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340" windowWidth="7680" windowHeight="4395" tabRatio="836"/>
  </bookViews>
  <sheets>
    <sheet name="INDICE" sheetId="12" r:id="rId1"/>
    <sheet name="A1.1" sheetId="1" r:id="rId2"/>
    <sheet name="A1.2" sheetId="13" r:id="rId3"/>
    <sheet name="A2.1" sheetId="18" r:id="rId4"/>
    <sheet name="A2.2" sheetId="21" r:id="rId5"/>
    <sheet name="A2.3" sheetId="27" r:id="rId6"/>
    <sheet name="A4.1" sheetId="25" r:id="rId7"/>
    <sheet name="A6.1" sheetId="9" r:id="rId8"/>
    <sheet name="A7.1" sheetId="24" r:id="rId9"/>
    <sheet name="A8.1" sheetId="16" r:id="rId10"/>
    <sheet name="A8.2" sheetId="17" r:id="rId11"/>
  </sheets>
  <externalReferences>
    <externalReference r:id="rId12"/>
  </externalReferences>
  <definedNames>
    <definedName name="_xlnm._FilterDatabase" localSheetId="1" hidden="1">A1.1!$A$8:$F$8</definedName>
    <definedName name="_xlnm._FilterDatabase" localSheetId="2" hidden="1">A1.2!$A$7:$F$7</definedName>
    <definedName name="_xlnm._FilterDatabase" localSheetId="3" hidden="1">A2.1!$A$7:$O$2289</definedName>
    <definedName name="_xlnm._FilterDatabase" localSheetId="4" hidden="1">A2.2!$A$9:$U$2355</definedName>
    <definedName name="_xlnm._FilterDatabase" localSheetId="5" hidden="1">A2.3!$A$9:$V$1858</definedName>
    <definedName name="_xlnm._FilterDatabase" localSheetId="6" hidden="1">A4.1!$A$9:$R$442</definedName>
    <definedName name="_xlnm._FilterDatabase" localSheetId="9" hidden="1">A8.1!$A$9:$H$121</definedName>
    <definedName name="_xlnm._FilterDatabase" localSheetId="10" hidden="1">A8.2!$A$9:$FF$119</definedName>
    <definedName name="anexo_2_3" localSheetId="5">A2.3!$A$9:$V$1858</definedName>
    <definedName name="anexo_4_1" localSheetId="6">A4.1!#REF!</definedName>
    <definedName name="_xlnm.Print_Area" localSheetId="1">A1.1!$A$1:$G$2296</definedName>
    <definedName name="_xlnm.Print_Area" localSheetId="2">A1.2!$A$1:$G$11</definedName>
    <definedName name="_xlnm.Print_Area" localSheetId="3">A2.1!$A$1:$O$2289</definedName>
    <definedName name="_xlnm.Print_Area" localSheetId="4">A2.2!$A$1:$U$2358</definedName>
    <definedName name="_xlnm.Print_Area" localSheetId="5">A2.3!$A$1:$V$1858</definedName>
    <definedName name="_xlnm.Print_Area" localSheetId="7">A6.1!$A$1:$Q$14</definedName>
    <definedName name="_xlnm.Print_Area" localSheetId="8">A7.1!$A$1:$J$422</definedName>
    <definedName name="_xlnm.Print_Area" localSheetId="9">A8.1!$A$1:$G$123</definedName>
    <definedName name="_xlnm.Print_Area" localSheetId="10">A8.2!$A$1:$F$119</definedName>
    <definedName name="_xlnm.Database" localSheetId="5">#REF!</definedName>
    <definedName name="_xlnm.Database" localSheetId="6">#REF!</definedName>
    <definedName name="_xlnm.Database">#REF!</definedName>
    <definedName name="datos">A2.1!$A$8:$O$2289</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A6.1!$1:$8</definedName>
    <definedName name="_xlnm.Print_Titles" localSheetId="8">A7.1!$1:$9</definedName>
    <definedName name="_xlnm.Print_Titles" localSheetId="9">A8.1!$1:$9</definedName>
    <definedName name="_xlnm.Print_Titles" localSheetId="10">A8.2!$1:$9</definedName>
    <definedName name="voca">'[1]voca nov 2008'!$A$1:$E$2937</definedName>
  </definedNames>
  <calcPr calcId="145621"/>
</workbook>
</file>

<file path=xl/calcChain.xml><?xml version="1.0" encoding="utf-8"?>
<calcChain xmlns="http://schemas.openxmlformats.org/spreadsheetml/2006/main">
  <c r="E119" i="17" l="1"/>
  <c r="D119" i="17"/>
  <c r="F119" i="17" s="1"/>
  <c r="F118" i="17"/>
  <c r="F117" i="17"/>
  <c r="F116" i="17"/>
  <c r="F115" i="17"/>
  <c r="A115" i="17"/>
  <c r="F114" i="17"/>
  <c r="A114" i="17"/>
  <c r="F113" i="17"/>
  <c r="F112" i="17"/>
  <c r="A112" i="17"/>
  <c r="F111" i="17"/>
  <c r="F110" i="17"/>
  <c r="F109" i="17"/>
  <c r="A109" i="17"/>
  <c r="F108" i="17"/>
  <c r="F107" i="17"/>
  <c r="A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6" i="17"/>
  <c r="F35" i="17"/>
  <c r="F34" i="17"/>
  <c r="F33" i="17"/>
  <c r="F32" i="17"/>
  <c r="F31" i="17"/>
  <c r="F30" i="17"/>
  <c r="F29" i="17"/>
  <c r="F26" i="17"/>
  <c r="F25" i="17"/>
  <c r="F24" i="17"/>
  <c r="F23" i="17"/>
  <c r="F22" i="17"/>
  <c r="F19" i="17"/>
  <c r="F14" i="17"/>
  <c r="F13" i="17"/>
  <c r="F10" i="17"/>
  <c r="I550" i="24" l="1"/>
  <c r="F550" i="24"/>
</calcChain>
</file>

<file path=xl/sharedStrings.xml><?xml version="1.0" encoding="utf-8"?>
<sst xmlns="http://schemas.openxmlformats.org/spreadsheetml/2006/main" count="56845" uniqueCount="5196">
  <si>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</si>
  <si>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</si>
  <si>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</si>
  <si>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</si>
  <si>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</si>
  <si>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</si>
  <si>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</si>
  <si>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</si>
  <si>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</si>
  <si>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</si>
  <si>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</si>
  <si>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A6 . FONDOS DE INVERSIÓN INMOBILIARIA </t>
  </si>
  <si>
    <t xml:space="preserve">A6.1 Rentabilidad, patrimonio, número de partícipes y comisiones de los fondos de inversión inmobiliaria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</si>
  <si>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</si>
  <si>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</si>
  <si>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</si>
  <si>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</si>
  <si>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</si>
  <si>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</si>
  <si>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</si>
  <si>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</si>
  <si>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</si>
  <si>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</si>
  <si>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</si>
  <si>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</si>
  <si>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</si>
  <si>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</si>
  <si>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ANEXO A6.1</t>
  </si>
  <si>
    <t>Rentabilidad</t>
  </si>
  <si>
    <t>Número de Partícipes</t>
  </si>
  <si>
    <t>Trimestre</t>
  </si>
  <si>
    <t>Acumulada desde 
Feb-95</t>
  </si>
  <si>
    <t>Liquidez y cartera financiera</t>
  </si>
  <si>
    <t>Cartera inmobiliaria</t>
  </si>
  <si>
    <t>Resto de Partidas</t>
  </si>
  <si>
    <t>Suscrip.</t>
  </si>
  <si>
    <t>Reemb.</t>
  </si>
  <si>
    <t>Depo.</t>
  </si>
  <si>
    <t>S/P</t>
  </si>
  <si>
    <t>S/R</t>
  </si>
  <si>
    <t>Máx.</t>
  </si>
  <si>
    <t>Min.</t>
  </si>
  <si>
    <t>ANEXO A1.1</t>
  </si>
  <si>
    <t>Fondo</t>
  </si>
  <si>
    <t>Sociedad Gestora</t>
  </si>
  <si>
    <t>Entidad Depostiaria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</si>
  <si>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</si>
  <si>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</si>
  <si>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</si>
  <si>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</si>
  <si>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</si>
  <si>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</si>
  <si>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</si>
  <si>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</si>
  <si>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</si>
  <si>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</si>
  <si>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</si>
  <si>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</si>
  <si>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</si>
  <si>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</si>
  <si>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</si>
  <si>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</si>
  <si>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</si>
  <si>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</si>
  <si>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</si>
  <si>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</si>
  <si>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</si>
  <si>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</si>
  <si>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</si>
  <si>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</si>
  <si>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</si>
  <si>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Partícipes</t>
  </si>
  <si>
    <t>Trimestre Actual</t>
  </si>
  <si>
    <t>%</t>
  </si>
  <si>
    <r>
      <t>Valor Liquidativo</t>
    </r>
    <r>
      <rPr>
        <b/>
        <vertAlign val="superscript"/>
        <sz val="8"/>
        <rFont val="Myriad Pro"/>
        <family val="2"/>
      </rPr>
      <t xml:space="preserve"> </t>
    </r>
  </si>
  <si>
    <t>Rentabilidad, patrimonio, número de partícipes y comisiones de los fondos de inversión inmobiliaria</t>
  </si>
  <si>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</si>
  <si>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</si>
  <si>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</si>
  <si>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</si>
  <si>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</si>
  <si>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</si>
  <si>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</si>
  <si>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</si>
  <si>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</si>
  <si>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</si>
  <si>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</si>
  <si>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</si>
  <si>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</si>
  <si>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</si>
  <si>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</si>
  <si>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</si>
  <si>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</si>
  <si>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</si>
  <si>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</si>
  <si>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</si>
  <si>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</si>
  <si>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</si>
  <si>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</si>
  <si>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</si>
  <si>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</si>
  <si>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</si>
  <si>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</si>
  <si>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</si>
  <si>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r>
      <t>Volatilidad</t>
    </r>
    <r>
      <rPr>
        <vertAlign val="superscript"/>
        <sz val="8"/>
        <rFont val="Myriad Pro"/>
        <family val="2"/>
      </rPr>
      <t>5</t>
    </r>
  </si>
  <si>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</si>
  <si>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</si>
  <si>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</si>
  <si>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1. Fondos que han remitido estados reservados en la fecha de referencia. No se incluyen los fondos de inversión libre ni los fondos de fondos de inversión libre.</t>
  </si>
  <si>
    <t xml:space="preserve">2. Los fondos se presentan agrupados por vocación inversora y clasificados por orden alfabéfico. </t>
  </si>
  <si>
    <r>
      <t>Información sobre gastos y comisiones aplicadas por los fondos de inversión ordenados por grupos financieros y gestoras</t>
    </r>
    <r>
      <rPr>
        <b/>
        <vertAlign val="superscript"/>
        <sz val="10"/>
        <color indexed="29"/>
        <rFont val="Myriad Pro"/>
        <family val="2"/>
      </rPr>
      <t>1</t>
    </r>
  </si>
  <si>
    <t>2. Gastos: Incluyen las comisiones de gestión, depositario, tasas por registros oficiales, tasas de admisión a cotización y por difusuón de valores liquidativos, otros gastos de gestión corriente y servicios exteriores (entre ellos auditoría, servicios bancarios) desde el inicio del ejercicio hasta la fecha de referencia.</t>
  </si>
  <si>
    <t xml:space="preserve">3. Patrimonio medio: Cociente entre la suma de patrimonio diario de cada fondo desde el inicio del año y el número de días transcurridos hasta la fecha de referencia.  </t>
  </si>
  <si>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</si>
  <si>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</si>
  <si>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</si>
  <si>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t xml:space="preserve">2. Patrimonio en miles de euros. </t>
  </si>
  <si>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</si>
  <si>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</si>
  <si>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</si>
  <si>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</si>
  <si>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</si>
  <si>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t xml:space="preserve">1. Patrimonio en miles de euros. </t>
  </si>
  <si>
    <r>
      <t>Información individual de las instituciones de inversión colectiva extranjeras comercializadas en España</t>
    </r>
    <r>
      <rPr>
        <b/>
        <vertAlign val="superscript"/>
        <sz val="10"/>
        <color indexed="29"/>
        <rFont val="Myriad Pro"/>
        <family val="2"/>
      </rPr>
      <t>1</t>
    </r>
  </si>
  <si>
    <t>1. No se incluye dentro de las IIC extranjeras los datos de los ETF extranjeros registrados en España.</t>
  </si>
  <si>
    <t>2. Volumen de inversión (en miles de euros): Importe resultante de multiplicar el número de acciones o participaciones en poder de los inversores, al final del período, por su valor en euros en dicha fecha.</t>
  </si>
  <si>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</si>
  <si>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</si>
  <si>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</si>
  <si>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</si>
  <si>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</si>
  <si>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 xml:space="preserve">1. Únicamente se especifica el patrimonio gestionado de FI y SICAV. No se incluyen IIC extranjeras desde el primer trimestre de 2011. No se incluyen los FI con patrimonio inferior a 1.000 euros o en proceso de disolución. </t>
  </si>
  <si>
    <t>2. Grupos financieros que gestionan IIC nacionales, ordenados por patrimonio total gestionado.</t>
  </si>
  <si>
    <t>3. En las SICAV que no han encomendado la gestión de sus activos a otra entidad, aparece como grupo financiero su propia denominación. 
En las SICAV cogestionadas se asigna el patrimonio a la gestora que cogestiona y tiene la representación de la SICAV.</t>
  </si>
  <si>
    <t>1. Únicamente se especifica el número de partícipes/accionistas de FI y SICAV. No se incluyen IIC extranjeras desde el primer trimestre de 2011.</t>
  </si>
  <si>
    <t>2. Grupos financieros que gestionan IIC nacionales, ordenados por número total de inversores.</t>
  </si>
  <si>
    <r>
      <t>Número de partícipes/accionistas de instituciones de inversión colectiva mobiliaria por grupos financieros</t>
    </r>
    <r>
      <rPr>
        <b/>
        <vertAlign val="superscript"/>
        <sz val="10"/>
        <color indexed="29"/>
        <rFont val="Myriad Pro"/>
        <family val="2"/>
      </rPr>
      <t>1</t>
    </r>
  </si>
  <si>
    <t xml:space="preserve">* Fondos absorbentes procedentes de una fusión inscrita durante el año. </t>
  </si>
  <si>
    <t>1 KESSLER CASADEVALL, FI</t>
  </si>
  <si>
    <t>-</t>
  </si>
  <si>
    <t>ES0156304000</t>
  </si>
  <si>
    <t>GVC GAESCO GESTIÓN, SGIIC, S.A.</t>
  </si>
  <si>
    <t>GVC GAESCO</t>
  </si>
  <si>
    <t>30-70 INVERSION, FI</t>
  </si>
  <si>
    <t>ES0184833038</t>
  </si>
  <si>
    <t>A&amp;G TESORERIA, FI</t>
  </si>
  <si>
    <t>ES0156873004</t>
  </si>
  <si>
    <t>A&amp;G FONDOS, SGIIC, SA</t>
  </si>
  <si>
    <t>EFG BANK</t>
  </si>
  <si>
    <t>ES0140072002</t>
  </si>
  <si>
    <t>UBS GESTION, S.G.I.I.C., S.A.</t>
  </si>
  <si>
    <t>UBS BANK, S.A.</t>
  </si>
  <si>
    <t>UBS</t>
  </si>
  <si>
    <t>ABANDO EQUITIES, FI</t>
  </si>
  <si>
    <t>ES0109656001</t>
  </si>
  <si>
    <t>DUX INVERSORES, SGIIC, S.A.</t>
  </si>
  <si>
    <t>BANKINTER, S.A.</t>
  </si>
  <si>
    <t>ALTEGUI GESTION, AGENCIA DE VALORES,  S.A.</t>
  </si>
  <si>
    <t>ABANTE ASESORES GLOBAL, FI</t>
  </si>
  <si>
    <t>ES0109652034</t>
  </si>
  <si>
    <t>ABANTE ASESORES GESTION, SGIIC, S.A.</t>
  </si>
  <si>
    <t>ABANTE ASESORES</t>
  </si>
  <si>
    <t>ABANTE BOLSA ABSOLUTA, FI</t>
  </si>
  <si>
    <t>CLASE A</t>
  </si>
  <si>
    <t>ES0109655037</t>
  </si>
  <si>
    <t>CLASE I</t>
  </si>
  <si>
    <t>ES0109655003</t>
  </si>
  <si>
    <t>ABANTE BOLSA, FI</t>
  </si>
  <si>
    <t>ES0105011037</t>
  </si>
  <si>
    <t>ABANTE PATRIMONIO GLOBAL, FI</t>
  </si>
  <si>
    <t>ES0105013033</t>
  </si>
  <si>
    <t>ES0105013009</t>
  </si>
  <si>
    <t>ABANTE RENTA, FI</t>
  </si>
  <si>
    <t>ES0162947032</t>
  </si>
  <si>
    <t>ABANTE RENTABILIDAD ABSOLUTA, FI</t>
  </si>
  <si>
    <t>ES0184837039</t>
  </si>
  <si>
    <t>ES0184837005</t>
  </si>
  <si>
    <t>ABANTE SELECCION, FI</t>
  </si>
  <si>
    <t>ES0162946034</t>
  </si>
  <si>
    <t>ABANTE TESORERIA, FI</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</si>
  <si>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</si>
  <si>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</si>
  <si>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</si>
  <si>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</si>
  <si>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</si>
  <si>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</si>
  <si>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</si>
  <si>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</si>
  <si>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</si>
  <si>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</si>
  <si>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</si>
  <si>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</si>
  <si>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</si>
  <si>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ACCION BRASIL ETF, FI COTIZADO (EN LIQUIDACION)</t>
  </si>
  <si>
    <t>ES0105322004</t>
  </si>
  <si>
    <t>BBVA ASSET MANAGEMENT, S.A., SGIIC</t>
  </si>
  <si>
    <t>BANCO DEPOSITARIO BBVA, S.A.</t>
  </si>
  <si>
    <t>BANCO BILBAO VIZCAYA ARGENTARIA, S.A.</t>
  </si>
  <si>
    <t>ES0105321030</t>
  </si>
  <si>
    <t>ES0105336038</t>
  </si>
  <si>
    <t>ACCION LATAM TOP ETF, FI COTIZADO (EN LIQUIDACION)</t>
  </si>
  <si>
    <t>ES0105304002</t>
  </si>
  <si>
    <t>ADRIZA ALFA, FI</t>
  </si>
  <si>
    <t>ES0182753006</t>
  </si>
  <si>
    <t>TRESSIS GESTION, S.G.I.I.C., S.A.</t>
  </si>
  <si>
    <t>RBC INVESTOR SERVICES ESPAÑA, S.A.</t>
  </si>
  <si>
    <t>TRESSIS, S.V., S.A.</t>
  </si>
  <si>
    <t>ADRIZA GLOBAL, FI</t>
  </si>
  <si>
    <t>ES0182798001</t>
  </si>
  <si>
    <t>ADRIZA NEUTRAL, FI</t>
  </si>
  <si>
    <t>ES0118537002</t>
  </si>
  <si>
    <t>AEGON INVERSION MF, FI</t>
  </si>
  <si>
    <t>ES0147614038</t>
  </si>
  <si>
    <t>INVERSEGUROS GESTION, S.A., S.G.I.I.C.</t>
  </si>
  <si>
    <t>INVERSEGUROS SOCIEDAD DE VALORES, S.A.</t>
  </si>
  <si>
    <t>INVERSEGUROS</t>
  </si>
  <si>
    <t>AEGON INVERSION MV, FI</t>
  </si>
  <si>
    <t>ES0147616033</t>
  </si>
  <si>
    <t>AHORRO CORPORACION BONOS FINANCIEROS, FI</t>
  </si>
  <si>
    <t>ES0107369003</t>
  </si>
  <si>
    <t>AHORRO CORPORACION GESTION, S.G.I.I.C., S.A.</t>
  </si>
  <si>
    <t>CECABANK, S.A.</t>
  </si>
  <si>
    <t>AHORRO CORPORACION CORTO PLAZO, FI</t>
  </si>
  <si>
    <t>ES0107432033</t>
  </si>
  <si>
    <t>AHORRO CORPORACIÓN CORTO PLAZO INSTITUCIONAL</t>
  </si>
  <si>
    <t>ES0107432009</t>
  </si>
  <si>
    <t>AHORRO CORPORACION DOLAR, FI</t>
  </si>
  <si>
    <t>ES0107436034</t>
  </si>
  <si>
    <t>AHORRO CORPORACION FONDEPOSITO, FI</t>
  </si>
  <si>
    <t>ES0106933031</t>
  </si>
  <si>
    <t>AHORRO CORPORACIÓN FONDEPÓSITO INSTITUCIONAL</t>
  </si>
  <si>
    <t>ES0106933007</t>
  </si>
  <si>
    <t>AHORRO CORPORACION FONDTESORO LARGO PLAZO, FI</t>
  </si>
  <si>
    <t>ES0107531032</t>
  </si>
  <si>
    <t>ES0107438006</t>
  </si>
  <si>
    <t>ES0106951033</t>
  </si>
  <si>
    <t>ES0169082031</t>
  </si>
  <si>
    <t>ES0106928031</t>
  </si>
  <si>
    <t>AHORRO CORPORACION INVERSION SELECTIVA, FI</t>
  </si>
  <si>
    <t>ES0106949037</t>
  </si>
  <si>
    <t>AHORRO CORPORACION RENTA FIJA FLEXIBLE, FI</t>
  </si>
  <si>
    <t>ES0107516033</t>
  </si>
  <si>
    <t>AHORROFONDO, FI</t>
  </si>
  <si>
    <t>ES0107512032</t>
  </si>
  <si>
    <t>ALBUS, FI</t>
  </si>
  <si>
    <t>EXTRA</t>
  </si>
  <si>
    <t>ES0107678015</t>
  </si>
  <si>
    <t>INVERCAIXA GESTION, S.A., SGIIC</t>
  </si>
  <si>
    <t>LA CAIXA</t>
  </si>
  <si>
    <t>PLATINUM</t>
  </si>
  <si>
    <t>ES0107678007</t>
  </si>
  <si>
    <t>ALCALA AHORRO, FI</t>
  </si>
  <si>
    <t>ES0107696033</t>
  </si>
  <si>
    <t>GESALCALA, S.A., S.G.I.I.C.</t>
  </si>
  <si>
    <t>BANCO INVERSIS, S.A.</t>
  </si>
  <si>
    <t>CREDIT ANDORRÁ</t>
  </si>
  <si>
    <t>ALCALA BOLSA MIXTO, FI</t>
  </si>
  <si>
    <t>ES0107692032</t>
  </si>
  <si>
    <t>ALCALA GLOBAL, FI</t>
  </si>
  <si>
    <t>ES0107693030</t>
  </si>
  <si>
    <t>ALCALA UNO, FI</t>
  </si>
  <si>
    <t>ES0107703037</t>
  </si>
  <si>
    <t>ALHAMBRA, FI</t>
  </si>
  <si>
    <t>ES0108207038</t>
  </si>
  <si>
    <t>RENTA 4 GESTORA, S.G.I.I.C., S.A.</t>
  </si>
  <si>
    <t>RENTA 4 BANCO, S.A.</t>
  </si>
  <si>
    <t>RENTA 4 BANCO</t>
  </si>
  <si>
    <t>ALPHA PLUS GESTION FLEXIBLE, FI</t>
  </si>
  <si>
    <t>ES0108701006</t>
  </si>
  <si>
    <t>ALPHA PLUS GESTORA, S.G.I.I.C., S.A.</t>
  </si>
  <si>
    <t>ALPHA PLUS GESTORA</t>
  </si>
  <si>
    <t>CLASE B</t>
  </si>
  <si>
    <t>ES0108701014</t>
  </si>
  <si>
    <t>ALPHA PLUS RENTA FIJA DINAMICA, FI</t>
  </si>
  <si>
    <t>ES0108686009</t>
  </si>
  <si>
    <t>ES0108686017</t>
  </si>
  <si>
    <t>ALPHA PLUS RENTABILIDAD ABSOLUTA, FI</t>
  </si>
  <si>
    <t>ES0108702004</t>
  </si>
  <si>
    <t>ES0108702012</t>
  </si>
  <si>
    <t>BANKIA FONDOS, S.G.I.I.C., S.A.</t>
  </si>
  <si>
    <t>BANKIA, S.A</t>
  </si>
  <si>
    <t>BANKIA</t>
  </si>
  <si>
    <t>ALTAIR INVERSIONES, FI</t>
  </si>
  <si>
    <t>ES0113545034</t>
  </si>
  <si>
    <t>SANTANDER ASSET MANAGEMENT, S.A., SGIIC</t>
  </si>
  <si>
    <t>SANTANDER/WARBURGPINCUS/GENERALATLANTIC</t>
  </si>
  <si>
    <t>ALTAIR PATRIMONIO, FI</t>
  </si>
  <si>
    <t>ES0138600038</t>
  </si>
  <si>
    <t>AMEINON RENTA FIJA, FI</t>
  </si>
  <si>
    <t>ES0109191009</t>
  </si>
  <si>
    <t>AMISTRA GLOBAL, FI</t>
  </si>
  <si>
    <t>ES0109213001</t>
  </si>
  <si>
    <t>AMISTRA, SGIIC, S.A.</t>
  </si>
  <si>
    <t>AMISTRA</t>
  </si>
  <si>
    <t>AMISTRA PATRIMONIAL, FI</t>
  </si>
  <si>
    <t>ES0109214009</t>
  </si>
  <si>
    <t>AMUNDI CORTO PLAZO, FI</t>
  </si>
  <si>
    <t>ES0126542036</t>
  </si>
  <si>
    <t>AMUNDI IBERIA, SGIIC, S.A.</t>
  </si>
  <si>
    <t>CREDIT AGRICOLE LUXEMBOURG, SUCURSAL EN ESPAÑA</t>
  </si>
  <si>
    <t>CREDIT AGRICOLE</t>
  </si>
  <si>
    <t>CLASE P</t>
  </si>
  <si>
    <t>ES0126542002</t>
  </si>
  <si>
    <t>AMUNDI ESTRATEGIA BONOS, FI</t>
  </si>
  <si>
    <t>ES0164371033</t>
  </si>
  <si>
    <t>AMUNDI ESTRATEGIA GLOBAL, FI</t>
  </si>
  <si>
    <t>ES0126545039</t>
  </si>
  <si>
    <t>AMUNDI FONDTESORO LARGO PLAZO, FI</t>
  </si>
  <si>
    <t>ES0126531039</t>
  </si>
  <si>
    <t>ANNAPURNA, FI</t>
  </si>
  <si>
    <t>ES0109286007</t>
  </si>
  <si>
    <t>INVERSIS GESTIÓN, S.A., SGIIC</t>
  </si>
  <si>
    <t>BANCA MARCH</t>
  </si>
  <si>
    <t>ANNUALCYCLES STRATEGIES, FI</t>
  </si>
  <si>
    <t>ES0109298002</t>
  </si>
  <si>
    <t>GESIURIS ASSET MANAGEMENT, SGIIC, S.A.</t>
  </si>
  <si>
    <t>GESIURIS, S.A., S.G.I.I.C.</t>
  </si>
  <si>
    <t>ARGOS CAPITAL, FI</t>
  </si>
  <si>
    <t>ES0110194000</t>
  </si>
  <si>
    <t>ARQUIUNO RENTA VARIABLE MIXTA FI</t>
  </si>
  <si>
    <t>ES0110256007</t>
  </si>
  <si>
    <t>ARQUIGEST, S.A., S.G.I.I.C.</t>
  </si>
  <si>
    <t>CAJA DE ARQUITECTOS S. COOP. DE CREDITO</t>
  </si>
  <si>
    <t>CAJA ARQUITECTOS</t>
  </si>
  <si>
    <t>ARQUIUNO, FI</t>
  </si>
  <si>
    <t>ES0110253038</t>
  </si>
  <si>
    <t>ARTE FINANCIERO, FI</t>
  </si>
  <si>
    <t>ES0110276039</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</si>
  <si>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</si>
  <si>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</si>
  <si>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</si>
  <si>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</si>
  <si>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</si>
  <si>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</si>
  <si>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</si>
  <si>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</si>
  <si>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</si>
  <si>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</si>
  <si>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</si>
  <si>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</si>
  <si>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</si>
  <si>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ATL CAPITAL LIQUIDEZ, FI</t>
  </si>
  <si>
    <t>ES0111166031</t>
  </si>
  <si>
    <t>ATL CAPITAL QUANT 25, FI</t>
  </si>
  <si>
    <t>ES0111152007</t>
  </si>
  <si>
    <t>ATL CAPITAL QUANT 5, FI</t>
  </si>
  <si>
    <t>ES0111052009</t>
  </si>
  <si>
    <t>ATL CAPITAL RENTA FIJA, FI</t>
  </si>
  <si>
    <t>ES0111168003</t>
  </si>
  <si>
    <t>ATTITUDE OPPORTUNITIES FI</t>
  </si>
  <si>
    <t>ES0111192003</t>
  </si>
  <si>
    <t>AURUM RENTA VARIABLE, FI</t>
  </si>
  <si>
    <t>ES0168845032</t>
  </si>
  <si>
    <t>POPULAR GESTION PRIVADA, S.G.I.I.C., S.A.</t>
  </si>
  <si>
    <t>BANCO POPULAR</t>
  </si>
  <si>
    <t>AVANCE GLOBAL, FI</t>
  </si>
  <si>
    <t>ES0112340031</t>
  </si>
  <si>
    <t>ES0112340007</t>
  </si>
  <si>
    <t>AVIVA CORTO PLAZO, FI</t>
  </si>
  <si>
    <t>ES0170156006</t>
  </si>
  <si>
    <t>AVIVA GESTION, SGIIC, S.A.</t>
  </si>
  <si>
    <t>COMMERCIAL GENERAL NORWICH UNION</t>
  </si>
  <si>
    <t>ES0170156030</t>
  </si>
  <si>
    <t>AVIVA ESPABOLSA, FI</t>
  </si>
  <si>
    <t>ES0170147039</t>
  </si>
  <si>
    <t>AVIVA EUROBOLSA, FI</t>
  </si>
  <si>
    <t>ES0170141032</t>
  </si>
  <si>
    <t>AVIVA FONVALOR EURO, FI</t>
  </si>
  <si>
    <t>ES0170136008</t>
  </si>
  <si>
    <t>ES0170136032</t>
  </si>
  <si>
    <t>AVIVA RENTA FIJA, FI</t>
  </si>
  <si>
    <t>ES0170138004</t>
  </si>
  <si>
    <t>ES0170138038</t>
  </si>
  <si>
    <t>AVIVA RENTA VARIABLE  ZONA NO EURO, FI.</t>
  </si>
  <si>
    <t>ES0112186004</t>
  </si>
  <si>
    <t>BANCO MADRID AHORRO, FI</t>
  </si>
  <si>
    <t>ES0170613030</t>
  </si>
  <si>
    <t>BANCO MADRID GESTION DE ACTIVOS S.G.I.I.C., S.A.</t>
  </si>
  <si>
    <t>BANCA PRIVADA D`ANDORRA, SA</t>
  </si>
  <si>
    <t>BANCO MADRID IBERICO ACCIONES, FI</t>
  </si>
  <si>
    <t>ES0114903000</t>
  </si>
  <si>
    <t>ES0170642039</t>
  </si>
  <si>
    <t>BANCO MADRID RENTA FIJA, FI</t>
  </si>
  <si>
    <t>ES0170602033</t>
  </si>
  <si>
    <t>BANCO MADRID SICAV SELECCION, FI</t>
  </si>
  <si>
    <t>ES0170614004</t>
  </si>
  <si>
    <t>ES0113791034</t>
  </si>
  <si>
    <t>BANESTO G INDICES, FI</t>
  </si>
  <si>
    <t>ES0113962031</t>
  </si>
  <si>
    <t>BANESTO G MERCADOS II, FI</t>
  </si>
  <si>
    <t>ES0113758009</t>
  </si>
  <si>
    <t>BANESTO G MERCADOS, FI</t>
  </si>
  <si>
    <t>ES0113947032</t>
  </si>
  <si>
    <t>BANESTO GARANTIA 4 AÑOS, FI</t>
  </si>
  <si>
    <t>ES0113761003</t>
  </si>
  <si>
    <t>BANESTO GARANTIA I, FI</t>
  </si>
  <si>
    <t>ES0113732004</t>
  </si>
  <si>
    <t>BANESTO GARANTIZADO 111, FI</t>
  </si>
  <si>
    <t>ES0113443008</t>
  </si>
  <si>
    <t>BANESTO GARANTIZADO 111-2, FI</t>
  </si>
  <si>
    <t>ES0113929006</t>
  </si>
  <si>
    <t>BANESTO GARANTIZADO RENTAS CONSTANTES 2015, FI</t>
  </si>
  <si>
    <t>ES0181696032</t>
  </si>
  <si>
    <t>BANESTO GARANTIZADO SELECCION ESPAÑOLA 4, FI</t>
  </si>
  <si>
    <t>ES0113762001</t>
  </si>
  <si>
    <t>BANKIA 2015 GARANTIZADO, FI</t>
  </si>
  <si>
    <t>ES0113931002</t>
  </si>
  <si>
    <t>BANKIA 2017 EUROSTOXX, FI</t>
  </si>
  <si>
    <t>ES0113226007</t>
  </si>
  <si>
    <t>BANKIA BANCA PRIVADA CORTO PLAZO EURO, FI</t>
  </si>
  <si>
    <t>ES0108903032</t>
  </si>
  <si>
    <t>BANKIA BANCA PRIVADA EUROSTOXX 2018, FI</t>
  </si>
  <si>
    <t>ES0113566006</t>
  </si>
  <si>
    <t>BANKIA BANCA PRIVADA EUROSTOXX50 2016, FI</t>
  </si>
  <si>
    <t>ES0108847031</t>
  </si>
  <si>
    <t>ES0110086032</t>
  </si>
  <si>
    <t>BANKIA BANCA PRIVADA INDICE S&amp;P 500, FI</t>
  </si>
  <si>
    <t>ES0108851033</t>
  </si>
  <si>
    <t>BANKIA BANCA PRIVADA RENTA VARIABLE ESPAÑA, FI</t>
  </si>
  <si>
    <t>ES0108846033</t>
  </si>
  <si>
    <t>BANKIA BANCA PRIVADA SELECCIÓN, FI</t>
  </si>
  <si>
    <t>ES0142343039</t>
  </si>
  <si>
    <t>BANKIA BANCA PRIVADA TIPO FIJO GARANTIZADO 2, FI</t>
  </si>
  <si>
    <t>ES0113932000</t>
  </si>
  <si>
    <t>BANKIA BOLSA ESPAÑOLA, FI</t>
  </si>
  <si>
    <t>ES0113002036</t>
  </si>
  <si>
    <t>BANKIA BOLSA JAPONESA, FI</t>
  </si>
  <si>
    <t>ES0158983033</t>
  </si>
  <si>
    <t>BANKIA BOLSA MUNDIAL, FI</t>
  </si>
  <si>
    <t>ES0159037037</t>
  </si>
  <si>
    <t>BANKIA BOLSA USA, FI</t>
  </si>
  <si>
    <t>ES0161937034</t>
  </si>
  <si>
    <t>BANKIA BONOS CORTO PLAZO (I), FI</t>
  </si>
  <si>
    <t>ES0116973035</t>
  </si>
  <si>
    <t>BANKIA BONOS CORTO PLAZO (II), FI</t>
  </si>
  <si>
    <t>ES0116974033</t>
  </si>
  <si>
    <t>BANKIA BONOS CORTO PLAZO (III), FI</t>
  </si>
  <si>
    <t>ES0113044038</t>
  </si>
  <si>
    <t>BANKIA BONOS CORTO PLAZO PRINCIPAL, FI</t>
  </si>
  <si>
    <t>ES0141173031</t>
  </si>
  <si>
    <t>BANKIA BONOS DURACION FLEXIBLE, FI</t>
  </si>
  <si>
    <t>ES0173441033</t>
  </si>
  <si>
    <t>BANKIA BONOS INTERNACIONAL, FI</t>
  </si>
  <si>
    <t>ES0159178039</t>
  </si>
  <si>
    <t>BANKIA DIVIDENDO ESPAÑA , FI</t>
  </si>
  <si>
    <t>ES0159076035</t>
  </si>
  <si>
    <t>BANKIA DIVIDENDO EUROPA, FI</t>
  </si>
  <si>
    <t>ES0138840030</t>
  </si>
  <si>
    <t>BANKIA DOLAR, FI</t>
  </si>
  <si>
    <t>ES0159033036</t>
  </si>
  <si>
    <t>BANKIA DURACION FLEXIBLE 0-2, FI</t>
  </si>
  <si>
    <t>ES0147507034</t>
  </si>
  <si>
    <t>BANKIA EMERGENTES, FI</t>
  </si>
  <si>
    <t>ES0158971038</t>
  </si>
  <si>
    <t>BANKIA EURO TOP IDEAS, FI</t>
  </si>
  <si>
    <t>ES0159031030</t>
  </si>
  <si>
    <t>BANKIA EUROSTOXX GARANTIZADO I, FI</t>
  </si>
  <si>
    <t>ES0113933008</t>
  </si>
  <si>
    <t>BANKIA EUROSTOXX GARANTIZADO II, FI</t>
  </si>
  <si>
    <t>ES0113488003</t>
  </si>
  <si>
    <t>BANKIA EVOLUCION DECIDIDO, FI</t>
  </si>
  <si>
    <t>ES0117184038</t>
  </si>
  <si>
    <t>BANKIA EVOLUCION MODERADO, FI</t>
  </si>
  <si>
    <t>ES0105578035</t>
  </si>
  <si>
    <t>BANKIA EVOLUCION PRUDENTE, FI</t>
  </si>
  <si>
    <t>ES0158965030</t>
  </si>
  <si>
    <t>BANKIA FONDEPOSITOS, FI</t>
  </si>
  <si>
    <t>ES0114036009</t>
  </si>
  <si>
    <t>BANKIA FONDTESORO CORTO PLAZO, FI</t>
  </si>
  <si>
    <t>ES0126525031</t>
  </si>
  <si>
    <t>BANKIA FONDTESORO LARGO PLAZO, FI</t>
  </si>
  <si>
    <t>ES0138873031</t>
  </si>
  <si>
    <t>BANKIA FONDUXO, FI</t>
  </si>
  <si>
    <t>ES0138893039</t>
  </si>
  <si>
    <t>BANKIA GARANTIZADO 2016, FI</t>
  </si>
  <si>
    <t>ES0169080035</t>
  </si>
  <si>
    <t>BANKIA GARANTIZADO BOLSA 1 , FI</t>
  </si>
  <si>
    <t>ES0135702001</t>
  </si>
  <si>
    <t>BANKIA GARANTIZADO BOLSA 2, FI</t>
  </si>
  <si>
    <t>ES0113255006</t>
  </si>
  <si>
    <t>BANKIA GARANTIZADO BOLSA 3, FI</t>
  </si>
  <si>
    <t>ES0159078031</t>
  </si>
  <si>
    <t>BANKIA GARANTIZADO BOLSA 4, FI</t>
  </si>
  <si>
    <t>ES0113567004</t>
  </si>
  <si>
    <t>BANKIA GARANTIZADO COMBINADO 1, FI</t>
  </si>
  <si>
    <t>ES0113061008</t>
  </si>
  <si>
    <t>BANKIA GARANTIZADO EURO STOXX 2016, FI</t>
  </si>
  <si>
    <t>ES0118842006</t>
  </si>
  <si>
    <t>BANKIA GARANTIZADO RENTAS 1, FI</t>
  </si>
  <si>
    <t>ES0114022009</t>
  </si>
  <si>
    <t>BANKIA GARANTIZADO RENTAS 10, FI</t>
  </si>
  <si>
    <t>ES0114037007</t>
  </si>
  <si>
    <t>BANKIA GARANTIZADO RENTAS 11, FI</t>
  </si>
  <si>
    <t>ES0113489001</t>
  </si>
  <si>
    <t>BANKIA GARANTIZADO RENTAS 12, FI</t>
  </si>
  <si>
    <t>ES0113498002</t>
  </si>
  <si>
    <t>BANKIA GARANTIZADO RENTAS 2, FI</t>
  </si>
  <si>
    <t>ES0113447009</t>
  </si>
  <si>
    <t>BANKIA GARANTIZADO RENTAS 3, FI</t>
  </si>
  <si>
    <t>ES0113448007</t>
  </si>
  <si>
    <t>BANKIA GARANTIZADO RENTAS 4, FI</t>
  </si>
  <si>
    <t>ES0113449005</t>
  </si>
  <si>
    <t>BANKIA GARANTIZADO RENTAS 5, FI</t>
  </si>
  <si>
    <t>ES0112897030</t>
  </si>
  <si>
    <t>BANKIA GARANTIZADO RENTAS 6, FI</t>
  </si>
  <si>
    <t>ES0159128034</t>
  </si>
  <si>
    <t>BANKIA GARANTIZADO RENTAS 7 I, FI</t>
  </si>
  <si>
    <t>ES0179390002</t>
  </si>
  <si>
    <t>BANKIA GARANTIZADO RENTAS 8, FI</t>
  </si>
  <si>
    <t>ES0113934006</t>
  </si>
  <si>
    <t>BANKIA GARANTIZADO RENTAS 9, FI</t>
  </si>
  <si>
    <t>ES0113935003</t>
  </si>
  <si>
    <t>BANKIA GOBIERNOS EURO LARGO PLAZO, FI</t>
  </si>
  <si>
    <t>ES0147508032</t>
  </si>
  <si>
    <t>BANKIA INDICE EUROSTOXX, FI</t>
  </si>
  <si>
    <t>ES0138661030</t>
  </si>
  <si>
    <t>BANKIA INDICE IBEX, FI</t>
  </si>
  <si>
    <t>ES0158967036</t>
  </si>
  <si>
    <t>BANKIA MIXTO RENTA FIJA 15, FI</t>
  </si>
  <si>
    <t>ES0159141037</t>
  </si>
  <si>
    <t>BANKIA MIXTO RENTA FIJA 30, FI</t>
  </si>
  <si>
    <t>ES0170271037</t>
  </si>
  <si>
    <t>BANKIA MIXTO RENTA VARIABLE 50, FI</t>
  </si>
  <si>
    <t>ES0181693039</t>
  </si>
  <si>
    <t>BANKIA MIXTO RENTA VARIABLE 75, FI</t>
  </si>
  <si>
    <t>ES0170167037</t>
  </si>
  <si>
    <t>BANKIA MONETARIO EURO DEUDA (I), FI</t>
  </si>
  <si>
    <t>ES0130353032</t>
  </si>
  <si>
    <t>BANKIA MONETARIO EURO DEUDA (II), FI</t>
  </si>
  <si>
    <t>ES0112899002</t>
  </si>
  <si>
    <t>BANKIA OBJETIVO 2019 I, FI</t>
  </si>
  <si>
    <t>ES0135703009</t>
  </si>
  <si>
    <t>BANKIA RENTA FIJA LARGO PLAZO, FI</t>
  </si>
  <si>
    <t>ES0158178030</t>
  </si>
  <si>
    <t>BANKIA RENTABILIDAD OBJETIVO LARGO PLAZO, FI</t>
  </si>
  <si>
    <t>ES0118914003</t>
  </si>
  <si>
    <t>BANKIA RENTABILIDAD OBJETIVO MEDIO PLAZO, FI</t>
  </si>
  <si>
    <t>ES0158984031</t>
  </si>
  <si>
    <t>BANKIA SMALL &amp; MID CAPS ESPAÑA, FI</t>
  </si>
  <si>
    <t>ES0138800034</t>
  </si>
  <si>
    <t>BANKIA SOY ASI CAUTO, FI</t>
  </si>
  <si>
    <t>ES0158976037</t>
  </si>
  <si>
    <t>BANKIA SOY ASÍ DINAMICO, FI</t>
  </si>
  <si>
    <t>ES0158986036</t>
  </si>
  <si>
    <t>BANKIA SOY ASI FLEXIBLE, FI</t>
  </si>
  <si>
    <t>ES0159084039</t>
  </si>
  <si>
    <t>BANKINTER AHORRO ACTIVOS EURO, FI</t>
  </si>
  <si>
    <t>ES0114821038</t>
  </si>
  <si>
    <t>BANKINTER GESTION DE ACTIVOS, S.A., S.G.I.I.C.</t>
  </si>
  <si>
    <t>BANKINTER</t>
  </si>
  <si>
    <t>BANKINTER BOLSA ESPAÑA, FI</t>
  </si>
  <si>
    <t>ES0125621039</t>
  </si>
  <si>
    <t>BANKINTER BOLSA EUROPEA 2018 GARANTIZADO, FI</t>
  </si>
  <si>
    <t>ES0113584009</t>
  </si>
  <si>
    <t>BANKINTER BOLSA EUROPEA 2019 GARANTIZADO, FI</t>
  </si>
  <si>
    <t>ES0130354006</t>
  </si>
  <si>
    <t>BANKINTER CUMBRE 2017 GARANTIZADO, FI</t>
  </si>
  <si>
    <t>ES0164542005</t>
  </si>
  <si>
    <t>BANKINTER DINERO 1, FI</t>
  </si>
  <si>
    <t>ES0113921037</t>
  </si>
  <si>
    <t>BANKINTER DINERO 2, FI</t>
  </si>
  <si>
    <t>ES0114801030</t>
  </si>
  <si>
    <t>BANKINTER DINERO 3, FI</t>
  </si>
  <si>
    <t>ES0115155030</t>
  </si>
  <si>
    <t>BANKINTER DINERO 4, FI</t>
  </si>
  <si>
    <t>ES0127186031</t>
  </si>
  <si>
    <t>BANKINTER DIVIDENDO EUROPA, FI</t>
  </si>
  <si>
    <t>ES0114802038</t>
  </si>
  <si>
    <t>BANKINTER EE.UU. NASDAQ 100, FI</t>
  </si>
  <si>
    <t>ES0114105036</t>
  </si>
  <si>
    <t>BANKINTER ESTRATEGIA RENTA FIJA, FI</t>
  </si>
  <si>
    <t>ES0113923033</t>
  </si>
  <si>
    <t>BANKINTER EUROPA 55 GARANTIZADO, FI</t>
  </si>
  <si>
    <t>ES0113777033</t>
  </si>
  <si>
    <t>BANKINTER EUROSTOXX 2015 GARANTIZADO, FI</t>
  </si>
  <si>
    <t>ES0159142001</t>
  </si>
  <si>
    <t>BANKINTER EUROSTOXX 2018 GARANTIZADO, FI</t>
  </si>
  <si>
    <t>ES0113815031</t>
  </si>
  <si>
    <t>BANKINTER EUROSTOXX 2018 II GARANTIZADO, FI</t>
  </si>
  <si>
    <t>ES0113733002</t>
  </si>
  <si>
    <t>BANKINTER EUROSTOXX INVERSO, FI</t>
  </si>
  <si>
    <t>ES0164585004</t>
  </si>
  <si>
    <t>BANKINTER FONDO MONETARIO, FI</t>
  </si>
  <si>
    <t>ES0114868039</t>
  </si>
  <si>
    <t>ES0147624037</t>
  </si>
  <si>
    <t>BANKINTER FUTURO IBEX, FI</t>
  </si>
  <si>
    <t>ES0114794037</t>
  </si>
  <si>
    <t>BANKINTER GESTION ABIERTA, FI</t>
  </si>
  <si>
    <t>ES0114867031</t>
  </si>
  <si>
    <t>BANKINTER GRANDES COMPAÑIAS GARANTIZADO, FI</t>
  </si>
  <si>
    <t>ES0114832035</t>
  </si>
  <si>
    <t>BANKINTER GRANDES COMPAÑIAS II GARANTIZADO, FI</t>
  </si>
  <si>
    <t>ES0114873039</t>
  </si>
  <si>
    <t>BANKINTER IBEX 2015 GARANTIZADO, FI</t>
  </si>
  <si>
    <t>ES0113776035</t>
  </si>
  <si>
    <t>BANKINTER IBEX 2016 GARANTIZADO, FI</t>
  </si>
  <si>
    <t>ES0114785035</t>
  </si>
  <si>
    <t>BANKINTER IBEX 2017 GARANTIZADO, FI</t>
  </si>
  <si>
    <t>ES0113585006</t>
  </si>
  <si>
    <t>BANKINTER ÍNDICE AMÉRICA, FI</t>
  </si>
  <si>
    <t>ES0114763032</t>
  </si>
  <si>
    <t>BANKINTER INDICE BOLSA ESPAÑOLA GARANTIZADO II, FI</t>
  </si>
  <si>
    <t>ES0164950000</t>
  </si>
  <si>
    <t>BANKINTER INDICE BOLSA ESPAÑOLA GARANTIZADO, FI</t>
  </si>
  <si>
    <t>ES0114857032</t>
  </si>
  <si>
    <t>BANKINTER INDICE ESPAÑA 2017 GARANTIZADO, FI</t>
  </si>
  <si>
    <t>ES0179391000</t>
  </si>
  <si>
    <t>BANKINTER INDICE ESPAÑOL 2019 GARANTIZADO, FI</t>
  </si>
  <si>
    <t>ES0113983003</t>
  </si>
  <si>
    <t>BANKINTER ÍNDICE EUROPEO 50, FI</t>
  </si>
  <si>
    <t>ES0114754031</t>
  </si>
  <si>
    <t>BANKINTER INDICE INDIA GARANTIZADO, FI</t>
  </si>
  <si>
    <t>ES0114871033</t>
  </si>
  <si>
    <t>ES0164528004</t>
  </si>
  <si>
    <t>BANKINTER ÍNDICE JAPÓN, FI</t>
  </si>
  <si>
    <t>ES0114104039</t>
  </si>
  <si>
    <t>BANKINTER KILIMANJARO, FI</t>
  </si>
  <si>
    <t>ES0113550034</t>
  </si>
  <si>
    <t>BANKINTER MERCADO ESPAÑOL, FI</t>
  </si>
  <si>
    <t>ES0164951008</t>
  </si>
  <si>
    <t>BANKINTER MERCADO EUROPEO, FI</t>
  </si>
  <si>
    <t>ES0114878038</t>
  </si>
  <si>
    <t>BANKINTER MIXTO FLEXIBLE, FI</t>
  </si>
  <si>
    <t>ES0114877030</t>
  </si>
  <si>
    <t>BANKINTER MIXTO RENTA FIJA, FI</t>
  </si>
  <si>
    <t>ES0114793039</t>
  </si>
  <si>
    <t>BANKINTER MULTISELECCION 25, FI</t>
  </si>
  <si>
    <t>ES0180959035</t>
  </si>
  <si>
    <t>BANKINTER MULTISELECCION DINAMICA, FI</t>
  </si>
  <si>
    <t>ES0114762034</t>
  </si>
  <si>
    <t>BANKINTER PEQUEÑAS COMPAÑIAS, FI</t>
  </si>
  <si>
    <t>ES0114764030</t>
  </si>
  <si>
    <t>ES0162940037</t>
  </si>
  <si>
    <t>BANKINTER RENTA DINAMICA, FI</t>
  </si>
  <si>
    <t>ES0114860036</t>
  </si>
  <si>
    <t>BANKINTER RENTA FIJA  ATLAS 2018 GARANTIZADO, FI</t>
  </si>
  <si>
    <t>ES0113063004</t>
  </si>
  <si>
    <t>ES0164529002</t>
  </si>
  <si>
    <t>ES0114023007</t>
  </si>
  <si>
    <t>ES0137722007</t>
  </si>
  <si>
    <t>ES0138954039</t>
  </si>
  <si>
    <t>ES0130355003</t>
  </si>
  <si>
    <t>ES0114783030</t>
  </si>
  <si>
    <t>ES0114024005</t>
  </si>
  <si>
    <t>BANKINTER RENTA FIJA 2016 GARANTIZADO, FI</t>
  </si>
  <si>
    <t>ES0114796032</t>
  </si>
  <si>
    <t>BANKINTER RENTA FIJA 2016 II GARANTIZADO, FI</t>
  </si>
  <si>
    <t>ES0113816039</t>
  </si>
  <si>
    <t>BANKINTER RENTA FIJA 2017 GARANTIZADO, FI</t>
  </si>
  <si>
    <t>ES0114792031</t>
  </si>
  <si>
    <t>BANKINTER RENTA FIJA AGUAMARINA GARANTIZADO, FI</t>
  </si>
  <si>
    <t>ES0114839030</t>
  </si>
  <si>
    <t>BANKINTER RENTA FIJA ALAMO 2018, FI</t>
  </si>
  <si>
    <t>ES0113936001</t>
  </si>
  <si>
    <t>BANKINTER RENTA FIJA AMBAR GARANTIZADO, FI</t>
  </si>
  <si>
    <t>ES0130356001</t>
  </si>
  <si>
    <t>BANKINTER RENTA FIJA ATLANTIS 2017 GARANTIZADO, FI</t>
  </si>
  <si>
    <t>ES0114876032</t>
  </si>
  <si>
    <t>BANKINTER RENTA FIJA CORTO PLAZO, FI</t>
  </si>
  <si>
    <t>ES0110053032</t>
  </si>
  <si>
    <t>BANKINTER RENTA FIJA COSMOS 2017 GARANTIZADO, FI</t>
  </si>
  <si>
    <t>ES0113064002</t>
  </si>
  <si>
    <t>BANKINTER RENTA FIJA CUARZO 2017 GARANTIZADO, FI</t>
  </si>
  <si>
    <t>ES0118843004</t>
  </si>
  <si>
    <t>BANKINTER RENTA FIJA JADE GARANTIZADO, FI</t>
  </si>
  <si>
    <t>ES0159143009</t>
  </si>
  <si>
    <t>BANKINTER RENTA FIJA LARGO PLAZO, FI</t>
  </si>
  <si>
    <t>ES0114837034</t>
  </si>
  <si>
    <t>BANKINTER RENTA FIJA NAOS 2018 GARANTIZADO, FI</t>
  </si>
  <si>
    <t>ES0164541007</t>
  </si>
  <si>
    <t>BANKINTER RENTA FIJA ONIX 2018 GARANTIZADO, FI</t>
  </si>
  <si>
    <t>ES0179392008</t>
  </si>
  <si>
    <t>BANKINTER RENTA FIJA OPALO 2017 GARANTIZADO, FI</t>
  </si>
  <si>
    <t>ES0119173005</t>
  </si>
  <si>
    <t>BANKINTER RENTA FIJA ROBLE 2019, FI</t>
  </si>
  <si>
    <t>ES0113065009</t>
  </si>
  <si>
    <t>BANKINTER RENTA FIJA TITANIO 2017 GARANTIZADO, FI</t>
  </si>
  <si>
    <t>ES0118844002</t>
  </si>
  <si>
    <t>BANKINTER RENTA VARIABLE EURO, FI</t>
  </si>
  <si>
    <t>ES0114879036</t>
  </si>
  <si>
    <t>BANKINTER SECTOR ENERGIA, FI</t>
  </si>
  <si>
    <t>ES0114806039</t>
  </si>
  <si>
    <t>BANKINTER SECTOR FINANZAS, FI</t>
  </si>
  <si>
    <t>ES0114805031</t>
  </si>
  <si>
    <t>BANKINTER SECTOR TELECOMUNICACIONES, FI</t>
  </si>
  <si>
    <t>ES0114797030</t>
  </si>
  <si>
    <t>BANKINTER SOSTENIBILIDAD, FI</t>
  </si>
  <si>
    <t>ES0115157036</t>
  </si>
  <si>
    <t>BANKOA BOLSA, FI</t>
  </si>
  <si>
    <t>ES0113418034</t>
  </si>
  <si>
    <t>CREDIT AGRICOLE MERCAGESTION, S.A., SGIIC</t>
  </si>
  <si>
    <t>BANKOA, S.A.</t>
  </si>
  <si>
    <t>CAISSE REGIONALE DE CREDIT AGRICOLE MUTUEL PYRENEES GASCOGNE</t>
  </si>
  <si>
    <t>BANKOA GESTION GLOBAL, FI</t>
  </si>
  <si>
    <t>ES0164593032</t>
  </si>
  <si>
    <t>BANKOA INTERES GARANTIZADO 3, FI</t>
  </si>
  <si>
    <t>ES0182793036</t>
  </si>
  <si>
    <t>BANKOA-AHORRO FONDO, FI</t>
  </si>
  <si>
    <t>ES0113691036</t>
  </si>
  <si>
    <t>ES0179393006</t>
  </si>
  <si>
    <t>ES0114180039</t>
  </si>
  <si>
    <t>ES0138943032</t>
  </si>
  <si>
    <t>ES0114166038</t>
  </si>
  <si>
    <t>ES0113803037</t>
  </si>
  <si>
    <t>ES0125624009</t>
  </si>
  <si>
    <t>ES0184928036</t>
  </si>
  <si>
    <t>ES0184846030</t>
  </si>
  <si>
    <t>ES0115252035</t>
  </si>
  <si>
    <t>ES0138520038</t>
  </si>
  <si>
    <t>ES0184824037</t>
  </si>
  <si>
    <t>ES0184844035</t>
  </si>
  <si>
    <t>ES0138295037</t>
  </si>
  <si>
    <t>ES0113422036</t>
  </si>
  <si>
    <t>ES0110058031</t>
  </si>
  <si>
    <t>ES0113802039</t>
  </si>
  <si>
    <t>ES0114165030</t>
  </si>
  <si>
    <t>ES0158322034</t>
  </si>
  <si>
    <t>ES0138216033</t>
  </si>
  <si>
    <t>ES0113717005</t>
  </si>
  <si>
    <t>ES0170456034</t>
  </si>
  <si>
    <t>ES0113984001</t>
  </si>
  <si>
    <t>ES0114025002</t>
  </si>
  <si>
    <t>ES0118845009</t>
  </si>
  <si>
    <t>ES0113986030</t>
  </si>
  <si>
    <t>KUTXABANK GESTION, SGIIC, S.A.</t>
  </si>
  <si>
    <t>KUTXABANK, S.A.</t>
  </si>
  <si>
    <t>KUTXABANK</t>
  </si>
  <si>
    <t>BBVA 100X95 EXPOSICION EUROPA II, FI</t>
  </si>
  <si>
    <t>ES0119175000</t>
  </si>
  <si>
    <t>BBVA 100X95 EXPOSICION EUROPA, FI</t>
  </si>
  <si>
    <t>ES0118846007</t>
  </si>
  <si>
    <t>BBVA ACUMULACION EUROPA, FI</t>
  </si>
  <si>
    <t>ES0113855037</t>
  </si>
  <si>
    <t>ES0110131036</t>
  </si>
  <si>
    <t>BBVA AHORRO EMPRESAS, FI</t>
  </si>
  <si>
    <t>ES0114129036</t>
  </si>
  <si>
    <t>BBVA AHORRO GARANTIA, FI</t>
  </si>
  <si>
    <t>ES0159145004</t>
  </si>
  <si>
    <t>BBVA BOLSA ASIA MF, FI</t>
  </si>
  <si>
    <t>ES0108929037</t>
  </si>
  <si>
    <t>BBVA BOLSA CHINA, FI</t>
  </si>
  <si>
    <t>ES0113818001</t>
  </si>
  <si>
    <t>BBVA BOLSA DESARROLLO SOSTENIBLE, FI</t>
  </si>
  <si>
    <t>ES0125459034</t>
  </si>
  <si>
    <t>BBVA BOLSA EMERGENTES MF, FI</t>
  </si>
  <si>
    <t>ES0110116037</t>
  </si>
  <si>
    <t>BBVA BOLSA EURO, FI</t>
  </si>
  <si>
    <t>ES0110101039</t>
  </si>
  <si>
    <t>BBVA BOLSA EUROPA FINANZAS, FI</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</si>
  <si>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</si>
  <si>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</si>
  <si>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</si>
  <si>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</si>
  <si>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</si>
  <si>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</si>
  <si>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</si>
  <si>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</si>
  <si>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</si>
  <si>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</si>
  <si>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</si>
  <si>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JAPON, FI</t>
  </si>
  <si>
    <t>ES0147634036</t>
  </si>
  <si>
    <t>BBVA BOLSA LATAM, FI</t>
  </si>
  <si>
    <t>ES0142332032</t>
  </si>
  <si>
    <t>BBVA BOLSA PLAN DIVIDENDO EUROPA, FI</t>
  </si>
  <si>
    <t>ES0113536009</t>
  </si>
  <si>
    <t>BBVA BOLSA PLUS, FI</t>
  </si>
  <si>
    <t>ES0142451030</t>
  </si>
  <si>
    <t>BBVA BOLSA TECNOLOGIA Y TELECOMUNICACIONES, FI</t>
  </si>
  <si>
    <t>ES0147711032</t>
  </si>
  <si>
    <t>BBVA BOLSA USA (CUBIERTO), FI</t>
  </si>
  <si>
    <t>ES0134599036</t>
  </si>
  <si>
    <t>BBVA BOLSA USA, FI</t>
  </si>
  <si>
    <t>ES0110122035</t>
  </si>
  <si>
    <t>BBVA BOLSA, FI</t>
  </si>
  <si>
    <t>ES0138861036</t>
  </si>
  <si>
    <t>BBVA BONOS 2018, FI</t>
  </si>
  <si>
    <t>ES0110001031</t>
  </si>
  <si>
    <t>BBVA BONOS 2021, FI</t>
  </si>
  <si>
    <t>ES0159146002</t>
  </si>
  <si>
    <t>BBVA BONOS 2024, FI</t>
  </si>
  <si>
    <t>ES0119176008</t>
  </si>
  <si>
    <t>BBVA BONOS CASH, FI</t>
  </si>
  <si>
    <t>ES0113276002</t>
  </si>
  <si>
    <t>BBVA BONOS CORE BP, FI</t>
  </si>
  <si>
    <t>ES0114239033</t>
  </si>
  <si>
    <t>ES0113278008</t>
  </si>
  <si>
    <t>BBVA BONOS CORPORATIVOS LARGO PLAZO, FI</t>
  </si>
  <si>
    <t>ES0114205034</t>
  </si>
  <si>
    <t>BBVA BONOS CORTO PLAZO GOBIERNOS, FI</t>
  </si>
  <si>
    <t>ES0113752002</t>
  </si>
  <si>
    <t>BBVA BONOS CORTO PLAZO PLUS, FI</t>
  </si>
  <si>
    <t>ES0176232033</t>
  </si>
  <si>
    <t>BBVA BONOS DOLAR CORTO PLAZO, FI</t>
  </si>
  <si>
    <t>ES0114341037</t>
  </si>
  <si>
    <t>BBVA BONOS DURACION FLEXIBLE, FI</t>
  </si>
  <si>
    <t>ES0113203030</t>
  </si>
  <si>
    <t>BBVA BONOS DURACION, FI</t>
  </si>
  <si>
    <t>ES0114487038</t>
  </si>
  <si>
    <t>BBVA BONOS ESPAÑA LARGO PLAZO, FI</t>
  </si>
  <si>
    <t>ES0113465001</t>
  </si>
  <si>
    <t>BBVA BONOS EUSKOFONDO, FI</t>
  </si>
  <si>
    <t>ES0113994034</t>
  </si>
  <si>
    <t>BBVA BONOS INTERNACIONAL FLEXIBLE, FI</t>
  </si>
  <si>
    <t>ES0110174036</t>
  </si>
  <si>
    <t>ES0108926033</t>
  </si>
  <si>
    <t>BBVA BONOS LARGO PLAZO GOBIERNOS II, FI</t>
  </si>
  <si>
    <t>ES0162081030</t>
  </si>
  <si>
    <t>BBVA BONOS PATRIMONIO II, FI</t>
  </si>
  <si>
    <t>ES0130357009</t>
  </si>
  <si>
    <t>BBVA BONOS PATRIMONIO III, FI</t>
  </si>
  <si>
    <t>ES0130358007</t>
  </si>
  <si>
    <t>BBVA BONOS PATRIMONIO IV, FI</t>
  </si>
  <si>
    <t>ES0130359005</t>
  </si>
  <si>
    <t>BBVA BONOS PATRIMONIO IX,  FI</t>
  </si>
  <si>
    <t>ES0118847005</t>
  </si>
  <si>
    <t>BBVA BONOS PATRIMONIO RENTAS I, FI</t>
  </si>
  <si>
    <t>ES0118848003</t>
  </si>
  <si>
    <t>BBVA BONOS PATRIMONIO RENTAS II, FI</t>
  </si>
  <si>
    <t>ES0118849001</t>
  </si>
  <si>
    <t>BBVA BONOS PATRIMONIO RENTAS III, FI</t>
  </si>
  <si>
    <t>ES0118850009</t>
  </si>
  <si>
    <t>BBVA BONOS PATRIMONIO RENTAS IV, FI</t>
  </si>
  <si>
    <t>ES0118851007</t>
  </si>
  <si>
    <t>BBVA BONOS PATRIMONIO RENTAS V, FI</t>
  </si>
  <si>
    <t>ES0118852005</t>
  </si>
  <si>
    <t>BBVA BONOS PATRIMONIO V, FI</t>
  </si>
  <si>
    <t>ES0159147000</t>
  </si>
  <si>
    <t>BBVA BONOS PATRIMONIO VI, FI</t>
  </si>
  <si>
    <t>ES0110008002</t>
  </si>
  <si>
    <t>BBVA BONOS PATRIMONIO VII, FI</t>
  </si>
  <si>
    <t>ES0159148008</t>
  </si>
  <si>
    <t>BBVA BONOS PATRIMONIO VIII, FI</t>
  </si>
  <si>
    <t>ES0145927036</t>
  </si>
  <si>
    <t>BBVA BONOS PATRIMONIO X, FI</t>
  </si>
  <si>
    <t>ES0116861008</t>
  </si>
  <si>
    <t>BBVA BONOS PATRIMONIO XI, FI</t>
  </si>
  <si>
    <t>ES0159149006</t>
  </si>
  <si>
    <t>BBVA BONOS PATRIMONIO XII, FI</t>
  </si>
  <si>
    <t>ES0110009000</t>
  </si>
  <si>
    <t>BBVA BONOS PATRIMONIO XIV, FI</t>
  </si>
  <si>
    <t>ES0159150004</t>
  </si>
  <si>
    <t>BBVA BONOS PATRIMONIO XV, FI</t>
  </si>
  <si>
    <t>ES0159151002</t>
  </si>
  <si>
    <t>BBVA BONOS PATRIMONIO XVI, FI</t>
  </si>
  <si>
    <t>ES0116862006</t>
  </si>
  <si>
    <t>BBVA BONOS PLAZO I, FI</t>
  </si>
  <si>
    <t>ES0114027008</t>
  </si>
  <si>
    <t>BBVA BONOS PLAZO II, FI</t>
  </si>
  <si>
    <t>ES0113819009</t>
  </si>
  <si>
    <t>BBVA BONOS PLAZO III, FI</t>
  </si>
  <si>
    <t>ES0115163000</t>
  </si>
  <si>
    <t>BBVA BONOS PLAZO IV, FI</t>
  </si>
  <si>
    <t>ES0114389036</t>
  </si>
  <si>
    <t>BBVA BONOS PLAZO V, FI</t>
  </si>
  <si>
    <t>ES0113553004</t>
  </si>
  <si>
    <t>BBVA BONOS PLAZO VI, FI</t>
  </si>
  <si>
    <t>ES0115164008</t>
  </si>
  <si>
    <t>BBVA BONOS PLAZO VII, FI</t>
  </si>
  <si>
    <t>ES0159152000</t>
  </si>
  <si>
    <t>BBVA BONOS PLAZO VIII, FI</t>
  </si>
  <si>
    <t>ES0159153008</t>
  </si>
  <si>
    <t>BBVA BONOS RENTAS I, FI</t>
  </si>
  <si>
    <t>ES0114028006</t>
  </si>
  <si>
    <t>BBVA BONOS RENTAS II, FI</t>
  </si>
  <si>
    <t>ES0109998031</t>
  </si>
  <si>
    <t>BBVA BONOS RENTAS III, FI</t>
  </si>
  <si>
    <t>ES0114132030</t>
  </si>
  <si>
    <t>BBVA BONOS RENTAS IV, FI</t>
  </si>
  <si>
    <t>ES0138889037</t>
  </si>
  <si>
    <t>BBVA BONOS RENTAS V, FI</t>
  </si>
  <si>
    <t>ES0116856032</t>
  </si>
  <si>
    <t>BBVA BONOS RENTAS VI, FI</t>
  </si>
  <si>
    <t>ES0114029004</t>
  </si>
  <si>
    <t>BBVA BONOS RENTAS VII, FI</t>
  </si>
  <si>
    <t>ES0119177006</t>
  </si>
  <si>
    <t>BBVA BONOS VALOR RELATIVO, FI</t>
  </si>
  <si>
    <t>ES0113857033</t>
  </si>
  <si>
    <t>BBVA CRECIMIENTO BOLSA BP, FI</t>
  </si>
  <si>
    <t>ES0113466009</t>
  </si>
  <si>
    <t>BBVA CRECIMIENTO EUROPA DIVERSIFICADO II, FI</t>
  </si>
  <si>
    <t>ES0114128038</t>
  </si>
  <si>
    <t>BBVA CRECIMIENTO EUROPA DIVERSIFICADO, FI</t>
  </si>
  <si>
    <t>ES0113753000</t>
  </si>
  <si>
    <t>BBVA CRECIMIENTO EUROPA, FI</t>
  </si>
  <si>
    <t>ES0113817003</t>
  </si>
  <si>
    <t>BBVA DINERO FONDTESORO CORTO PLAZO, FI</t>
  </si>
  <si>
    <t>ES0113200036</t>
  </si>
  <si>
    <t>BBVA DOBLE BENEFICIO, FI</t>
  </si>
  <si>
    <t>ES0113821005</t>
  </si>
  <si>
    <t>BBVA EUROPA CONSOLIDADO II, FI</t>
  </si>
  <si>
    <t>ES0114151006</t>
  </si>
  <si>
    <t>BBVA EUROPA CONSOLIDADO, FI</t>
  </si>
  <si>
    <t>ES0110123033</t>
  </si>
  <si>
    <t>BBVA FON-PLAZO 2015 B, FI</t>
  </si>
  <si>
    <t>ES0114587001</t>
  </si>
  <si>
    <t>BBVA FON-PLAZO 2015, FI</t>
  </si>
  <si>
    <t>ES0142444001</t>
  </si>
  <si>
    <t>BBVA FON-PLAZO 2016 B, FI</t>
  </si>
  <si>
    <t>ES0113539003</t>
  </si>
  <si>
    <t>BBVA FON-PLAZO 2016 C, FI</t>
  </si>
  <si>
    <t>ES0114588009</t>
  </si>
  <si>
    <t>BBVA FON-PLAZO 2016 D, FI</t>
  </si>
  <si>
    <t>ES0169992007</t>
  </si>
  <si>
    <t>BBVA FON-PLAZO 2016 E, FI</t>
  </si>
  <si>
    <t>ES0113927000</t>
  </si>
  <si>
    <t>BBVA FON-PLAZO 2016, FI</t>
  </si>
  <si>
    <t>ES0113959003</t>
  </si>
  <si>
    <t>BBVA FON-PLAZO 2017 B, FI</t>
  </si>
  <si>
    <t>ES0180662001</t>
  </si>
  <si>
    <t>BBVA FON-PLAZO 2017, FI</t>
  </si>
  <si>
    <t>ES0114589007</t>
  </si>
  <si>
    <t>BBVA FON-PLAZO 2018, FI</t>
  </si>
  <si>
    <t>ES0115161004</t>
  </si>
  <si>
    <t>BBVA GESTION CONSERVADORA, FI</t>
  </si>
  <si>
    <t>ES0110178037</t>
  </si>
  <si>
    <t>BBVA GESTION DECIDIDA, FI</t>
  </si>
  <si>
    <t>ES0113996039</t>
  </si>
  <si>
    <t>BBVA GESTION MODERADA, FI</t>
  </si>
  <si>
    <t>ES0113993036</t>
  </si>
  <si>
    <t>BBVA GESTION PROTECCION 2020 BP, FI</t>
  </si>
  <si>
    <t>ES0114097035</t>
  </si>
  <si>
    <t>BBVA MEJORES IDEAS (CUBIERTO) MF, FI</t>
  </si>
  <si>
    <t>ES0141754038</t>
  </si>
  <si>
    <t>BBVA MULTIACTIVO CONSERVADOR, FI</t>
  </si>
  <si>
    <t>ES0114207030</t>
  </si>
  <si>
    <t>BBVA MULTIACTIVO DECIDIDO, FI</t>
  </si>
  <si>
    <t>ES0113988036</t>
  </si>
  <si>
    <t>BBVA MULTIACTIVO MODERADO, FI</t>
  </si>
  <si>
    <t>ES0113555009</t>
  </si>
  <si>
    <t>BBVA OPORTUNIDAD 5X3, FI</t>
  </si>
  <si>
    <t>ES0113535001</t>
  </si>
  <si>
    <t>BBVA OPORTUNIDAD ACCIONES, FI</t>
  </si>
  <si>
    <t>ES0142447004</t>
  </si>
  <si>
    <t>BBVA OPORTUNIDAD EUROPA GARANTIZADO, FI</t>
  </si>
  <si>
    <t>ES0114211008</t>
  </si>
  <si>
    <t>BBVA PLAN RENTAS 2015 B, FI</t>
  </si>
  <si>
    <t>ES0114455035</t>
  </si>
  <si>
    <t>BBVA PLAN RENTAS 2015, FI</t>
  </si>
  <si>
    <t>ES0133765000</t>
  </si>
  <si>
    <t>BBVA PLAN RENTAS 2016 B, FI</t>
  </si>
  <si>
    <t>ES0116855034</t>
  </si>
  <si>
    <t>BBVA PLAN RENTAS 2016 C, FI</t>
  </si>
  <si>
    <t>ES0133766008</t>
  </si>
  <si>
    <t>BBVA PLAN RENTAS 2016 D, FI</t>
  </si>
  <si>
    <t>ES0133767006</t>
  </si>
  <si>
    <t>BBVA PLAN RENTAS 2016 E, FI</t>
  </si>
  <si>
    <t>ES0113429007</t>
  </si>
  <si>
    <t>BBVA PLAN RENTAS 2016, FI</t>
  </si>
  <si>
    <t>ES0113428033</t>
  </si>
  <si>
    <t>BBVA PLAN RENTAS 2017 B, FI</t>
  </si>
  <si>
    <t>ES0125465031</t>
  </si>
  <si>
    <t>BBVA PLAN RENTAS 2017, FI</t>
  </si>
  <si>
    <t>ES0133768004</t>
  </si>
  <si>
    <t>BBVA PLAN RENTAS 2018, FI</t>
  </si>
  <si>
    <t>ES0114146030</t>
  </si>
  <si>
    <t>BBVA RENDIMIENTO EUROPA II, FI</t>
  </si>
  <si>
    <t>ES0110187038</t>
  </si>
  <si>
    <t>BBVA RENDIMIENTO EUROPA III, FI</t>
  </si>
  <si>
    <t>ES0133769002</t>
  </si>
  <si>
    <t>BBVA RENDIMIENTO EUROPA IV, FI</t>
  </si>
  <si>
    <t>ES0133770000</t>
  </si>
  <si>
    <t>BBVA RENDIMIENTO EUROPA V, FI</t>
  </si>
  <si>
    <t>ES0133771008</t>
  </si>
  <si>
    <t>BBVA RENDIMIENTO EUROPA, FI</t>
  </si>
  <si>
    <t>ES0113455036</t>
  </si>
  <si>
    <t>BBVA RENTABILIDAD EUROPA GARANTIZADO II, FI</t>
  </si>
  <si>
    <t>ES0114142039</t>
  </si>
  <si>
    <t>BBVA RENTABILIDAD EUROPA GARANTIZADO, FI</t>
  </si>
  <si>
    <t>ES0108934003</t>
  </si>
  <si>
    <t>BBVA RENTABILIDAD RENOVABLE, FI</t>
  </si>
  <si>
    <t>ES0110091032</t>
  </si>
  <si>
    <t>BBVA REVALORIZACION EUROPA II, FI</t>
  </si>
  <si>
    <t>ES0114189006</t>
  </si>
  <si>
    <t>BBVA REVALORIZACION EUROPA, FI</t>
  </si>
  <si>
    <t>ES0109995037</t>
  </si>
  <si>
    <t>BBVA SELECCIÓN BOLSA II, FI</t>
  </si>
  <si>
    <t>ES0113552030</t>
  </si>
  <si>
    <t>BBVA SELECCION BOLSA, FI</t>
  </si>
  <si>
    <t>ES0113957031</t>
  </si>
  <si>
    <t>BBVA SELECCION EMPRESAS PLUS BP, FI</t>
  </si>
  <si>
    <t>ES0116859002</t>
  </si>
  <si>
    <t>BBVA SELECCION ENERGIA, FI</t>
  </si>
  <si>
    <t>ES0116860000</t>
  </si>
  <si>
    <t>BBVA SOLIDARIDAD, FI</t>
  </si>
  <si>
    <t>ES0114279039</t>
  </si>
  <si>
    <t>BBVA SOLIDEZ XV BP, FI</t>
  </si>
  <si>
    <t>ES0110016005</t>
  </si>
  <si>
    <t>BBVA SOLIDEZ XVI BP, FI</t>
  </si>
  <si>
    <t>ES0110017003</t>
  </si>
  <si>
    <t>BBVA SOLIDEZ XVII BP, FI</t>
  </si>
  <si>
    <t>ES0110006006</t>
  </si>
  <si>
    <t>BBVA SOLIDEZ XVIII BP, FI</t>
  </si>
  <si>
    <t>ES0110018001</t>
  </si>
  <si>
    <t>BELGRAVIA EPSILON, FI</t>
  </si>
  <si>
    <t>ES0114353032</t>
  </si>
  <si>
    <t>BELGRAVIA CAPITAL, SGIIC, S.A.</t>
  </si>
  <si>
    <t>BELGRAVIA CAPITAL</t>
  </si>
  <si>
    <t>BEST CARMIGNAC, FI</t>
  </si>
  <si>
    <t>ES0114572003</t>
  </si>
  <si>
    <t>BEST JP MORGAN AM, FI</t>
  </si>
  <si>
    <t>ES0114524004</t>
  </si>
  <si>
    <t>BEST MANAGER SELECTION,  FI</t>
  </si>
  <si>
    <t>ES0145807006</t>
  </si>
  <si>
    <t>BEST MORGAN STANLEY, FI</t>
  </si>
  <si>
    <t>ES0145808004</t>
  </si>
  <si>
    <t>G.I.I.C. FINECO, S.A., S.G.I.I.C.</t>
  </si>
  <si>
    <t>BNP PARIBAS SECURITIES SERVICES, SUCURSAL EN ESPAÑA</t>
  </si>
  <si>
    <t>BESTINFOND, FI</t>
  </si>
  <si>
    <t>ES0114673033</t>
  </si>
  <si>
    <t>BESTINVER GESTION, S.A., S.G.I.I.C.</t>
  </si>
  <si>
    <t>BESTINVER</t>
  </si>
  <si>
    <t>BESTINVER BOLSA, FI</t>
  </si>
  <si>
    <t>ES0147622031</t>
  </si>
  <si>
    <t>BESTINVER GRANDES COMPAÑÍAS, FI</t>
  </si>
  <si>
    <t>ES0114561006</t>
  </si>
  <si>
    <t>BESTINVER INTERNACIONAL, FI</t>
  </si>
  <si>
    <t>ES0114638036</t>
  </si>
  <si>
    <t>BESTINVER MIXTO INTERNACIONAL, FI</t>
  </si>
  <si>
    <t>ES0114618038</t>
  </si>
  <si>
    <t>BESTINVER MIXTO, FI</t>
  </si>
  <si>
    <t>ES0114664032</t>
  </si>
  <si>
    <t>BESTINVER RENTA, FI</t>
  </si>
  <si>
    <t>ES0114675038</t>
  </si>
  <si>
    <t>BESTVALUE, FI</t>
  </si>
  <si>
    <t>ES0114579008</t>
  </si>
  <si>
    <t>BETA DEUDA FONDTESORO LARGO PLAZO, FI</t>
  </si>
  <si>
    <t>ES0114671037</t>
  </si>
  <si>
    <t>BNP PARIBAS GESTION DE INVERSIONES, SGIIC, S.A.</t>
  </si>
  <si>
    <t>BANQUE NATIONALE DE PARIS, S.A.</t>
  </si>
  <si>
    <t>ES0125935009</t>
  </si>
  <si>
    <t>ALLIANZ POPULAR ASSET MANAGEMENT, SGIIC, S.A.</t>
  </si>
  <si>
    <t>BANCO POPULAR ESPAÑOL, S.A.</t>
  </si>
  <si>
    <t>ALLIANZ</t>
  </si>
  <si>
    <t>BMN BOLSA ESPAÑOLA, FI</t>
  </si>
  <si>
    <t>ES0158324030</t>
  </si>
  <si>
    <t>BMN BOLSA EUROPEA, FI</t>
  </si>
  <si>
    <t>ES0138727039</t>
  </si>
  <si>
    <t>BMN BOLSA USA, FI</t>
  </si>
  <si>
    <t>ES0138499035</t>
  </si>
  <si>
    <t>BMN CARTERA FLEXIBLE 20, FI</t>
  </si>
  <si>
    <t>ES0114767009</t>
  </si>
  <si>
    <t>BMN CARTERA FLEXIBLE 50, FI</t>
  </si>
  <si>
    <t>ES0114705009</t>
  </si>
  <si>
    <t>BMN FONDEPOSITO, FI</t>
  </si>
  <si>
    <t>ES0158949034</t>
  </si>
  <si>
    <t>BMN GARANTIZADO SELECCION IX, FI</t>
  </si>
  <si>
    <t>ES0138358033</t>
  </si>
  <si>
    <t>BMN GARANTIZADO SELECCION X, FI</t>
  </si>
  <si>
    <t>ES0139776035</t>
  </si>
  <si>
    <t>BMN GARANTIZADO SELECCION XI, FI</t>
  </si>
  <si>
    <t>ES0138080033</t>
  </si>
  <si>
    <t>BMN HORIZONTE 2018, FI</t>
  </si>
  <si>
    <t>ES0122077003</t>
  </si>
  <si>
    <t>BMN INTERES GARANTIZADO 10, FI</t>
  </si>
  <si>
    <t>ES0138082005</t>
  </si>
  <si>
    <t>BMN INTERES GARANTIZADO 11, FI</t>
  </si>
  <si>
    <t>ES0138091030</t>
  </si>
  <si>
    <t>BMN INTERES GARANTIZADO 7, FI</t>
  </si>
  <si>
    <t>ES0114882006</t>
  </si>
  <si>
    <t>BMN INTERES GARANTIZADO 8, FI</t>
  </si>
  <si>
    <t>ES0114543038</t>
  </si>
  <si>
    <t>BMN INTERES GARANTIZADO 9, FI</t>
  </si>
  <si>
    <t>ES0138148038</t>
  </si>
  <si>
    <t>BMN MIXTO FLEXIBLE, FI</t>
  </si>
  <si>
    <t>ES0139010039</t>
  </si>
  <si>
    <t>BMN MONETARIO, FI</t>
  </si>
  <si>
    <t>ES0138610037</t>
  </si>
  <si>
    <t>BMN RF CORPORATIVA,  FI</t>
  </si>
  <si>
    <t>ES0138887031</t>
  </si>
  <si>
    <t>BNP PARIBAS BOLSA ESPAÑOLA, FI</t>
  </si>
  <si>
    <t>ES0125471039</t>
  </si>
  <si>
    <t>BNP PARIBAS CAAP DINAMICO, FI</t>
  </si>
  <si>
    <t>ES0171956032</t>
  </si>
  <si>
    <t>BNP PARIBAS CAAP EQUILIBRADO, FI</t>
  </si>
  <si>
    <t>ES0171955034</t>
  </si>
  <si>
    <t>BNP PARIBAS CAAP MODERADO, FI</t>
  </si>
  <si>
    <t>ES0171954037</t>
  </si>
  <si>
    <t>BNP PARIBAS DIVERSIFIED, FI</t>
  </si>
  <si>
    <t>ES0118581034</t>
  </si>
  <si>
    <t>BNP PARIBAS EURO, FI</t>
  </si>
  <si>
    <t>ES0125472037</t>
  </si>
  <si>
    <t>BNP PARIBAS GESTION MODERADA, FI</t>
  </si>
  <si>
    <t>ES0118532037</t>
  </si>
  <si>
    <t>BNP PARIBAS GLOBAL ASSET ALLOCATION, FI</t>
  </si>
  <si>
    <t>ES0118531039</t>
  </si>
  <si>
    <t>BNP PARIBAS GLOBAL DINVER, FI</t>
  </si>
  <si>
    <t>ES0160615037</t>
  </si>
  <si>
    <t>BNP PARIBAS GLOBAL INVESTMENT, FI</t>
  </si>
  <si>
    <t>ES0118502030</t>
  </si>
  <si>
    <t>BNP PARIBAS MANAGEMENT FUND, FI</t>
  </si>
  <si>
    <t>ES0118553033</t>
  </si>
  <si>
    <t>BNP PARIBAS MIXTO MODERADO, FI</t>
  </si>
  <si>
    <t>ES0160617033</t>
  </si>
  <si>
    <t>BNP PARIBAS RENTA FIJA CORTO PLAZO, FI</t>
  </si>
  <si>
    <t>ES0150037036</t>
  </si>
  <si>
    <t>BNP PARIBAS RENTA FIJA MIXTA GLOBAL, FI</t>
  </si>
  <si>
    <t>ES0118552035</t>
  </si>
  <si>
    <t>BNP PARIBAS SELECCION, FI</t>
  </si>
  <si>
    <t>ES0160620037</t>
  </si>
  <si>
    <t>BONA-RENDA, FI</t>
  </si>
  <si>
    <t>ES0115091037</t>
  </si>
  <si>
    <t>BOREAS CARTERA ACTIVA, FI</t>
  </si>
  <si>
    <t>ES0114902002</t>
  </si>
  <si>
    <t>ES0155527031</t>
  </si>
  <si>
    <t>ES0118503004</t>
  </si>
  <si>
    <t>BSG PROMETEO, FI</t>
  </si>
  <si>
    <t>ES0115114003</t>
  </si>
  <si>
    <t>CA BANKOA OBJETIVO 2019, FI</t>
  </si>
  <si>
    <t>ES0171961008</t>
  </si>
  <si>
    <t>CAI BOLSA 10, FI</t>
  </si>
  <si>
    <t>ES0115351035</t>
  </si>
  <si>
    <t>CATALUNYACAIXA INVERSIO, S.G.I.I.C., S.A.</t>
  </si>
  <si>
    <t>CATALUNYA BANC, S.A.</t>
  </si>
  <si>
    <t>CAIXA CATALUNYA PREVISIO, FI</t>
  </si>
  <si>
    <t>ES0138842036</t>
  </si>
  <si>
    <t>CAIXABANK BOLSA, FI</t>
  </si>
  <si>
    <t>ES0115508030</t>
  </si>
  <si>
    <t>CAIXABANK FONDEPOSITO, FI</t>
  </si>
  <si>
    <t>ES0128452036</t>
  </si>
  <si>
    <t>CAIXABANK GESTION CONSERVADOR VAR 3, FI</t>
  </si>
  <si>
    <t>ES0158950032</t>
  </si>
  <si>
    <t>CAIXABANK RENTA FIJA EURO, FI</t>
  </si>
  <si>
    <t>ES0124546039</t>
  </si>
  <si>
    <t>CAJA INGENIEROS 2015 2E GARANTIZADO, FI</t>
  </si>
  <si>
    <t>ES0115426035</t>
  </si>
  <si>
    <t>CAJA INGENIEROS GESTION, S.G.I.I.C., S.A.</t>
  </si>
  <si>
    <t>CAIXA DE CREDIT DELS ENGINYERS- CAJA DE CREDITO DE LOS INGENIEROS,  S. COOP. DE CREDITO</t>
  </si>
  <si>
    <t>CAJA DE CREDITO DE LOS INGENIEROS</t>
  </si>
  <si>
    <t>CAJA INGENIEROS 2016 2E GARANTIZADO, FI</t>
  </si>
  <si>
    <t>ES0118508003</t>
  </si>
  <si>
    <t>CAJA INGENIEROS 2016 GARANTIZADO, FI</t>
  </si>
  <si>
    <t>ES0119486001</t>
  </si>
  <si>
    <t>CAJA INGENIEROS 2017 2E GARANTIZADO, FI</t>
  </si>
  <si>
    <t>ES0119487009</t>
  </si>
  <si>
    <t>CAJA INGENIEROS 2017 GARANTIZADO, FI</t>
  </si>
  <si>
    <t>ES0164375000</t>
  </si>
  <si>
    <t>CAJA INGENIEROS 2018 INFLACION GARANTIZADO, FI</t>
  </si>
  <si>
    <t>ES0118509001</t>
  </si>
  <si>
    <t>CAJA INGENIEROS 2019 BOLSA EUROPA GARANTIZADO, FI</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</si>
  <si>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</si>
  <si>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</si>
  <si>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</si>
  <si>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</si>
  <si>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</si>
  <si>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</si>
  <si>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</si>
  <si>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</si>
  <si>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</si>
  <si>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CAJA INGENIEROS GESTION ALTERNATIVA, FI</t>
  </si>
  <si>
    <t>ES0142547035</t>
  </si>
  <si>
    <t>CAJA INGENIEROS GESTION DINAMICA, FI</t>
  </si>
  <si>
    <t>ES0119488007</t>
  </si>
  <si>
    <t>CAJA INGENIEROS GLOBAL, FI</t>
  </si>
  <si>
    <t>ES0114988035</t>
  </si>
  <si>
    <t>CAJA INGENIEROS IBERIAN EQUITY, FI</t>
  </si>
  <si>
    <t>ES0122708037</t>
  </si>
  <si>
    <t>CAJA INGENIEROS PREMIER, FI</t>
  </si>
  <si>
    <t>ES0115532030</t>
  </si>
  <si>
    <t>CAJA INGENIEROS RENTA, FI</t>
  </si>
  <si>
    <t>ES0114986039</t>
  </si>
  <si>
    <t>CAJA LABORAL AHORRO, FI</t>
  </si>
  <si>
    <t>ES0115466031</t>
  </si>
  <si>
    <t>CAJA LABORAL GESTION, S.G.I.I.C., S.A.</t>
  </si>
  <si>
    <t>CAJA LABORAL POPULAR COOP. DE CREDITO</t>
  </si>
  <si>
    <t>CAJA LABORAL POPULAR</t>
  </si>
  <si>
    <t>CAJA LABORAL BOLSA GARANTIZADO IX, FI</t>
  </si>
  <si>
    <t>ES0115310031</t>
  </si>
  <si>
    <t>CAJA LABORAL BOLSA GARANTIZADO VI, FI</t>
  </si>
  <si>
    <t>ES0115477038</t>
  </si>
  <si>
    <t>CAJA LABORAL BOLSA GARANTIZADO XV, FI</t>
  </si>
  <si>
    <t>ES0164731038</t>
  </si>
  <si>
    <t>CAJA LABORAL BOLSA JAPON, FI</t>
  </si>
  <si>
    <t>ES0115396030</t>
  </si>
  <si>
    <t>ES0164734032</t>
  </si>
  <si>
    <t>CAJA LABORAL BOLSA USA, FI</t>
  </si>
  <si>
    <t>ES0115304034</t>
  </si>
  <si>
    <t>CAJA LABORAL BOLSA, FI</t>
  </si>
  <si>
    <t>ES0115467039</t>
  </si>
  <si>
    <t>CAJA LABORAL BOLSAS EUROPEAS, FI</t>
  </si>
  <si>
    <t>ES0114812037</t>
  </si>
  <si>
    <t>CAJA LABORAL CRECIMIENTO, FI</t>
  </si>
  <si>
    <t>ES0115468037</t>
  </si>
  <si>
    <t>CAJA LABORAL DINERO, FI</t>
  </si>
  <si>
    <t>ES0115489033</t>
  </si>
  <si>
    <t>ES0114928031</t>
  </si>
  <si>
    <t>CAJA LABORAL PATRIMONIO, FI</t>
  </si>
  <si>
    <t>ES0115469035</t>
  </si>
  <si>
    <t>CAJA LABORAL RENDIMIENTO, FI</t>
  </si>
  <si>
    <t>ES0115463038</t>
  </si>
  <si>
    <t>CAJA LABORAL RENTA ASEGURADA I, FI</t>
  </si>
  <si>
    <t>ES0114891031</t>
  </si>
  <si>
    <t>ES0115476030</t>
  </si>
  <si>
    <t>ES0115311039</t>
  </si>
  <si>
    <t>CAJA LABORAL RENTA ASEGURADA IV, FI</t>
  </si>
  <si>
    <t>ES0125112039</t>
  </si>
  <si>
    <t>CAJA LABORAL RENTA FIJA A LARGO, FI</t>
  </si>
  <si>
    <t>ES0115312037</t>
  </si>
  <si>
    <t>CAJA LABORAL RENTA FIJA EURO, FI</t>
  </si>
  <si>
    <t>ES0164735039</t>
  </si>
  <si>
    <t>CAJA LABORAL RENTA FIJA GARANTIZADO I, FI</t>
  </si>
  <si>
    <t>ES0114948039</t>
  </si>
  <si>
    <t>CAJA LABORAL RENTA FIJA GARANTIZADO II, FI</t>
  </si>
  <si>
    <t>ES0115478036</t>
  </si>
  <si>
    <t>CAJA LABORAL RENTA FIJA GARANTIZADO III FI</t>
  </si>
  <si>
    <t>ES0114890033</t>
  </si>
  <si>
    <t>CAJA LABORAL RENTA FIJA GARANTIZADO IX,FI</t>
  </si>
  <si>
    <t>ES0114889035</t>
  </si>
  <si>
    <t>CAJA LABORAL RENTA FIJA GARANTIZADO V, FI</t>
  </si>
  <si>
    <t>ES0114984034</t>
  </si>
  <si>
    <t>CAJA LABORAL RENTA FIJA GARANTIZADO VI, FI</t>
  </si>
  <si>
    <t>ES0114888037</t>
  </si>
  <si>
    <t>CAJA LABORAL RENTA FIJA GARANTIZADO VII, FI</t>
  </si>
  <si>
    <t>ES0140611007</t>
  </si>
  <si>
    <t>CAJA LABORAL RENTA FIJA GARANTIZADO VIII,FI</t>
  </si>
  <si>
    <t>ES0164733034</t>
  </si>
  <si>
    <t>CAJA LABORAL RENTA FIJA GARANTIZADO X, FI</t>
  </si>
  <si>
    <t>ES0164732036</t>
  </si>
  <si>
    <t>ES0119489005</t>
  </si>
  <si>
    <t>ES0157328008</t>
  </si>
  <si>
    <t>ES0158674004</t>
  </si>
  <si>
    <t>ES0158964033</t>
  </si>
  <si>
    <t>ES0109222036</t>
  </si>
  <si>
    <t>ES0164377006</t>
  </si>
  <si>
    <t>ES0159077033</t>
  </si>
  <si>
    <t>ES0163612007</t>
  </si>
  <si>
    <t>ES0157088008</t>
  </si>
  <si>
    <t>ES0114544036</t>
  </si>
  <si>
    <t>ES0141226037</t>
  </si>
  <si>
    <t>CAJAMAR CORTO PLAZO, FI</t>
  </si>
  <si>
    <t>ES0114546031</t>
  </si>
  <si>
    <t>INTERMONEY GESTION, S.G.I.I.C., S.A.</t>
  </si>
  <si>
    <t>CORRETAJE E INFORMACION MONETARIA Y DE DIVISAS, AV, SA</t>
  </si>
  <si>
    <t>CAJAMAR FONDEPOSITO, FI</t>
  </si>
  <si>
    <t>ES0105582003</t>
  </si>
  <si>
    <t>CAJAMAR MODERADO, FI</t>
  </si>
  <si>
    <t>ES0109226037</t>
  </si>
  <si>
    <t>CAJAMAR PATRIMONIO, FI</t>
  </si>
  <si>
    <t>ES0114547039</t>
  </si>
  <si>
    <t>CAMINOS BOLSA EURO, FI</t>
  </si>
  <si>
    <t>ES0138168036</t>
  </si>
  <si>
    <t>GESTIFONSA, S.G.I.I.C., S.A.</t>
  </si>
  <si>
    <t>BANCO CAMINOS, S.A.</t>
  </si>
  <si>
    <t>CAMINOS BOLSA OPORTUNIDADES, FI</t>
  </si>
  <si>
    <t>ES0138253036</t>
  </si>
  <si>
    <t>CARTERA OPTIMA DECIDIDA, FI</t>
  </si>
  <si>
    <t>ES0133620031</t>
  </si>
  <si>
    <t>CARTERA OPTIMA DINAMICA, FI</t>
  </si>
  <si>
    <t>ES0133664039</t>
  </si>
  <si>
    <t>CARTERA OPTIMA FLEXIBLE, FI</t>
  </si>
  <si>
    <t>ES0133613036</t>
  </si>
  <si>
    <t>CARTERA OPTIMA MODERADA, FI</t>
  </si>
  <si>
    <t>ES0133878035</t>
  </si>
  <si>
    <t>CARTERA OPTIMA PRUDENTE, FI</t>
  </si>
  <si>
    <t>ES0133578031</t>
  </si>
  <si>
    <t>CARTERA SELECCION, FI</t>
  </si>
  <si>
    <t>ES0116371008</t>
  </si>
  <si>
    <t>CARTERA UNIVERSAL, FI</t>
  </si>
  <si>
    <t>ES0112733037</t>
  </si>
  <si>
    <t>CARTERA VARIABLE, FI</t>
  </si>
  <si>
    <t>ES0116565039</t>
  </si>
  <si>
    <t>CARTESIO X, FI</t>
  </si>
  <si>
    <t>ES0116567035</t>
  </si>
  <si>
    <t>CARTESIO INVERSIONES, SGIIC, S.A.</t>
  </si>
  <si>
    <t>CARTESIO INVERSIONES</t>
  </si>
  <si>
    <t>CARTESIO Y, FI</t>
  </si>
  <si>
    <t>ES0182527038</t>
  </si>
  <si>
    <t>CATALANA OCCIDENTE BOLSA ESPAÑOLA, FI</t>
  </si>
  <si>
    <t>ES0116901036</t>
  </si>
  <si>
    <t>CATALANA OCCIDENTE BOLSA MUNDIAL, FI</t>
  </si>
  <si>
    <t>ES0116881030</t>
  </si>
  <si>
    <t>CATALANA OCCIDENTE PATRIMONIO, FI</t>
  </si>
  <si>
    <t>ES0116903032</t>
  </si>
  <si>
    <t>CATALANA OCCIDENTE RENTA FIJA CP, FI</t>
  </si>
  <si>
    <t>ES0116889033</t>
  </si>
  <si>
    <t>CCM FONDEPOSITO, FI</t>
  </si>
  <si>
    <t>ES0115942031</t>
  </si>
  <si>
    <t>ES0118912031</t>
  </si>
  <si>
    <t>ES0113723037</t>
  </si>
  <si>
    <t>COMPOSITUM GESTION, FI</t>
  </si>
  <si>
    <t>ES0121082038</t>
  </si>
  <si>
    <t>COMPROMISO FONDO ETICO, FI</t>
  </si>
  <si>
    <t>ES0121091039</t>
  </si>
  <si>
    <t>CREDIT AGRICOLE BANKOA OBJETIVO 2017 II, FI</t>
  </si>
  <si>
    <t>ES0124513005</t>
  </si>
  <si>
    <t>CREDIT AGRICOLE BANKOA OBJETIVO 2017, FI</t>
  </si>
  <si>
    <t>ES0113966032</t>
  </si>
  <si>
    <t>CREDIT AGRICOLE BANKOA OBJETIVO 2018, FI</t>
  </si>
  <si>
    <t>ES0124514003</t>
  </si>
  <si>
    <t>CREDIT AGRICOLE BANKOA RF CORTO PLAZO, FI</t>
  </si>
  <si>
    <t>ES0126499039</t>
  </si>
  <si>
    <t>ES0126499005</t>
  </si>
  <si>
    <t>CREDIT AGRICOLE MERCAEUROPA EURO, FI</t>
  </si>
  <si>
    <t>ES0123743033</t>
  </si>
  <si>
    <t>CREDIT AGRICOLE MERCAPATRIMONIO, FI</t>
  </si>
  <si>
    <t>ES0162230033</t>
  </si>
  <si>
    <t>CREDIT AGRICOLE SELECCION, FI</t>
  </si>
  <si>
    <t>ES0162231031</t>
  </si>
  <si>
    <t>CREDIT SUISSE BOLSA, FI</t>
  </si>
  <si>
    <t>ES0113286035</t>
  </si>
  <si>
    <t>CREDIT SUISSE GESTION, S.G.I.I.C., S.A.</t>
  </si>
  <si>
    <t>CREDIT SUISSE AG, SUCURSAL EN ESPAÑA</t>
  </si>
  <si>
    <t>CREDIT SUISSE</t>
  </si>
  <si>
    <t>CREDIT SUISSE EQUITY YIELD, FI</t>
  </si>
  <si>
    <t>ES0113288031</t>
  </si>
  <si>
    <t>ES0155598032</t>
  </si>
  <si>
    <t>ES0125102030</t>
  </si>
  <si>
    <t>CS DIRECTOR BOND FOCUS, FI</t>
  </si>
  <si>
    <t>ES0165121031</t>
  </si>
  <si>
    <t>CS DIRECTOR GROWTH, FI</t>
  </si>
  <si>
    <t>ES0143673038</t>
  </si>
  <si>
    <t>CS DIRECTOR INCOME, FI</t>
  </si>
  <si>
    <t>ES0125126039</t>
  </si>
  <si>
    <t>CS DURACION FLEXIBLE, FI</t>
  </si>
  <si>
    <t>ES0126547035</t>
  </si>
  <si>
    <t>CS ESTRATEGIA GLOBAL, FI</t>
  </si>
  <si>
    <t>ES0127021030</t>
  </si>
  <si>
    <t>CS GLOBAL AFI, FI</t>
  </si>
  <si>
    <t>ES0142537036</t>
  </si>
  <si>
    <t>CS GLOBAL FONDOS GESTION ACTIVA, FI</t>
  </si>
  <si>
    <t>ES0132214034</t>
  </si>
  <si>
    <t>CS RENTA FIJA 0-5, FI</t>
  </si>
  <si>
    <t>ES0124880032</t>
  </si>
  <si>
    <t>CS RENTA VARIABLE INTERNACIONAL, FI</t>
  </si>
  <si>
    <t>ES0142538034</t>
  </si>
  <si>
    <t>ES0142538000</t>
  </si>
  <si>
    <t>CUENTA FISCAL ORO BANKINTER, FI</t>
  </si>
  <si>
    <t>ES0114869037</t>
  </si>
  <si>
    <t>CX BORSA DIVIDENDS, FI</t>
  </si>
  <si>
    <t>ES0125269003</t>
  </si>
  <si>
    <t>CX BORSA EMERGENT, FI</t>
  </si>
  <si>
    <t>ES0115344030</t>
  </si>
  <si>
    <t>CX BORSA ESPANYA, FI</t>
  </si>
  <si>
    <t>ES0159529033</t>
  </si>
  <si>
    <t>CX BORSA EUROPA, FI</t>
  </si>
  <si>
    <t>ES0133802035</t>
  </si>
  <si>
    <t>CX CREIXEMENT, FI</t>
  </si>
  <si>
    <t>ES0159504036</t>
  </si>
  <si>
    <t>ES0117061038</t>
  </si>
  <si>
    <t>ES0159505033</t>
  </si>
  <si>
    <t>CX DINER, FI</t>
  </si>
  <si>
    <t>ES0115209035</t>
  </si>
  <si>
    <t>CX EVOLUCIO FEBRER 2017, FI</t>
  </si>
  <si>
    <t>ES0160105005</t>
  </si>
  <si>
    <t>CX EVOLUCIÓ ÍNDEX BORSA, FI</t>
  </si>
  <si>
    <t>ES0117064008</t>
  </si>
  <si>
    <t>CX EVOLUCIO MARÇ 2017, FI</t>
  </si>
  <si>
    <t>ES0159506007</t>
  </si>
  <si>
    <t>CX EVOLUCIO RENDES 5, FI</t>
  </si>
  <si>
    <t>ES0115456032</t>
  </si>
  <si>
    <t>CX EVOLUCIO RENDES MAIG 2020, FI</t>
  </si>
  <si>
    <t>ES0105574034</t>
  </si>
  <si>
    <t>CX EVOLUCIÓ RENDES NOVEMBRE 2018, FI</t>
  </si>
  <si>
    <t>ES0159507005</t>
  </si>
  <si>
    <t>CX FONDIPOSIT, FI</t>
  </si>
  <si>
    <t>ES0118558008</t>
  </si>
  <si>
    <t>CX FONDTESORO LARGO PLAZO, FI</t>
  </si>
  <si>
    <t>ES0114990031</t>
  </si>
  <si>
    <t>CX GARANTIT 6 FI</t>
  </si>
  <si>
    <t>ES0152178002</t>
  </si>
  <si>
    <t>CX GARANTIT 7, FI</t>
  </si>
  <si>
    <t>ES0152179000</t>
  </si>
  <si>
    <t>CX GARANTIT 8, FI</t>
  </si>
  <si>
    <t>ES0152180008</t>
  </si>
  <si>
    <t>CX LIQUIDITAT, FI</t>
  </si>
  <si>
    <t>ES0138858032</t>
  </si>
  <si>
    <t>CX MIXT INTERNACIONAL PLUS, FI</t>
  </si>
  <si>
    <t>ES0173447030</t>
  </si>
  <si>
    <t>CX MIXT INTERNACIONAL, FI</t>
  </si>
  <si>
    <t>ES0155827035</t>
  </si>
  <si>
    <t>ES0122702030</t>
  </si>
  <si>
    <t>CX MUNDIBORSA, FI</t>
  </si>
  <si>
    <t>ES0115413033</t>
  </si>
  <si>
    <t>CX PATRIMONI PLUS, FI</t>
  </si>
  <si>
    <t>ES0117091035</t>
  </si>
  <si>
    <t>CX PATRIMONI, FI</t>
  </si>
  <si>
    <t>ES0115285035</t>
  </si>
  <si>
    <t>CX RENDA FIXA INTERNACIONAL, FI</t>
  </si>
  <si>
    <t>ES0115417034</t>
  </si>
  <si>
    <t>CYGNUS VALUE FI</t>
  </si>
  <si>
    <t>ES0117092009</t>
  </si>
  <si>
    <t>CYGNUS ASSET MANAGEMENT, SGIIC, S.A.</t>
  </si>
  <si>
    <t>CYGNUS ASSET MANAGEMENT</t>
  </si>
  <si>
    <t>ES0117092025</t>
  </si>
  <si>
    <t>CLASE S</t>
  </si>
  <si>
    <t>ES0117092017</t>
  </si>
  <si>
    <t>DALMATIAN, FI</t>
  </si>
  <si>
    <t>ES0125651036</t>
  </si>
  <si>
    <t>DB EVOLUTION DEFENSIVE, FI</t>
  </si>
  <si>
    <t>ES0125755001</t>
  </si>
  <si>
    <t>DWS INVESTMENTS (SPAIN), SGIIC, S.A.</t>
  </si>
  <si>
    <t>DEUTSCHE BANK, SOCIEDAD ANONIMA ESPAÑOLA</t>
  </si>
  <si>
    <t>DEUTSCHE BANK</t>
  </si>
  <si>
    <t>DINERCAM, FI</t>
  </si>
  <si>
    <t>ES0126551037</t>
  </si>
  <si>
    <t>DINFONDO, FI</t>
  </si>
  <si>
    <t>ES0126536038</t>
  </si>
  <si>
    <t>DINVALOR GLOBAL, FI</t>
  </si>
  <si>
    <t>ES0126553033</t>
  </si>
  <si>
    <t>DUX INTERNATIONAL STRATEGY, FI</t>
  </si>
  <si>
    <t>ES0127062000</t>
  </si>
  <si>
    <t>DUX MIXTO VARIABLE, FI</t>
  </si>
  <si>
    <t>ES0128067008</t>
  </si>
  <si>
    <t>DUX RENTA VARIABLE EUROPEA, FI</t>
  </si>
  <si>
    <t>ES0127107037</t>
  </si>
  <si>
    <t>DUX RENTINVER RENTA FIJA, FI</t>
  </si>
  <si>
    <t>ES0127097030</t>
  </si>
  <si>
    <t>DWS ACCIONES ESPAÑOLAS, FI</t>
  </si>
  <si>
    <t>ES0114085030</t>
  </si>
  <si>
    <t>DWS AHORRO PATRIMONIAL, FI</t>
  </si>
  <si>
    <t>ES0125789034</t>
  </si>
  <si>
    <t>DWS AHORRO, FI</t>
  </si>
  <si>
    <t>ES0125783037</t>
  </si>
  <si>
    <t>DWS BONOS 2016, FI</t>
  </si>
  <si>
    <t>ES0127098004</t>
  </si>
  <si>
    <t>ES0127098012</t>
  </si>
  <si>
    <t>DWS CRECIMIENTO, FI</t>
  </si>
  <si>
    <t>ES0125776031</t>
  </si>
  <si>
    <t>ES0125776007</t>
  </si>
  <si>
    <t>DWS FONCREATIVO, FI</t>
  </si>
  <si>
    <t>ES0138535036</t>
  </si>
  <si>
    <t>DWS FONDEPOSITO PLUS, FI</t>
  </si>
  <si>
    <t>ES0136787035</t>
  </si>
  <si>
    <t>ES0136787001</t>
  </si>
  <si>
    <t>DWS MIXTA, FI</t>
  </si>
  <si>
    <t>ES0125785032</t>
  </si>
  <si>
    <t>ES0125785008</t>
  </si>
  <si>
    <t>ES0139012035</t>
  </si>
  <si>
    <t>DWS RENTA PLUS 2019, FI</t>
  </si>
  <si>
    <t>ES0126894007</t>
  </si>
  <si>
    <t>DWS RENTAS EMERGENTES 2015, F.I.</t>
  </si>
  <si>
    <t>ES0127337006</t>
  </si>
  <si>
    <t>ES0127337014</t>
  </si>
  <si>
    <t>DWS SELECCION ALTERNATIVA, FI</t>
  </si>
  <si>
    <t>ES0121051033</t>
  </si>
  <si>
    <t>EDM CARTERA, FI</t>
  </si>
  <si>
    <t>ES0128331008</t>
  </si>
  <si>
    <t>EDM GESTION, S.A., S.G.I.I.C.</t>
  </si>
  <si>
    <t>EDM HOLDING</t>
  </si>
  <si>
    <t>EDM RENTA VARIABLE INTERNACIONAL, FI</t>
  </si>
  <si>
    <t>ES0128271006</t>
  </si>
  <si>
    <t>EDM RENTA, FI</t>
  </si>
  <si>
    <t>ES0127795039</t>
  </si>
  <si>
    <t>EDM VALORES UNO, FI</t>
  </si>
  <si>
    <t>ES0127796037</t>
  </si>
  <si>
    <t>EDM-AHORRO, FI</t>
  </si>
  <si>
    <t>ES0168673038</t>
  </si>
  <si>
    <t>EDM-INVERSION, FI</t>
  </si>
  <si>
    <t>ES0168674002</t>
  </si>
  <si>
    <t>CLASE R</t>
  </si>
  <si>
    <t>ES0168674036</t>
  </si>
  <si>
    <t>EGERIA AHORRO, FI</t>
  </si>
  <si>
    <t>ES0128311000</t>
  </si>
  <si>
    <t>EGERIA ACTIVOS, S.G.I.I.C., S.A.</t>
  </si>
  <si>
    <t>EGERIA ACTIVOS</t>
  </si>
  <si>
    <t>EGERIA COYUNTURA, FI</t>
  </si>
  <si>
    <t>ES0138806031</t>
  </si>
  <si>
    <t>EJECUTIVOS GLOBALFOND, FI</t>
  </si>
  <si>
    <t>ES0128496033</t>
  </si>
  <si>
    <t>ES0138839032</t>
  </si>
  <si>
    <t>ES0115073035</t>
  </si>
  <si>
    <t>ES0158761033</t>
  </si>
  <si>
    <t>ES0158762007</t>
  </si>
  <si>
    <t>ES0138517034</t>
  </si>
  <si>
    <t>ES0133338030</t>
  </si>
  <si>
    <t>ES0125240038</t>
  </si>
  <si>
    <t>ES0158792004</t>
  </si>
  <si>
    <t>ES0133093007</t>
  </si>
  <si>
    <t>ES0131423008</t>
  </si>
  <si>
    <t>ES0114911037</t>
  </si>
  <si>
    <t>ES0117625030</t>
  </si>
  <si>
    <t>ES0158773038</t>
  </si>
  <si>
    <t>ES0158774002</t>
  </si>
  <si>
    <t>ES0168398008</t>
  </si>
  <si>
    <t>ES0150036038</t>
  </si>
  <si>
    <t>ES0137942001</t>
  </si>
  <si>
    <t>ES0131422000</t>
  </si>
  <si>
    <t>ES0137765030</t>
  </si>
  <si>
    <t>ES0169778034</t>
  </si>
  <si>
    <t>ES0138366002</t>
  </si>
  <si>
    <t>ES0168566034</t>
  </si>
  <si>
    <t>ES0168669036</t>
  </si>
  <si>
    <t>ES0168624007</t>
  </si>
  <si>
    <t>ES0168662031</t>
  </si>
  <si>
    <t>ES0168668038</t>
  </si>
  <si>
    <t>ES0138367000</t>
  </si>
  <si>
    <t>ES0133591034</t>
  </si>
  <si>
    <t>ES0112698008</t>
  </si>
  <si>
    <t>ES0114917034</t>
  </si>
  <si>
    <t>ESPAÑA FLEXIBLE, FI</t>
  </si>
  <si>
    <t>ES0171002035</t>
  </si>
  <si>
    <t>ESPINOSA PARTNERS INVERSIONES, FI</t>
  </si>
  <si>
    <t>ES0133091035</t>
  </si>
  <si>
    <t>ES0107934038</t>
  </si>
  <si>
    <t>ES0133400004</t>
  </si>
  <si>
    <t>ES0133400038</t>
  </si>
  <si>
    <t>ES0133400020</t>
  </si>
  <si>
    <t>ES0133400012</t>
  </si>
  <si>
    <t>ETCHEVERRIA MIXTO, FI</t>
  </si>
  <si>
    <t>ES0133509036</t>
  </si>
  <si>
    <t>EUROAGENTES BOLSA, FI</t>
  </si>
  <si>
    <t>ES0133797037</t>
  </si>
  <si>
    <t>EUROAGENTES GESTION, S.A., S.G.I.I.C.</t>
  </si>
  <si>
    <t>EUROAGENTES</t>
  </si>
  <si>
    <t>EUROAGENTES RENTA, FI</t>
  </si>
  <si>
    <t>ES0133798035</t>
  </si>
  <si>
    <t>EUROAGENTES UNIVERSAL, FI</t>
  </si>
  <si>
    <t>ES0133569030</t>
  </si>
  <si>
    <t>ES0133462004</t>
  </si>
  <si>
    <t>EUROVALOR AHORRO DOLAR, FI</t>
  </si>
  <si>
    <t>ES0133501033</t>
  </si>
  <si>
    <t>EUROVALOR AHORRO EURO, FI</t>
  </si>
  <si>
    <t>ES0133867038</t>
  </si>
  <si>
    <t>EUROVALOR AHORRO GARANTIZADO 10, FI</t>
  </si>
  <si>
    <t>ES0133422008</t>
  </si>
  <si>
    <t>ES0133422016</t>
  </si>
  <si>
    <t>EUROVALOR AHORRO GARANTIZADO 9, FI</t>
  </si>
  <si>
    <t>ES0133445009</t>
  </si>
  <si>
    <t>ES0133445017</t>
  </si>
  <si>
    <t>EUROVALOR AHORRO GARANTIZADO IV, FI</t>
  </si>
  <si>
    <t>ES0133465007</t>
  </si>
  <si>
    <t>ES0133465015</t>
  </si>
  <si>
    <t>EUROVALOR AHORRO GARANTIZADO VI, FI</t>
  </si>
  <si>
    <t>ES0133467003</t>
  </si>
  <si>
    <t>ES0133467011</t>
  </si>
  <si>
    <t>EUROVALOR AHORRO GARANTIZADO VII, FI</t>
  </si>
  <si>
    <t>ES0133468001</t>
  </si>
  <si>
    <t>ES0133468019</t>
  </si>
  <si>
    <t>EUROVALOR AHORRO GARANTIZADO VIII, FI</t>
  </si>
  <si>
    <t>ES0133469009</t>
  </si>
  <si>
    <t>ES0133469017</t>
  </si>
  <si>
    <t>EUROVALOR AHORRO OBJETIVO 2018, FI</t>
  </si>
  <si>
    <t>ES0133446007</t>
  </si>
  <si>
    <t>ES0133446015</t>
  </si>
  <si>
    <t>EUROVALOR AHORRO TOP 2019, FI</t>
  </si>
  <si>
    <t>ES0133563009</t>
  </si>
  <si>
    <t>ES0133563033</t>
  </si>
  <si>
    <t>EUROVALOR ASIA, FI</t>
  </si>
  <si>
    <t>ES0133539033</t>
  </si>
  <si>
    <t>EUROVALOR BOLSA ESPAÑOLA, FI</t>
  </si>
  <si>
    <t>ES0133524035</t>
  </si>
  <si>
    <t>EUROVALOR BOLSA EUROPEA, FI</t>
  </si>
  <si>
    <t>ES0133661035</t>
  </si>
  <si>
    <t>EUROVALOR BOLSA, FI</t>
  </si>
  <si>
    <t>ES0133871030</t>
  </si>
  <si>
    <t>EUROVALOR BONOS ALTO RENDIMIENTO, FI</t>
  </si>
  <si>
    <t>ES0133478034</t>
  </si>
  <si>
    <t>EUROVALOR BONOS CORPORATIVOS FI</t>
  </si>
  <si>
    <t>ES0133485005</t>
  </si>
  <si>
    <t>EUROVALOR BONOS EMERGENTES, FI</t>
  </si>
  <si>
    <t>ES0133486003</t>
  </si>
  <si>
    <t>EUROVALOR BONOS EURO LARGO PLAZO, FI</t>
  </si>
  <si>
    <t>ES0133479032</t>
  </si>
  <si>
    <t>EUROVALOR CONSERVADOR DINAMICO, FI</t>
  </si>
  <si>
    <t>ES0133614034</t>
  </si>
  <si>
    <t>EUROVALOR DIVIDENDO EUROPA, FI</t>
  </si>
  <si>
    <t>ES0127025031</t>
  </si>
  <si>
    <t>EUROVALOR EMERGENTES EMPRESAS EUROPEAS, FI</t>
  </si>
  <si>
    <t>ES0133612038</t>
  </si>
  <si>
    <t>EUROVALOR EMPRESAS VOLUMEN, FI</t>
  </si>
  <si>
    <t>ES0169533033</t>
  </si>
  <si>
    <t>EUROVALOR ESTADOS UNIDOS, FI</t>
  </si>
  <si>
    <t>ES0133525032</t>
  </si>
  <si>
    <t>EUROVALOR EUROPA DEL ESTE, FI</t>
  </si>
  <si>
    <t>ES0133554032</t>
  </si>
  <si>
    <t>EUROVALOR EUROPA, FI</t>
  </si>
  <si>
    <t>ES0133555039</t>
  </si>
  <si>
    <t>EUROVALOR FONDEPOSITO PLUS, FI</t>
  </si>
  <si>
    <t>ES0127026005</t>
  </si>
  <si>
    <t>EUROVALOR GARANTIZADO BRIC II, FI</t>
  </si>
  <si>
    <t>ES0133507006</t>
  </si>
  <si>
    <t>EUROVALOR GARANTIZADO CESTA PLUS, FI</t>
  </si>
  <si>
    <t>ES0133464000</t>
  </si>
  <si>
    <t>ES0133464018</t>
  </si>
  <si>
    <t>EUROVALOR GARANTIZADO DOBLE SELECCIÓN, F.I.</t>
  </si>
  <si>
    <t>ES0127028001</t>
  </si>
  <si>
    <t>EUROVALOR GARANTIZADO ENERGIA, FI</t>
  </si>
  <si>
    <t>ES0133516007</t>
  </si>
  <si>
    <t>EUROVALOR GARANTIZADO EVOLUCION EUROPA, FI</t>
  </si>
  <si>
    <t>ES0133502031</t>
  </si>
  <si>
    <t>EUROVALOR GARANTIZADO EXTRA LUXE, FI</t>
  </si>
  <si>
    <t>ES0133557035</t>
  </si>
  <si>
    <t>EUROVALOR GARANTIZADO EXTRA MODA, FI</t>
  </si>
  <si>
    <t>ES0170260030</t>
  </si>
  <si>
    <t>EUROVALOR GARANTIZADO INDICES GLOBALES, FI</t>
  </si>
  <si>
    <t>ES0133562035</t>
  </si>
  <si>
    <t>EUROVALOR GARANTIZADO MUNDIAL, FI</t>
  </si>
  <si>
    <t>ES0133543001</t>
  </si>
  <si>
    <t>EUROVALOR GARANTIZADO PROGRESION EUROPA, FI</t>
  </si>
  <si>
    <t>ES0133504037</t>
  </si>
  <si>
    <t>ES0133544009</t>
  </si>
  <si>
    <t>EUROVALOR GARANTIZADO REVALORIZACION MAXIMA, FI</t>
  </si>
  <si>
    <t>ES0133742033</t>
  </si>
  <si>
    <t>ES0133662033</t>
  </si>
  <si>
    <t>EUROVALOR GARANTIZADO TELECOMUNICACIONES, FI</t>
  </si>
  <si>
    <t>ES0170262002</t>
  </si>
  <si>
    <t>EUROVALOR GARANTIZADO TRIPLE OPORTUNIDAD, FI</t>
  </si>
  <si>
    <t>ES0133545006</t>
  </si>
  <si>
    <t>EUROVALOR GLOBAL CONVERTIBLES, FI</t>
  </si>
  <si>
    <t>ES0133579005</t>
  </si>
  <si>
    <t>EUROVALOR IBEROAMERICA, FI</t>
  </si>
  <si>
    <t>ES0133576035</t>
  </si>
  <si>
    <t>EUROVALOR JAPON, FI</t>
  </si>
  <si>
    <t>ES0133663031</t>
  </si>
  <si>
    <t>EUROVALOR MIXTO-15, FI</t>
  </si>
  <si>
    <t>ES0138987039</t>
  </si>
  <si>
    <t>EUROVALOR MIXTO-30, FI</t>
  </si>
  <si>
    <t>ES0133745036</t>
  </si>
  <si>
    <t>EUROVALOR MIXTO-50, FI</t>
  </si>
  <si>
    <t>ES0133875031</t>
  </si>
  <si>
    <t>EUROVALOR MIXTO-70, FI</t>
  </si>
  <si>
    <t>ES0133865032</t>
  </si>
  <si>
    <t>EUROVALOR PARTICULARES VOLUMEN, FI</t>
  </si>
  <si>
    <t>ES0133877037</t>
  </si>
  <si>
    <t>ES0133877003</t>
  </si>
  <si>
    <t>EUROVALOR RECURSOS NATURALES, FI</t>
  </si>
  <si>
    <t>ES0133623001</t>
  </si>
  <si>
    <t>EUROVALOR RENTA FIJA CORTO, FI</t>
  </si>
  <si>
    <t>ES0138986031</t>
  </si>
  <si>
    <t>EUROVALOR RENTA FIJA, FI</t>
  </si>
  <si>
    <t>ES0133864035</t>
  </si>
  <si>
    <t>ES0133560039</t>
  </si>
  <si>
    <t>EUROVALOR RV EMERGENTES GLOBAL, FI</t>
  </si>
  <si>
    <t>ES0133561037</t>
  </si>
  <si>
    <t>EUROVALOR-PATRIMONIO, FI</t>
  </si>
  <si>
    <t>ES0133617037</t>
  </si>
  <si>
    <t>EXTRAFONDO DINAMICO, FI</t>
  </si>
  <si>
    <t>ES0134676032</t>
  </si>
  <si>
    <t>FAV-ARQUITECTOS, FI</t>
  </si>
  <si>
    <t>ES0136083039</t>
  </si>
  <si>
    <t>FIDEFONDO, FI</t>
  </si>
  <si>
    <t>ES0137631034</t>
  </si>
  <si>
    <t>BANSABADELL INVERSION, S.A., S.G.I.I.C., SOCIEDAD UNIPERSONAL</t>
  </si>
  <si>
    <t>BANCO DE SABADELL, S.A.</t>
  </si>
  <si>
    <t>BANCO DE SABADELL</t>
  </si>
  <si>
    <t>FIMAP FI</t>
  </si>
  <si>
    <t>ES0137603009</t>
  </si>
  <si>
    <t>FINANCIALFOND, FI</t>
  </si>
  <si>
    <t>ES0169009034</t>
  </si>
  <si>
    <t>FIXED INCOME ASSET ALLOCATION FUND, FI</t>
  </si>
  <si>
    <t>ES0170893038</t>
  </si>
  <si>
    <t>FON FINECO AHORRO, FI</t>
  </si>
  <si>
    <t>ES0175605031</t>
  </si>
  <si>
    <t>FON FINECO BEST, FI</t>
  </si>
  <si>
    <t>ES0137881035</t>
  </si>
  <si>
    <t>FON FINECO DINERO, FI</t>
  </si>
  <si>
    <t>ES0107499032</t>
  </si>
  <si>
    <t>FON FINECO EUROLIDER, FI</t>
  </si>
  <si>
    <t>ES0138584034</t>
  </si>
  <si>
    <t>FON FINECO EXCEL, FI</t>
  </si>
  <si>
    <t>ES0137651008</t>
  </si>
  <si>
    <t>FON FINECO GESTION II, FI</t>
  </si>
  <si>
    <t>ES0164813034</t>
  </si>
  <si>
    <t>FON FINECO GESTION, FI</t>
  </si>
  <si>
    <t>ES0138382033</t>
  </si>
  <si>
    <t>FON FINECO INFLACION, FI</t>
  </si>
  <si>
    <t>ES0137604007</t>
  </si>
  <si>
    <t>FON FINECO INTERES FI</t>
  </si>
  <si>
    <t>ES0164814008</t>
  </si>
  <si>
    <t>ES0164814016</t>
  </si>
  <si>
    <t>FON FINECO OPTIMUM, FI (EN LIQUIDACION)</t>
  </si>
  <si>
    <t>ES0138391034</t>
  </si>
  <si>
    <t>FON FINECO RENTA FIJA INTERNACIONAL, FI</t>
  </si>
  <si>
    <t>ES0114592001</t>
  </si>
  <si>
    <t>ES0114592035</t>
  </si>
  <si>
    <t>FON FINECO TOP RENTA FIJA, FI</t>
  </si>
  <si>
    <t>ES0137639003</t>
  </si>
  <si>
    <t>ES0137639011</t>
  </si>
  <si>
    <t>FON FINECO VALOR, FI</t>
  </si>
  <si>
    <t>ES0176236034</t>
  </si>
  <si>
    <t>FONALCALA, FI</t>
  </si>
  <si>
    <t>ES0138932035</t>
  </si>
  <si>
    <t>FONBILBAO ACCIONES, FI</t>
  </si>
  <si>
    <t>ES0126906033</t>
  </si>
  <si>
    <t>CATALANA OCCIDENTE</t>
  </si>
  <si>
    <t>FONBILBAO CORTO PLAZO, FI</t>
  </si>
  <si>
    <t>ES0138812039</t>
  </si>
  <si>
    <t>FONBILBAO EUROBOLSA, FI</t>
  </si>
  <si>
    <t>ES0138437035</t>
  </si>
  <si>
    <t>FONBILBAO GLOBAL 50, FI</t>
  </si>
  <si>
    <t>ES0138321031</t>
  </si>
  <si>
    <t>FONBILBAO INTERNACIONAL, FI</t>
  </si>
  <si>
    <t>ES0138701034</t>
  </si>
  <si>
    <t>FONBILBAO MIXTO, FI</t>
  </si>
  <si>
    <t>ES0138478039</t>
  </si>
  <si>
    <t>FONBILBAO RENTA FIJA, FI</t>
  </si>
  <si>
    <t>ES0138333036</t>
  </si>
  <si>
    <t>FONBUSA FONDOS, FI</t>
  </si>
  <si>
    <t>ES0138438033</t>
  </si>
  <si>
    <t>GESBUSA, S.A., S.G.I.I.C.</t>
  </si>
  <si>
    <t>GESBUSA</t>
  </si>
  <si>
    <t>FONBUSA MIXTO, FI</t>
  </si>
  <si>
    <t>ES0138592037</t>
  </si>
  <si>
    <t>FONBUSA, FI</t>
  </si>
  <si>
    <t>ES0138784030</t>
  </si>
  <si>
    <t>ES0137833002</t>
  </si>
  <si>
    <t>FONCAIXA 75 GLOBAL, FI</t>
  </si>
  <si>
    <t>ES0138257037</t>
  </si>
  <si>
    <t>FONCAIXA AHORRO 31, FI</t>
  </si>
  <si>
    <t>ES0165526031</t>
  </si>
  <si>
    <t>FONCAIXA AHORRO, FI</t>
  </si>
  <si>
    <t>ESTÁNDAR</t>
  </si>
  <si>
    <t>ES0105002002</t>
  </si>
  <si>
    <t>PLUS</t>
  </si>
  <si>
    <t>ES0105002010</t>
  </si>
  <si>
    <t>PREMIUM</t>
  </si>
  <si>
    <t>ES0105002036</t>
  </si>
  <si>
    <t>FONCAIXA BOLSA DIVIDENDO EUROPA, FI</t>
  </si>
  <si>
    <t>ES0184923037</t>
  </si>
  <si>
    <t>ES0184923003</t>
  </si>
  <si>
    <t>ES0184923011</t>
  </si>
  <si>
    <t>FONCAIXA BOLSA ESPAÑA 150, FI</t>
  </si>
  <si>
    <t>ES0137878031</t>
  </si>
  <si>
    <t>ES0138792033</t>
  </si>
  <si>
    <t>FONCAIXA BOLSA GESTION ESPAÑA, FI</t>
  </si>
  <si>
    <t>ES0105182036</t>
  </si>
  <si>
    <t>ES0105182002</t>
  </si>
  <si>
    <t>ES0105182010</t>
  </si>
  <si>
    <t>FONCAIXA BOLSA GESTION EURO, FI</t>
  </si>
  <si>
    <t>ES0170738035</t>
  </si>
  <si>
    <t>ES0170738001</t>
  </si>
  <si>
    <t>ES0170738019</t>
  </si>
  <si>
    <t>FONCAIXA BOLSA GESTION EUROPA, FI</t>
  </si>
  <si>
    <t>ES0138068038</t>
  </si>
  <si>
    <t>ES0138068004</t>
  </si>
  <si>
    <t>ES0138068012</t>
  </si>
  <si>
    <t>FONCAIXA BOLSA GESTION SUIZA, FI</t>
  </si>
  <si>
    <t>ES0177031038</t>
  </si>
  <si>
    <t>ES0177031004</t>
  </si>
  <si>
    <t>FONCAIXA BOLSA INDICE ESPAÑA, FI</t>
  </si>
  <si>
    <t>ES0138392032</t>
  </si>
  <si>
    <t>INSTITUCIONAL</t>
  </si>
  <si>
    <t>ES0138392008</t>
  </si>
  <si>
    <t>FONCAIXA BOLSA INDICE EURO, FI</t>
  </si>
  <si>
    <t>ESTANDAR</t>
  </si>
  <si>
    <t>FONCAIXA BOLSA SELECCION ASIA, FI</t>
  </si>
  <si>
    <t>ES0138137031</t>
  </si>
  <si>
    <t>ES0138137007</t>
  </si>
  <si>
    <t>ES0138137015</t>
  </si>
  <si>
    <t>FONCAIXA BOLSA SELECCION EMERGENTES, FI</t>
  </si>
  <si>
    <t>ES0138328036</t>
  </si>
  <si>
    <t>ES0138328002</t>
  </si>
  <si>
    <t>ES0138328010</t>
  </si>
  <si>
    <t>FONCAIXA BOLSA SELECCION EUROPA, FI</t>
  </si>
  <si>
    <t>ES0138181039</t>
  </si>
  <si>
    <t>ES0138181005</t>
  </si>
  <si>
    <t>ES0138181013</t>
  </si>
  <si>
    <t>FONCAIXA BOLSA SELECCION GLOBAL, FI</t>
  </si>
  <si>
    <t>ES0138172038</t>
  </si>
  <si>
    <t>ES0138172004</t>
  </si>
  <si>
    <t>ES0138172012</t>
  </si>
  <si>
    <t>FONCAIXA BOLSA SELECCION JAPON, FI</t>
  </si>
  <si>
    <t>ES0122056031</t>
  </si>
  <si>
    <t>ES0122056007</t>
  </si>
  <si>
    <t>ES0122056015</t>
  </si>
  <si>
    <t>FONCAIXA BOLSA SELECCION USA, FI</t>
  </si>
  <si>
    <t>ES0138189032</t>
  </si>
  <si>
    <t>ES0138189008</t>
  </si>
  <si>
    <t>ES0138189016</t>
  </si>
  <si>
    <t>FONCAIXA BOLSA SMALL CAPS EURO, FI</t>
  </si>
  <si>
    <t>ES0106193032</t>
  </si>
  <si>
    <t>ES0106193008</t>
  </si>
  <si>
    <t>ES0106193016</t>
  </si>
  <si>
    <t>FONCAIXA BOLSA USA, FI</t>
  </si>
  <si>
    <t>ES0138615036</t>
  </si>
  <si>
    <t>FONCAIXA CARTERA BOLSA, FI</t>
  </si>
  <si>
    <t>ES0137696003</t>
  </si>
  <si>
    <t>FONCAIXA CARTERA GLOBAL, FI</t>
  </si>
  <si>
    <t>ES0138012036</t>
  </si>
  <si>
    <t>FONCAIXA CARTERA RENTA ACTIVA, FI</t>
  </si>
  <si>
    <t>ES0137607000</t>
  </si>
  <si>
    <t>FONCAIXA CEDULAS, FI</t>
  </si>
  <si>
    <t>ES0137503001</t>
  </si>
  <si>
    <t>FONCAIXA COMUNICACIONES, FI</t>
  </si>
  <si>
    <t>ES0113693032</t>
  </si>
  <si>
    <t>FONCAIXA CONSERVADOR VAR 3, FI</t>
  </si>
  <si>
    <t>ES0115651004</t>
  </si>
  <si>
    <t>FONCAIXA CRECIMIENTO, FI</t>
  </si>
  <si>
    <t>ES0164540009</t>
  </si>
  <si>
    <t>ES0164540033</t>
  </si>
  <si>
    <t>FONCAIXA DEUDA PUBLICA ESPAÑA, FI</t>
  </si>
  <si>
    <t>ES0137505006</t>
  </si>
  <si>
    <t>ES0173407034</t>
  </si>
  <si>
    <t>FONCAIXA DP ABRIL 2021, FI</t>
  </si>
  <si>
    <t>ES0115652002</t>
  </si>
  <si>
    <t>ES0115652010</t>
  </si>
  <si>
    <t>FONCAIXA DP ESPAÑA MAYO 2016, FI</t>
  </si>
  <si>
    <t>ES0137506004</t>
  </si>
  <si>
    <t>ES0137506012</t>
  </si>
  <si>
    <t>FONCAIXA DP JULIO 2018, FI</t>
  </si>
  <si>
    <t>ES0137507002</t>
  </si>
  <si>
    <t>ES0137507010</t>
  </si>
  <si>
    <t>FONCAIXA EQUILIBRIO, FI</t>
  </si>
  <si>
    <t>ES0164539001</t>
  </si>
  <si>
    <t>ES0164539035</t>
  </si>
  <si>
    <t>ES0164539019</t>
  </si>
  <si>
    <t>FONCAIXA FONDTESORO LARGO PLAZO, FI</t>
  </si>
  <si>
    <t>ES0137979003</t>
  </si>
  <si>
    <t>ES0137979037</t>
  </si>
  <si>
    <t>FONCAIXA FONSTRESOR CATALUNYA, FI</t>
  </si>
  <si>
    <t>ES0122057039</t>
  </si>
  <si>
    <t>FONCAIXA GARANTIA ENERO 2018, FI</t>
  </si>
  <si>
    <t>ES0138402039</t>
  </si>
  <si>
    <t>FONCAIXA GARANTIA EUROBOLSA 5, FI</t>
  </si>
  <si>
    <t>ES0137784007</t>
  </si>
  <si>
    <t>FONCAIXA GARANTIA EUROBOLSA 6, FI</t>
  </si>
  <si>
    <t>ES0137665008</t>
  </si>
  <si>
    <t>FONCAIXA GARANTIA RENTA FIJA 2017, FI</t>
  </si>
  <si>
    <t>ES0137677003</t>
  </si>
  <si>
    <t>ES0137677029</t>
  </si>
  <si>
    <t>ES0137677011</t>
  </si>
  <si>
    <t>FONCAIXA GARANTIZADO RENTA FIJA 3, FI</t>
  </si>
  <si>
    <t>ES0138401031</t>
  </si>
  <si>
    <t>FONCAIXA GARANTIZADO RENTA FIJA 4, FI</t>
  </si>
  <si>
    <t>ES0138363033</t>
  </si>
  <si>
    <t>FONCAIXA GLOBAL INVEST, FI</t>
  </si>
  <si>
    <t>ES0113750006</t>
  </si>
  <si>
    <t>FONCAIXA HORIZONTE ENERO 2018 II, FI</t>
  </si>
  <si>
    <t>ES0115719009</t>
  </si>
  <si>
    <t>ES0115719017</t>
  </si>
  <si>
    <t>FONCAIXA HORIZONTE ENERO 2018, FI</t>
  </si>
  <si>
    <t>ES0137791002</t>
  </si>
  <si>
    <t>ES0137791010</t>
  </si>
  <si>
    <t>FONCAIXA IDEAS BOLSA ESPAÑA, FI</t>
  </si>
  <si>
    <t>ES0164492011</t>
  </si>
  <si>
    <t>ES0164492003</t>
  </si>
  <si>
    <t>ES0164492029</t>
  </si>
  <si>
    <t>FONCAIXA IMPULSO, FI</t>
  </si>
  <si>
    <t>ES0165541030</t>
  </si>
  <si>
    <t>FONCAIXA INTERES, FI</t>
  </si>
  <si>
    <t>ES0165530033</t>
  </si>
  <si>
    <t>FONCAIXA ITER, FI</t>
  </si>
  <si>
    <t>ES0145458008</t>
  </si>
  <si>
    <t>ES0145458016</t>
  </si>
  <si>
    <t>FONCAIXA MONETARIO RENDIMIENTO, FI</t>
  </si>
  <si>
    <t>CARTERA</t>
  </si>
  <si>
    <t>ES0138045044</t>
  </si>
  <si>
    <t>ES0138045051</t>
  </si>
  <si>
    <t>ES0138045002</t>
  </si>
  <si>
    <t>ES0138045036</t>
  </si>
  <si>
    <t>ES0138045010</t>
  </si>
  <si>
    <t>ES0138045028</t>
  </si>
  <si>
    <t>FONCAIXA MONETARIO RENTAS, FI</t>
  </si>
  <si>
    <t>ES0138793031</t>
  </si>
  <si>
    <t>FONCAIXA MONETARIO, FI</t>
  </si>
  <si>
    <t>ES0165549009</t>
  </si>
  <si>
    <t>FONCAIXA MULTISALUD, FI</t>
  </si>
  <si>
    <t>ES0110057033</t>
  </si>
  <si>
    <t>FONCAIXA OBJETIVO BOLSA ESPAÑA 2, FI</t>
  </si>
  <si>
    <t>ES0138176039</t>
  </si>
  <si>
    <t>FONCAIXA OBJETIVO BOLSA ESPAÑA, FI</t>
  </si>
  <si>
    <t>ES0137778009</t>
  </si>
  <si>
    <t>FONCAIXA OBJETIVO IBEX, FI</t>
  </si>
  <si>
    <t>ES0137685030</t>
  </si>
  <si>
    <t>FONCAIXA OBJETIVO RENTAS 2, FI</t>
  </si>
  <si>
    <t>ES0165542004</t>
  </si>
  <si>
    <t>ES0165542020</t>
  </si>
  <si>
    <t>ES0165542012</t>
  </si>
  <si>
    <t>FONCAIXA OBJETIVO RENTAS, FI</t>
  </si>
  <si>
    <t>ES0137682003</t>
  </si>
  <si>
    <t>ES0137682029</t>
  </si>
  <si>
    <t>ES0137682011</t>
  </si>
  <si>
    <t>FONCAIXA OPORTUNIDAD, FI</t>
  </si>
  <si>
    <t>ES0164948004</t>
  </si>
  <si>
    <t>ES0164948038</t>
  </si>
  <si>
    <t>FONCAIXA PREMIUM RENDIMIENTO, FI</t>
  </si>
  <si>
    <t>ES0115716005</t>
  </si>
  <si>
    <t>ES0115716013</t>
  </si>
  <si>
    <t>FONCAIXA PREMIUM REVALORIZACION, FI</t>
  </si>
  <si>
    <t>ES0115715007</t>
  </si>
  <si>
    <t>FONCAIXA RENTA FIJA 2015, FI</t>
  </si>
  <si>
    <t>ES0115717003</t>
  </si>
  <si>
    <t>ES0115717011</t>
  </si>
  <si>
    <t>FONCAIXA RENTA FIJA ALTA CALIDAD CREDITICIA, FI</t>
  </si>
  <si>
    <t>ES0138384039</t>
  </si>
  <si>
    <t>FONCAIXA RENTA FIJA CORPORATIVA, FI</t>
  </si>
  <si>
    <t>ES0137896033</t>
  </si>
  <si>
    <t>ES0137896009</t>
  </si>
  <si>
    <t>FONCAIXA RENTA FIJA DOLAR, FI</t>
  </si>
  <si>
    <t>ES0138807039</t>
  </si>
  <si>
    <t>FONCAIXA RENTA FIJA FLEXIBLE, FI</t>
  </si>
  <si>
    <t>ES0138219003</t>
  </si>
  <si>
    <t>PATRIMONIO</t>
  </si>
  <si>
    <t>ES0138219011</t>
  </si>
  <si>
    <t>ES0138219037</t>
  </si>
  <si>
    <t>FONCAIXA RENTA FIJA SELECCION EMERGENTES, FI</t>
  </si>
  <si>
    <t>ES0137916039</t>
  </si>
  <si>
    <t>ES0137916005</t>
  </si>
  <si>
    <t>ES0137916013</t>
  </si>
  <si>
    <t>FONCAIXA RENTA FIJA SELECCION HIGH YIELD, FI</t>
  </si>
  <si>
    <t>ES0184922039</t>
  </si>
  <si>
    <t>ES0184922005</t>
  </si>
  <si>
    <t>ES0184922013</t>
  </si>
  <si>
    <t>FONCAIXA RENTAS 2016, FI</t>
  </si>
  <si>
    <t>ES0133121006</t>
  </si>
  <si>
    <t>ES0133121014</t>
  </si>
  <si>
    <t>FONCAIXA RENTAS 2017, FI</t>
  </si>
  <si>
    <t>ES0138017001</t>
  </si>
  <si>
    <t>FONCAIXA RENTAS 2018, FI</t>
  </si>
  <si>
    <t>ES0138018009</t>
  </si>
  <si>
    <t>ES0138018017</t>
  </si>
  <si>
    <t>FONCAIXA RENTAS ENERO 2018, FI</t>
  </si>
  <si>
    <t>ES0137906006</t>
  </si>
  <si>
    <t>ESTÁNDAR FIDELIDAD</t>
  </si>
  <si>
    <t>ES0137906014</t>
  </si>
  <si>
    <t>ES0137906022</t>
  </si>
  <si>
    <t>EXTRA FIDELIDAD</t>
  </si>
  <si>
    <t>ES0137906030</t>
  </si>
  <si>
    <t>ES0137906048</t>
  </si>
  <si>
    <t>PLUS FIDELIDAD</t>
  </si>
  <si>
    <t>ES0137906055</t>
  </si>
  <si>
    <t>FONCAIXA RENTAS JULIO 2019, FI</t>
  </si>
  <si>
    <t>ES0137886000</t>
  </si>
  <si>
    <t>ES0137886018</t>
  </si>
  <si>
    <t>ES0137886026</t>
  </si>
  <si>
    <t>ES0137886034</t>
  </si>
  <si>
    <t>ES0137886042</t>
  </si>
  <si>
    <t>ES0137886059</t>
  </si>
  <si>
    <t>FONCAIXA RENTAS OCTUBRE 2018, FI</t>
  </si>
  <si>
    <t>ES0137907004</t>
  </si>
  <si>
    <t>ES0137907012</t>
  </si>
  <si>
    <t>ES0137907020</t>
  </si>
  <si>
    <t>ES0137907038</t>
  </si>
  <si>
    <t>ES0137907046</t>
  </si>
  <si>
    <t>ES0137907053</t>
  </si>
  <si>
    <t>FONCAIXA RENTAS TRIMESTRALES, FI</t>
  </si>
  <si>
    <t>ES0164852008</t>
  </si>
  <si>
    <t>ES0164852016</t>
  </si>
  <si>
    <t>FONCAIXA SELECCION RETORNO ABSOLUTO, FI</t>
  </si>
  <si>
    <t>ES0138066008</t>
  </si>
  <si>
    <t>ES0138066032</t>
  </si>
  <si>
    <t>FONCAIXA SELECCION TENDENCIAS, FI</t>
  </si>
  <si>
    <t>ES0164853006</t>
  </si>
  <si>
    <t>ES0164853014</t>
  </si>
  <si>
    <t>FONCAIXA VALOR 90/75 EUROSTOXX, FI</t>
  </si>
  <si>
    <t>ES0137887008</t>
  </si>
  <si>
    <t>FONCAIXA VALOR BOLSA ESPAÑA 2, FI</t>
  </si>
  <si>
    <t>ES0164465009</t>
  </si>
  <si>
    <t>FONCAIXA VALOR BOLSA ESPAÑA 3, FI</t>
  </si>
  <si>
    <t>ES0138019007</t>
  </si>
  <si>
    <t>FONCAIXA VALOR BOLSA ESPAÑA, FI</t>
  </si>
  <si>
    <t>ES0164854004</t>
  </si>
  <si>
    <t>FONCAIXA VALOR BOLSA EURO 2, FI</t>
  </si>
  <si>
    <t>ES0137908002</t>
  </si>
  <si>
    <t>FONCAIXA VALOR BOLSA EURO, FI</t>
  </si>
  <si>
    <t>ES0138020005</t>
  </si>
  <si>
    <t>FONCAM, FI</t>
  </si>
  <si>
    <t>ES0138712031</t>
  </si>
  <si>
    <t>FONCESS FLEXIBLE, FI</t>
  </si>
  <si>
    <t>ES0164949002</t>
  </si>
  <si>
    <t>FONDANETO, FI</t>
  </si>
  <si>
    <t>ES0138772035</t>
  </si>
  <si>
    <t>FONDCOYUNTURA, FI</t>
  </si>
  <si>
    <t>ES0138969037</t>
  </si>
  <si>
    <t>FONDEMAR DE INVERSIONES, FI</t>
  </si>
  <si>
    <t>ES0138053030</t>
  </si>
  <si>
    <t>FONDESPAÑA BOLSA AMERICANA GARANTIZADO, FI</t>
  </si>
  <si>
    <t>ES0138039039</t>
  </si>
  <si>
    <t>CAJA ESPAÑA FONDOS, S.A., S.G.I.I.C.</t>
  </si>
  <si>
    <t>UNICAJA BANCO</t>
  </si>
  <si>
    <t>FONDESPAÑA BOLSA EUROPEA GARANTIZADO 2, FI</t>
  </si>
  <si>
    <t>ES0138078037</t>
  </si>
  <si>
    <t>FONDESPAÑA BOLSA EUROPEA GARANTIZADO 3, FI</t>
  </si>
  <si>
    <t>ES0138598034</t>
  </si>
  <si>
    <t>ES0164713002</t>
  </si>
  <si>
    <t>FONDESPAÑA BOLSA INTERNACIONAL GARANTIZADO, FI</t>
  </si>
  <si>
    <t>ES0138514031</t>
  </si>
  <si>
    <t>FONDESPAÑA GARANTIZADO RENTA FIJA 3, FI</t>
  </si>
  <si>
    <t>ES0164584007</t>
  </si>
  <si>
    <t>ES0164714000</t>
  </si>
  <si>
    <t>FONDESPAÑA-DUERO ALTERNATIVO CORTO PLAZO, FI</t>
  </si>
  <si>
    <t>ES0138079035</t>
  </si>
  <si>
    <t>FONDESPAÑA-DUERO ALTERNATIVO PLUS, FI</t>
  </si>
  <si>
    <t>ES0138657038</t>
  </si>
  <si>
    <t>FONDESPAÑA-DUERO AUDAZ, FI</t>
  </si>
  <si>
    <t>ES0138173036</t>
  </si>
  <si>
    <t>FONDESPAÑA-DUERO BOLSA EUROPEA GARANTIZADO I/2017, FI</t>
  </si>
  <si>
    <t>ES0138567039</t>
  </si>
  <si>
    <t>FONDESPAÑA-DUERO CONSERVADOR, FI</t>
  </si>
  <si>
    <t>ES0138046034</t>
  </si>
  <si>
    <t>FONDESPAÑA-DUERO DEPOSITO, FI</t>
  </si>
  <si>
    <t>ES0140896038</t>
  </si>
  <si>
    <t>FONDESPAÑA-DUERO DIVISA, FI</t>
  </si>
  <si>
    <t>ES0122065032</t>
  </si>
  <si>
    <t>FONDESPAÑA-DUERO DOLAR GARANTIZADO, FI</t>
  </si>
  <si>
    <t>ES0122066030</t>
  </si>
  <si>
    <t>FONDESPAÑA-DUERO EMERGENTES, FI</t>
  </si>
  <si>
    <t>ES0138443033</t>
  </si>
  <si>
    <t>FONDESPAÑA-DUERO EMPRENDEDOR, FI</t>
  </si>
  <si>
    <t>ES0138337037</t>
  </si>
  <si>
    <t>FONDESPAÑA-DUERO FONDTESORO CORTO PLAZO, FI</t>
  </si>
  <si>
    <t>ES0138054038</t>
  </si>
  <si>
    <t>FONDESPAÑA-DUERO FONDTESORO LARGO PLAZO, FI</t>
  </si>
  <si>
    <t>ES0138588035</t>
  </si>
  <si>
    <t>FONDESPAÑA-DUERO GARANTIZADO RENTA FIJA 2, FI</t>
  </si>
  <si>
    <t>ES0137939031</t>
  </si>
  <si>
    <t>ES0182037038</t>
  </si>
  <si>
    <t>FONDESPAÑA-DUERO GARANTIZADO RENTA FIJA 4, FI</t>
  </si>
  <si>
    <t>ES0138386034</t>
  </si>
  <si>
    <t>FONDESPAÑA-DUERO GARANTIZADO RENTA FIJA 5, FI</t>
  </si>
  <si>
    <t>ES0182038036</t>
  </si>
  <si>
    <t>FONDESPAÑA-DUERO GARANTIZADO RENTA FIJA 6, FI</t>
  </si>
  <si>
    <t>ES0137876001</t>
  </si>
  <si>
    <t>FONDESPAÑA-DUERO GARANTIZADO RENTA FIJA I/2016, FI</t>
  </si>
  <si>
    <t>ES0164834006</t>
  </si>
  <si>
    <t>FONDESPAÑA-DUERO GARANTIZADO RF IV/2020, FI</t>
  </si>
  <si>
    <t>ES0138021003</t>
  </si>
  <si>
    <t>FONDESPAÑA-DUERO GARANTIZADO RF VII/2017, FI</t>
  </si>
  <si>
    <t>ES0138055035</t>
  </si>
  <si>
    <t>FONDESPAÑA-DUERO GLOBAL MACRO, FI</t>
  </si>
  <si>
    <t>ES0127073031</t>
  </si>
  <si>
    <t>FONDESPAÑA-DUERO HORIZONTE 2018, FI</t>
  </si>
  <si>
    <t>ES0138562030</t>
  </si>
  <si>
    <t>FONDESPAÑA-DUERO HORIZONTE 2019, FI</t>
  </si>
  <si>
    <t>ES0138539038</t>
  </si>
  <si>
    <t>FONDESPAÑA-DUERO MODERADO, FI</t>
  </si>
  <si>
    <t>ES0182035032</t>
  </si>
  <si>
    <t>FONDESPAÑA-DUERO MONETARIO, FI</t>
  </si>
  <si>
    <t>ES0138891033</t>
  </si>
  <si>
    <t>FONDESPAÑA-DUERO PREMIER RENTA FIJA, FI</t>
  </si>
  <si>
    <t>ES0138679032</t>
  </si>
  <si>
    <t>FONDESPAÑA-DUERO RENTA FIJA CORTO PLAZO, FI</t>
  </si>
  <si>
    <t>ES0138723038</t>
  </si>
  <si>
    <t>ES0164494009</t>
  </si>
  <si>
    <t>FONDESPAÑA-DUERO RENTA FIJA LARGO PLAZO, FI</t>
  </si>
  <si>
    <t>ES0138656030</t>
  </si>
  <si>
    <t>FONDESPAÑA-DUERO RENTA FIJA MIXTA, FI</t>
  </si>
  <si>
    <t>ES0175858036</t>
  </si>
  <si>
    <t>FONDESPAÑA-DUERO RENTA VARIABLE ESPAÑOLA, FI</t>
  </si>
  <si>
    <t>ES0138628039</t>
  </si>
  <si>
    <t>FONDESPAÑA-DUERO RENTA VARIABLE EUROPA, FI</t>
  </si>
  <si>
    <t>ES0147496030</t>
  </si>
  <si>
    <t>FONDESPAÑA-DUERO RENTA VARIABLE MIXTA, FI</t>
  </si>
  <si>
    <t>ES0138666039</t>
  </si>
  <si>
    <t>FONDGESKOA, FI</t>
  </si>
  <si>
    <t>ES0138869039</t>
  </si>
  <si>
    <t>FONDGUISSONA GLOBAL BOLSA, FI</t>
  </si>
  <si>
    <t>ES0115223036</t>
  </si>
  <si>
    <t>CAJA RURAL DE GUISSONA, SOCIEDAD COOPERATIVA DE CREDITO</t>
  </si>
  <si>
    <t>FONDGUISSONA, FI</t>
  </si>
  <si>
    <t>ES0147607032</t>
  </si>
  <si>
    <t>FONDIBAS MIXTO, FI</t>
  </si>
  <si>
    <t>ES0170270039</t>
  </si>
  <si>
    <t>FONDIBAS, FI</t>
  </si>
  <si>
    <t>ES0138936036</t>
  </si>
  <si>
    <t>FONDINAMICO, FI</t>
  </si>
  <si>
    <t>ES0164526008</t>
  </si>
  <si>
    <t>FONDITEL ALBATROS, FI</t>
  </si>
  <si>
    <t>ES0138184033</t>
  </si>
  <si>
    <t>FONDITEL GESTION, SGIIC, SA</t>
  </si>
  <si>
    <t>TELEFONICA, S.A.</t>
  </si>
  <si>
    <t>ES0138184009</t>
  </si>
  <si>
    <t>CLASE C</t>
  </si>
  <si>
    <t>ES0138184017</t>
  </si>
  <si>
    <t>FONDITEL DINERO, FI</t>
  </si>
  <si>
    <t>ES0138338035</t>
  </si>
  <si>
    <t>FONDITEL RENTA FIJA MIXTA INTERNACIONAL, FI</t>
  </si>
  <si>
    <t>ES0138047032</t>
  </si>
  <si>
    <t>ES0138047008</t>
  </si>
  <si>
    <t>FONDITEL SMART BETA, FI</t>
  </si>
  <si>
    <t>ES0164466007</t>
  </si>
  <si>
    <t>ES0164466015</t>
  </si>
  <si>
    <t>ES0164466023</t>
  </si>
  <si>
    <t>ES0158013005</t>
  </si>
  <si>
    <t>FONDMAPFRE BOLSA AMERICA, FI</t>
  </si>
  <si>
    <t>ES0138658036</t>
  </si>
  <si>
    <t>MAPFRE INVERSION DOS, SGIIC, S.A.</t>
  </si>
  <si>
    <t>MAPFRE INVERSION SOCIEDAD DE VALORES, S.A.</t>
  </si>
  <si>
    <t>MAPFRE</t>
  </si>
  <si>
    <t>FONDMAPFRE BOLSA ASIA, FI</t>
  </si>
  <si>
    <t>ES0138298031</t>
  </si>
  <si>
    <t>FONDMAPFRE BOLSA, FI</t>
  </si>
  <si>
    <t>ES0138901030</t>
  </si>
  <si>
    <t>FONDMAPFRE CORTO PLAZO, FI</t>
  </si>
  <si>
    <t>ES0138902038</t>
  </si>
  <si>
    <t>FONDMAPFRE DIVERSIFICACION, FI</t>
  </si>
  <si>
    <t>ES0147625034</t>
  </si>
  <si>
    <t>FONDMAPFRE DIVIDENDO, FI</t>
  </si>
  <si>
    <t>ES0178520039</t>
  </si>
  <si>
    <t>FONDMAPFRE EMERGENTES, FI</t>
  </si>
  <si>
    <t>ES0164467005</t>
  </si>
  <si>
    <t>FONDMAPFRE ESTABILIDAD, FI</t>
  </si>
  <si>
    <t>ES0165197031</t>
  </si>
  <si>
    <t>FONDMAPFRE ESTRATEGIA 35, FI</t>
  </si>
  <si>
    <t>ES0165198039</t>
  </si>
  <si>
    <t>FONDMAPFRE GARANTIZADO 1107, FI</t>
  </si>
  <si>
    <t>ES0122067038</t>
  </si>
  <si>
    <t>FONDMAPFRE GARANTIZADO 1111, FI</t>
  </si>
  <si>
    <t>ES0138396033</t>
  </si>
  <si>
    <t>FONDMAPFRE MULTISELECCION, FI</t>
  </si>
  <si>
    <t>ES0138445038</t>
  </si>
  <si>
    <t>FONDMAPFRE RENDIMIENTO I, FI</t>
  </si>
  <si>
    <t>ES0138352036</t>
  </si>
  <si>
    <t>FONDMAPFRE RENDIMIENTO II, FI</t>
  </si>
  <si>
    <t>ES0115721005</t>
  </si>
  <si>
    <t>FONDMAPFRE RENTA LARGO, FI</t>
  </si>
  <si>
    <t>ES0138820032</t>
  </si>
  <si>
    <t>FONDMAPFRE RENTA MIXTO, FI</t>
  </si>
  <si>
    <t>ES0138709037</t>
  </si>
  <si>
    <t>FONDMAPFRE RENTA, FI</t>
  </si>
  <si>
    <t>ES0138903036</t>
  </si>
  <si>
    <t>FONDMAPFRE RENTADOLAR, FI</t>
  </si>
  <si>
    <t>ES0137814002</t>
  </si>
  <si>
    <t>FONDO 3 DEPOSITO, FI</t>
  </si>
  <si>
    <t>ES0114996038</t>
  </si>
  <si>
    <t>FONDO 3 GARANTIZADO IV, FI</t>
  </si>
  <si>
    <t>ES0164717003</t>
  </si>
  <si>
    <t>FONDO 3 GARANTIZADO V, FI</t>
  </si>
  <si>
    <t>ES0115106033</t>
  </si>
  <si>
    <t>FONDO 3 PATRIMONIO, FI</t>
  </si>
  <si>
    <t>ES0115336036</t>
  </si>
  <si>
    <t>FONDO 3 RENTA FIJA 2015, FI</t>
  </si>
  <si>
    <t>ES0158015000</t>
  </si>
  <si>
    <t>FONDO 3 RENTA FIJA, FI</t>
  </si>
  <si>
    <t>ES0114844030</t>
  </si>
  <si>
    <t>FONDO 3 RENTAS TRIMESTRALES, FI</t>
  </si>
  <si>
    <t>ES0158016008</t>
  </si>
  <si>
    <t>FONDO ARTAC, FI</t>
  </si>
  <si>
    <t>ES0138354032</t>
  </si>
  <si>
    <t>ES0114874037</t>
  </si>
  <si>
    <t>ES0170276036</t>
  </si>
  <si>
    <t>ES0114830039</t>
  </si>
  <si>
    <t>FONDO BANKINTER EUROSTOXX 55 GARANTIZADO, FI</t>
  </si>
  <si>
    <t>ES0114880034</t>
  </si>
  <si>
    <t>ES0114795034</t>
  </si>
  <si>
    <t>ES0114791033</t>
  </si>
  <si>
    <t>ES0114102033</t>
  </si>
  <si>
    <t>ES0125632036</t>
  </si>
  <si>
    <t>ES0114875034</t>
  </si>
  <si>
    <t>FONDO BANKINTER PODIUM GARANTIZADO, FI</t>
  </si>
  <si>
    <t>ES0133595035</t>
  </si>
  <si>
    <t>FONDO DE PERMANENCIA, FI</t>
  </si>
  <si>
    <t>ES0147609038</t>
  </si>
  <si>
    <t>FONDO JALON, FI</t>
  </si>
  <si>
    <t>ES0138223039</t>
  </si>
  <si>
    <t>FONDO LIQUIDEZ, FI</t>
  </si>
  <si>
    <t>ES0137987006</t>
  </si>
  <si>
    <t>ES0113764007</t>
  </si>
  <si>
    <t>FONDO SENIORS, FI</t>
  </si>
  <si>
    <t>ES0138623030</t>
  </si>
  <si>
    <t>FONDO URBION, FI</t>
  </si>
  <si>
    <t>ES0138560034</t>
  </si>
  <si>
    <t>FONDONORTE EUROBOLSA, FI</t>
  </si>
  <si>
    <t>ES0138494036</t>
  </si>
  <si>
    <t>GESNORTE, S.A., S.G.I.I.C.</t>
  </si>
  <si>
    <t>GESNORTE</t>
  </si>
  <si>
    <t>FONDONORTE, FI</t>
  </si>
  <si>
    <t>ES0138828035</t>
  </si>
  <si>
    <t>ES0138522034</t>
  </si>
  <si>
    <t>FONDUERO CAPITAL GARANTIZADO 4, FI</t>
  </si>
  <si>
    <t>ES0138563038</t>
  </si>
  <si>
    <t>FONDUERO EUROBOLSA GARANTIZADO, FI</t>
  </si>
  <si>
    <t>ES0138568037</t>
  </si>
  <si>
    <t>FONEMPORIUM, FI</t>
  </si>
  <si>
    <t>ES0138907037</t>
  </si>
  <si>
    <t>FONENGIN ISR, FI</t>
  </si>
  <si>
    <t>ES0138885035</t>
  </si>
  <si>
    <t>FON-FINECO I, FI</t>
  </si>
  <si>
    <t>ES0138783032</t>
  </si>
  <si>
    <t>FONGRUM, FI</t>
  </si>
  <si>
    <t>FONGRUM/VALOR</t>
  </si>
  <si>
    <t>ES0138876034</t>
  </si>
  <si>
    <t>FONGRUM/RENTA FIJA MIXTA</t>
  </si>
  <si>
    <t>ES0138876000</t>
  </si>
  <si>
    <t>FONMARCH, FI</t>
  </si>
  <si>
    <t>ES0138841038</t>
  </si>
  <si>
    <t>MARCH GESTION DE FONDOS, S.G.I.I.C., S.A.</t>
  </si>
  <si>
    <t>BANCA MARCH, S.A.</t>
  </si>
  <si>
    <t>FONMASTER 1, FI</t>
  </si>
  <si>
    <t>ES0138909033</t>
  </si>
  <si>
    <t>MDEF GESTEFIN, S.A.U., SGIIC  (SOCIEDAD UNIPERSONAL)</t>
  </si>
  <si>
    <t>GESTEFIN, SA, SGIIC</t>
  </si>
  <si>
    <t>ES0141227035</t>
  </si>
  <si>
    <t>FONPROFIT, FI</t>
  </si>
  <si>
    <t>ES0138929031</t>
  </si>
  <si>
    <t>GESPROFIT, S.A., S.G.I.I.C.</t>
  </si>
  <si>
    <t>GESPROFIT, SA, SGIIC</t>
  </si>
  <si>
    <t>FONRADAR INTERNACIONAL, FI</t>
  </si>
  <si>
    <t>ES0139957031</t>
  </si>
  <si>
    <t>FONSGLOBAL RENTA, FI</t>
  </si>
  <si>
    <t>ES0136788033</t>
  </si>
  <si>
    <t>FONSVILA-REAL, FI</t>
  </si>
  <si>
    <t>ES0165206006</t>
  </si>
  <si>
    <t>FONTALENTO, FI</t>
  </si>
  <si>
    <t>ES0139958039</t>
  </si>
  <si>
    <t>MERCHBANC, S.A., S.G.I.I.C.</t>
  </si>
  <si>
    <t>MERCHBANC</t>
  </si>
  <si>
    <t>FONTIBREFONDO, FI</t>
  </si>
  <si>
    <t>ES0138918034</t>
  </si>
  <si>
    <t>FONVALCEM, FI</t>
  </si>
  <si>
    <t>ES0138930039</t>
  </si>
  <si>
    <t>ES0138930005</t>
  </si>
  <si>
    <t>GARANTIZADO PROTECCION II, FI</t>
  </si>
  <si>
    <t>ES0168621037</t>
  </si>
  <si>
    <t>GARANTIZADO PROTECCION, FI</t>
  </si>
  <si>
    <t>ES0168656033</t>
  </si>
  <si>
    <t>ES0159081035</t>
  </si>
  <si>
    <t>GESCAFONDO, FI</t>
  </si>
  <si>
    <t>ES0124506033</t>
  </si>
  <si>
    <t>GESCONSULT, S.A., S.G.I.I.C.</t>
  </si>
  <si>
    <t>GESCONSULT</t>
  </si>
  <si>
    <t>B</t>
  </si>
  <si>
    <t>GESCONSULT CORTO PLAZO, FI</t>
  </si>
  <si>
    <t>ES0138922036</t>
  </si>
  <si>
    <t>GESCONSULT CRECIMIENTO, FI</t>
  </si>
  <si>
    <t>ES0138911039</t>
  </si>
  <si>
    <t>GESCONSULT LEON VALORES  MIXTO FLEXIBLE, FI</t>
  </si>
  <si>
    <t>ES0175604034</t>
  </si>
  <si>
    <t>ES0175604000</t>
  </si>
  <si>
    <t>GESCONSULT RENTA FIJA FLEXIBLE, FI</t>
  </si>
  <si>
    <t>ES0138217031</t>
  </si>
  <si>
    <t>GESCONSULT RENTA VARIABLE, FI</t>
  </si>
  <si>
    <t>ES0137381036</t>
  </si>
  <si>
    <t>GESCONSULT TALENTO, FI</t>
  </si>
  <si>
    <t>ES0141991002</t>
  </si>
  <si>
    <t>GESCOOPERATIVO DEUDA CORPORATIVA, FI</t>
  </si>
  <si>
    <t>ES0158603037</t>
  </si>
  <si>
    <t>GESCOOPERATIVO, S.A., S.G.I.I.C.</t>
  </si>
  <si>
    <t>BANCO COOPERATIVO ESPAÑOL, S.A.</t>
  </si>
  <si>
    <t>BANCO COOPERATIVO</t>
  </si>
  <si>
    <t>GESCOOPERATIVO DEUDA SOBERANA EURO, FI</t>
  </si>
  <si>
    <t>ES0174344038</t>
  </si>
  <si>
    <t>GESCOOPERATIVO MULTIESTRATEGIAS ALTERNATIVAS, FI</t>
  </si>
  <si>
    <t>ES0158602039</t>
  </si>
  <si>
    <t>GESCOOPERATIVO SMALL CAPS EURO, FI</t>
  </si>
  <si>
    <t>ES0141986002</t>
  </si>
  <si>
    <t>GESDIVISA, FI</t>
  </si>
  <si>
    <t>ES0142437039</t>
  </si>
  <si>
    <t>GESIURIS BALANCED EURO, FI</t>
  </si>
  <si>
    <t>ES0133461030</t>
  </si>
  <si>
    <t>GESIURIS EQUITY STRATEGIES, FI</t>
  </si>
  <si>
    <t>ES0141987000</t>
  </si>
  <si>
    <t>ES0116829039</t>
  </si>
  <si>
    <t>GESIURIS FIXED INCOME SHORT TERM, FI</t>
  </si>
  <si>
    <t>ES0170863031</t>
  </si>
  <si>
    <t>GESIURIS FIXED INCOME, FI</t>
  </si>
  <si>
    <t>ES0109695033</t>
  </si>
  <si>
    <t>GESIURIS GLOBAL STRATEGY, FI</t>
  </si>
  <si>
    <t>ES0105234001</t>
  </si>
  <si>
    <t>GESIURIS IURISFOND, FI</t>
  </si>
  <si>
    <t>ES0156322036</t>
  </si>
  <si>
    <t>GESIURIS MIXED CONSERVATIVE, FI</t>
  </si>
  <si>
    <t>ES0105235008</t>
  </si>
  <si>
    <t>GESIURIS PATRIMONIAL, FI</t>
  </si>
  <si>
    <t>ES0116845035</t>
  </si>
  <si>
    <t>GESRIOJA, FI</t>
  </si>
  <si>
    <t>ES0142440033</t>
  </si>
  <si>
    <t>GESTION BOUTIQUE, FI</t>
  </si>
  <si>
    <t>GESTION BOUTIQUE/GINVEST MEDITERRANEO AHORRO</t>
  </si>
  <si>
    <t>ES0116831068</t>
  </si>
  <si>
    <t>GESTION BOUTIQUE/GINVEST SMART</t>
  </si>
  <si>
    <t>ES0116831035</t>
  </si>
  <si>
    <t>GESTION BOUTIQUE/EP EAFI RETORNO ABSOLUTO</t>
  </si>
  <si>
    <t>ES0116831076</t>
  </si>
  <si>
    <t>GESTION BOUTIQUE/BISSAN VALUE FUND</t>
  </si>
  <si>
    <t>ES0116831001</t>
  </si>
  <si>
    <t>GESTION BOUTIQUE/C2 ESTRATEGIA DINAMICA</t>
  </si>
  <si>
    <t>ES0116831019</t>
  </si>
  <si>
    <t>GESTION BOUTIQUE/ADAIA SELECCION RENTA VARIABLE INTERNACIONAL</t>
  </si>
  <si>
    <t>ES0116831084</t>
  </si>
  <si>
    <t>ES0116831043</t>
  </si>
  <si>
    <t>GESTION BOUTIQUE/GCAPITAL TOTAL MARKET</t>
  </si>
  <si>
    <t>ES0116831050</t>
  </si>
  <si>
    <t>GESTION BOUTIQUE/C2 ESTRATEGIA EQUILIBRADA</t>
  </si>
  <si>
    <t>ES0116831027</t>
  </si>
  <si>
    <t>GESTION MULTIPERFIL, FI</t>
  </si>
  <si>
    <t>GESTION MULTIPERFIL/EQUILIBRADO</t>
  </si>
  <si>
    <t>ES0125322018</t>
  </si>
  <si>
    <t>GESTION MULTIPERFIL/DINAMICO</t>
  </si>
  <si>
    <t>ES0125322034</t>
  </si>
  <si>
    <t>GESTION MULTIPERFIL/INVERSION</t>
  </si>
  <si>
    <t>ES0125322026</t>
  </si>
  <si>
    <t>GESTION MULTIPERFIL/AGRESIVO</t>
  </si>
  <si>
    <t>ES0125322042</t>
  </si>
  <si>
    <t>GESTION MULTIPERFIL/MODERADO</t>
  </si>
  <si>
    <t>ES0125322000</t>
  </si>
  <si>
    <t>GF LYNCE, FI</t>
  </si>
  <si>
    <t>ES0139099008</t>
  </si>
  <si>
    <t>GLOBAL ALLOCATION, FI</t>
  </si>
  <si>
    <t>ES0116848005</t>
  </si>
  <si>
    <t>GLOBAL BEST SELECTION, FI</t>
  </si>
  <si>
    <t>ES0142233032</t>
  </si>
  <si>
    <t>GLOBAL DIVERSIFICATION FUND FI</t>
  </si>
  <si>
    <t>ES0142459009</t>
  </si>
  <si>
    <t>GLOBAL ESTRATEGIA, FI</t>
  </si>
  <si>
    <t>ES0168657031</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</si>
  <si>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</si>
  <si>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</si>
  <si>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</si>
  <si>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</si>
  <si>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</si>
  <si>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</si>
  <si>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</si>
  <si>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</si>
  <si>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</si>
  <si>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</si>
  <si>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</si>
  <si>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</si>
  <si>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</si>
  <si>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</si>
  <si>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</si>
  <si>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</si>
  <si>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</si>
  <si>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</si>
  <si>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</si>
  <si>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GVC GAESCO RENTA VARIABLE OBJETIVO ZONA EURO, FI</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</si>
  <si>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</si>
  <si>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</si>
  <si>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</si>
  <si>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</si>
  <si>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</si>
  <si>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</si>
  <si>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</si>
  <si>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</si>
  <si>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</si>
  <si>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</si>
  <si>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</si>
  <si>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</si>
  <si>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</si>
  <si>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</si>
  <si>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</si>
  <si>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</si>
  <si>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ES0141113037</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</si>
  <si>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</si>
  <si>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</si>
  <si>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</si>
  <si>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</si>
  <si>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</si>
  <si>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</si>
  <si>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</si>
  <si>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</si>
  <si>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</si>
  <si>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</si>
  <si>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</si>
  <si>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</si>
  <si>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</si>
  <si>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</si>
  <si>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ES0144083039</t>
  </si>
  <si>
    <t>HIGH RATE, FI</t>
  </si>
  <si>
    <t>ES0144886035</t>
  </si>
  <si>
    <t>IBERCAJA AHORRO DINAMICO, FI</t>
  </si>
  <si>
    <t>ES0184002030</t>
  </si>
  <si>
    <t>IBERCAJA GESTION, SGIIC, S.A.</t>
  </si>
  <si>
    <t>IBERCAJA</t>
  </si>
  <si>
    <t>ES0184002006</t>
  </si>
  <si>
    <t>IBERCAJA AHORRO, FI</t>
  </si>
  <si>
    <t>ES0147173035</t>
  </si>
  <si>
    <t>IBERCAJA ALPHA, FI</t>
  </si>
  <si>
    <t>ES0146756004</t>
  </si>
  <si>
    <t>ES0146756012</t>
  </si>
  <si>
    <t>IBERCAJA BOLSA EUROPA, FI</t>
  </si>
  <si>
    <t>ES0130705033</t>
  </si>
  <si>
    <t>ES0130705009</t>
  </si>
  <si>
    <t>ES0146842036</t>
  </si>
  <si>
    <t>IBERCAJA BOLSA INTERNACIONAL, FI</t>
  </si>
  <si>
    <t>ES0147641031</t>
  </si>
  <si>
    <t>IBERCAJA BOLSA USA, FI</t>
  </si>
  <si>
    <t>ES0147034039</t>
  </si>
  <si>
    <t>ES0147034005</t>
  </si>
  <si>
    <t>IBERCAJA BOLSA, FI</t>
  </si>
  <si>
    <t>ES0147186037</t>
  </si>
  <si>
    <t>ES0147186003</t>
  </si>
  <si>
    <t>IBERCAJA BP GLOBAL BONDS, FI</t>
  </si>
  <si>
    <t>ES0146822004</t>
  </si>
  <si>
    <t>ES0146822012</t>
  </si>
  <si>
    <t>IBERCAJA BP HIGH YIELD 2015, FI</t>
  </si>
  <si>
    <t>ES0144252006</t>
  </si>
  <si>
    <t>IBERCAJA BP HIGH YIELD 2015-2, FI</t>
  </si>
  <si>
    <t>ES0144253004</t>
  </si>
  <si>
    <t>ES0144253012</t>
  </si>
  <si>
    <t>IBERCAJA BP RENTA FIJA, FI</t>
  </si>
  <si>
    <t>ES0146791001</t>
  </si>
  <si>
    <t>ES0146791019</t>
  </si>
  <si>
    <t>IBERCAJA BP SELECCION GLOBAL, FI</t>
  </si>
  <si>
    <t>ES0146758000</t>
  </si>
  <si>
    <t>ES0146758018</t>
  </si>
  <si>
    <t>IBERCAJA CAPITAL EUROPA, FI</t>
  </si>
  <si>
    <t>ES0102563030</t>
  </si>
  <si>
    <t>IBERCAJA CAPITAL GARANTIZADO 2, FI</t>
  </si>
  <si>
    <t>ES0146762002</t>
  </si>
  <si>
    <t>IBERCAJA CAPITAL GARANTIZADO, FI</t>
  </si>
  <si>
    <t>ES0144254002</t>
  </si>
  <si>
    <t>IBERCAJA CAPITAL, FI</t>
  </si>
  <si>
    <t>ES0147165031</t>
  </si>
  <si>
    <t>IBERCAJA COMUNIDADES AUTONOMAS 2017, FI</t>
  </si>
  <si>
    <t>ES0146759008</t>
  </si>
  <si>
    <t>IBERCAJA CONSERVADOR, FI</t>
  </si>
  <si>
    <t>ES0146792009</t>
  </si>
  <si>
    <t>ES0146792017</t>
  </si>
  <si>
    <t>ES0146792025</t>
  </si>
  <si>
    <t>IBERCAJA CRECIMIENTO DINAMICO, FI</t>
  </si>
  <si>
    <t>ES0146843034</t>
  </si>
  <si>
    <t>ES0146843000</t>
  </si>
  <si>
    <t>IBERCAJA DIN, FI</t>
  </si>
  <si>
    <t>ES0147174033</t>
  </si>
  <si>
    <t>IBERCAJA DIVIDENDO, FI</t>
  </si>
  <si>
    <t>ES0146824000</t>
  </si>
  <si>
    <t>ES0146824018</t>
  </si>
  <si>
    <t>IBERCAJA DOLAR, FI</t>
  </si>
  <si>
    <t>ES0146942034</t>
  </si>
  <si>
    <t>ES0146942000</t>
  </si>
  <si>
    <t>IBERCAJA EMERGENTES, FI</t>
  </si>
  <si>
    <t>ES0102562032</t>
  </si>
  <si>
    <t>ES0102562008</t>
  </si>
  <si>
    <t>IBERCAJA EUROPA GARANTIZADO, FI</t>
  </si>
  <si>
    <t>ES0146825007</t>
  </si>
  <si>
    <t>IBERCAJA FINANCIERO, FI</t>
  </si>
  <si>
    <t>ES0147104030</t>
  </si>
  <si>
    <t>ES0147104006</t>
  </si>
  <si>
    <t>IBERCAJA FONDTESORO CORTO PLAZO, FI</t>
  </si>
  <si>
    <t>ES0147177036</t>
  </si>
  <si>
    <t>IBERCAJA FUTURO, FI</t>
  </si>
  <si>
    <t>ES0147185039</t>
  </si>
  <si>
    <t>ES0147185005</t>
  </si>
  <si>
    <t>IBERCAJA GESTION GARANTIZADO 3, FI</t>
  </si>
  <si>
    <t>ES0146845005</t>
  </si>
  <si>
    <t>IBERCAJA GESTION GARANTIZADO 5, FI</t>
  </si>
  <si>
    <t>ES0147106035</t>
  </si>
  <si>
    <t>ES0147107009</t>
  </si>
  <si>
    <t>IBERCAJA HIGH YIELD, FI</t>
  </si>
  <si>
    <t>ES0147105037</t>
  </si>
  <si>
    <t>ES0147105003</t>
  </si>
  <si>
    <t>IBERCAJA HORIZONTE, FI</t>
  </si>
  <si>
    <t>ES0147642039</t>
  </si>
  <si>
    <t>IBERCAJA INTERNACIONAL, FI</t>
  </si>
  <si>
    <t>ES0147184032</t>
  </si>
  <si>
    <t>ES0147184008</t>
  </si>
  <si>
    <t>IBERCAJA JAPON, FI</t>
  </si>
  <si>
    <t>ES0147129037</t>
  </si>
  <si>
    <t>ES0147129003</t>
  </si>
  <si>
    <t>IBERCAJA LATINOAMERICA, FI</t>
  </si>
  <si>
    <t>ES0147075032</t>
  </si>
  <si>
    <t>ES0147075008</t>
  </si>
  <si>
    <t>IBERCAJA MIXTO FLEXIBLE 15, FI</t>
  </si>
  <si>
    <t>ES0146944006</t>
  </si>
  <si>
    <t>ES0146944014</t>
  </si>
  <si>
    <t>IBERCAJA NUEVAS OPORTUNIDADES, FI</t>
  </si>
  <si>
    <t>ES0147076030</t>
  </si>
  <si>
    <t>ES0147076006</t>
  </si>
  <si>
    <t>IBERCAJA OBJETIVO 2015, FI</t>
  </si>
  <si>
    <t>ES0147193033</t>
  </si>
  <si>
    <t>IBERCAJA OBJETIVO 2016, FI</t>
  </si>
  <si>
    <t>ES0146945003</t>
  </si>
  <si>
    <t>IBERCAJA OPORTUNIDAD RENTA FIJA, FI</t>
  </si>
  <si>
    <t>ES0184007005</t>
  </si>
  <si>
    <t>ES0184007013</t>
  </si>
  <si>
    <t>IBERCAJA PATRIMONIO DINAMICO, FI</t>
  </si>
  <si>
    <t>ES0147038030</t>
  </si>
  <si>
    <t>IBERCAJA PETROQUIMICO, FI</t>
  </si>
  <si>
    <t>ES0130706031</t>
  </si>
  <si>
    <t>ES0130706007</t>
  </si>
  <si>
    <t>IBERCAJA PLUS, FI</t>
  </si>
  <si>
    <t>ES0147102034</t>
  </si>
  <si>
    <t>ES0147102000</t>
  </si>
  <si>
    <t>CLASE D</t>
  </si>
  <si>
    <t>ES0147102018</t>
  </si>
  <si>
    <t>IBERCAJA PREMIER, FI</t>
  </si>
  <si>
    <t>ES0147022034</t>
  </si>
  <si>
    <t>IBERCAJA RENTA EUROPA, FI</t>
  </si>
  <si>
    <t>ES0147146031</t>
  </si>
  <si>
    <t>IBERCAJA RENTA FIJA 2015-2, FI</t>
  </si>
  <si>
    <t>ES0147023008</t>
  </si>
  <si>
    <t>IBERCAJA RENTA FIJA 2016, FI</t>
  </si>
  <si>
    <t>ES0147027009</t>
  </si>
  <si>
    <t>IBERCAJA RENTA FIJA 2016-2, FI</t>
  </si>
  <si>
    <t>ES0147028007</t>
  </si>
  <si>
    <t>IBERCAJA RENTA FIJA 2017, FI</t>
  </si>
  <si>
    <t>ES0147029005</t>
  </si>
  <si>
    <t>IBERCAJA RENTA FIJA 2021, FI</t>
  </si>
  <si>
    <t>ES0147045001</t>
  </si>
  <si>
    <t>IBERCAJA RENTA INTERNACIONAL, FI</t>
  </si>
  <si>
    <t>ES0102564038</t>
  </si>
  <si>
    <t>IBERCAJA RENTA PLUS, FI</t>
  </si>
  <si>
    <t>ES0147194031</t>
  </si>
  <si>
    <t>IBERCAJA RENTA, FI</t>
  </si>
  <si>
    <t>ES0147166039</t>
  </si>
  <si>
    <t>IBERCAJA SANIDAD, FI</t>
  </si>
  <si>
    <t>ES0147195038</t>
  </si>
  <si>
    <t>ES0147195004</t>
  </si>
  <si>
    <t>IBERCAJA SECTOR INMOBILIARIO, FI</t>
  </si>
  <si>
    <t>ES0147196036</t>
  </si>
  <si>
    <t>ES0147196002</t>
  </si>
  <si>
    <t>IBERCAJA SELECCION BOLSA, FI</t>
  </si>
  <si>
    <t>ES0147077038</t>
  </si>
  <si>
    <t>IBERCAJA SELECCION CAPITAL, FI</t>
  </si>
  <si>
    <t>ES0147197034</t>
  </si>
  <si>
    <t>IBERCAJA SELECCION RENTA FIJA, FI</t>
  </si>
  <si>
    <t>ES0147192035</t>
  </si>
  <si>
    <t>IBERCAJA SELECCION RENTA INTERNACIONAL, FI</t>
  </si>
  <si>
    <t>ES0147149035</t>
  </si>
  <si>
    <t>IBERCAJA SMALL CAPS, FI</t>
  </si>
  <si>
    <t>ES0130708037</t>
  </si>
  <si>
    <t>IBERCAJA TECNOLOGICO, FI</t>
  </si>
  <si>
    <t>ES0147644035</t>
  </si>
  <si>
    <t>ES0147644001</t>
  </si>
  <si>
    <t>IBERCAJA UTILITIES, FI</t>
  </si>
  <si>
    <t>ES0147189031</t>
  </si>
  <si>
    <t>ES0147189007</t>
  </si>
  <si>
    <t>IGVF FI</t>
  </si>
  <si>
    <t>ES0147411005</t>
  </si>
  <si>
    <t>ES0147396008</t>
  </si>
  <si>
    <t>ES0147412003</t>
  </si>
  <si>
    <t>ES0147428009</t>
  </si>
  <si>
    <t>IK RENTA FIJA GARANTIZADO VI, FI</t>
  </si>
  <si>
    <t>ES0125164030</t>
  </si>
  <si>
    <t>ES0125166035</t>
  </si>
  <si>
    <t>ES0149043038</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</si>
  <si>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</si>
  <si>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</si>
  <si>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</si>
  <si>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</si>
  <si>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</si>
  <si>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</si>
  <si>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</si>
  <si>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</si>
  <si>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</si>
  <si>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</si>
  <si>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</si>
  <si>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</si>
  <si>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</si>
  <si>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</si>
  <si>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</si>
  <si>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</si>
  <si>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</si>
  <si>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INTERGESTION MIXTA, FI</t>
  </si>
  <si>
    <t>ES0165093032</t>
  </si>
  <si>
    <t>INTERMONEY RENTA FIJA CORTO PLAZO, FI</t>
  </si>
  <si>
    <t>ES0155171038</t>
  </si>
  <si>
    <t>INTERMONEY VARIABLE EURO, FI</t>
  </si>
  <si>
    <t>ES0155142039</t>
  </si>
  <si>
    <t>INTERVALOR ACCIONES INTERNACIONAL, FI</t>
  </si>
  <si>
    <t>ES0155715032</t>
  </si>
  <si>
    <t>GESINTER, S.G.I.I.C., S.A.</t>
  </si>
  <si>
    <t>INTERBROKERS</t>
  </si>
  <si>
    <t>ES0155853031</t>
  </si>
  <si>
    <t>INTERVALOR FONDOS, FI</t>
  </si>
  <si>
    <t>ES0155817036</t>
  </si>
  <si>
    <t>ES0155852033</t>
  </si>
  <si>
    <t>INVERACTIVO CONFIANZA, FI</t>
  </si>
  <si>
    <t>ES0147131033</t>
  </si>
  <si>
    <t>INVERBANSER, FI</t>
  </si>
  <si>
    <t>ES0155844030</t>
  </si>
  <si>
    <t>ES0155008032</t>
  </si>
  <si>
    <t>INVERSABADELL 10, FI</t>
  </si>
  <si>
    <t>ES0177124031</t>
  </si>
  <si>
    <t>INVERSABADELL 25, FI</t>
  </si>
  <si>
    <t>INVERSABADELL 50, FI</t>
  </si>
  <si>
    <t>INVERSABADELL 70, FI</t>
  </si>
  <si>
    <t>INVERTRES FONDO I, FI</t>
  </si>
  <si>
    <t>ES0156038038</t>
  </si>
  <si>
    <t>ES0156568000</t>
  </si>
  <si>
    <t>JPMORGAN GESTION, SGIIC, S.A.</t>
  </si>
  <si>
    <t>J.P.MORGAN CHASE</t>
  </si>
  <si>
    <t>KALAHARI, FI</t>
  </si>
  <si>
    <t>ES0160623007</t>
  </si>
  <si>
    <t>KUTXABANK 0/100 CARTERAS, FI</t>
  </si>
  <si>
    <t>ES0113053005</t>
  </si>
  <si>
    <t>KUTXABANK BASKEFOND, FI</t>
  </si>
  <si>
    <t>ES0184240036</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</si>
  <si>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</si>
  <si>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</si>
  <si>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</si>
  <si>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</si>
  <si>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</si>
  <si>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</si>
  <si>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</si>
  <si>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</si>
  <si>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</si>
  <si>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</si>
  <si>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</si>
  <si>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</si>
  <si>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</si>
  <si>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</si>
  <si>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</si>
  <si>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</si>
  <si>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</si>
  <si>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</si>
  <si>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</si>
  <si>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</si>
  <si>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KUTXABANK FONDO SOLIDARIO, FI</t>
  </si>
  <si>
    <t>ES0114186036</t>
  </si>
  <si>
    <t>KUTXABANK GARANTIZADO BOLSA EUROPA 2, FI</t>
  </si>
  <si>
    <t>ES0114238035</t>
  </si>
  <si>
    <t>KUTXABANK GARANTIZADO BOLSA EUROPA, FI</t>
  </si>
  <si>
    <t>ES0156727036</t>
  </si>
  <si>
    <t>KUTXABANK GESTION ACTIVA INVERSION, FI</t>
  </si>
  <si>
    <t>ES0113192035</t>
  </si>
  <si>
    <t>KUTXABANK GESTION ACTIVA PATRIMONIO, FI</t>
  </si>
  <si>
    <t>ES0114836036</t>
  </si>
  <si>
    <t>KUTXABANK GESTION ACTIVA RENDIMIENTO, FI</t>
  </si>
  <si>
    <t>ES0114390034</t>
  </si>
  <si>
    <t>KUTXABANK HORIZONTE 2017 I, FI</t>
  </si>
  <si>
    <t>ES0113404000</t>
  </si>
  <si>
    <t>KUTXABANK HORIZONTE 2017 II, FI</t>
  </si>
  <si>
    <t>ES0156773006</t>
  </si>
  <si>
    <t>KUTXABANK HORIZONTE 2017 III, FI</t>
  </si>
  <si>
    <t>ES0164224000</t>
  </si>
  <si>
    <t>KUTXABANK HORIZONTE ENERO 2017, FI</t>
  </si>
  <si>
    <t>ES0156774004</t>
  </si>
  <si>
    <t>KUTXABANK MONETARIO, FI</t>
  </si>
  <si>
    <t>ES0114262035</t>
  </si>
  <si>
    <t>KUTXABANK MULTIESTRATEGIA, FI</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</si>
  <si>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</si>
  <si>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</si>
  <si>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</si>
  <si>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</si>
  <si>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</si>
  <si>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</si>
  <si>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</si>
  <si>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</si>
  <si>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</si>
  <si>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RENTAS OCTUBRE 2018, FI</t>
  </si>
  <si>
    <t>ES0179465002</t>
  </si>
  <si>
    <t>KUTXABANK RENTAS OCTUBRE 2019, FI</t>
  </si>
  <si>
    <t>ES0179466000</t>
  </si>
  <si>
    <t>KUTXABANK RF 2015 PLUS, FI</t>
  </si>
  <si>
    <t>ES0113534004</t>
  </si>
  <si>
    <t>KUTXABANK RF 2016 CAJASUR, FI</t>
  </si>
  <si>
    <t>ES0184252031</t>
  </si>
  <si>
    <t>KUTXABANK RF ABRIL 2016, FI</t>
  </si>
  <si>
    <t>ES0164225007</t>
  </si>
  <si>
    <t>KUTXABANK RF CARTERAS, FI</t>
  </si>
  <si>
    <t>ES0125627002</t>
  </si>
  <si>
    <t>KUTXABANK RF ENERO 2017, FI</t>
  </si>
  <si>
    <t>ES0125626004</t>
  </si>
  <si>
    <t>KUTXABANK RF ENERO 2018, FI</t>
  </si>
  <si>
    <t>ES0156775001</t>
  </si>
  <si>
    <t>KUTXABANK RF FEBRERO 2017, FI</t>
  </si>
  <si>
    <t>ES0184242008</t>
  </si>
  <si>
    <t>KUTXABANK RF OCTUBRE 2015, FI</t>
  </si>
  <si>
    <t>ES0184243006</t>
  </si>
  <si>
    <t>KUTXABANK RF OCTUBRE 2016, FI</t>
  </si>
  <si>
    <t>ES0184251033</t>
  </si>
  <si>
    <t>KUTXABANK TRANSITO, FI</t>
  </si>
  <si>
    <t>ES0114235031</t>
  </si>
  <si>
    <t>KUTXAESTRUCTURADO 3, FI</t>
  </si>
  <si>
    <t>ES0156891006</t>
  </si>
  <si>
    <t>KUTXAGARANTIZADO SEPTIEMBRE 2015, FI</t>
  </si>
  <si>
    <t>ES0157019037</t>
  </si>
  <si>
    <t>LAGUNA NEGRA, FI</t>
  </si>
  <si>
    <t>ES0157633001</t>
  </si>
  <si>
    <t>LAREDO FONDO, FI</t>
  </si>
  <si>
    <t>ES0157940034</t>
  </si>
  <si>
    <t>LEASETEN III, FI</t>
  </si>
  <si>
    <t>ES0158021032</t>
  </si>
  <si>
    <t>LEASETEN RENTA FIJA CORTO, FI</t>
  </si>
  <si>
    <t>ES0158022030</t>
  </si>
  <si>
    <t>LIBERBANK AHORRO, FI</t>
  </si>
  <si>
    <t>ES0111037034</t>
  </si>
  <si>
    <t>LIBERBANK CAMPEONES GARANTIZADO, FI</t>
  </si>
  <si>
    <t>ES0158341000</t>
  </si>
  <si>
    <t>LIBERBANK CARTERA CONSERVADORA, FI</t>
  </si>
  <si>
    <t>ES0113701033</t>
  </si>
  <si>
    <t>LIBERBANK CARTERA MODERADA, FI</t>
  </si>
  <si>
    <t>ES0115431035</t>
  </si>
  <si>
    <t>LIBERBANK CARTERA RENDIMIENTO, FI</t>
  </si>
  <si>
    <t>ES0109227035</t>
  </si>
  <si>
    <t>ES0111013035</t>
  </si>
  <si>
    <t>LIBERBANK DINERO, FI</t>
  </si>
  <si>
    <t>ES0111046035</t>
  </si>
  <si>
    <t>LIBERBANK ESPAÑA 4 GARANTIZADO, FI</t>
  </si>
  <si>
    <t>ES0158342008</t>
  </si>
  <si>
    <t>LIBERBANK EURO 6 GARANTIZADO, FI</t>
  </si>
  <si>
    <t>ES0110951037</t>
  </si>
  <si>
    <t>ES0115319032</t>
  </si>
  <si>
    <t>LIBERBANK GARANTIA 7, FI</t>
  </si>
  <si>
    <t>ES0115432009</t>
  </si>
  <si>
    <t>LIBERBANK GLOBAL, FI</t>
  </si>
  <si>
    <t>ES0110952035</t>
  </si>
  <si>
    <t>LIBERBANK INVERSION MUNDIAL GARANTIZADO, FI</t>
  </si>
  <si>
    <t>ES0119734004</t>
  </si>
  <si>
    <t>LIBERBANK MIX-RENTA FIJA, FI</t>
  </si>
  <si>
    <t>ES0111028033</t>
  </si>
  <si>
    <t>LIBERBANK MIX-RENTA VARIABLE, FI</t>
  </si>
  <si>
    <t>ES0111029031</t>
  </si>
  <si>
    <t>LIBERBANK MUNDIAL 6 GARANTIZADO, FI</t>
  </si>
  <si>
    <t>ES0164737035</t>
  </si>
  <si>
    <t>LIBERBANK OBJETIVO I, FI</t>
  </si>
  <si>
    <t>ES0110953009</t>
  </si>
  <si>
    <t>LIBERBANK PLATINUM, FI</t>
  </si>
  <si>
    <t>ES0110929033</t>
  </si>
  <si>
    <t>LIBERBANK PLUS, FI</t>
  </si>
  <si>
    <t>ES0110954007</t>
  </si>
  <si>
    <t>LIBERBANK RENTA FIJA III, FI</t>
  </si>
  <si>
    <t>ES0115380000</t>
  </si>
  <si>
    <t>ES0111026037</t>
  </si>
  <si>
    <t>LIBERBANK RENTA VARIABLE ESPAÑA, FI</t>
  </si>
  <si>
    <t>ES0111038032</t>
  </si>
  <si>
    <t>LIBERBANK RENTA VARIABLE EURO, FI</t>
  </si>
  <si>
    <t>ES0111011039</t>
  </si>
  <si>
    <t>LIBERBANK RENTAS, FI</t>
  </si>
  <si>
    <t>ES0111049039</t>
  </si>
  <si>
    <t>LIBERBANK TELECOMUNICACIONES 3X7, FI</t>
  </si>
  <si>
    <t>ES0114819032</t>
  </si>
  <si>
    <t>LIBERTY EURO RENTA, FI</t>
  </si>
  <si>
    <t>ES0179171030</t>
  </si>
  <si>
    <t>LIBERTY EURO STOCK MARKET, FI</t>
  </si>
  <si>
    <t>ES0179172038</t>
  </si>
  <si>
    <t>LIBERTY SPANISH STOCK MARKET INDEX, FI</t>
  </si>
  <si>
    <t>ES0137999035</t>
  </si>
  <si>
    <t>MANRESA GARANTIT 10, FI</t>
  </si>
  <si>
    <t>ES0160102002</t>
  </si>
  <si>
    <t>MANRESA GARANTIT 11, FI</t>
  </si>
  <si>
    <t>ES0160103000</t>
  </si>
  <si>
    <t>MANRESA GARANTIT V, FI</t>
  </si>
  <si>
    <t>ES0117063000</t>
  </si>
  <si>
    <t>MAPFRE FONDTESORO LARGO PLAZO, FI</t>
  </si>
  <si>
    <t>ES0160634038</t>
  </si>
  <si>
    <t>MAPFRE PUENTE GARANTIA 1, FI</t>
  </si>
  <si>
    <t>ES0160582005</t>
  </si>
  <si>
    <t>MAPFRE PUENTE GARANTIA 10, FI</t>
  </si>
  <si>
    <t>ES0138956034</t>
  </si>
  <si>
    <t>MAPFRE PUENTE GARANTIA 12, FI</t>
  </si>
  <si>
    <t>ES0138708039</t>
  </si>
  <si>
    <t>MAPFRE PUENTE GARANTIA 3, FI</t>
  </si>
  <si>
    <t>ES0138777034</t>
  </si>
  <si>
    <t>MAPFRE PUENTE GARANTIA 4, FI</t>
  </si>
  <si>
    <t>ES0138394038</t>
  </si>
  <si>
    <t>MAPFRE PUENTE GARANTIA 5, FI</t>
  </si>
  <si>
    <t>ES0138395035</t>
  </si>
  <si>
    <t>MAPFRE PUENTE GARANTIA 7, FI</t>
  </si>
  <si>
    <t>ES0138353034</t>
  </si>
  <si>
    <t>MARAL MACRO, FI</t>
  </si>
  <si>
    <t>ES0160741007</t>
  </si>
  <si>
    <t>MARCH CARTERA CONSERVADORA, FI</t>
  </si>
  <si>
    <t>ES0123541007</t>
  </si>
  <si>
    <t>MARCH CARTERA DECIDIDA, FI</t>
  </si>
  <si>
    <t>ES0160747004</t>
  </si>
  <si>
    <t>MARCH CARTERA MODERADA, FI</t>
  </si>
  <si>
    <t>ES0123549000</t>
  </si>
  <si>
    <t>MARCH EUROBOLSA GARANTIZADO, FI</t>
  </si>
  <si>
    <t>ES0160986032</t>
  </si>
  <si>
    <t>MARCH EUROPA BOLSA, FI</t>
  </si>
  <si>
    <t>ES0160746030</t>
  </si>
  <si>
    <t>MARCH EUROPA GARANTIZADO, FI</t>
  </si>
  <si>
    <t>ES0160987030</t>
  </si>
  <si>
    <t>MARCH FUTURO GARANTIZADO, FI</t>
  </si>
  <si>
    <t>ES0160872000</t>
  </si>
  <si>
    <t>MARCH GLOBAL, FI</t>
  </si>
  <si>
    <t>ES0160982031</t>
  </si>
  <si>
    <t>MARCH NEW EMERGING WORLD, FI</t>
  </si>
  <si>
    <t>ES0160933000</t>
  </si>
  <si>
    <t>MARCH PATRIMONIO CORTO PLAZO, FI</t>
  </si>
  <si>
    <t>ES0160990000</t>
  </si>
  <si>
    <t>MARCH PATRIMONIO DEFENSIVO, FI</t>
  </si>
  <si>
    <t>ES0160921039</t>
  </si>
  <si>
    <t>MARCH PREMIER RENTA FIJA CORTO PLAZO, FI</t>
  </si>
  <si>
    <t>ES0161032034</t>
  </si>
  <si>
    <t>MARCH RENTA FIJA 2016 GARANTIZADO, FI</t>
  </si>
  <si>
    <t>ES0160749000</t>
  </si>
  <si>
    <t>MARCH RENTA FIJA CORTO PLAZO, FI</t>
  </si>
  <si>
    <t>ES0160985034</t>
  </si>
  <si>
    <t>MARCH RENTA FIJA PRIVADA, FI</t>
  </si>
  <si>
    <t>ES0160989002</t>
  </si>
  <si>
    <t>MARCH SOLIDEZ  GARANTIZADO, FI</t>
  </si>
  <si>
    <t>ES0160932036</t>
  </si>
  <si>
    <t>MARCH VALORES, FI</t>
  </si>
  <si>
    <t>ES0161033032</t>
  </si>
  <si>
    <t>MARCH VINI CATENA, FI</t>
  </si>
  <si>
    <t>ES0160945004</t>
  </si>
  <si>
    <t>MEDCORRENT, FI</t>
  </si>
  <si>
    <t>ES0161999034</t>
  </si>
  <si>
    <t>MEDIOLANUM GESTION, S.G.I.I.C., S.A.</t>
  </si>
  <si>
    <t>BANCO MEDIOLANUM, S.A.</t>
  </si>
  <si>
    <t>MEDIOLANUM</t>
  </si>
  <si>
    <t>MEDIOLANUM ACTIVO, FI</t>
  </si>
  <si>
    <t>CLASE L-A</t>
  </si>
  <si>
    <t>ES0165127004</t>
  </si>
  <si>
    <t>CLASE L-B</t>
  </si>
  <si>
    <t>ES0165127020</t>
  </si>
  <si>
    <t>CLASE S-A</t>
  </si>
  <si>
    <t>ES0165127038</t>
  </si>
  <si>
    <t>CLASE S-B</t>
  </si>
  <si>
    <t>ES0165127012</t>
  </si>
  <si>
    <t>MEDIOLANUM ALPHA PLUS, FI</t>
  </si>
  <si>
    <t>ES0139008009</t>
  </si>
  <si>
    <t>ES0139008025</t>
  </si>
  <si>
    <t>ES0139008033</t>
  </si>
  <si>
    <t>ES0139008017</t>
  </si>
  <si>
    <t>MEDIOLANUM CRECIMIENTO, FI</t>
  </si>
  <si>
    <t>CLASE L</t>
  </si>
  <si>
    <t>ES0137389005</t>
  </si>
  <si>
    <t>ES0137389039</t>
  </si>
  <si>
    <t>MEDIOLANUM ESPAÑA R.V., FI</t>
  </si>
  <si>
    <t>ES0136466002</t>
  </si>
  <si>
    <t>ES0136466036</t>
  </si>
  <si>
    <t>MEDIOLANUM EUROPA R.V., FI</t>
  </si>
  <si>
    <t>ES0165128002</t>
  </si>
  <si>
    <t>ES0165128036</t>
  </si>
  <si>
    <t>MEDIOLANUM EXCELLENT, FI</t>
  </si>
  <si>
    <t>ES0136452036</t>
  </si>
  <si>
    <t>MEDIOLANUM FONDCUENTA, FI</t>
  </si>
  <si>
    <t>ES0138816030</t>
  </si>
  <si>
    <t>MEDIOLANUM MERCADOS EMERGENTES, FI</t>
  </si>
  <si>
    <t>ES0136467000</t>
  </si>
  <si>
    <t>ES0136467018</t>
  </si>
  <si>
    <t>ES0136467034</t>
  </si>
  <si>
    <t>ES0136467026</t>
  </si>
  <si>
    <t>MEDIOLANUM PREMIER, FI</t>
  </si>
  <si>
    <t>ES0148219035</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</si>
  <si>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</si>
  <si>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</si>
  <si>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</si>
  <si>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</si>
  <si>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</si>
  <si>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</si>
  <si>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</si>
  <si>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</si>
  <si>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</si>
  <si>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</si>
  <si>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</si>
  <si>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</si>
  <si>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</si>
  <si>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</si>
  <si>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</si>
  <si>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</si>
  <si>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</si>
  <si>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</si>
  <si>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</si>
  <si>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</si>
  <si>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</si>
  <si>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</si>
  <si>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</si>
  <si>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</si>
  <si>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ES0162757035</t>
  </si>
  <si>
    <t>METAVALOR, FI</t>
  </si>
  <si>
    <t>ES0162735031</t>
  </si>
  <si>
    <t>METROPOLIS RENTA, FI</t>
  </si>
  <si>
    <t>ES0162819033</t>
  </si>
  <si>
    <t>MICROBANK FONDO ECOLOGICO, FI</t>
  </si>
  <si>
    <t>ES0162853008</t>
  </si>
  <si>
    <t>MICROBANK FONDO ETICO GARANTIZADO, FI</t>
  </si>
  <si>
    <t>ES0171732003</t>
  </si>
  <si>
    <t>MICROBANK FONDO ETICO, FI</t>
  </si>
  <si>
    <t>ES0138516036</t>
  </si>
  <si>
    <t>MILLENIUM FUND II, FI</t>
  </si>
  <si>
    <t>ES0162916037</t>
  </si>
  <si>
    <t>MILLENIUM FUND, FI</t>
  </si>
  <si>
    <t>ES0162915039</t>
  </si>
  <si>
    <t>MIRABAUD FUNDS EQUITIES SPAIN, FI (EN LIQUIDACION)</t>
  </si>
  <si>
    <t>ES0183261033</t>
  </si>
  <si>
    <t>MIRABAUD SHORT TERM ESPAÑA, FI</t>
  </si>
  <si>
    <t>ES0183302035</t>
  </si>
  <si>
    <t>MISTRAL CARTERA EQUILIBRADA, FI</t>
  </si>
  <si>
    <t>ES0164103030</t>
  </si>
  <si>
    <t>MULTIACTIVO MIXTO RENTA FIJA, FI</t>
  </si>
  <si>
    <t>ES0164977037</t>
  </si>
  <si>
    <t>MULTIFONDO AMERICA, FI</t>
  </si>
  <si>
    <t>ES0165092034</t>
  </si>
  <si>
    <t>MULTIFONDO EUROPA, FI</t>
  </si>
  <si>
    <t>ES0138614039</t>
  </si>
  <si>
    <t>MUTUAFONDO BOLSA, FI</t>
  </si>
  <si>
    <t>ES0165193030</t>
  </si>
  <si>
    <t>MUTUACTIVOS, S.A., S.G.I.I.C.</t>
  </si>
  <si>
    <t>MUTUA MADRILEÑA</t>
  </si>
  <si>
    <t>ES0165193006</t>
  </si>
  <si>
    <t>MUTUAFONDO BOLSAS EMERGENTES, FI</t>
  </si>
  <si>
    <t>ES0175805037</t>
  </si>
  <si>
    <t>ES0175805003</t>
  </si>
  <si>
    <t>MUTUAFONDO BONOS CONVERTIBLES, FI</t>
  </si>
  <si>
    <t>ES0106084009</t>
  </si>
  <si>
    <t>MUTUAFONDO BONOS CORPORATIVOS EMERGENTES, FI</t>
  </si>
  <si>
    <t>ES0164985006</t>
  </si>
  <si>
    <t>ES0164985014</t>
  </si>
  <si>
    <t>MUTUAFONDO BONOS CORPORATIVOS II, FI</t>
  </si>
  <si>
    <t>ES0175807009</t>
  </si>
  <si>
    <t>MUTUAFONDO BONOS FINANCIEROS, FI</t>
  </si>
  <si>
    <t>ES0124143001</t>
  </si>
  <si>
    <t>ES0124143019</t>
  </si>
  <si>
    <t>MUTUAFONDO BONOS TIER 1 SEGUROS FI</t>
  </si>
  <si>
    <t>ES0165113004</t>
  </si>
  <si>
    <t>MUTUAFONDO CORTO PLAZO, FI</t>
  </si>
  <si>
    <t>ES0165142037</t>
  </si>
  <si>
    <t>ES0165142003</t>
  </si>
  <si>
    <t>MUTUAFONDO DEUDA SUBORDINADA,FI</t>
  </si>
  <si>
    <t>ES0124144009</t>
  </si>
  <si>
    <t>MUTUAFONDO DINERO, FI</t>
  </si>
  <si>
    <t>ES0165143001</t>
  </si>
  <si>
    <t>ES0165143019</t>
  </si>
  <si>
    <t>MUTUAFONDO ESPAÑA, FI</t>
  </si>
  <si>
    <t>ES0165144009</t>
  </si>
  <si>
    <t>ES0165144017</t>
  </si>
  <si>
    <t>MUTUAFONDO FONDOS, FI</t>
  </si>
  <si>
    <t>ES0165194038</t>
  </si>
  <si>
    <t>ES0165194004</t>
  </si>
  <si>
    <t>MUTUAFONDO GESTION OPTIMA CONSERVADOR FI</t>
  </si>
  <si>
    <t>ES0131366033</t>
  </si>
  <si>
    <t>MUTUAFONDO GESTION OPTIMA DINAMICO, FI</t>
  </si>
  <si>
    <t>ES0165181035</t>
  </si>
  <si>
    <t>MUTUAFONDO GESTION OPTIMA MODERADO, FI</t>
  </si>
  <si>
    <t>ES0165268030</t>
  </si>
  <si>
    <t>CLASE E</t>
  </si>
  <si>
    <t>ES0165268006</t>
  </si>
  <si>
    <t>MUTUAFONDO HIGH YIELD, FI</t>
  </si>
  <si>
    <t>ES0165238033</t>
  </si>
  <si>
    <t>ES0165238009</t>
  </si>
  <si>
    <t>MUTUAFONDO INVERSION &amp; COOPERACION, FI</t>
  </si>
  <si>
    <t>ES0165269004</t>
  </si>
  <si>
    <t>MUTUAFONDO LP, FI</t>
  </si>
  <si>
    <t>ES0165240039</t>
  </si>
  <si>
    <t>ES0165240005</t>
  </si>
  <si>
    <t>MUTUAFONDO MIXTO FLEXIBLE, FI</t>
  </si>
  <si>
    <t>ES0131367007</t>
  </si>
  <si>
    <t>MUTUAFONDO RENTA FIJA ESPAÑOLA, FI</t>
  </si>
  <si>
    <t>ES0165182009</t>
  </si>
  <si>
    <t>ES0165183007</t>
  </si>
  <si>
    <t>MUTUAFONDO TECNOLOGICO, FI</t>
  </si>
  <si>
    <t>ES0141222036</t>
  </si>
  <si>
    <t>ES0141222002</t>
  </si>
  <si>
    <t>MUTUAFONDO VALORES, FI</t>
  </si>
  <si>
    <t>ES0165241037</t>
  </si>
  <si>
    <t>ES0165241003</t>
  </si>
  <si>
    <t>MUTUAFONDO, FI</t>
  </si>
  <si>
    <t>ES0165237035</t>
  </si>
  <si>
    <t>ES0165237001</t>
  </si>
  <si>
    <t>ES0115411037</t>
  </si>
  <si>
    <t>NOVAFONDISA, FI</t>
  </si>
  <si>
    <t>ES0166453037</t>
  </si>
  <si>
    <t>ES0119483008</t>
  </si>
  <si>
    <t>ES0115019004</t>
  </si>
  <si>
    <t>ES0157082035</t>
  </si>
  <si>
    <t>ES0113250031</t>
  </si>
  <si>
    <t>ES0115081038</t>
  </si>
  <si>
    <t>ES0117182032</t>
  </si>
  <si>
    <t>ES0105577037</t>
  </si>
  <si>
    <t>ES0147597035</t>
  </si>
  <si>
    <t>ES0115418032</t>
  </si>
  <si>
    <t>NR FONDO 1, FI</t>
  </si>
  <si>
    <t>ES0166474033</t>
  </si>
  <si>
    <t>NUCLEFON, FI</t>
  </si>
  <si>
    <t>ES0166486037</t>
  </si>
  <si>
    <t>OHANA EUROPE, FI</t>
  </si>
  <si>
    <t>ES0167198003</t>
  </si>
  <si>
    <t>OKAVANGO DELTA, FI</t>
  </si>
  <si>
    <t>ES0167211038</t>
  </si>
  <si>
    <t>ES0167211004</t>
  </si>
  <si>
    <t>OMEGA GLOBAL FUND, FI</t>
  </si>
  <si>
    <t>ES0167388000</t>
  </si>
  <si>
    <t>OMEGA GESTION DE INVERSIONES, SGIIC, S.A.</t>
  </si>
  <si>
    <t>OMEGA GESTION DE INVERSIONES</t>
  </si>
  <si>
    <t>CLASE II</t>
  </si>
  <si>
    <t>ES0167388018</t>
  </si>
  <si>
    <t>CLASE III</t>
  </si>
  <si>
    <t>ES0167388026</t>
  </si>
  <si>
    <t>CLASE IV</t>
  </si>
  <si>
    <t>ES0167388034</t>
  </si>
  <si>
    <t>OPENBANK CORTO PLAZO, FI</t>
  </si>
  <si>
    <t>ES0178172039</t>
  </si>
  <si>
    <t>ES0168651034</t>
  </si>
  <si>
    <t>ES0168651000</t>
  </si>
  <si>
    <t>OPORTUNIDADES GLOBALES, FI</t>
  </si>
  <si>
    <t>ES0173951031</t>
  </si>
  <si>
    <t>PANDA AGRICULTURE &amp; WATER FUND, FI</t>
  </si>
  <si>
    <t>ES0114633003</t>
  </si>
  <si>
    <t>PATRIBOND, FI</t>
  </si>
  <si>
    <t>ES0168745034</t>
  </si>
  <si>
    <t>PATRISA, FI</t>
  </si>
  <si>
    <t>ES0168812032</t>
  </si>
  <si>
    <t>PATRIVAL, FI</t>
  </si>
  <si>
    <t>ES0142404039</t>
  </si>
  <si>
    <t>PBP AHORRO CORTO PLAZO, FI</t>
  </si>
  <si>
    <t>ES0147074035</t>
  </si>
  <si>
    <t>PBP ALTO RENDIMIENTO SELECCION, FI</t>
  </si>
  <si>
    <t>ES0113321030</t>
  </si>
  <si>
    <t>PBP BIOGEN, FI</t>
  </si>
  <si>
    <t>ES0147032033</t>
  </si>
  <si>
    <t>PBP BOLSA ESPAÑA, FI</t>
  </si>
  <si>
    <t>ES0115063036</t>
  </si>
  <si>
    <t>PBP BOLSA EUROPA, FI</t>
  </si>
  <si>
    <t>ES0147101036</t>
  </si>
  <si>
    <t>PBP BRIT OPTIMO, FI</t>
  </si>
  <si>
    <t>ES0147134037</t>
  </si>
  <si>
    <t>PBP DINERO FONDTESORO, CORTO PLAZO, FI</t>
  </si>
  <si>
    <t>ES0147167037</t>
  </si>
  <si>
    <t>PBP DIVERSIFICACION GLOBAL, FI</t>
  </si>
  <si>
    <t>ES0147041034</t>
  </si>
  <si>
    <t>PBP ESTRATEGIAS, FI</t>
  </si>
  <si>
    <t>ES0147033031</t>
  </si>
  <si>
    <t>PBP FONDOS DE AUTOR SELECCION GLOBAL, FI</t>
  </si>
  <si>
    <t>ES0168851030</t>
  </si>
  <si>
    <t>PBP GESTION FLEXIBLE, FI</t>
  </si>
  <si>
    <t>ES0110158039</t>
  </si>
  <si>
    <t>PBP MERCADOS GLOBALES, FI</t>
  </si>
  <si>
    <t>ES0106097035</t>
  </si>
  <si>
    <t>ES0168831032</t>
  </si>
  <si>
    <t>PBP RENTA FIJA FLEXIBLE, FI</t>
  </si>
  <si>
    <t>ES0147140034</t>
  </si>
  <si>
    <t>PBP SUMMUM II, FI</t>
  </si>
  <si>
    <t>ES0168844035</t>
  </si>
  <si>
    <t>POLAR RENTA FIJA,FI</t>
  </si>
  <si>
    <t>ES0182631004</t>
  </si>
  <si>
    <t>POPULAR SELECCIÓN FI</t>
  </si>
  <si>
    <t>ES0170417010</t>
  </si>
  <si>
    <t>ES0170417002</t>
  </si>
  <si>
    <t>PREMIUM JB BOLSA EURO, FI</t>
  </si>
  <si>
    <t>ES0170643037</t>
  </si>
  <si>
    <t>PREMIUM JB BOLSA INTERNACIONAL, FI</t>
  </si>
  <si>
    <t>ES0170616033</t>
  </si>
  <si>
    <t>PREMIUM JB MODERADO, FI</t>
  </si>
  <si>
    <t>ES0115217038</t>
  </si>
  <si>
    <t>PREMIUM PLAN RENTABILIDAD IV, FI</t>
  </si>
  <si>
    <t>ES0170653002</t>
  </si>
  <si>
    <t>PREMIUM PLAN RENTABILIDAD V, FI</t>
  </si>
  <si>
    <t>ES0170654000</t>
  </si>
  <si>
    <t>PREMIUM PLAN RENTABILIDAD VI, FI</t>
  </si>
  <si>
    <t>ES0112819000</t>
  </si>
  <si>
    <t>PRIVARY F1 DISCRECIONAL, FI</t>
  </si>
  <si>
    <t>ES0170900031</t>
  </si>
  <si>
    <t>PRIVARY F2 DISCRECIONAL, FI</t>
  </si>
  <si>
    <t>ES0170862033</t>
  </si>
  <si>
    <t>PRIVAT AHORRO CORTO PLAZO, FI</t>
  </si>
  <si>
    <t>ES0141580037</t>
  </si>
  <si>
    <t>PRIVAT BANK PATRIMONIO S.A. S.G.I.I.C.</t>
  </si>
  <si>
    <t>BANQUE DEGROOF, S.A.</t>
  </si>
  <si>
    <t>PRIVAT BOLSA ESPAÑOLA, FI</t>
  </si>
  <si>
    <t>ES0170901005</t>
  </si>
  <si>
    <t>PRIVAT FLEXIBLE GLOBAL, FI</t>
  </si>
  <si>
    <t>ES0158600033</t>
  </si>
  <si>
    <t>ES0170864039</t>
  </si>
  <si>
    <t>ES0114907035</t>
  </si>
  <si>
    <t>PRIVAT FONSELECCION, FI</t>
  </si>
  <si>
    <t>ES0158327033</t>
  </si>
  <si>
    <t>PRIVAT RENTA FIJA, FI</t>
  </si>
  <si>
    <t>ES0142167032</t>
  </si>
  <si>
    <t>PRIVAT SALUD, FI</t>
  </si>
  <si>
    <t>ES0170865002</t>
  </si>
  <si>
    <t>PROFIT BOLSA, FI</t>
  </si>
  <si>
    <t>ES0171571039</t>
  </si>
  <si>
    <t>ES0171629035</t>
  </si>
  <si>
    <t>QUALITY CARTERA CONSERVADORA BP, FI</t>
  </si>
  <si>
    <t>ES0172273007</t>
  </si>
  <si>
    <t>QUALITY CARTERA DECIDIDA BP, FI</t>
  </si>
  <si>
    <t>ES0157663008</t>
  </si>
  <si>
    <t>QUALITY CARTERA MODERADA BP, FI</t>
  </si>
  <si>
    <t>ES0172242002</t>
  </si>
  <si>
    <t>QUALITY COMMODITIES, FI</t>
  </si>
  <si>
    <t>ES0172243000</t>
  </si>
  <si>
    <t>QUALITY MEJORES IDEAS, FI</t>
  </si>
  <si>
    <t>ES0110119031</t>
  </si>
  <si>
    <t>QUALITY SELECCION EMERGENTES, FI</t>
  </si>
  <si>
    <t>ES0172262000</t>
  </si>
  <si>
    <t>QUALITY VALOR, FI</t>
  </si>
  <si>
    <t>ES0114122031</t>
  </si>
  <si>
    <t>R.V. 30 FOND, FI</t>
  </si>
  <si>
    <t>ES0173856032</t>
  </si>
  <si>
    <t>R4 CTA TRADING, FI</t>
  </si>
  <si>
    <t>ES0173857030</t>
  </si>
  <si>
    <t>RADAR INVERSIÓN, FI</t>
  </si>
  <si>
    <t>ES0172603005</t>
  </si>
  <si>
    <t>RENTA 4 ACTIVOS GLOBALES, FI</t>
  </si>
  <si>
    <t>ES0173286032</t>
  </si>
  <si>
    <t>RENTA 4 ATALAYA, FI</t>
  </si>
  <si>
    <t>ES0173221005</t>
  </si>
  <si>
    <t>RENTA 4 BOLSA, FI</t>
  </si>
  <si>
    <t>ES0173394034</t>
  </si>
  <si>
    <t>RENTA 4 CARTERA SELECCION DIVIDENDO, FI</t>
  </si>
  <si>
    <t>ES0173362031</t>
  </si>
  <si>
    <t>RENTA 4 DELTA, FI</t>
  </si>
  <si>
    <t>ES0173317035</t>
  </si>
  <si>
    <t>RENTA 4 EMERGENTES GLOBAL, FI</t>
  </si>
  <si>
    <t>ES0173313034</t>
  </si>
  <si>
    <t>RENTA 4 FONDTESORO CORTO PLAZO, FI</t>
  </si>
  <si>
    <t>ES0173372030</t>
  </si>
  <si>
    <t>RENTA 4 GLOBAL, FI</t>
  </si>
  <si>
    <t>ES0173392038</t>
  </si>
  <si>
    <t>RENTA 4 JAPON, FI</t>
  </si>
  <si>
    <t>ES0173356033</t>
  </si>
  <si>
    <t>RENTA 4 LATINOAMERICA, FI</t>
  </si>
  <si>
    <t>ES0173320039</t>
  </si>
  <si>
    <t>RENTA 4 MONETARIO, FI</t>
  </si>
  <si>
    <t>ES0128520006</t>
  </si>
  <si>
    <t>RENTA 4 NEXUS, FI</t>
  </si>
  <si>
    <t>ES0173268006</t>
  </si>
  <si>
    <t>RENTA 4 PEGASUS FI</t>
  </si>
  <si>
    <t>ES0173321003</t>
  </si>
  <si>
    <t>RENTA 4 RENTA FIJA CORTO PLAZO, FI</t>
  </si>
  <si>
    <t>ES0176954008</t>
  </si>
  <si>
    <t>RENTA 4 RENTA FIJA EURO, FI</t>
  </si>
  <si>
    <t>ES0173319031</t>
  </si>
  <si>
    <t>RENTA 4 RENTA FIJA INTERNACIONAL, FI</t>
  </si>
  <si>
    <t>ES0173269004</t>
  </si>
  <si>
    <t>RENTA 4 RETORNO DINAMICO, FI</t>
  </si>
  <si>
    <t>ES0128521004</t>
  </si>
  <si>
    <t>ES0173311038</t>
  </si>
  <si>
    <t>RENTA 4 USA, FI</t>
  </si>
  <si>
    <t>ES0173364037</t>
  </si>
  <si>
    <t>RENTA 4 VALOR EUROPA, FI</t>
  </si>
  <si>
    <t>ES0173322001</t>
  </si>
  <si>
    <t>RENTA 4 VALOR RELATIVO, FI</t>
  </si>
  <si>
    <t>ES0128522002</t>
  </si>
  <si>
    <t>RENTA 4 WERTEFINDER, FI</t>
  </si>
  <si>
    <t>ES0173323009</t>
  </si>
  <si>
    <t>RENTA FIJA MIXTA ESPAÑA FLEXIBLE, FI</t>
  </si>
  <si>
    <t>ES0173366008</t>
  </si>
  <si>
    <t>RFMI MULTIGESTION FI</t>
  </si>
  <si>
    <t>ES0122762000</t>
  </si>
  <si>
    <t>ES0178220036</t>
  </si>
  <si>
    <t>ES0174039034</t>
  </si>
  <si>
    <t>ES0174013005</t>
  </si>
  <si>
    <t>ES0156905004</t>
  </si>
  <si>
    <t>ES0174227035</t>
  </si>
  <si>
    <t>ES0156832000</t>
  </si>
  <si>
    <t>RURAL 2017 GARANTIA, FI</t>
  </si>
  <si>
    <t>ES0174407033</t>
  </si>
  <si>
    <t>RURAL 2018 GARANTIA FI</t>
  </si>
  <si>
    <t>ES0174185001</t>
  </si>
  <si>
    <t>RURAL 9 GARANTIZADO RENTA FIJA, FI</t>
  </si>
  <si>
    <t>ES0174224032</t>
  </si>
  <si>
    <t>RURAL 9,51 GARANTIA RENTA FIJA, FI</t>
  </si>
  <si>
    <t>ES0174343030</t>
  </si>
  <si>
    <t>RURAL AHORRO PLUS, FI</t>
  </si>
  <si>
    <t>ES0174305039</t>
  </si>
  <si>
    <t>RURAL BOLSA ESPAÑOLA GARANTIZADO, FI</t>
  </si>
  <si>
    <t>ES0174433039</t>
  </si>
  <si>
    <t>RURAL BOLSA EURO GARANTIA, FI</t>
  </si>
  <si>
    <t>ES0156831036</t>
  </si>
  <si>
    <t>RURAL BONOS 2 AÑOS, FI</t>
  </si>
  <si>
    <t>ES0174372039</t>
  </si>
  <si>
    <t>RURAL CASTILLA LA MANCHA, FI</t>
  </si>
  <si>
    <t>ES0174388035</t>
  </si>
  <si>
    <t>RURAL CESTA CONSERVADORA 20, FI</t>
  </si>
  <si>
    <t>ES0174349037</t>
  </si>
  <si>
    <t>RURAL CESTA DECIDIDA 60, FI</t>
  </si>
  <si>
    <t>ES0174304032</t>
  </si>
  <si>
    <t>RURAL EMERGENTES RENTA VARIABLE, FI</t>
  </si>
  <si>
    <t>ES0174365033</t>
  </si>
  <si>
    <t>RURAL EURO RENTA VARIABLE, FI</t>
  </si>
  <si>
    <t>ES0174367039</t>
  </si>
  <si>
    <t>RURAL EUROPA GARANTIA FI</t>
  </si>
  <si>
    <t>ES0174399032</t>
  </si>
  <si>
    <t>RURAL GARANTIA 2016, FI</t>
  </si>
  <si>
    <t>ES0175737032</t>
  </si>
  <si>
    <t>RURAL GARANTIA EUROBOLSA, FI</t>
  </si>
  <si>
    <t>ES0174265001</t>
  </si>
  <si>
    <t>ES0174266009</t>
  </si>
  <si>
    <t>RURAL GARANTIZADO 14,50 RENTA FIJA, FI</t>
  </si>
  <si>
    <t>ES0174382038</t>
  </si>
  <si>
    <t>RURAL GARANTIZADO 9,70, FI</t>
  </si>
  <si>
    <t>ES0174371031</t>
  </si>
  <si>
    <t>RURAL GARANTIZADO RENTA FIJA I, FI</t>
  </si>
  <si>
    <t>ES0123974034</t>
  </si>
  <si>
    <t>RURAL GARANTIZADO RENTA FIJA II, FI</t>
  </si>
  <si>
    <t>ES0138553039</t>
  </si>
  <si>
    <t>RURAL GARANTIZADO RENTA VARIABLE IV, FI</t>
  </si>
  <si>
    <t>ES0174350035</t>
  </si>
  <si>
    <t>RURAL INTERES GARANTIZADO 2017, FI</t>
  </si>
  <si>
    <t>ES0174383036</t>
  </si>
  <si>
    <t>RURAL MIXTO 25, FI</t>
  </si>
  <si>
    <t>ES0174431033</t>
  </si>
  <si>
    <t>RURAL MIXTO 50, FI</t>
  </si>
  <si>
    <t>ES0174398034</t>
  </si>
  <si>
    <t>RURAL MIXTO 75, FI</t>
  </si>
  <si>
    <t>ES0174387037</t>
  </si>
  <si>
    <t>RURAL MIXTO INTERNACIONAL 25, FI</t>
  </si>
  <si>
    <t>ES0174406035</t>
  </si>
  <si>
    <t>RURAL MULTIFONDO 75, FI</t>
  </si>
  <si>
    <t>ES0174432031</t>
  </si>
  <si>
    <t>RURAL RENDIMIENTO, FI</t>
  </si>
  <si>
    <t>ES0174394033</t>
  </si>
  <si>
    <t>RURAL RENTA FIJA 1, FI</t>
  </si>
  <si>
    <t>ES0126535030</t>
  </si>
  <si>
    <t>RURAL RENTA FIJA 3, FI</t>
  </si>
  <si>
    <t>ES0123971030</t>
  </si>
  <si>
    <t>RURAL RENTA FIJA 5, FI</t>
  </si>
  <si>
    <t>ES0175735036</t>
  </si>
  <si>
    <t>RURAL RENTA FIJA INTERNACIONAL, FI</t>
  </si>
  <si>
    <t>ES0174368037</t>
  </si>
  <si>
    <t>RURAL RENTA VARIABLE ESPAÑA, FI</t>
  </si>
  <si>
    <t>ES0175734039</t>
  </si>
  <si>
    <t>RURAL RENTA VARIABLE INTERNACIONAL, FI</t>
  </si>
  <si>
    <t>ES0175736034</t>
  </si>
  <si>
    <t>RURAL RENTAS GARANTIZADO, FI</t>
  </si>
  <si>
    <t>ES0174339038</t>
  </si>
  <si>
    <t>RURAL TECNOLOGICO RENTA VARIABLE, FI</t>
  </si>
  <si>
    <t>ES0175738030</t>
  </si>
  <si>
    <t>ES0111145035</t>
  </si>
  <si>
    <t>ES0111146009</t>
  </si>
  <si>
    <t>SABADELL  RENTABILIDAD OBJETIVO 2, FI</t>
  </si>
  <si>
    <t>ES0111147007</t>
  </si>
  <si>
    <t>ES0111187003</t>
  </si>
  <si>
    <t>SABADELL AMERICA LATINA BOLSA, FI</t>
  </si>
  <si>
    <t>ES0173827033</t>
  </si>
  <si>
    <t>SABADELL ASIA EMERGENTE BOLSA, FI</t>
  </si>
  <si>
    <t>ES0175083031</t>
  </si>
  <si>
    <t>SABADELL BONOS EMERGENTES, FI</t>
  </si>
  <si>
    <t>ES0183338039</t>
  </si>
  <si>
    <t>SABADELL BONOS ESPAÑA, FI</t>
  </si>
  <si>
    <t>ES0158862039</t>
  </si>
  <si>
    <t>SABADELL BONOS EURO, FI</t>
  </si>
  <si>
    <t>ES0173828031</t>
  </si>
  <si>
    <t>SABADELL BONOS INTERNACIONAL, FI</t>
  </si>
  <si>
    <t>ES0144212034</t>
  </si>
  <si>
    <t>SABADELL COMMODITIES, FI</t>
  </si>
  <si>
    <t>ES0179606001</t>
  </si>
  <si>
    <t>SABADELL CORTO PLAZO EURO, FI</t>
  </si>
  <si>
    <t>ES0174403032</t>
  </si>
  <si>
    <t>SABADELL DOLAR FIJO, FI</t>
  </si>
  <si>
    <t>ES0138950037</t>
  </si>
  <si>
    <t>SABADELL EMERGENTE MIXTO FLEXIBLE, FI</t>
  </si>
  <si>
    <t>ES0105142030</t>
  </si>
  <si>
    <t>SABADELL ESPAÑA BOLSA, FI</t>
  </si>
  <si>
    <t>ES0174404030</t>
  </si>
  <si>
    <t>SABADELL ESPAÑA DIVIDENDO, FI</t>
  </si>
  <si>
    <t>ES0111092039</t>
  </si>
  <si>
    <t>SABADELL ESTADOS UNIDOS BOLSA, FI</t>
  </si>
  <si>
    <t>ES0138983038</t>
  </si>
  <si>
    <t>SABADELL EURO YIELD, FI</t>
  </si>
  <si>
    <t>ES0184976035</t>
  </si>
  <si>
    <t>SABADELL EUROACCION, FI</t>
  </si>
  <si>
    <t>ES0111098036</t>
  </si>
  <si>
    <t>SABADELL EUROPA BOLSA, FI</t>
  </si>
  <si>
    <t>ES0174416034</t>
  </si>
  <si>
    <t>SABADELL EUROPA EMERGENTE BOLSA, FI</t>
  </si>
  <si>
    <t>ES0111099034</t>
  </si>
  <si>
    <t>SABADELL EUROPA VALOR, FI</t>
  </si>
  <si>
    <t>ES0183339037</t>
  </si>
  <si>
    <t>SABADELL FINANCIAL CAPITAL, FI</t>
  </si>
  <si>
    <t>ES0111093003</t>
  </si>
  <si>
    <t>ES0111014009</t>
  </si>
  <si>
    <t>SABADELL FONDTESORO LARGO PLAZO, FI</t>
  </si>
  <si>
    <t>ES0173830037</t>
  </si>
  <si>
    <t>SABADELL GARANTIA 130 ANIVERSARIO, FI</t>
  </si>
  <si>
    <t>ES0175215039</t>
  </si>
  <si>
    <t>SABADELL GARANTIA EXTRA 10, FI</t>
  </si>
  <si>
    <t>ES0175169004</t>
  </si>
  <si>
    <t>SABADELL GARANTIA EXTRA 12, FI</t>
  </si>
  <si>
    <t>ES0175090002</t>
  </si>
  <si>
    <t>SABADELL GARANTIA EXTRA 14, FI</t>
  </si>
  <si>
    <t>ES0114613005</t>
  </si>
  <si>
    <t>SABADELL GARANTÍA EXTRA 15, FI</t>
  </si>
  <si>
    <t>ES0175091000</t>
  </si>
  <si>
    <t>SABADELL GARANTÍA EXTRA 16, FI</t>
  </si>
  <si>
    <t>ES0175092008</t>
  </si>
  <si>
    <t>SABADELL GARANTIA EXTRA 17, FI</t>
  </si>
  <si>
    <t>ES0140982036</t>
  </si>
  <si>
    <t>SABADELL GARANTIA EXTRA 18, FI</t>
  </si>
  <si>
    <t>ES0115231039</t>
  </si>
  <si>
    <t>SABADELL GARANTIA EXTRA 3, FI</t>
  </si>
  <si>
    <t>ES0175168030</t>
  </si>
  <si>
    <t>SABADELL GARANTIA FIJA 11, FI</t>
  </si>
  <si>
    <t>ES0111094001</t>
  </si>
  <si>
    <t>SABADELL GARANTIA FIJA 12, FI</t>
  </si>
  <si>
    <t>ES0175089004</t>
  </si>
  <si>
    <t>SABADELL GARANTIA FIJA 14, FI</t>
  </si>
  <si>
    <t>ES0174377038</t>
  </si>
  <si>
    <t>SABADELL GARANTIA FIJA 15, FI</t>
  </si>
  <si>
    <t>ES0174232035</t>
  </si>
  <si>
    <t>ES0178521037</t>
  </si>
  <si>
    <t>SABADELL GARANTIA FIJA 8, FI</t>
  </si>
  <si>
    <t>ES0175086000</t>
  </si>
  <si>
    <t>SABADELL GARANTIA FIJA 9, FI</t>
  </si>
  <si>
    <t>ES0175087008</t>
  </si>
  <si>
    <t>SABADELL GARANTIZADO SELECCION I, FI</t>
  </si>
  <si>
    <t>ES0122074034</t>
  </si>
  <si>
    <t>SABADELL GARANTIZADO SELECCION II, FI</t>
  </si>
  <si>
    <t>ES0122075031</t>
  </si>
  <si>
    <t>SABADELL GARANTIZADO SELECCION IV, FI</t>
  </si>
  <si>
    <t>ES0115234033</t>
  </si>
  <si>
    <t>SABADELL GARANTIZADO SELECCION VI, FI</t>
  </si>
  <si>
    <t>ES0122076039</t>
  </si>
  <si>
    <t>SABADELL INTERES EURO 1, FI</t>
  </si>
  <si>
    <t>ES0138843034</t>
  </si>
  <si>
    <t>SABADELL INTERES EURO 3, FI</t>
  </si>
  <si>
    <t>ES0161850039</t>
  </si>
  <si>
    <t>SABADELL INTERES GARANTIZADO 1, FI</t>
  </si>
  <si>
    <t>ES0117015034</t>
  </si>
  <si>
    <t>ES0136786037</t>
  </si>
  <si>
    <t>SABADELL INVERSION ETICA Y SOLIDARIA, FI</t>
  </si>
  <si>
    <t>ES0182543035</t>
  </si>
  <si>
    <t>SABADELL JAPON BOLSA, FI</t>
  </si>
  <si>
    <t>ES0174402034</t>
  </si>
  <si>
    <t>ES0174391039</t>
  </si>
  <si>
    <t>ES0174434037</t>
  </si>
  <si>
    <t>SABADELL PROGRESION CARTERAS, FI</t>
  </si>
  <si>
    <t>ES0182281008</t>
  </si>
  <si>
    <t>SABADELL PROGRESION EURO, FI</t>
  </si>
  <si>
    <t>ES0174376030</t>
  </si>
  <si>
    <t>SABADELL PROGRESION INSTITUCIONAL, FI</t>
  </si>
  <si>
    <t>ES0174419038</t>
  </si>
  <si>
    <t>SABADELL PROGRESION, FI</t>
  </si>
  <si>
    <t>ES0111096030</t>
  </si>
  <si>
    <t>SABADELL RENDIMIENTO CARTERAS, F.I.</t>
  </si>
  <si>
    <t>ES0107488001</t>
  </si>
  <si>
    <t>SABADELL RENDIMIENTO EMPRESA, FI</t>
  </si>
  <si>
    <t>ES0174435034</t>
  </si>
  <si>
    <t>SABADELL RENDIMIENTO EURO, FI</t>
  </si>
  <si>
    <t>ES0173829039</t>
  </si>
  <si>
    <t>SABADELL RENDIMIENTO INSTITUCIONAL, FI</t>
  </si>
  <si>
    <t>ES0174418030</t>
  </si>
  <si>
    <t>SABADELL RENDIMIENTO PYME, FI</t>
  </si>
  <si>
    <t>ES0174392037</t>
  </si>
  <si>
    <t>SABADELL RENDIMIENTO, FI</t>
  </si>
  <si>
    <t>ES0126544032</t>
  </si>
  <si>
    <t>SABADELL RENTA VARIABLE MIXTA ESPAÑA, FI</t>
  </si>
  <si>
    <t>ES0111124030</t>
  </si>
  <si>
    <t>ES0158321036</t>
  </si>
  <si>
    <t>SABADELL SOLBANK PREMIUM C.P., FI</t>
  </si>
  <si>
    <t>ES0158866030</t>
  </si>
  <si>
    <t>SABADELL URQUIJO PATRIMONIO PRIVADO 2, FI</t>
  </si>
  <si>
    <t>ES0161851037</t>
  </si>
  <si>
    <t>SABADELL URQUIJO PATRIMONIO PRIVADO 5, FI</t>
  </si>
  <si>
    <t>ES0161847035</t>
  </si>
  <si>
    <t>ES0174996001</t>
  </si>
  <si>
    <t>SANTANDER 100 POR 100 11, FI</t>
  </si>
  <si>
    <t>ES0174921009</t>
  </si>
  <si>
    <t>ES0174921017</t>
  </si>
  <si>
    <t>ES0174921025</t>
  </si>
  <si>
    <t>SANTANDER 100 POR 100 12, FI</t>
  </si>
  <si>
    <t>ES0174922007</t>
  </si>
  <si>
    <t>ES0174922015</t>
  </si>
  <si>
    <t>ES0174922023</t>
  </si>
  <si>
    <t>SANTANDER 100 POR 100 13, FI</t>
  </si>
  <si>
    <t>ES0174865008</t>
  </si>
  <si>
    <t>ES0174865016</t>
  </si>
  <si>
    <t>ES0174865024</t>
  </si>
  <si>
    <t>SANTANDER 100 POR 100 14, FI</t>
  </si>
  <si>
    <t>ES0174866006</t>
  </si>
  <si>
    <t>ES0174866014</t>
  </si>
  <si>
    <t>SANTANDER 100 POR 100 3, FI</t>
  </si>
  <si>
    <t>ES0174962003</t>
  </si>
  <si>
    <t>ES0174942005</t>
  </si>
  <si>
    <t>ES0174943003</t>
  </si>
  <si>
    <t>SANTANDER 105 EUROPA 2, FI</t>
  </si>
  <si>
    <t>ES0176934034</t>
  </si>
  <si>
    <t>SANTANDER 105 EUROPA 3, FI</t>
  </si>
  <si>
    <t>ES0138308038</t>
  </si>
  <si>
    <t>SANTANDER 105 EUROPA, FI</t>
  </si>
  <si>
    <t>ES0172209035</t>
  </si>
  <si>
    <t>SANTANDER 75 ESTRUCTURADO, FI</t>
  </si>
  <si>
    <t>ES0113660031</t>
  </si>
  <si>
    <t>SANTANDER 95 ESPAÑA 2, FI</t>
  </si>
  <si>
    <t>ES0174923005</t>
  </si>
  <si>
    <t>SANTANDER 95 EUROPA 2, FI</t>
  </si>
  <si>
    <t>ES0174998007</t>
  </si>
  <si>
    <t>SANTANDER 95 EUROPA 3, FI</t>
  </si>
  <si>
    <t>ES0174924003</t>
  </si>
  <si>
    <t>SANTANDER 95 MEJOR OPCION, FI</t>
  </si>
  <si>
    <t>ES0174925000</t>
  </si>
  <si>
    <t>SANTANDER ACCIONES ESPAÑOLAS, FI</t>
  </si>
  <si>
    <t>ES0138823036</t>
  </si>
  <si>
    <t>ES0138823010</t>
  </si>
  <si>
    <t>ES0138823002</t>
  </si>
  <si>
    <t>SANTANDER ACCIONES EURO, FI</t>
  </si>
  <si>
    <t>ES0114063037</t>
  </si>
  <si>
    <t>SANTANDER ACCIONES LATINOAMERICANAS, FI</t>
  </si>
  <si>
    <t>ES0105930038</t>
  </si>
  <si>
    <t>SANTANDER AHORRO GARANTIZADO 5, FI</t>
  </si>
  <si>
    <t>ES0174939001</t>
  </si>
  <si>
    <t>ES0174939019</t>
  </si>
  <si>
    <t>SANTANDER AHORRO GARANTIZADO 6, FI</t>
  </si>
  <si>
    <t>ES0174937005</t>
  </si>
  <si>
    <t>ES0174937013</t>
  </si>
  <si>
    <t>SANTANDER AHORRO GARANTIZADO 7, FI</t>
  </si>
  <si>
    <t>ES0174936007</t>
  </si>
  <si>
    <t>ES0174936015</t>
  </si>
  <si>
    <t>SANTANDER BOLSA GARANTIZADO, FI</t>
  </si>
  <si>
    <t>ES0164649032</t>
  </si>
  <si>
    <t>SANTANDER BRICT, FI</t>
  </si>
  <si>
    <t>ES0176095034</t>
  </si>
  <si>
    <t>SANTANDER CORTO PLAZO DOLAR, FI</t>
  </si>
  <si>
    <t>ES0121748034</t>
  </si>
  <si>
    <t>SANTANDER CUMBRE 2018 PLUS 2, FI</t>
  </si>
  <si>
    <t>ES0174926008</t>
  </si>
  <si>
    <t>ES0174926016</t>
  </si>
  <si>
    <t>ES0174926024</t>
  </si>
  <si>
    <t>SANTANDER CUMBRE 2018 PLUS 3, FI</t>
  </si>
  <si>
    <t>ES0174927006</t>
  </si>
  <si>
    <t>ES0174927014</t>
  </si>
  <si>
    <t>ES0174927022</t>
  </si>
  <si>
    <t>CLASE TB</t>
  </si>
  <si>
    <t>ES0174927030</t>
  </si>
  <si>
    <t>CLASE TC</t>
  </si>
  <si>
    <t>ES0174927048</t>
  </si>
  <si>
    <t>SANTANDER CUMBRE 2018 PLUS, FI</t>
  </si>
  <si>
    <t>ES0176936005</t>
  </si>
  <si>
    <t>ES0176936013</t>
  </si>
  <si>
    <t>SANTANDER CUMBRE 2018, FI</t>
  </si>
  <si>
    <t>ES0175005000</t>
  </si>
  <si>
    <t>SANTANDER CUMBRE 2019 PLUS 2, FI</t>
  </si>
  <si>
    <t>ES0174928004</t>
  </si>
  <si>
    <t>ES0174928012</t>
  </si>
  <si>
    <t>ES0174928020</t>
  </si>
  <si>
    <t>ES0174928038</t>
  </si>
  <si>
    <t>ES0174928046</t>
  </si>
  <si>
    <t>SANTANDER CUMBRE 2019 PLUS, FI</t>
  </si>
  <si>
    <t>ES0176937003</t>
  </si>
  <si>
    <t>ES0176937011</t>
  </si>
  <si>
    <t>ES0176937029</t>
  </si>
  <si>
    <t>ES0176937037</t>
  </si>
  <si>
    <t>ES0176937045</t>
  </si>
  <si>
    <t>SANTANDER DIVIDENDO EUROPA, FI</t>
  </si>
  <si>
    <t>ES0109360034</t>
  </si>
  <si>
    <t>ES0109360000</t>
  </si>
  <si>
    <t>SANTANDER DUO EUROPA 2018, FI</t>
  </si>
  <si>
    <t>ES0175006008</t>
  </si>
  <si>
    <t>SANTANDER DUO EUROPA 2019, FI</t>
  </si>
  <si>
    <t>ES0175007006</t>
  </si>
  <si>
    <t>SANTANDER EMERGENTES EUROPA, FI</t>
  </si>
  <si>
    <t>ES0107772032</t>
  </si>
  <si>
    <t>ES0175078031</t>
  </si>
  <si>
    <t>SANTANDER FONDEPOSITOS, FI</t>
  </si>
  <si>
    <t>ES0107762009</t>
  </si>
  <si>
    <t>ES0107762017</t>
  </si>
  <si>
    <t>ES0107762033</t>
  </si>
  <si>
    <t>SANTANDER GARANTIZADO BANCOS EUROPEOS, FI</t>
  </si>
  <si>
    <t>ES0128502038</t>
  </si>
  <si>
    <t>SANTANDER GARANTIZADO CONSOLIDACION EUROPA, FI</t>
  </si>
  <si>
    <t>ES0166492001</t>
  </si>
  <si>
    <t>SANTANDER GARANTIZADO EURIBOR, FI</t>
  </si>
  <si>
    <t>ES0174975005</t>
  </si>
  <si>
    <t>SANTANDER GESTION GLOBAL, FI</t>
  </si>
  <si>
    <t>ES0107994008</t>
  </si>
  <si>
    <t>SANTANDER INDICE ESPAÑA, FI</t>
  </si>
  <si>
    <t>ES0119203018</t>
  </si>
  <si>
    <t>ES0119203000</t>
  </si>
  <si>
    <t>CLASE OPENBANK</t>
  </si>
  <si>
    <t>ES0119203034</t>
  </si>
  <si>
    <t>SANTANDER INFLACION ESPAÑA, FI</t>
  </si>
  <si>
    <t>ES0176100008</t>
  </si>
  <si>
    <t>SANTANDER INVERSION CORTO PLAZO, FI</t>
  </si>
  <si>
    <t>ES0145822005</t>
  </si>
  <si>
    <t>SANTANDER MEMORIA 4, FI</t>
  </si>
  <si>
    <t>ES0138361037</t>
  </si>
  <si>
    <t>SANTANDER MEMORIA 5, FI</t>
  </si>
  <si>
    <t>ES0107774038</t>
  </si>
  <si>
    <t>ES0145814036</t>
  </si>
  <si>
    <t>ES0155818034</t>
  </si>
  <si>
    <t>SANTANDER MONETARIO, FI</t>
  </si>
  <si>
    <t>ES0145823003</t>
  </si>
  <si>
    <t>SANTANDER OBJETIVO RENDIMIENTO EUROPA II, FI</t>
  </si>
  <si>
    <t>ES0176102004</t>
  </si>
  <si>
    <t>SANTANDER OBJETIVO RENDIMIENTO EUROPA III, FI</t>
  </si>
  <si>
    <t>ES0176103002</t>
  </si>
  <si>
    <t>SANTANDER OBJETIVO RENDIMIENTO EUROPA, FI</t>
  </si>
  <si>
    <t>ES0174977001</t>
  </si>
  <si>
    <t>SANTANDER PB CARTERA AGRESIVA, FI</t>
  </si>
  <si>
    <t>ES0114021001</t>
  </si>
  <si>
    <t>SANTANDER PB CARTERA CONSERVADORA, FI</t>
  </si>
  <si>
    <t>ES0113444006</t>
  </si>
  <si>
    <t>SANTANDER PB CARTERA DINAMICA, FI</t>
  </si>
  <si>
    <t>ES0166333031</t>
  </si>
  <si>
    <t>SANTANDER PB CARTERA EMERGENTE, FI</t>
  </si>
  <si>
    <t>ES0114081039</t>
  </si>
  <si>
    <t>SANTANDER PB CARTERA EQUILIBRADA, FI</t>
  </si>
  <si>
    <t>ES0113412003</t>
  </si>
  <si>
    <t>SANTANDER PB CARTERA MODERADA, FI</t>
  </si>
  <si>
    <t>ES0115242036</t>
  </si>
  <si>
    <t>SANTANDER PB CARTERA SELECCION, FI</t>
  </si>
  <si>
    <t>ES0113981007</t>
  </si>
  <si>
    <t>SANTANDER PB INVERSION GLOBAL, FI</t>
  </si>
  <si>
    <t>ES0114033006</t>
  </si>
  <si>
    <t>ES0112793031</t>
  </si>
  <si>
    <t>SANTANDER RENDIMIENTO, FI</t>
  </si>
  <si>
    <t>ES0138534005</t>
  </si>
  <si>
    <t>ES0138534021</t>
  </si>
  <si>
    <t>ES0138534039</t>
  </si>
  <si>
    <t>ES0138534047</t>
  </si>
  <si>
    <t>SANTANDER RENTA FIJA 2016, FI</t>
  </si>
  <si>
    <t>ES0175180035</t>
  </si>
  <si>
    <t>SANTANDER RENTA FIJA 2017, FI</t>
  </si>
  <si>
    <t>ES0107991038</t>
  </si>
  <si>
    <t>ES0107991004</t>
  </si>
  <si>
    <t>SANTANDER RENTA FIJA ACUMULACION 2018, FI</t>
  </si>
  <si>
    <t>ES0107941009</t>
  </si>
  <si>
    <t>SANTANDER RENTA FIJA CORTO PLAZO, FI</t>
  </si>
  <si>
    <t>ES0105931036</t>
  </si>
  <si>
    <t>SANTANDER RENTA FIJA LATINOAMERICA, FI</t>
  </si>
  <si>
    <t>ES0121772034</t>
  </si>
  <si>
    <t>SANTANDER RENTA FIJA PRIVADA, FI</t>
  </si>
  <si>
    <t>ES0175164039</t>
  </si>
  <si>
    <t>SANTANDER RENTA FIJA, FI</t>
  </si>
  <si>
    <t>ES0146133006</t>
  </si>
  <si>
    <t>ES0146133030</t>
  </si>
  <si>
    <t>ES0146133014</t>
  </si>
  <si>
    <t>ES0146133022</t>
  </si>
  <si>
    <t>SANTANDER RENTA VARIABLE OBJETIVO ESPAÑA, FI</t>
  </si>
  <si>
    <t>ES0174957003</t>
  </si>
  <si>
    <t>SANTANDER RESPONSABILIDAD CONSERVADOR, FI</t>
  </si>
  <si>
    <t>ES0145821031</t>
  </si>
  <si>
    <t>SANTANDER REVALORIZACION ACTIVA, FI</t>
  </si>
  <si>
    <t>ES0114271036</t>
  </si>
  <si>
    <t>SANTANDER REVALORIZACION EUROPA EURO II, FI</t>
  </si>
  <si>
    <t>ES0113487005</t>
  </si>
  <si>
    <t>SANTANDER REVALORIZACION EUROPA EURO III, FI</t>
  </si>
  <si>
    <t>ES0105942009</t>
  </si>
  <si>
    <t>SANTANDER REVALORIZACION EUROPA EURO, FI</t>
  </si>
  <si>
    <t>ES0113060000</t>
  </si>
  <si>
    <t>SANTANDER REVALORIZACION IBEX, FI</t>
  </si>
  <si>
    <t>ES0175183005</t>
  </si>
  <si>
    <t>SANTANDER RF CONVERTIBLES, FI</t>
  </si>
  <si>
    <t>ES0113661039</t>
  </si>
  <si>
    <t>ES0114039037</t>
  </si>
  <si>
    <t>SANTANDER SELECCION I, FI</t>
  </si>
  <si>
    <t>ES0112796034</t>
  </si>
  <si>
    <t>SANTANDER SELECCION RV ASIA, FI</t>
  </si>
  <si>
    <t>ES0107764039</t>
  </si>
  <si>
    <t>SANTANDER SELECCION RV JAPON, FI</t>
  </si>
  <si>
    <t>ES0112757036</t>
  </si>
  <si>
    <t>SANTANDER SELECCION RV NORTEAMERICA, FI</t>
  </si>
  <si>
    <t>ES0121761037</t>
  </si>
  <si>
    <t>SANTANDER SELECT DECIDIDO, FI</t>
  </si>
  <si>
    <t>ES0113605010</t>
  </si>
  <si>
    <t>ES0113605002</t>
  </si>
  <si>
    <t>SANTANDER SELECT MODERADO, FI</t>
  </si>
  <si>
    <t>ES0107781017</t>
  </si>
  <si>
    <t>ES0107781009</t>
  </si>
  <si>
    <t>SANTANDER SELECT PRUDENTE, FI</t>
  </si>
  <si>
    <t>ES0175835018</t>
  </si>
  <si>
    <t>ES0175835000</t>
  </si>
  <si>
    <t>SANTANDER SMALL CAPS ESPAÑA, FI</t>
  </si>
  <si>
    <t>ES0175224031</t>
  </si>
  <si>
    <t>SANTANDER SMALL CAPS EUROPA, FI</t>
  </si>
  <si>
    <t>ES0107987036</t>
  </si>
  <si>
    <t>SANTANDER SOLIDARIO DIVIDENDO EUROPA, FI</t>
  </si>
  <si>
    <t>ES0114350038</t>
  </si>
  <si>
    <t>SANTANDER TESORERO, FI</t>
  </si>
  <si>
    <t>ES0112744000</t>
  </si>
  <si>
    <t>ES0112744018</t>
  </si>
  <si>
    <t>ES0112744026</t>
  </si>
  <si>
    <t>ES0112744034</t>
  </si>
  <si>
    <t>SANTANDER TIPO FIJO 2016, FI</t>
  </si>
  <si>
    <t>ES0114034004</t>
  </si>
  <si>
    <t>SANTANDER TIPO FIJO ACUMULACION, FI</t>
  </si>
  <si>
    <t>ES0113930004</t>
  </si>
  <si>
    <t>SEGUNDA GENERACION RENTA, FI</t>
  </si>
  <si>
    <t>ES0175426032</t>
  </si>
  <si>
    <t>SEGURFONDO ETICO CARTERA FLEXIBLE, FI</t>
  </si>
  <si>
    <t>ES0175316001</t>
  </si>
  <si>
    <t>ES0175316019</t>
  </si>
  <si>
    <t>SEGURFONDO GESTION DINAMICA, FI</t>
  </si>
  <si>
    <t>ES0175437039</t>
  </si>
  <si>
    <t>SEGURFONDO RENTA FIJA FLEXIBLE, FI</t>
  </si>
  <si>
    <t>ES0175414004</t>
  </si>
  <si>
    <t>ES0175414012</t>
  </si>
  <si>
    <t>SEGURFONDO RENTA VARIABLE, FI</t>
  </si>
  <si>
    <t>ES0175445032</t>
  </si>
  <si>
    <t>SEGURFONDO S&amp;P 100 CUBIERTO, FI</t>
  </si>
  <si>
    <t>ES0175404005</t>
  </si>
  <si>
    <t>SEGURFONDO USA, FI</t>
  </si>
  <si>
    <t>ES0175447038</t>
  </si>
  <si>
    <t>ES0175447004</t>
  </si>
  <si>
    <t>SELECTIVA ESPAÑA, FI</t>
  </si>
  <si>
    <t>ES0107472039</t>
  </si>
  <si>
    <t>SELECTIVA EUROPA, FI</t>
  </si>
  <si>
    <t>ES0107492037</t>
  </si>
  <si>
    <t>SELECTOR GLOBAL, FI</t>
  </si>
  <si>
    <t>ES0175450032</t>
  </si>
  <si>
    <t>SEQUEFONDO, FI</t>
  </si>
  <si>
    <t>ES0132467038</t>
  </si>
  <si>
    <t>SMART-ISH FONDO DE GESTORES F.I.</t>
  </si>
  <si>
    <t>ES0152505006</t>
  </si>
  <si>
    <t>TARFONDO, FI</t>
  </si>
  <si>
    <t>ES0177975036</t>
  </si>
  <si>
    <t>TEBAS INVESTMENT, FI</t>
  </si>
  <si>
    <t>ES0178016038</t>
  </si>
  <si>
    <t>TREA GLOBAL BOND, FI</t>
  </si>
  <si>
    <t>ES0105297008</t>
  </si>
  <si>
    <t>ES0105297016</t>
  </si>
  <si>
    <t>TRUE VALUE, FI</t>
  </si>
  <si>
    <t>ES0180792006</t>
  </si>
  <si>
    <t>UBS BONOS GESTION ACTIVA, FI</t>
  </si>
  <si>
    <t>ES0180914006</t>
  </si>
  <si>
    <t>UBS CAPITAL 2 PLUS, FI</t>
  </si>
  <si>
    <t>ES0180948038</t>
  </si>
  <si>
    <t>UBS CORTO PLAZO EURO,FI</t>
  </si>
  <si>
    <t>ES0180913008</t>
  </si>
  <si>
    <t>ES0180942007</t>
  </si>
  <si>
    <t>ES0180942031</t>
  </si>
  <si>
    <t>UBS ESPAÑA GESTION ACTIVA, FI</t>
  </si>
  <si>
    <t>ES0180943039</t>
  </si>
  <si>
    <t>UBS MIXTO GESTION ACTIVA, FI</t>
  </si>
  <si>
    <t>UBS MIXTO GESTION ACTIVA CLASE I</t>
  </si>
  <si>
    <t>ES0158316036</t>
  </si>
  <si>
    <t>UBS MIXTO GESTION ACTIVA CLASE P</t>
  </si>
  <si>
    <t>ES0158316002</t>
  </si>
  <si>
    <t>UBS RENTA GESTION ACTIVA, FI</t>
  </si>
  <si>
    <t>ES0180933006</t>
  </si>
  <si>
    <t>UBS RETORNO ACTIVO, FI</t>
  </si>
  <si>
    <t>ES0180931034</t>
  </si>
  <si>
    <t>ES0181001035</t>
  </si>
  <si>
    <t>UNIGEST, S.G.I.I.C., S.A.</t>
  </si>
  <si>
    <t>UNICAJA BANCO, S.A.</t>
  </si>
  <si>
    <t>ES0180908008</t>
  </si>
  <si>
    <t>ES0181062037</t>
  </si>
  <si>
    <t>ES0181033038</t>
  </si>
  <si>
    <t>ES0178234037</t>
  </si>
  <si>
    <t>ES0181068034</t>
  </si>
  <si>
    <t>ES0181397003</t>
  </si>
  <si>
    <t>UNIFOND 2016-III, FI</t>
  </si>
  <si>
    <t>ES0181398001</t>
  </si>
  <si>
    <t>UNIFOND 2016-IV, FI</t>
  </si>
  <si>
    <t>ES0181399009</t>
  </si>
  <si>
    <t>UNIFOND 2016-IX, FI</t>
  </si>
  <si>
    <t>ES0181051030</t>
  </si>
  <si>
    <t>UNIFOND 2016-V, FI</t>
  </si>
  <si>
    <t>ES0181083033</t>
  </si>
  <si>
    <t>UNIFOND 2016-VI, FI</t>
  </si>
  <si>
    <t>ES0181050032</t>
  </si>
  <si>
    <t>UNIFOND 2016-VII, FI</t>
  </si>
  <si>
    <t>ES0181396005</t>
  </si>
  <si>
    <t>UNIFOND 2016-XI, FI</t>
  </si>
  <si>
    <t>ES0180994032</t>
  </si>
  <si>
    <t>UNIFOND 2017-I, FI</t>
  </si>
  <si>
    <t>ES0181069032</t>
  </si>
  <si>
    <t>UNIFOND 2017-II, FI</t>
  </si>
  <si>
    <t>ES0181064033</t>
  </si>
  <si>
    <t>UNIFOND 2017-III, FI</t>
  </si>
  <si>
    <t>ES0181011034</t>
  </si>
  <si>
    <t>UNIFOND 2017-VI, FI</t>
  </si>
  <si>
    <t>ES0181395007</t>
  </si>
  <si>
    <t>UNIFOND 2017-XI, FI</t>
  </si>
  <si>
    <t>ES0178235000</t>
  </si>
  <si>
    <t>UNIFOND 2018-IX, FI</t>
  </si>
  <si>
    <t>ES0178237006</t>
  </si>
  <si>
    <t>UNIFOND 2018-V, FI</t>
  </si>
  <si>
    <t>ES0181067036</t>
  </si>
  <si>
    <t>UNIFOND 2018-VI, FI</t>
  </si>
  <si>
    <t>ES0181009038</t>
  </si>
  <si>
    <t>UNIFOND 2018-X, FI</t>
  </si>
  <si>
    <t>ES0178233039</t>
  </si>
  <si>
    <t>UNIFOND 2020-III, FI</t>
  </si>
  <si>
    <t>ES0181073034</t>
  </si>
  <si>
    <t>UNIFOND 4X4 GARANTIZADO, FI</t>
  </si>
  <si>
    <t>ES0176902007</t>
  </si>
  <si>
    <t>UNIFOND BOLSA GARANTIZADO 2016 I, FI</t>
  </si>
  <si>
    <t>ES0181003007</t>
  </si>
  <si>
    <t>UNIFOND BOLSA GARANTIZADO 2016-IX, FI</t>
  </si>
  <si>
    <t>ES0181063035</t>
  </si>
  <si>
    <t>UNIFOND BOLSA GARANTIZADO 2017-IV, FI</t>
  </si>
  <si>
    <t>ES0181400005</t>
  </si>
  <si>
    <t>UNIFOND BOLSA GARANTIZADO 2017-XI, FI</t>
  </si>
  <si>
    <t>ES0180984033</t>
  </si>
  <si>
    <t>UNIFOND BOLSA GARANTIZADO 2018-IV, FI</t>
  </si>
  <si>
    <t>ES0181401003</t>
  </si>
  <si>
    <t>ES0180983035</t>
  </si>
  <si>
    <t>UNIFOND BOLSA INDICE GARANTIZADO, FI</t>
  </si>
  <si>
    <t>ES0180985006</t>
  </si>
  <si>
    <t>UNIFOND CRECIMIENTO 2017-VI, FI</t>
  </si>
  <si>
    <t>ES0181394000</t>
  </si>
  <si>
    <t>UNIFOND CRECIMIENTO 2019-IV, FI</t>
  </si>
  <si>
    <t>ES0180986004</t>
  </si>
  <si>
    <t>UNIFOND CRECIMIENTO, FI</t>
  </si>
  <si>
    <t>ES0178238004</t>
  </si>
  <si>
    <t>ES0181074032</t>
  </si>
  <si>
    <t>ES0181065030</t>
  </si>
  <si>
    <t>UNIFOND GARANTIZADO MAS 3 II, FI</t>
  </si>
  <si>
    <t>ES0176903005</t>
  </si>
  <si>
    <t>UNIFOND GARANTIZADO MAS 3, FI</t>
  </si>
  <si>
    <t>ES0181004005</t>
  </si>
  <si>
    <t>ES0181054034</t>
  </si>
  <si>
    <t>UNIFOND RENTA VARIABLE I, FI</t>
  </si>
  <si>
    <t>ES0181010036</t>
  </si>
  <si>
    <t>UNIFOND TESORERIA, FI</t>
  </si>
  <si>
    <t>ES0181036031</t>
  </si>
  <si>
    <t>UNNIM GARANTIT 10, FI</t>
  </si>
  <si>
    <t>ES0182135006</t>
  </si>
  <si>
    <t>UNNIM GARANTIT 11, FI</t>
  </si>
  <si>
    <t>ES0182136004</t>
  </si>
  <si>
    <t>UNNIM GARANTIT 12, FI</t>
  </si>
  <si>
    <t>ES0182137002</t>
  </si>
  <si>
    <t>UNNIM GARANTIT 13, FI</t>
  </si>
  <si>
    <t>ES0182138000</t>
  </si>
  <si>
    <t>UNNIM GARANTIT 6, FI</t>
  </si>
  <si>
    <t>ES0125131005</t>
  </si>
  <si>
    <t>UNNIM GARANTIT 9, FI</t>
  </si>
  <si>
    <t>ES0125134009</t>
  </si>
  <si>
    <t>V&amp;V GESTION ACTIVA,FI</t>
  </si>
  <si>
    <t>ES0110240001</t>
  </si>
  <si>
    <t>VALENTUM, FI</t>
  </si>
  <si>
    <t>ES0182769002</t>
  </si>
  <si>
    <t>VENTURE GLOBAL, FI</t>
  </si>
  <si>
    <t>ES0183342031</t>
  </si>
  <si>
    <t>ES0184253005</t>
  </si>
  <si>
    <t>WELZIA AHORRO 5, FI</t>
  </si>
  <si>
    <t>ES0184694034</t>
  </si>
  <si>
    <t>WELZIA MANAGEMENT, SGIIC, S.A.</t>
  </si>
  <si>
    <t>WELZIA MANAGEMENT</t>
  </si>
  <si>
    <t>WELZIA BANKS, FI</t>
  </si>
  <si>
    <t>ES0184592030</t>
  </si>
  <si>
    <t>WELZIA CRECIMIENTO 15, FI</t>
  </si>
  <si>
    <t>ES0184676031</t>
  </si>
  <si>
    <t>WELZIA DINAMICO 20, FI</t>
  </si>
  <si>
    <t>ES0184677039</t>
  </si>
  <si>
    <t>WELZIA FLEXIBLE 10, FI</t>
  </si>
  <si>
    <t>ES0184684035</t>
  </si>
  <si>
    <t>WELZIA GLOBAL ACTIVO, FI</t>
  </si>
  <si>
    <t>ES0184583005</t>
  </si>
  <si>
    <t>ES0184583013</t>
  </si>
  <si>
    <t>WELZIA TESORERIA, FI</t>
  </si>
  <si>
    <t>ES0184683037</t>
  </si>
  <si>
    <t>WELZIA USA EQUITY, FI</t>
  </si>
  <si>
    <t>ES0184593004</t>
  </si>
  <si>
    <t>WORLD SOLIDARITY FUND, FI</t>
  </si>
  <si>
    <t>ES0170646030</t>
  </si>
  <si>
    <t>XENIA FLEXIBLE, FI</t>
  </si>
  <si>
    <t>ES0105312005</t>
  </si>
  <si>
    <t>ES0106929039</t>
  </si>
  <si>
    <t>CX PROPIETAT, FII (EN LIQUIDACION)</t>
  </si>
  <si>
    <t>ES0113248035</t>
  </si>
  <si>
    <t>BANCO SANTANDER, S.A.</t>
  </si>
  <si>
    <t>SEGURFONDO INVERSION, FII (EN LIQUIDACIÓN)</t>
  </si>
  <si>
    <t>ES0175444035</t>
  </si>
  <si>
    <t>DGP</t>
  </si>
  <si>
    <t>mar-14</t>
  </si>
  <si>
    <t>NA</t>
  </si>
  <si>
    <t>ene-14</t>
  </si>
  <si>
    <t>oct-12</t>
  </si>
  <si>
    <t>jul-13</t>
  </si>
  <si>
    <t>mar-13</t>
  </si>
  <si>
    <t>abr-13</t>
  </si>
  <si>
    <t>ene-13</t>
  </si>
  <si>
    <t>may-13</t>
  </si>
  <si>
    <t>nov-12</t>
  </si>
  <si>
    <t>jun-13</t>
  </si>
  <si>
    <t>feb-13</t>
  </si>
  <si>
    <t>FGL</t>
  </si>
  <si>
    <t/>
  </si>
  <si>
    <t>nov-13</t>
  </si>
  <si>
    <t>jul-12</t>
  </si>
  <si>
    <t>sep-12</t>
  </si>
  <si>
    <t>dic-12</t>
  </si>
  <si>
    <t>dic-13</t>
  </si>
  <si>
    <t>sep-13</t>
  </si>
  <si>
    <t>oct-13</t>
  </si>
  <si>
    <t>GP</t>
  </si>
  <si>
    <t>feb-14</t>
  </si>
  <si>
    <t>ago-13</t>
  </si>
  <si>
    <t>GRF</t>
  </si>
  <si>
    <t>abr-09</t>
  </si>
  <si>
    <t>GRV</t>
  </si>
  <si>
    <t>ago-12</t>
  </si>
  <si>
    <t>M</t>
  </si>
  <si>
    <t>MCP</t>
  </si>
  <si>
    <t>RA</t>
  </si>
  <si>
    <t>RFE</t>
  </si>
  <si>
    <t>RFI</t>
  </si>
  <si>
    <t>RFME</t>
  </si>
  <si>
    <t>RFMI</t>
  </si>
  <si>
    <t>RVE</t>
  </si>
  <si>
    <t>RVI</t>
  </si>
  <si>
    <t>RVME</t>
  </si>
  <si>
    <t>RVMI</t>
  </si>
  <si>
    <t>EUR</t>
  </si>
  <si>
    <t>AHORRO CORPORACION CORTO PLAZO, FI*</t>
  </si>
  <si>
    <t>INVERSABADELL 25, FI*</t>
  </si>
  <si>
    <t>INVERSABADELL 70, FI*</t>
  </si>
  <si>
    <t>CX DINER, FI*</t>
  </si>
  <si>
    <t>OFGE</t>
  </si>
  <si>
    <t>BANCO MARE NOSTRUM, S.A.</t>
  </si>
  <si>
    <t>OFGI</t>
  </si>
  <si>
    <t>FGIRF</t>
  </si>
  <si>
    <t>FGERF</t>
  </si>
  <si>
    <t>LIBERBANK, S.A.</t>
  </si>
  <si>
    <t>IBERCAJA BANCO, S.A.</t>
  </si>
  <si>
    <t>CAIXABANK, S.A.</t>
  </si>
  <si>
    <t>ABANTE GLOBAL FUNDS</t>
  </si>
  <si>
    <t>LU</t>
  </si>
  <si>
    <t>ABERDEEN GLOBAL</t>
  </si>
  <si>
    <t>ABERDEEN GLOBAL II</t>
  </si>
  <si>
    <t>ABERDEEN LIQUIDITY FUND (LUX)</t>
  </si>
  <si>
    <t>ABSOLUTE INSIGHT FUNDS PLC</t>
  </si>
  <si>
    <t>IE</t>
  </si>
  <si>
    <t>AC</t>
  </si>
  <si>
    <t>FONDO</t>
  </si>
  <si>
    <t>ACMBERNSTEIN SICAV</t>
  </si>
  <si>
    <t>FR</t>
  </si>
  <si>
    <t>ALGER SICAV</t>
  </si>
  <si>
    <t>ALIAS INVESTMENT</t>
  </si>
  <si>
    <t>ALKEN FUND</t>
  </si>
  <si>
    <t>ALLIANCEBERNSTEIN</t>
  </si>
  <si>
    <t>ALLIANZ GLOBAL INVESTORS FUND</t>
  </si>
  <si>
    <t>ALLIANZ GLOBAL INVESTORS FUND V</t>
  </si>
  <si>
    <t>AMUNDI CREDIT 1-3 EURO</t>
  </si>
  <si>
    <t>AMUNDI FUNDS</t>
  </si>
  <si>
    <t>AMUNDI GLOBAL MACRO 2</t>
  </si>
  <si>
    <t>AMUNDI MONEY MARKET FUND</t>
  </si>
  <si>
    <t>AMUNDI OBLIG INTERNATIONALES</t>
  </si>
  <si>
    <t>AMUNDI PATRIMOINE</t>
  </si>
  <si>
    <t>ASHMORE SICAV</t>
  </si>
  <si>
    <t>ATRIUM PORTFOLIO SICAV</t>
  </si>
  <si>
    <t>AURIGA INVESTORS</t>
  </si>
  <si>
    <t>AVIVA INVESTORS</t>
  </si>
  <si>
    <t>AXA AEDIFICANDI</t>
  </si>
  <si>
    <t>AXA COURT TERME</t>
  </si>
  <si>
    <t>AXA IM EURO FI MODERATO</t>
  </si>
  <si>
    <t>AXA IM EURO LIQUIDITY</t>
  </si>
  <si>
    <t>AXA IM FIXED INCOME INVESTMENT STRATEGIES</t>
  </si>
  <si>
    <t>AXA ROSENBERG EQUITY ALPHA TRUST</t>
  </si>
  <si>
    <t>AXA WORLD FUNDS</t>
  </si>
  <si>
    <t>AXIOM OBLIGATAIRE</t>
  </si>
  <si>
    <t>BANKINTER INTERNATIONAL FUND SICAV</t>
  </si>
  <si>
    <t>BANTLEON OPPORTUNITIES</t>
  </si>
  <si>
    <t>BARCLAYS FUNDS</t>
  </si>
  <si>
    <t>BARCLAYS MULTI-MANAGER FUND PLC</t>
  </si>
  <si>
    <t>BARCLAYS PORTFOLIOS SICAV</t>
  </si>
  <si>
    <t>BARING EMERGING MARKETS UMBRELLA FUND</t>
  </si>
  <si>
    <t>BARING GLOBAL UMBRELLA FUND</t>
  </si>
  <si>
    <t>BARING INTERNATIONAL UMBRELLA FUND</t>
  </si>
  <si>
    <t>BARING INVESTMENT FUNDS PLC</t>
  </si>
  <si>
    <t>BBVA DURBANA INTERNATIONAL FUND</t>
  </si>
  <si>
    <t>BEL CANTO SICAV</t>
  </si>
  <si>
    <t>BELLEVUE FUNDS (LUX)</t>
  </si>
  <si>
    <t>BL</t>
  </si>
  <si>
    <t>BLACKROCK GLOBAL FUNDS</t>
  </si>
  <si>
    <t>BLACKROCK STRATEGIC FUNDS</t>
  </si>
  <si>
    <t>BLUEBAY FUNDS</t>
  </si>
  <si>
    <t>BNP PARIBAS INSTICASH</t>
  </si>
  <si>
    <t>BNP PARIBAS L1</t>
  </si>
  <si>
    <t>BNY MELLON COMPASS FUND</t>
  </si>
  <si>
    <t>BNY MELLON GLOBAL FUNDS PLC</t>
  </si>
  <si>
    <t>BNY MELLON INVESTMENT FUNDS</t>
  </si>
  <si>
    <t>GB</t>
  </si>
  <si>
    <t>BPA INTERNATIONAL SELECTION FUND</t>
  </si>
  <si>
    <t>BPI GLOBAL INVESTMENT FUND FONDS COMMUN DE PLACEMENTT</t>
  </si>
  <si>
    <t>BRANDES INVESTMENT FUNDS PLC</t>
  </si>
  <si>
    <t>BROWN ADVISORY FUNDS PLC</t>
  </si>
  <si>
    <t>CAIXABANK GLOBAL SICAV</t>
  </si>
  <si>
    <t>CALLANDER FUND</t>
  </si>
  <si>
    <t>CAPITAL INTERNATIONAL FUND</t>
  </si>
  <si>
    <t>CAPITAL INTERNATIONAL PORTFOLIOS</t>
  </si>
  <si>
    <t>CAPITALATWORK FOYER UMBRELLA</t>
  </si>
  <si>
    <t>CARMIGNAC COURT TERME</t>
  </si>
  <si>
    <t>CARMIGNAC EMERGENTS</t>
  </si>
  <si>
    <t>CARMIGNAC EURO-ENTREPRENEURS</t>
  </si>
  <si>
    <t>CARMIGNAC EURO-PATRIMOINE</t>
  </si>
  <si>
    <t>CARMIGNAC INVESTISSEMENT</t>
  </si>
  <si>
    <t>CARMIGNAC PATRIMOINE</t>
  </si>
  <si>
    <t>CARMIGNAC PORTFOLIO</t>
  </si>
  <si>
    <t>CARMIGNAC PROFIL REACTIF 100</t>
  </si>
  <si>
    <t>CARMIGNAC PROFIL REACTIF 50</t>
  </si>
  <si>
    <t>CARMIGNAC PROFIL REACTIF 75</t>
  </si>
  <si>
    <t>CARMIGNAC SECURITE</t>
  </si>
  <si>
    <t>CBIS GLOBAL FUNDS PLC</t>
  </si>
  <si>
    <t>CGS FMS</t>
  </si>
  <si>
    <t>CHALLENGE FUNDS</t>
  </si>
  <si>
    <t>CPR CREDIXX INVEST GRADE</t>
  </si>
  <si>
    <t>CPR FOCUS INFLATION</t>
  </si>
  <si>
    <t>CPR GLOBAL INFLATION</t>
  </si>
  <si>
    <t>CPR SILVER AGE</t>
  </si>
  <si>
    <t>CREDIINVEST SICAV</t>
  </si>
  <si>
    <t>DAVIS FUNDS SICAV</t>
  </si>
  <si>
    <t>DB PLATINUM</t>
  </si>
  <si>
    <t>DB PLATINUM IV</t>
  </si>
  <si>
    <t>DB PORTFOLIO</t>
  </si>
  <si>
    <t>DB PWM I</t>
  </si>
  <si>
    <t>DB PWM II</t>
  </si>
  <si>
    <t>DEGROOF EQUITIES</t>
  </si>
  <si>
    <t>DEGROOF GLOBAL</t>
  </si>
  <si>
    <t>DEKA-CONVERGENCEAKTIEN</t>
  </si>
  <si>
    <t>DEKA-CONVERGENCERENTEN</t>
  </si>
  <si>
    <t>DEKA-INSTITUTIONELL LIQUIDITÄTGARANT</t>
  </si>
  <si>
    <t>DEKALUX-DEUTSCHLAND</t>
  </si>
  <si>
    <t>DEKALUX-MIDCAP</t>
  </si>
  <si>
    <t>BE</t>
  </si>
  <si>
    <t>DIP</t>
  </si>
  <si>
    <t>DWS AKKUMULA</t>
  </si>
  <si>
    <t>DE</t>
  </si>
  <si>
    <t>DWS AKTIEN STRATEGIE DEUTSCHLAND</t>
  </si>
  <si>
    <t>DWS CONCEPT</t>
  </si>
  <si>
    <t>DWS CONVERTIBLES</t>
  </si>
  <si>
    <t>DWS COVERED BOND FUND</t>
  </si>
  <si>
    <t>DWS DEUTSCHLAND</t>
  </si>
  <si>
    <t>DWS EURO RESERVE</t>
  </si>
  <si>
    <t>DWS EURORENTA</t>
  </si>
  <si>
    <t>DWS FLOATING RATE NOTES</t>
  </si>
  <si>
    <t>DWS GLOBAL GROWTH</t>
  </si>
  <si>
    <t>DWS HEALTH CARE TYP 0</t>
  </si>
  <si>
    <t>DWS HIGH INCOME BOND FUND</t>
  </si>
  <si>
    <t>DWS INDIA</t>
  </si>
  <si>
    <t>DWS INSTITUTIONAL</t>
  </si>
  <si>
    <t>DWS INTERNATIONALE RENTEN TYP 0</t>
  </si>
  <si>
    <t>DWS MULTI OPPORTUNITIES</t>
  </si>
  <si>
    <t>DWS OSTEUROPA</t>
  </si>
  <si>
    <t>DWS RUSSIA</t>
  </si>
  <si>
    <t>DWS TECHNOLOGY TYP O</t>
  </si>
  <si>
    <t>DWS TOP DIVIDENDE</t>
  </si>
  <si>
    <t>DWS TURKEI</t>
  </si>
  <si>
    <t>DWS US-EQUITIES TYP 0</t>
  </si>
  <si>
    <t>EAST CAPITAL (LUX)</t>
  </si>
  <si>
    <t>EATON VANCE INTERNATIONAL (IRELAND) FUNDS PLC</t>
  </si>
  <si>
    <t>ECHIQUIER MAJOR</t>
  </si>
  <si>
    <t>ECHIQUIER PATRIMOINE</t>
  </si>
  <si>
    <t>EDM INTERNATIONAL</t>
  </si>
  <si>
    <t>EDMOND DE ROTHSCHILD ALLOCATION RENDEMENT</t>
  </si>
  <si>
    <t>EDMOND DE ROTHSCHILD BOND ALLOCATION</t>
  </si>
  <si>
    <t>EDMOND DE ROTHSCHILD EMERGING BONDS</t>
  </si>
  <si>
    <t>EDMOND DE ROTHSCHILD EUROPE CONVERTIBLES</t>
  </si>
  <si>
    <t>EDMOND DE ROTHSCHILD EUROPE SYNERGY</t>
  </si>
  <si>
    <t>EDMOND DE ROTHSCHILD EUROPE VALUE &amp; YIELD</t>
  </si>
  <si>
    <t>EDMOND DE ROTHSCHILD FUND</t>
  </si>
  <si>
    <t>EDMOND DE ROTHSCHILD GLOBAL CONVERTIBLES</t>
  </si>
  <si>
    <t>EDMOND DE ROTHSCHILD GLOBAL EMERGING</t>
  </si>
  <si>
    <t>EDMOND DE ROTHSCHILD GLOBAL HEALTHCARE</t>
  </si>
  <si>
    <t>EDMOND DE ROTHSCHILD GLOBAL VALUE</t>
  </si>
  <si>
    <t>EDMOND DE ROTHSCHILD GOLDSPHERE</t>
  </si>
  <si>
    <t>EDMOND DE ROTHSCHILD LATIN AMERICA</t>
  </si>
  <si>
    <t>EDMOND DE ROTHSCHILD LONG DURATION BONDS</t>
  </si>
  <si>
    <t>EDMOND DE ROTHSCHILD MILLESIMA 2016</t>
  </si>
  <si>
    <t>EDMOND DE ROTHSCHILD MILLESIMA 2018</t>
  </si>
  <si>
    <t>EDMOND DE ROTHSCHILD SIGNATURES EURO HIGH YIELD</t>
  </si>
  <si>
    <t>EDMOND DE ROTHSCHILD SIGNATURES FINANCIAL BONDS</t>
  </si>
  <si>
    <t>EDMOND DE ROTHSCHILD US VALUE &amp; YIELD</t>
  </si>
  <si>
    <t>ESPA BOND EMERGING MARKETS CORPORATE</t>
  </si>
  <si>
    <t>AT</t>
  </si>
  <si>
    <t>ETHNA - AKTIV E</t>
  </si>
  <si>
    <t>EURIZON EASYFUND</t>
  </si>
  <si>
    <t>EUROFONPROFIT</t>
  </si>
  <si>
    <t>EUROPA MANAGED ASSETS</t>
  </si>
  <si>
    <t>F-C PORTFOLIOS FUND</t>
  </si>
  <si>
    <t>FI ALPHA</t>
  </si>
  <si>
    <t>FIDELITY ACTIVE STRATEGY SICAV</t>
  </si>
  <si>
    <t>FIDELITY FUNDS</t>
  </si>
  <si>
    <t>FIDELITY FUNDS II</t>
  </si>
  <si>
    <t>FIDELITY INSTITUTIONAL LIQUIDITY FUND PLC</t>
  </si>
  <si>
    <t>FPM FUNDS</t>
  </si>
  <si>
    <t>FRANKLIN TEMPLETON INVESTMENT FUNDS</t>
  </si>
  <si>
    <t>FULCRUM UCITS SICAV</t>
  </si>
  <si>
    <t>FUNDLOGIC ALTERNATIVES PLC</t>
  </si>
  <si>
    <t>G FUND</t>
  </si>
  <si>
    <t>GAM STAR FUND PLC</t>
  </si>
  <si>
    <t>GAMAX FUNDS FCP</t>
  </si>
  <si>
    <t>GAN PRUDENCE</t>
  </si>
  <si>
    <t>GBM ASSET MANAGEMENT SICAV</t>
  </si>
  <si>
    <t>GENERALI INVESTMENTS SICAV</t>
  </si>
  <si>
    <t>GLG INVESTMENTS PLC</t>
  </si>
  <si>
    <t>GLG INVESTMENTS VI PLC</t>
  </si>
  <si>
    <t>GOLDMAN SACHS FUNDS</t>
  </si>
  <si>
    <t>GOLDMAN SACHS FUNDS PLC</t>
  </si>
  <si>
    <t>GROUPAMA AVENIR EURO</t>
  </si>
  <si>
    <t>GROUPAMA CRÉDIT EURO CT</t>
  </si>
  <si>
    <t>GROUPAMA ENTREPRISES</t>
  </si>
  <si>
    <t>GROUPAMA ETAT EURO CT</t>
  </si>
  <si>
    <t>GROUPAMA FP FLEXIBLE ALLOCATION</t>
  </si>
  <si>
    <t>GROUPAMA INDEX INFLATION MONDE</t>
  </si>
  <si>
    <t>HALLEY SICAV</t>
  </si>
  <si>
    <t>HENDERSON GARTMORE FUND</t>
  </si>
  <si>
    <t>HENDERSON HORIZON FUND</t>
  </si>
  <si>
    <t>HENDERSON OEIC</t>
  </si>
  <si>
    <t>HENDERSON STRATEGIC INVESTMENT FUNDS</t>
  </si>
  <si>
    <t>HEPTAGON FUND PLC</t>
  </si>
  <si>
    <t>HSBC GLOBAL INVESTMENT FUNDS</t>
  </si>
  <si>
    <t>IGNIS GLOBAL FUNDS SICAV</t>
  </si>
  <si>
    <t>INCOMETRIC FUND</t>
  </si>
  <si>
    <t>INSTITUTIONAL CASH SERIES PLC</t>
  </si>
  <si>
    <t>INVESCO FUNDS</t>
  </si>
  <si>
    <t>INVESCO FUNDS SERIES</t>
  </si>
  <si>
    <t>INVESCO FUNDS SERIES 1</t>
  </si>
  <si>
    <t>INVESCO FUNDS SERIES 2</t>
  </si>
  <si>
    <t>INVESCO FUNDS SERIES 3</t>
  </si>
  <si>
    <t>INVESCO FUNDS SERIES 4</t>
  </si>
  <si>
    <t>INVESCO FUNDS SERIES 5</t>
  </si>
  <si>
    <t>INVESTEC GLOBAL STRATEGY FUND</t>
  </si>
  <si>
    <t>INVESTERINGSFORENINGEN JYSKE INVEST INTERNATIONAL</t>
  </si>
  <si>
    <t>DK</t>
  </si>
  <si>
    <t>J O HAMBRO CAPITAL MANAGEMENT UMBRELLA FUND PLC</t>
  </si>
  <si>
    <t>JANUS CAPITAL FUNDS PLC</t>
  </si>
  <si>
    <t>JKC FUND</t>
  </si>
  <si>
    <t>JPMORGAN FUNDS</t>
  </si>
  <si>
    <t>JPMORGAN INVESTMENT FUNDS</t>
  </si>
  <si>
    <t>JPMORGAN LIQUIDITY FUNDS</t>
  </si>
  <si>
    <t>JPMORGAN PRIVATE BANK FUNDS I</t>
  </si>
  <si>
    <t>JULIUS BAER MULTIBOND</t>
  </si>
  <si>
    <t>JULIUS BAER MULTICASH</t>
  </si>
  <si>
    <t>JULIUS BAER MULTICOOPERATION</t>
  </si>
  <si>
    <t>JULIUS BAER MULTIPARTNER</t>
  </si>
  <si>
    <t>JULIUS BAER MULTISTOCK</t>
  </si>
  <si>
    <t>KAMES CAPITAL INVESTMENT COMPANY (IRELAND) PLC</t>
  </si>
  <si>
    <t>LARRAINVIAL ASSET MANAGEMENT SICAV</t>
  </si>
  <si>
    <t>LEGG MASON GLOBAL FUNDS PLC</t>
  </si>
  <si>
    <t>LEOPARD FUND</t>
  </si>
  <si>
    <t>LFP S&amp;P CAPITAL IQ FUND</t>
  </si>
  <si>
    <t>LOMBARD ODIER FUNDS</t>
  </si>
  <si>
    <t>LOMBARD ODIER SELECTION</t>
  </si>
  <si>
    <t>LONG TERM INVESTMENT FUND (SIA)</t>
  </si>
  <si>
    <t>LYXOR QUANTITATIVE FUND</t>
  </si>
  <si>
    <t>M INVESTMENT SOLUTIONS</t>
  </si>
  <si>
    <t>M&amp;G DYNAMIC ALLOCATION FUND</t>
  </si>
  <si>
    <t>M&amp;G GLOBAL DIVIDEND FUND</t>
  </si>
  <si>
    <t>M&amp;G GLOBAL MACRO BOND FUND</t>
  </si>
  <si>
    <t>M&amp;G INVESTMENT FUNDS (1)</t>
  </si>
  <si>
    <t>M&amp;G INVESTMENT FUNDS (2)</t>
  </si>
  <si>
    <t>M&amp;G INVESTMENT FUNDS (3)</t>
  </si>
  <si>
    <t>M&amp;G INVESTMENT FUNDS (7)</t>
  </si>
  <si>
    <t>M&amp;G OPTIMAL INCOME FUND</t>
  </si>
  <si>
    <t>MAN UMBRELLA SICAV</t>
  </si>
  <si>
    <t>MANDARINE FUNDS</t>
  </si>
  <si>
    <t>MANDARINE VALEUR</t>
  </si>
  <si>
    <t>MARCH INTERNATIONAL</t>
  </si>
  <si>
    <t>MARSHALL WACE UCITS FUNDS PLC</t>
  </si>
  <si>
    <t>MATTHEWS ASIA FUNDS</t>
  </si>
  <si>
    <t>MEDIOLANUM BEST BRANDS</t>
  </si>
  <si>
    <t>MEDIOLANUM PORTFOLIO FUND LIMITED</t>
  </si>
  <si>
    <t>MERCHBANC SICAV</t>
  </si>
  <si>
    <t>MERRILL LYNCH INVESTMENT SOLUTIONS</t>
  </si>
  <si>
    <t>METROPOLE SELECTION</t>
  </si>
  <si>
    <t>MFS MERIDIAN FUNDS</t>
  </si>
  <si>
    <t>MIRABAUD</t>
  </si>
  <si>
    <t>MORGAN STANLEY INVESTMENT FUNDS</t>
  </si>
  <si>
    <t>MULTI UNITS LUXEMBOURG</t>
  </si>
  <si>
    <t>MULTI-UNITS FRANCE</t>
  </si>
  <si>
    <t>MUZINICH FUNDS</t>
  </si>
  <si>
    <t>NATIXIS ACTIONS US VALUE</t>
  </si>
  <si>
    <t>NATIXIS AM FUNDS</t>
  </si>
  <si>
    <t>NATIXIS CREDIT EURO 1-3</t>
  </si>
  <si>
    <t>NATIXIS INTERNATIONAL FUNDS (DUBLIN) I PLC</t>
  </si>
  <si>
    <t>NATIXIS INTERNATIONAL FUNDS (LUX) I</t>
  </si>
  <si>
    <t>NATIXIS SOUVERAINS EURO</t>
  </si>
  <si>
    <t>NEMESIS FUND PLC</t>
  </si>
  <si>
    <t>NEUBERGER BERMAN INVESTMENT FUNDS PLC</t>
  </si>
  <si>
    <t>NORDEA 1</t>
  </si>
  <si>
    <t>NORDEN</t>
  </si>
  <si>
    <t>OBJECTIF CREDIT FI</t>
  </si>
  <si>
    <t>OBJECTIF RECOVERY EUROZONE</t>
  </si>
  <si>
    <t>OBJECTIF SMALL CAPS EURO</t>
  </si>
  <si>
    <t>ODDO AVENIR EUROPE</t>
  </si>
  <si>
    <t>ODDO CONVERTIBLES</t>
  </si>
  <si>
    <t>ODDO CONVERTIBLES TAUX</t>
  </si>
  <si>
    <t>ODDO IMMOBILIER</t>
  </si>
  <si>
    <t>ODDO PROACTIF EUROPE</t>
  </si>
  <si>
    <t>ODEY INVESTMENT FUNDS PLC</t>
  </si>
  <si>
    <t>OLD MUTUAL GLOBAL INVESTORS SERIES PLC</t>
  </si>
  <si>
    <t>OYSTER</t>
  </si>
  <si>
    <t>PARETURN</t>
  </si>
  <si>
    <t>PARVEST</t>
  </si>
  <si>
    <t>PARWORLD</t>
  </si>
  <si>
    <t>PETERCAM B FUND</t>
  </si>
  <si>
    <t>PETERCAM L FUND</t>
  </si>
  <si>
    <t>PICTET</t>
  </si>
  <si>
    <t>PICTET TOTAL RETURN</t>
  </si>
  <si>
    <t>PIMCO FUNDS GLOBAL INVESTORS SERIES PLC</t>
  </si>
  <si>
    <t>PINEBRIDGE GLOBAL FUNDS</t>
  </si>
  <si>
    <t>PIONEER FUNDS</t>
  </si>
  <si>
    <t>PIONEER S.F.</t>
  </si>
  <si>
    <t>PIONEER SICAV</t>
  </si>
  <si>
    <t>POLAR CAPITAL FUNDS PLC</t>
  </si>
  <si>
    <t>PRINCIPAL GLOBAL INVESTORS FUND</t>
  </si>
  <si>
    <t>PRIVILEDGE</t>
  </si>
  <si>
    <t>PUTNAM WORLD TRUST</t>
  </si>
  <si>
    <t>R CLUB</t>
  </si>
  <si>
    <t>R EURO CREDIT</t>
  </si>
  <si>
    <t>RAIFFEISEN EURO-RENT (R)</t>
  </si>
  <si>
    <t>RAIFFEISEN OSTEUROPA AKTIEN (R)</t>
  </si>
  <si>
    <t>RAIFFEISEN- OSTEUROPA-RENT (R)</t>
  </si>
  <si>
    <t>RAIFFEISEN-EURO-CORPORATES</t>
  </si>
  <si>
    <t>RAIFFEISEN-EUROPA-HIGHYIELD (R)</t>
  </si>
  <si>
    <t>RAIFFEISEN-GLOBALALLOCATION-STRATEGIESPLUS</t>
  </si>
  <si>
    <t>RAIFFEISEN-RUSSLAND-AKTIEN</t>
  </si>
  <si>
    <t>RAM (LUX) SYSTEMATIC FUNDS</t>
  </si>
  <si>
    <t>RENAISSANCE ASSET MANAGERS GLOBAL FUNDS</t>
  </si>
  <si>
    <t>ROBECO AFRIKA FONDS N.V.</t>
  </si>
  <si>
    <t>NL</t>
  </si>
  <si>
    <t>ROBECO CAPITAL GROWTH FUNDS</t>
  </si>
  <si>
    <t>ROBECO INTEREST PLUS FUNDS</t>
  </si>
  <si>
    <t>ROBECO LUX-O-RENTE</t>
  </si>
  <si>
    <t>ROBECO N.V.</t>
  </si>
  <si>
    <t>RUFFER SICAV</t>
  </si>
  <si>
    <t>RWC FUNDS</t>
  </si>
  <si>
    <t>SALAR FUND PLC</t>
  </si>
  <si>
    <t>SANTANDER INTERNATIONAL FUND SICAV</t>
  </si>
  <si>
    <t>SANTANDER SICAV</t>
  </si>
  <si>
    <t>SCHRODER ABSOLUTE RETURN FUND COMPANY</t>
  </si>
  <si>
    <t>SCHRODER GAIA</t>
  </si>
  <si>
    <t>SCHRODER INTERNATIONAL SELECTION FUND</t>
  </si>
  <si>
    <t>SELECTION OBLI JUIN 2016</t>
  </si>
  <si>
    <t>SEVEN EUROPEAN EQUITY FUND</t>
  </si>
  <si>
    <t>SEVEN WORLD ASSET ALLOCATION FUND II</t>
  </si>
  <si>
    <t>SG OBLIG CORPORATE 1-3</t>
  </si>
  <si>
    <t>SHARE SICAV</t>
  </si>
  <si>
    <t>SIITNEDIF TORDESILLAS SICAV</t>
  </si>
  <si>
    <t>STANDARD LIFE INVESTMENTS GLOBAL SICAV</t>
  </si>
  <si>
    <t>STATE STREET GLOBAL ADVISORS INDEX FUNDS</t>
  </si>
  <si>
    <t>SYNERGY SMALLER CIES</t>
  </si>
  <si>
    <t>T. ROWE PRICE FUNDS SICAV</t>
  </si>
  <si>
    <t>THE JUPITER GLOBAL FUND</t>
  </si>
  <si>
    <t>THREADNEEDLE (LUX)</t>
  </si>
  <si>
    <t>THREADNEEDLE FOCUS INVESTMENT FUNDS ICVC</t>
  </si>
  <si>
    <t>THREADNEEDLE INVESTMENT FUNDS ICVC</t>
  </si>
  <si>
    <t>THREADNEEDLE SPECIALIST INVESTMENT FUNDS ICVC</t>
  </si>
  <si>
    <t>TREA SICAV</t>
  </si>
  <si>
    <t>TT INTERNATIONAL FUNDS PLC</t>
  </si>
  <si>
    <t>UBAM</t>
  </si>
  <si>
    <t>UBAM CONVERTIBLES</t>
  </si>
  <si>
    <t>UBS (LUX) BOND FUND</t>
  </si>
  <si>
    <t>UBS (LUX) BOND SICAV</t>
  </si>
  <si>
    <t>UBS (LUX) EQUITY FUND</t>
  </si>
  <si>
    <t>UBS (LUX) EQUITY SICAV</t>
  </si>
  <si>
    <t>UBS (LUX) KEY SELECTION SICAV</t>
  </si>
  <si>
    <t>UBS (LUX) MEDIUM TERM BOND FUND</t>
  </si>
  <si>
    <t>UBS (LUX) MONEY MARKET FUND</t>
  </si>
  <si>
    <t>UBS (LUX) MONEY MARKET INVEST</t>
  </si>
  <si>
    <t>UBS (LUX) MONEY MARKET SICAV</t>
  </si>
  <si>
    <t>UBS (LUX) SICAV 1</t>
  </si>
  <si>
    <t>UBS (LUX) STRATEGY FUND</t>
  </si>
  <si>
    <t>UBS (LUX) STRATEGY SICAV</t>
  </si>
  <si>
    <t>UBS (LUX) STRUCTURED SICAV</t>
  </si>
  <si>
    <t>ULYSSES</t>
  </si>
  <si>
    <t>UNIASIAPACIFIC</t>
  </si>
  <si>
    <t>UNIEM FERNOST</t>
  </si>
  <si>
    <t>UNIEM GLOBAL</t>
  </si>
  <si>
    <t>UNIEM OSTEUROPA</t>
  </si>
  <si>
    <t>UNIEUROASPIRANT</t>
  </si>
  <si>
    <t>UNIEURORENTA CORPORATES</t>
  </si>
  <si>
    <t>UNIEURORENTA EMERGINGMARKETS</t>
  </si>
  <si>
    <t>UNIFAVORIT AKTIEN</t>
  </si>
  <si>
    <t>UNI-GLOBAL SICAV</t>
  </si>
  <si>
    <t>UNIKAPITAL</t>
  </si>
  <si>
    <t>UNINORDAMERIKA</t>
  </si>
  <si>
    <t>UNIRESERVE</t>
  </si>
  <si>
    <t>UNIVALUEFONDS GLOBAL</t>
  </si>
  <si>
    <t>VITRUVIUS</t>
  </si>
  <si>
    <t>VONTOBEL FUND</t>
  </si>
  <si>
    <t>WELLS FARGO (LUX) WORLDWIDE FUND</t>
  </si>
  <si>
    <t>WORLDWIDE INVESTORS PORTFOLIO</t>
  </si>
  <si>
    <t>ZEST ASSET MANAGEMENT SICAV</t>
  </si>
  <si>
    <t>ANDBANK FUNDS</t>
  </si>
  <si>
    <t>CANDRIAM BONDS</t>
  </si>
  <si>
    <t>CANDRIAM EQUITIES L</t>
  </si>
  <si>
    <t>CANDRIAM INDEX ARBITRAGE</t>
  </si>
  <si>
    <t>CANDRIAM LONG SHORT CREDIT</t>
  </si>
  <si>
    <t>CANDRIAM LONG SHORT RISK ARBITRAGE</t>
  </si>
  <si>
    <t>CANDRIAM MONEY MARKET</t>
  </si>
  <si>
    <t>CANDRIAM QUANT</t>
  </si>
  <si>
    <t>CANDRIAM RISK ARBITRAGE</t>
  </si>
  <si>
    <t>CANDRIAM SUSTAINABLE</t>
  </si>
  <si>
    <t>CANDRIAM TREASURY MANAGEMENT</t>
  </si>
  <si>
    <t>CULLEN FUNDS PLC</t>
  </si>
  <si>
    <t>DWS EMERGING MARKETS TYP O</t>
  </si>
  <si>
    <t>EDMOND DE ROTHSCHILD GEOSPHERE</t>
  </si>
  <si>
    <t>EDMOND DE ROTHSCHILD INDIA</t>
  </si>
  <si>
    <t>FOURPOINTS FUNDS</t>
  </si>
  <si>
    <t>GAM STAR (LUX)</t>
  </si>
  <si>
    <t>GAMCO INTERNATIONAL SICAV</t>
  </si>
  <si>
    <t>GROUPAMA CRÉDIT EURO</t>
  </si>
  <si>
    <t>LFIP EUROPE IMPACT EMERGENT</t>
  </si>
  <si>
    <t>ODDO AVENIR EURO</t>
  </si>
  <si>
    <t>PIONEER INVESTMENTS TOTAL RETURN</t>
  </si>
  <si>
    <t>PROSPER FUNDS SICAV</t>
  </si>
  <si>
    <t>SHENKMAN FINSBURY CREDIT FUND PLC</t>
  </si>
  <si>
    <t>SKY HARBOR GLOBAL FUNDS</t>
  </si>
  <si>
    <t>WAVERTON INVESTMENT FUNDS PLC</t>
  </si>
  <si>
    <t>ABANCA FONDEPOSITO, FI</t>
  </si>
  <si>
    <t>ABANCA GARANTIA 3, FI</t>
  </si>
  <si>
    <t>ABANCA GARANTIA 4, FI</t>
  </si>
  <si>
    <t>ABANCA GARANTIA 5, FI</t>
  </si>
  <si>
    <t>ABANCA GARANTIA 6, FI</t>
  </si>
  <si>
    <t>ABANCA GARANTIZADO PREMIUM I, FI</t>
  </si>
  <si>
    <t>AHORRO CORPORACION GESTION GLOBAL CONSERVADOR, FI</t>
  </si>
  <si>
    <t>AHORRO CORPORACION GESTION GLOBAL DINAMICO, FI</t>
  </si>
  <si>
    <t>ALCALA ACCIONES, FI</t>
  </si>
  <si>
    <t>ALCALA INSTITUCIONAL, FI</t>
  </si>
  <si>
    <t>ES0112340015</t>
  </si>
  <si>
    <t>BANCO MADRID CONFIANZA, FI</t>
  </si>
  <si>
    <t>ES0113384004</t>
  </si>
  <si>
    <t>BANCO MADRID DINAMICO, FI</t>
  </si>
  <si>
    <t>ES0113112009</t>
  </si>
  <si>
    <t>BANCO MADRID DOLPHIN ACCIONES, FI</t>
  </si>
  <si>
    <t>BANCO MADRID EQUILIBRIO, FI</t>
  </si>
  <si>
    <t>ES0113379004</t>
  </si>
  <si>
    <t>BANKIA 2017 EUROSTOXX II, FI</t>
  </si>
  <si>
    <t>ES0113407003</t>
  </si>
  <si>
    <t>BANKIA 2018 EUROSTOXX, FI</t>
  </si>
  <si>
    <t>BANKIA BANCA PRIVADA FINANCIERO 2018, FI</t>
  </si>
  <si>
    <t>ES0113227005</t>
  </si>
  <si>
    <t>BANKIA GESTION DE AUTOR, FI</t>
  </si>
  <si>
    <t>ES0113256004</t>
  </si>
  <si>
    <t>BANKINTER ESPAÑA 2020 GARANTIZADO, FI</t>
  </si>
  <si>
    <t>BANKINTER EUROPA 2020, FI</t>
  </si>
  <si>
    <t>BBVA BONOS CORPORATIVOS DURACION CUBIERTA, FI</t>
  </si>
  <si>
    <t>BBVA BONOS PATRIMONIO RENTAS VI, FI</t>
  </si>
  <si>
    <t>ES0118853003</t>
  </si>
  <si>
    <t>BBVA BONOS PATRIMONIO XVII, FI</t>
  </si>
  <si>
    <t>ES0116863004</t>
  </si>
  <si>
    <t>BBVA FUSION CORTO PLAZO, FI</t>
  </si>
  <si>
    <t>ES0113467007</t>
  </si>
  <si>
    <t>BBVA MI INVERSION BOLSA, FI</t>
  </si>
  <si>
    <t>ES0119178004</t>
  </si>
  <si>
    <t>BBVA OPORTUNIDAD ACCIONES II, FI</t>
  </si>
  <si>
    <t>ES0113826004</t>
  </si>
  <si>
    <t>BBVA RENDIMIENTO EUROPA VI FI</t>
  </si>
  <si>
    <t>ES0133772006</t>
  </si>
  <si>
    <t>BBVA RENDIMIENTO EUROPA VII, FI</t>
  </si>
  <si>
    <t>ES0133773004</t>
  </si>
  <si>
    <t>BMN GARANTIZADO ACCIONES, FI</t>
  </si>
  <si>
    <t>BMN GARANTIZADO SELECCION, FI</t>
  </si>
  <si>
    <t>BMN HORIZONTE 2020, FI</t>
  </si>
  <si>
    <t>CAJA INGENIEROS 2019 IBEX GARANTIZADO, FI</t>
  </si>
  <si>
    <t>ES0118510009</t>
  </si>
  <si>
    <t>CS CORTO PLAZO, FI</t>
  </si>
  <si>
    <t>CX EVOLUCIO 6, FI</t>
  </si>
  <si>
    <t>ES0125270001</t>
  </si>
  <si>
    <t>DB MULTIESTRELLAS, FI</t>
  </si>
  <si>
    <t>ES0145553006</t>
  </si>
  <si>
    <t>DB TALENTO GESTION FLEXIBLE, FI</t>
  </si>
  <si>
    <t>ES0125746000</t>
  </si>
  <si>
    <t>ES0133400046</t>
  </si>
  <si>
    <t>ES0184923029</t>
  </si>
  <si>
    <t>ES0138792009</t>
  </si>
  <si>
    <t>ES0137625002</t>
  </si>
  <si>
    <t>FONCAIXA RENTAS ABRIL 2020, FI</t>
  </si>
  <si>
    <t>ES0112830007</t>
  </si>
  <si>
    <t>ES0112830015</t>
  </si>
  <si>
    <t>ES0112830023</t>
  </si>
  <si>
    <t>ES0112830031</t>
  </si>
  <si>
    <t>ES0112830049</t>
  </si>
  <si>
    <t>ES0112830056</t>
  </si>
  <si>
    <t>FONCAIXA RENTAS ABRIL 2021, FI</t>
  </si>
  <si>
    <t>ES0112831005</t>
  </si>
  <si>
    <t>ES0112831013</t>
  </si>
  <si>
    <t>ES0112831021</t>
  </si>
  <si>
    <t>ES0112831039</t>
  </si>
  <si>
    <t>ES0112831047</t>
  </si>
  <si>
    <t>ES0112831054</t>
  </si>
  <si>
    <t>FONCAIXA VALOR 100/50 EUROSTOXX, FI</t>
  </si>
  <si>
    <t>FONCAIXA VALOR 100/50 IBEX, FI</t>
  </si>
  <si>
    <t>ES0137834000</t>
  </si>
  <si>
    <t>FONCAIXA VALOR 90/75 EUROSTOXX 2, FI</t>
  </si>
  <si>
    <t>ES0112832003</t>
  </si>
  <si>
    <t>FONDESPAÑA-DUERO GARANTIZADO RF IMPULSO, FI</t>
  </si>
  <si>
    <t>ES0137909000</t>
  </si>
  <si>
    <t>GESIURIS MIXED CONSERVATIVE LONG TERM, FI</t>
  </si>
  <si>
    <t>ES0141988008</t>
  </si>
  <si>
    <t>GESTION BOUTIQUE/B4A CARTERA DECIDIDA</t>
  </si>
  <si>
    <t>ES0116831100</t>
  </si>
  <si>
    <t>GESTION BOUTIQUE/B4A CARTERA EQUILIBRADA</t>
  </si>
  <si>
    <t>ES0116831092</t>
  </si>
  <si>
    <t>IBERCAJA ALL STAR, FI</t>
  </si>
  <si>
    <t>ES0162883005</t>
  </si>
  <si>
    <t>ES0162883013</t>
  </si>
  <si>
    <t>IBERCAJA CAPITAL GARANTIZADO 3, FI</t>
  </si>
  <si>
    <t>ES0146742012</t>
  </si>
  <si>
    <t>INTERMONEY GESTION FLEXIBLE, FI</t>
  </si>
  <si>
    <t>ES0131385009</t>
  </si>
  <si>
    <t>INTERVALOR RENTA MIXTO, FI</t>
  </si>
  <si>
    <t>KUTXABANK GARANTIZADO BOLSA EUROPA 3, FI</t>
  </si>
  <si>
    <t>KUTXABANK RENTAS OCTUBRE 2020, FI</t>
  </si>
  <si>
    <t>ES0179467008</t>
  </si>
  <si>
    <t>MEDIOLANUM SMALL &amp; MID CAPS ESPAÑA, FI</t>
  </si>
  <si>
    <t>ES0136453000</t>
  </si>
  <si>
    <t>ES0136453018</t>
  </si>
  <si>
    <t>MIRABAUD ASSET MANAGEMENT (ESPAÑA) S.G.I.I.C., S.A.</t>
  </si>
  <si>
    <t>MUTUAFONDO CRECIMIENTO, FI</t>
  </si>
  <si>
    <t>ES0175808007</t>
  </si>
  <si>
    <t>ES0175808015</t>
  </si>
  <si>
    <t>ES0175808023</t>
  </si>
  <si>
    <t>MUTUAFONDO DOLAR, FI</t>
  </si>
  <si>
    <t>ES0164986004</t>
  </si>
  <si>
    <t>CLASE F</t>
  </si>
  <si>
    <t>ES0165144025</t>
  </si>
  <si>
    <t>MUTUAFONDO FORTALEZA, FI</t>
  </si>
  <si>
    <t>ES0165145006</t>
  </si>
  <si>
    <t>ES0165145014</t>
  </si>
  <si>
    <t>ES0165145022</t>
  </si>
  <si>
    <t>PREMIUM PLAN RENTABILIDAD VII, FI</t>
  </si>
  <si>
    <t>ES0112820008</t>
  </si>
  <si>
    <t>RURAL CASTILLA LA MANCHA RETORNO ABSOLUTO, FI</t>
  </si>
  <si>
    <t>ES0174186009</t>
  </si>
  <si>
    <t>RURAL EUROPA 2018 GARANTIZADO, FI</t>
  </si>
  <si>
    <t>ES0156834006</t>
  </si>
  <si>
    <t>SABADELL 90 CAPITAL BOLSA EURO 1, FI</t>
  </si>
  <si>
    <t>ES0174310005</t>
  </si>
  <si>
    <t>SABADELL BONOS CORTO PLAZO, F.I.</t>
  </si>
  <si>
    <t>ES0174355000</t>
  </si>
  <si>
    <t>SABADELL GARANTIA EXTRA 20, FI</t>
  </si>
  <si>
    <t>SANTANDER BOLSA EUROPA 2018, FI</t>
  </si>
  <si>
    <t>ES0174867004</t>
  </si>
  <si>
    <t>SANTANDER INDICE EURO, FI</t>
  </si>
  <si>
    <t>ES0168651018</t>
  </si>
  <si>
    <t>ES0146133048</t>
  </si>
  <si>
    <t>ES0114039003</t>
  </si>
  <si>
    <t>SANTANDER TANDEM 0-30, FI</t>
  </si>
  <si>
    <t>TREA ABSOLUTE 6, FI</t>
  </si>
  <si>
    <t>ES0180677009</t>
  </si>
  <si>
    <t>ES0105297024</t>
  </si>
  <si>
    <t>ES0105297032</t>
  </si>
  <si>
    <t>UNIFOND 2019-I, FI</t>
  </si>
  <si>
    <t>UNIFOND 2020-II, FI</t>
  </si>
  <si>
    <t>UNIFOND 2021-II, FI</t>
  </si>
  <si>
    <t>UNIFOND BOLSA GARANTIZADO 2019-V, FI</t>
  </si>
  <si>
    <t>ES0181402001</t>
  </si>
  <si>
    <t>may-14</t>
  </si>
  <si>
    <t>jun-14</t>
  </si>
  <si>
    <t>abr-14</t>
  </si>
  <si>
    <t>Total grupo</t>
  </si>
  <si>
    <t>MARCH RENTA FIJA CORTO PLAZO, FI*</t>
  </si>
  <si>
    <t>3. La adquisición temporal de activos se encuentra incluida en "Valores representativos de deuda" tanto en la cartera interior como en la exterior.</t>
  </si>
  <si>
    <t>URQUIJO GESTION, S.A., S.G.I.I.C., SOCIEDAD UNIPERSONAL</t>
  </si>
  <si>
    <t>FINECO PATRIMONIOS, S.G.I.I.C., S.A.</t>
  </si>
  <si>
    <t>SANTANDER PRIVATE BANKING GESTIÓN, S.A., S.G.I.I.C.</t>
  </si>
  <si>
    <t>PACTIO</t>
  </si>
  <si>
    <t>PACTIO GESTION, SGIIC, S.A.</t>
  </si>
  <si>
    <t>JULIUS BAER</t>
  </si>
  <si>
    <t>JULIUS BAER GESTION, SGIIC, S.A.</t>
  </si>
  <si>
    <t>ARBARIN, SICAV, S.A.</t>
  </si>
  <si>
    <t>LOMBARD ODIER GESTION (ESPAÑA), SGIIC, S.A.</t>
  </si>
  <si>
    <t>UNICORP PATRIMONIO, SOCIEDAD DE VALORES, S.A.</t>
  </si>
  <si>
    <t>PICTET &amp; CIE (EUROPE), S.A., SUCURSAL EN ESPAÑA</t>
  </si>
  <si>
    <t>INVERSIONES NAIRA, SICAV, S.A.</t>
  </si>
  <si>
    <t>NMAS1 SYZ</t>
  </si>
  <si>
    <t>NMAS1 SYZ GESTION, SGIIC, S.A.</t>
  </si>
  <si>
    <t>ANDBANK</t>
  </si>
  <si>
    <t>ANDBANK WEALTH MANAGEMENT, SGIIC, S.A.U.</t>
  </si>
  <si>
    <t>SOLVENTIS, A.V., S.A.</t>
  </si>
  <si>
    <t>SINERGIA ADVISORS 2006, AGENCIA DE VALORES, S.A.</t>
  </si>
  <si>
    <t>CAPITAL AT WORK, A.V., S.A.</t>
  </si>
  <si>
    <t>KBL EUROPEAN PRIVATE BANKERS, S.A., SUCURSAL EN ESPAÑA</t>
  </si>
  <si>
    <t>AURIGA GLOBAL INVESTORS SOCIEDAD DE VALORES, S.A.</t>
  </si>
  <si>
    <t>MERCADOS Y GESTION DE VALORES, AGENCIA DE VALORES, S.A.</t>
  </si>
  <si>
    <t>INTERVALOR, S.A., SICAV</t>
  </si>
  <si>
    <t>FIN-BROK, S.A., S.G.C.</t>
  </si>
  <si>
    <t>LINK SECURITIES, SOCIEDAD DE VALORES, S.A.</t>
  </si>
  <si>
    <t>FOMENTO AHORRO INVERSIONES MOBILIARIAS, SICAV S.A.</t>
  </si>
  <si>
    <t>FCS ASSET MANAGEMENT LIMITED</t>
  </si>
  <si>
    <t>URSUS-3 CAPITAL, A.V., S.A.</t>
  </si>
  <si>
    <t>CRONISTA CARRERES DE INVERSIONES, SICAV S.A.</t>
  </si>
  <si>
    <t>NOTZ, STUCKI EUROPE S.A.</t>
  </si>
  <si>
    <t>ABACO CAPITAL, SGIIC, S.A.</t>
  </si>
  <si>
    <t>BARCLAYS BANK PLC</t>
  </si>
  <si>
    <r>
      <t>% s/Pat. Adq. temporal activos</t>
    </r>
    <r>
      <rPr>
        <vertAlign val="superscript"/>
        <sz val="8"/>
        <rFont val="Myriad Pro"/>
        <family val="2"/>
      </rPr>
      <t>3</t>
    </r>
  </si>
  <si>
    <t>ARGONAUT CAPITAL PARTNERS INTERNATIONAL PLC</t>
  </si>
  <si>
    <t>CS INVESTMENT FUNDS 2</t>
  </si>
  <si>
    <t>CS INVESTMENT FUNDS 5</t>
  </si>
  <si>
    <t>FIRST EAGLE AMUNDI</t>
  </si>
  <si>
    <t>GROUPAMA CREDIT EURO ISR</t>
  </si>
  <si>
    <t>M&amp;G INVESTMENT FUNDS (14)</t>
  </si>
  <si>
    <t>MAJEDIE ASSET MANAGEMENT (INTERNATIONAL) INVESTMENT FUND COMPANY PLC</t>
  </si>
  <si>
    <t>MELCHIOR SELECTED TRUST</t>
  </si>
  <si>
    <t>MIRAE ASSET GLOBAL DISCOVERY FUND</t>
  </si>
  <si>
    <t>NOMURA FUNDS IRELAND PLC</t>
  </si>
  <si>
    <t>ODDO BONDS TARGET 2018</t>
  </si>
  <si>
    <t>SICAV PLACEURO</t>
  </si>
  <si>
    <t>ABACO RENTA FIJA MIXTA GLOBAL, FI</t>
  </si>
  <si>
    <t>AHORRO CORPORACIÓN CORTO PLAZO R</t>
  </si>
  <si>
    <t>ALCALA RENTA FIJA, FI</t>
  </si>
  <si>
    <t>ALCALA SELECCION CONSERVADORA, FI</t>
  </si>
  <si>
    <t>ARQUIUNO BOLSA, FI</t>
  </si>
  <si>
    <t>ES0110247006</t>
  </si>
  <si>
    <t>AVANTAGE FUND, FI</t>
  </si>
  <si>
    <t>ES0112231008</t>
  </si>
  <si>
    <t>BANCO MADRID RENDIMIENTO, FI</t>
  </si>
  <si>
    <t>BANKIA 2018 EUROSTOXX II, FI</t>
  </si>
  <si>
    <t>BANKINTER ESPAÑA 2020 II GARANTIZADO, FI</t>
  </si>
  <si>
    <t>BANKINTER ESPAÑA 2021, FI</t>
  </si>
  <si>
    <t>BANKINTER EUROPA 2021 GARANTIZADO, FI</t>
  </si>
  <si>
    <t>BANKINTER RENTA FIJA IRIS GARANTIZADO, FI</t>
  </si>
  <si>
    <t>BBVA BONOS PATRIMONIO XVIII, FI</t>
  </si>
  <si>
    <t>ES0118854001</t>
  </si>
  <si>
    <t>BBVA FUSION CORTO PLAZO II, FI</t>
  </si>
  <si>
    <t>ES0159154006</t>
  </si>
  <si>
    <t>BBVA OPORTUNIDAD ACCIONES III, FI</t>
  </si>
  <si>
    <t>ES0113827002</t>
  </si>
  <si>
    <t>BBVA OPORTUNIDAD ACCIONES IV, FI</t>
  </si>
  <si>
    <t>ES0113828000</t>
  </si>
  <si>
    <t>BBVA RENDIMIENTO EUROPA VIII, FI</t>
  </si>
  <si>
    <t>ES0133774002</t>
  </si>
  <si>
    <t>ES0138219029</t>
  </si>
  <si>
    <t>ES0138219045</t>
  </si>
  <si>
    <t>FONCAIXA RENTAS ABRIL 2021 II, FI</t>
  </si>
  <si>
    <t>ES0165543002</t>
  </si>
  <si>
    <t>ES0165543010</t>
  </si>
  <si>
    <t>ES0165543028</t>
  </si>
  <si>
    <t>FONCAIXA VALOR 100/45 EUROSTOXX, FI</t>
  </si>
  <si>
    <t>ES0137683001</t>
  </si>
  <si>
    <t>FONCAIXA VALOR 95/65 EUROSTOXX, FI</t>
  </si>
  <si>
    <t>ES0137888006</t>
  </si>
  <si>
    <t>FONDESPAÑA-DUERO RENTA FIJA IMPULSO, FI</t>
  </si>
  <si>
    <t>FONDO 3 ACCIONES, FI</t>
  </si>
  <si>
    <t>GESIURIS EURO EQUITIES, FI</t>
  </si>
  <si>
    <t>GESTION DEL CICLO, FI</t>
  </si>
  <si>
    <t>ES0116832009</t>
  </si>
  <si>
    <t>IBERCAJA GESTION GARANTIZADO 6, FI</t>
  </si>
  <si>
    <t>KUTXABANK HORIZONTE EUROPA PLUS, FI</t>
  </si>
  <si>
    <t>ES0166777005</t>
  </si>
  <si>
    <t>KUTXABANK RENTAS ABRIL 2021, FI</t>
  </si>
  <si>
    <t>ES0148892005</t>
  </si>
  <si>
    <t>NEMESIS, FI</t>
  </si>
  <si>
    <t>ES0165947005</t>
  </si>
  <si>
    <t>PBP GRAN SELECCION, FI</t>
  </si>
  <si>
    <t>PENTA INVERSION, FI</t>
  </si>
  <si>
    <t>ES0168997007</t>
  </si>
  <si>
    <t>ES0168997015</t>
  </si>
  <si>
    <t>PENTATHLON, FI</t>
  </si>
  <si>
    <t>R4 HANSON UK OPPORTUNITIES FUND, FI</t>
  </si>
  <si>
    <t>ES0173858004</t>
  </si>
  <si>
    <t>RENTA 4 MULTIGESTION, FI</t>
  </si>
  <si>
    <t>RENTA 4 MULTIGESTION /TOTAL OPPORTUNITY</t>
  </si>
  <si>
    <t>RENTA 4 MULTIGESTION/ 1 ALLOCATION</t>
  </si>
  <si>
    <t>ES0173311004</t>
  </si>
  <si>
    <t>RENTA 4 MULTIGESTION/ FRACTAL GLOBAL</t>
  </si>
  <si>
    <t>ES0173311012</t>
  </si>
  <si>
    <t>RENTA 4 MULTIGESTION/ GCAPITAL GLOBAL</t>
  </si>
  <si>
    <t>ES0173311020</t>
  </si>
  <si>
    <t>SABADELL 90 CAPITAL BOLSA EURO 2, FI</t>
  </si>
  <si>
    <t>ES0174311003</t>
  </si>
  <si>
    <t>BASE</t>
  </si>
  <si>
    <t>ES0111093011</t>
  </si>
  <si>
    <t>PREMIER</t>
  </si>
  <si>
    <t>ES0111093029</t>
  </si>
  <si>
    <t>SABADELL GARANTIA EXTRA 21, FI</t>
  </si>
  <si>
    <t>SANTANDER BOLSA EUROPA 2019, FI</t>
  </si>
  <si>
    <t>ES0174868002</t>
  </si>
  <si>
    <t>SANTANDER INVERSION CORTO PLAZO 2, FI</t>
  </si>
  <si>
    <t>SANTANDER REVALORIZACION ACTIVA 2, FI</t>
  </si>
  <si>
    <t>TREA RENTAS EMERGENTES, FI</t>
  </si>
  <si>
    <t>ES0105298006</t>
  </si>
  <si>
    <t>UNIFOND 2017-X, FI</t>
  </si>
  <si>
    <t>UNIFOND 2018-II, FI</t>
  </si>
  <si>
    <t>UNIFOND BOLSA 2018-I, FI</t>
  </si>
  <si>
    <t>ES0180861009</t>
  </si>
  <si>
    <t>UNIFOND BOLSA GARANTIZADO 2019-II, FI</t>
  </si>
  <si>
    <t>ES0180909006</t>
  </si>
  <si>
    <t>ABACO CAPITAL</t>
  </si>
  <si>
    <t>GRUPO FIDENTIIS EQUITIES</t>
  </si>
  <si>
    <t>CREDIT AGRICOLE SELECCION, FI*</t>
  </si>
  <si>
    <t>ago-14</t>
  </si>
  <si>
    <t>sep-14</t>
  </si>
  <si>
    <t>jul-14</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</si>
  <si>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</si>
  <si>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</si>
  <si>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</si>
  <si>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</si>
  <si>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</si>
  <si>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NOVO BANCO GESTION, SGIIC, S.A.</t>
  </si>
  <si>
    <t>ACPI GLOBAL UCITS FUNDS PLC</t>
  </si>
  <si>
    <t>AMUNDI DYNARBITRAGE VOLATILITE</t>
  </si>
  <si>
    <t>BROOKFIELD INVESTMENT FUNDS (UCITS) PUBLIC LIMITED COMPANY</t>
  </si>
  <si>
    <t>CANDRIAM DYNAMIX</t>
  </si>
  <si>
    <t>COMGEST GROWTH PLC</t>
  </si>
  <si>
    <t>CPR EUROGOV+MT</t>
  </si>
  <si>
    <t>DB PWM</t>
  </si>
  <si>
    <t>DEAWM FIXED MATURITY</t>
  </si>
  <si>
    <t>DEUTSCHE INVEST I</t>
  </si>
  <si>
    <t>DEUTSCHE INVEST II</t>
  </si>
  <si>
    <t>DNCA INVEST</t>
  </si>
  <si>
    <t>EDMOND DE ROTHSCHILD START</t>
  </si>
  <si>
    <t>ELLIPSIS EUROPEAN CONVERTIBLE FUND</t>
  </si>
  <si>
    <t>EURO CAPITAL DURABLE</t>
  </si>
  <si>
    <t>GROUPAMA TRESORERIE</t>
  </si>
  <si>
    <t>ICBC (EUROPE) UCITS SICAV</t>
  </si>
  <si>
    <t>IRIDIAN UCITS FUND P.L.C.</t>
  </si>
  <si>
    <t>LAZARD OBJECTIF ALPHA EURO</t>
  </si>
  <si>
    <t>MIROVA FUNDS</t>
  </si>
  <si>
    <t>OAKTREE (LUX.) FUNDS</t>
  </si>
  <si>
    <t>RORENTO</t>
  </si>
  <si>
    <t>SEB FUND 1</t>
  </si>
  <si>
    <t>SANTANDER SECURITIES SERVICES, S.A.</t>
  </si>
  <si>
    <t>ES0140074008</t>
  </si>
  <si>
    <t>ES0140074016</t>
  </si>
  <si>
    <t>ABANCA CORPORACION BANCARIA, S.A.</t>
  </si>
  <si>
    <t>ABANCA GESTION, FI</t>
  </si>
  <si>
    <t>ABANCA GESTION / AGRESIVO</t>
  </si>
  <si>
    <t>ABANCA GESTIÓN / CONSERVADOR</t>
  </si>
  <si>
    <t>ABANCA GESTION / DECIDIDO</t>
  </si>
  <si>
    <t>ABANCA GESTION / MODERADO</t>
  </si>
  <si>
    <t>ABANCA GESTION / RENTA VARIABLE GLOBAL</t>
  </si>
  <si>
    <t>ABANCA RENTA FIJA CORTO PLAZO, FI</t>
  </si>
  <si>
    <t>ABANCA RENTA FIJA FLEXIBLE, FI</t>
  </si>
  <si>
    <t>ABANCA RENTA FIJA MIXTA, FI</t>
  </si>
  <si>
    <t>ES0140073000</t>
  </si>
  <si>
    <t>ABANCA RENTA VARIABLE ESPAÑA, FI</t>
  </si>
  <si>
    <t>ES0162948006</t>
  </si>
  <si>
    <t>ABANCA RENTA VARIABLE EUROPA, FI</t>
  </si>
  <si>
    <t>ABANCA RENTA VARIABLE MIXTA, FI</t>
  </si>
  <si>
    <t>ACCION EUROSTOXX 50 ETF, FI COTIZADO ARMONIZADO</t>
  </si>
  <si>
    <t>ALTAIR BOLSA, FI</t>
  </si>
  <si>
    <t>ES0108525009</t>
  </si>
  <si>
    <t>ALTAIR RENTA FIJA, FI</t>
  </si>
  <si>
    <t>ES0107574008</t>
  </si>
  <si>
    <t>NOVO BANCO, S.A., SUCURSAL EN ESPAÑA</t>
  </si>
  <si>
    <t>NOVO BANCO</t>
  </si>
  <si>
    <t>ATL CAPITAL CARTERA RENTA VARIABLE, FI</t>
  </si>
  <si>
    <t>ES0111128007</t>
  </si>
  <si>
    <t>BANKIA AUTOCANCELABLE EUROSTOXX, FI</t>
  </si>
  <si>
    <t>BANKIA EUROPA TOP GARANTIZADO, FI</t>
  </si>
  <si>
    <t>BANKIA FONMIX 4, FI</t>
  </si>
  <si>
    <t>BANKIA GARANTIZADO BOLSA 5, FI</t>
  </si>
  <si>
    <t>BANKIA GARANTIZADO RENTAS 14, FI</t>
  </si>
  <si>
    <t>BANKIA RENTAS I 2038, FI</t>
  </si>
  <si>
    <t>BANKINTER RENTA FIJA CRISTAL GARANTIZADO, FI</t>
  </si>
  <si>
    <t>BANKINTER RENTA FIJA MARFIL I GARANTIZADO, FI</t>
  </si>
  <si>
    <t>BANKINTER RENTA VARIABLE ESPAÑOLA GARANTIZADO, FI</t>
  </si>
  <si>
    <t>BBVA RENDIMIENTO MULTIPLE 21, FI</t>
  </si>
  <si>
    <t>ES0133775009</t>
  </si>
  <si>
    <t>BIOTECH &amp; TECHMEDIA, FI</t>
  </si>
  <si>
    <t>ES0109874000</t>
  </si>
  <si>
    <t>BMN CARTERA FLEXIBLE 30 RENTAS, FI</t>
  </si>
  <si>
    <t>ES0114768007</t>
  </si>
  <si>
    <t>CAJA LABORAL BOLSA GARANTIZADO XVI, FI</t>
  </si>
  <si>
    <t>CAJA LABORAL RENTA ASEGURADA V FI</t>
  </si>
  <si>
    <t>CAJA LABORAL RENTA FIJA GARANTIZADO XI, FI</t>
  </si>
  <si>
    <t>CAJA LABORAL RENTA FIJA GARANTIZADO XII,FI</t>
  </si>
  <si>
    <t>ES0133620007</t>
  </si>
  <si>
    <t>ES0133664005</t>
  </si>
  <si>
    <t>ES0133613002</t>
  </si>
  <si>
    <t>ES0133878001</t>
  </si>
  <si>
    <t>ES0133578007</t>
  </si>
  <si>
    <t>ES0124503006</t>
  </si>
  <si>
    <t>CS DIRECTOR FLEXIBLE, FI</t>
  </si>
  <si>
    <t>ES0126547001</t>
  </si>
  <si>
    <t>CX EVOLUCIO BORSA, FI</t>
  </si>
  <si>
    <t>ES0125271009</t>
  </si>
  <si>
    <t>DB TALENTO GESTION CONSERVADORA, FI</t>
  </si>
  <si>
    <t>ES0145554004</t>
  </si>
  <si>
    <t>DEEP VALUE INTERNATIONAL, FI</t>
  </si>
  <si>
    <t>ES0126082009</t>
  </si>
  <si>
    <t>DEUTSCHE CRECIMIENTO CONSERVADOR, FI</t>
  </si>
  <si>
    <t>ES0139012001</t>
  </si>
  <si>
    <t>EDR IBERICO ADAGIO, FI</t>
  </si>
  <si>
    <t>ERV MIXTO, FI</t>
  </si>
  <si>
    <t>ES0133867004</t>
  </si>
  <si>
    <t>ES0133614000</t>
  </si>
  <si>
    <t>ES0137631000</t>
  </si>
  <si>
    <t>ES0137631018</t>
  </si>
  <si>
    <t>FONCAIXA BOLSA RENTAS, FI</t>
  </si>
  <si>
    <t>ES0137412005</t>
  </si>
  <si>
    <t>FONCAIXA ESTRATEGIA FLEXIBLE, FI</t>
  </si>
  <si>
    <t>ES0137656007</t>
  </si>
  <si>
    <t>ES0137656015</t>
  </si>
  <si>
    <t>ES0137656023</t>
  </si>
  <si>
    <t>FONCAIXA GESTION ALFA, FI</t>
  </si>
  <si>
    <t>ES0180963003</t>
  </si>
  <si>
    <t>ES0180963011</t>
  </si>
  <si>
    <t>ES0180963029</t>
  </si>
  <si>
    <t>FONCAIXA INTERES 2, FI</t>
  </si>
  <si>
    <t>ES0137792000</t>
  </si>
  <si>
    <t>FONCAIXA VALOR 100/30 EUROSTOXX 2, FI</t>
  </si>
  <si>
    <t>ES0139781001</t>
  </si>
  <si>
    <t>FONCAIXA VALOR 100/30 EUROSTOXX, FI</t>
  </si>
  <si>
    <t>ES0137433001</t>
  </si>
  <si>
    <t>FONCAIXA VALOR 95/50 EUROSTOXX, FI</t>
  </si>
  <si>
    <t>ES0112833001</t>
  </si>
  <si>
    <t>FONDESPAÑA-DUERO GARANTIZADO BOLSA I/2022, FI</t>
  </si>
  <si>
    <t>FONDESPAÑA-DUERO GARANTIZADO BOLSA IV/2020, FI.</t>
  </si>
  <si>
    <t>ES0112834009</t>
  </si>
  <si>
    <t>GESTION BOUTIQUE/THALASSA  RENTA FIJA MIXTA INTERNACIONAL</t>
  </si>
  <si>
    <t>GVC GAESCO SOSTENIBLE ISR, FI</t>
  </si>
  <si>
    <t>ES0164837009</t>
  </si>
  <si>
    <t>ES0164837017</t>
  </si>
  <si>
    <t>IBERCAJA CAPITAL GARANTIZADO 4, FI</t>
  </si>
  <si>
    <t>ES0146743002</t>
  </si>
  <si>
    <t>IBERCAJA GESTION EUROPA, FI</t>
  </si>
  <si>
    <t>ES0146826005</t>
  </si>
  <si>
    <t>INTERVALOR BOLSA MIXTO FI</t>
  </si>
  <si>
    <t>KUTXABANK HORIZONTE EUROPA 2021, FI</t>
  </si>
  <si>
    <t>ES0160626000</t>
  </si>
  <si>
    <t>KUTXABANK RENTAS ENERO 2022, FI</t>
  </si>
  <si>
    <t>ES0148893003</t>
  </si>
  <si>
    <t>NB 10, FI</t>
  </si>
  <si>
    <t>NB BOLSA EUROPA SELECCION, FI</t>
  </si>
  <si>
    <t>NB BOLSA INDICE 65, FI</t>
  </si>
  <si>
    <t>NB BOLSA SELECCION, FI</t>
  </si>
  <si>
    <t>NB BOLSA USA SELECCION, FI</t>
  </si>
  <si>
    <t>NB CAPITAL PLUS, FI</t>
  </si>
  <si>
    <t>NB CESTA ACCIONES 2019, FI</t>
  </si>
  <si>
    <t>NB EUROPA 50, FI</t>
  </si>
  <si>
    <t>NB EUROPA 70, FI</t>
  </si>
  <si>
    <t>NB FONDTESORO LARGO PLAZO, FI</t>
  </si>
  <si>
    <t>NB FONPLAZO 2015, FI</t>
  </si>
  <si>
    <t>NB GARANTIZADO EUROPA 100, FI</t>
  </si>
  <si>
    <t>NB GARANTIZADO EUROPA 70, FI</t>
  </si>
  <si>
    <t>NB GARANTIZADO EUROPA FI</t>
  </si>
  <si>
    <t>NB GLOBAL FLEXIBLE 0-100, FI</t>
  </si>
  <si>
    <t>NB GLOBAL FLEXIBLE 0-50, FI</t>
  </si>
  <si>
    <t>NB GLOBAL SOLIDARIO, FI</t>
  </si>
  <si>
    <t>NB PATRIMONIO, FI</t>
  </si>
  <si>
    <t>NB PHARMAFUND, FI</t>
  </si>
  <si>
    <t>NB PREMIUM, FI</t>
  </si>
  <si>
    <t>NB RENDIMIENTO 2015, FI</t>
  </si>
  <si>
    <t>NB RENDIMIENTO 2018, FI</t>
  </si>
  <si>
    <t>NB RENTA FIJA LARGO, FI</t>
  </si>
  <si>
    <t>NB RENTA VARIABLE, FI</t>
  </si>
  <si>
    <t>NB SOLIDEZ GARANTIZADO II, FI</t>
  </si>
  <si>
    <t>NB SOLIDEZ GARANTIZADO, FI</t>
  </si>
  <si>
    <t>NB VALOR EUROPA, FI</t>
  </si>
  <si>
    <t>OPTIMA RENTA FIJA FLEXIBLE, FI</t>
  </si>
  <si>
    <t>PRIVAT FONDOS RV GLOBAL, FI</t>
  </si>
  <si>
    <t>RENTA 4 MULTIGESTION/ QUALITY CAPITAL GLOBAL FUND</t>
  </si>
  <si>
    <t>ES0173311046</t>
  </si>
  <si>
    <t>RURAL GARANTIZADO EUROPA 20, FI</t>
  </si>
  <si>
    <t>ES0156835003</t>
  </si>
  <si>
    <t>RURAL MIXTO 15, FI</t>
  </si>
  <si>
    <t>SABADELL 90 CAPITAL BOLSA EURO 3, FI</t>
  </si>
  <si>
    <t>ES0174312001</t>
  </si>
  <si>
    <t>SABADELL BONOS ALTO INTERES, FI</t>
  </si>
  <si>
    <t>ES0111146017</t>
  </si>
  <si>
    <t>ES0111146025</t>
  </si>
  <si>
    <t>ES0158862005</t>
  </si>
  <si>
    <t>ES0158862013</t>
  </si>
  <si>
    <t>ES0144212000</t>
  </si>
  <si>
    <t>ES0144212018</t>
  </si>
  <si>
    <t>SABADELL GARANTIA EXTRA 19, FI</t>
  </si>
  <si>
    <t>ES0175093006</t>
  </si>
  <si>
    <t>SABADELL RENTA FIJA MIXTA ESPAÑA, FI</t>
  </si>
  <si>
    <t>ES0111145001</t>
  </si>
  <si>
    <t>ES0111145019</t>
  </si>
  <si>
    <t>ES0111124006</t>
  </si>
  <si>
    <t>ES0111124014</t>
  </si>
  <si>
    <t>SANTANDER BOLSA EUROPA 2019 2, FI</t>
  </si>
  <si>
    <t>ES0174893000</t>
  </si>
  <si>
    <t>SANTANDER GRANDES COMPAÑIAS 2019 2, FI</t>
  </si>
  <si>
    <t>ES0175008004</t>
  </si>
  <si>
    <t>SANTANDER GRANDES COMPAÑIAS 2019, FI</t>
  </si>
  <si>
    <t>ES0166493009</t>
  </si>
  <si>
    <t>SANTANDER TANDEM 20-60 FI</t>
  </si>
  <si>
    <t>UNIFOND AUDAZ, FI</t>
  </si>
  <si>
    <t>UNIFOND BOLSA 2018-III, FI</t>
  </si>
  <si>
    <t>ES0180862007</t>
  </si>
  <si>
    <t>UNIFOND BOLSA 2020-V, FI</t>
  </si>
  <si>
    <t>ES0180863005</t>
  </si>
  <si>
    <t>UNIFOND BOLSA GARANTIZADO 2020-I, FI</t>
  </si>
  <si>
    <t>ES0181403009</t>
  </si>
  <si>
    <t>UNIFOND BOLSA GARANTIZADO 2020-IV, FI</t>
  </si>
  <si>
    <t>UNIFOND CONSERVADOR, FI</t>
  </si>
  <si>
    <t>ES0181404007</t>
  </si>
  <si>
    <t>UNIFOND EMPRENDEDOR, FI</t>
  </si>
  <si>
    <t>ES0180987002</t>
  </si>
  <si>
    <t>UNIFOND MIXTO RENTA FIJA, FI</t>
  </si>
  <si>
    <t>ES0176904003</t>
  </si>
  <si>
    <t>UNIFOND MIXTO RENTA VARIABLE, FI</t>
  </si>
  <si>
    <t>ES0178239002</t>
  </si>
  <si>
    <t>UNIFOND MODERADO, FI</t>
  </si>
  <si>
    <t>UNIFOND RENTA FIJA EURO, FI</t>
  </si>
  <si>
    <t>ESFERA CAPITAL, AGENCIA DE VALORES, S.A.</t>
  </si>
  <si>
    <r>
      <t>Gastos</t>
    </r>
    <r>
      <rPr>
        <vertAlign val="superscript"/>
        <sz val="8"/>
        <rFont val="Myriad Pro"/>
        <family val="2"/>
      </rPr>
      <t>2</t>
    </r>
    <r>
      <rPr>
        <sz val="8"/>
        <rFont val="Myriad Pro"/>
        <family val="2"/>
      </rPr>
      <t xml:space="preserve">
</t>
    </r>
    <r>
      <rPr>
        <sz val="8"/>
        <rFont val="Myriad Pro"/>
        <family val="2"/>
      </rPr>
      <t>(miles de euros)</t>
    </r>
    <r>
      <rPr>
        <sz val="8"/>
        <rFont val="Myriad Pro"/>
        <family val="2"/>
      </rPr>
      <t/>
    </r>
  </si>
  <si>
    <r>
      <t>% Gastos/ Patr. Medio</t>
    </r>
    <r>
      <rPr>
        <vertAlign val="superscript"/>
        <sz val="8"/>
        <rFont val="Myriad Pro"/>
        <family val="2"/>
      </rPr>
      <t>3</t>
    </r>
  </si>
  <si>
    <t>IBERCAJA PATRIMONIO DINAMICO, FI*</t>
  </si>
  <si>
    <r>
      <t>Patrimonio</t>
    </r>
    <r>
      <rPr>
        <vertAlign val="superscript"/>
        <sz val="8"/>
        <rFont val="Myriad Pro"/>
        <family val="2"/>
      </rPr>
      <t>2</t>
    </r>
  </si>
  <si>
    <r>
      <t>% s/Pat. Valores represen-
tativos de deuda</t>
    </r>
    <r>
      <rPr>
        <vertAlign val="superscript"/>
        <sz val="8"/>
        <rFont val="Myriad Pro"/>
        <family val="2"/>
      </rPr>
      <t>3</t>
    </r>
  </si>
  <si>
    <t>oct-14</t>
  </si>
  <si>
    <t>nov-14</t>
  </si>
  <si>
    <t>dic-14</t>
  </si>
  <si>
    <t>Entidad Depositaria</t>
  </si>
  <si>
    <t>ACCION IBEX 35 ETF, FI COTIZADO ARMONIZADO</t>
  </si>
  <si>
    <t>ALHAJA INVERSIONES RV MIXTO, FI</t>
  </si>
  <si>
    <t>ES0108191000</t>
  </si>
  <si>
    <t>BANKINTER GRANDES EMPRESAS ESPAÑOLAS GARANTIZADO, FI</t>
  </si>
  <si>
    <t>BANKINTER MERCADO EUROPEO II, FI</t>
  </si>
  <si>
    <t>BANKINTER RENTA FIJA AMATISTA GARANTIZADO, FI</t>
  </si>
  <si>
    <t>BBVA FUSION CORTO PLAZO III, FI</t>
  </si>
  <si>
    <t>ES0159155003</t>
  </si>
  <si>
    <t>BBVA OPORTUNIDAD ACCIONES V, FI</t>
  </si>
  <si>
    <t>ES0113829008</t>
  </si>
  <si>
    <t>BBVA RENDIMIENTO MULTIPLE 21 II, FI</t>
  </si>
  <si>
    <t>ES0113430005</t>
  </si>
  <si>
    <t>ES0158949000</t>
  </si>
  <si>
    <t>ES0138887007</t>
  </si>
  <si>
    <t>BOLSA EURO VALOR, FI</t>
  </si>
  <si>
    <t>CAJA LABORAL BOLSA GARANTIZADO XVII, FI</t>
  </si>
  <si>
    <t>ES0118511007</t>
  </si>
  <si>
    <t>COMPAS EQUILIBRADO, FI</t>
  </si>
  <si>
    <t>ES0180571004</t>
  </si>
  <si>
    <t>CX EVOLUCIO BORSA 2 FI</t>
  </si>
  <si>
    <t>ES0125262008</t>
  </si>
  <si>
    <t>CX MULTIACTIU 100, FI</t>
  </si>
  <si>
    <t>CX MULTIACTIU 30, FI</t>
  </si>
  <si>
    <t>CX MULTIACTIU 70, FI</t>
  </si>
  <si>
    <t>ES0152181006</t>
  </si>
  <si>
    <t>CX OPORTUNITAT BORSA FI</t>
  </si>
  <si>
    <t>ES0152182004</t>
  </si>
  <si>
    <t>DB TALENTO BOLSA GLOBAL, FI</t>
  </si>
  <si>
    <t>ES0125756009</t>
  </si>
  <si>
    <t>EUROVALOR GARANTIZADO EUROPA II, FI</t>
  </si>
  <si>
    <t>FON FINECO INVERSION, FI</t>
  </si>
  <si>
    <t>ES0137396000</t>
  </si>
  <si>
    <t>GRUPO CATALANA OCCIDENTE GESTION DE ACTIVOS, S.A., SGIIC</t>
  </si>
  <si>
    <t>ES0137412013</t>
  </si>
  <si>
    <t>ES0137505014</t>
  </si>
  <si>
    <t>FONCAIXA FONDOS GLOBAL SELECCIÓN, FI</t>
  </si>
  <si>
    <t>FONCAIXA I BOLSA ESPAÑA 2017, FI</t>
  </si>
  <si>
    <t>FONCAIXA I BOLSA ESPAÑA 2019, FI</t>
  </si>
  <si>
    <t>FONCAIXA I BONOS CONSERVADOR, FI</t>
  </si>
  <si>
    <t>FONCAIXA I BONOS CORPORATIVOS, FI</t>
  </si>
  <si>
    <t>FONCAIXA I DEUDA PUBLICA, FI</t>
  </si>
  <si>
    <t>FONCAIXA I ESPAÑA CORTO PLAZO, FI</t>
  </si>
  <si>
    <t>FONCAIXA I ESPAÑA RENTA FIJA 2019, FI</t>
  </si>
  <si>
    <t>FONCAIXA I ESPAÑA RENTA FIJA 2022, FI</t>
  </si>
  <si>
    <t>FONCAIXA I EURIBOR PLUS, FI</t>
  </si>
  <si>
    <t>FONCAIXA I GARANTIZADO BOLSA ZONA EURO 2, FI</t>
  </si>
  <si>
    <t>FONCAIXA I GARANTIZADO BOLSA ZONA EURO, FI</t>
  </si>
  <si>
    <t>FONCAIXA I GARANTIZADO GIGANTES MUNDIALES, FI</t>
  </si>
  <si>
    <t>FONCAIXA I GESTION 25, FI</t>
  </si>
  <si>
    <t>FONCAIXA I GESTION 50, FI</t>
  </si>
  <si>
    <t>FONCAIXA I GESTION RENTA FIJA, FI</t>
  </si>
  <si>
    <t>FONCAIXA I GESTION TOTAL, FI</t>
  </si>
  <si>
    <t>FONCAIXA I INFLACION PLUS, FI</t>
  </si>
  <si>
    <t>FONCAIXA I LIQUIDEZ, FI</t>
  </si>
  <si>
    <t>FONCAIXA I RENDIMIENTO EFECTIVO, FI</t>
  </si>
  <si>
    <t>FONCAIXA I RENTA 2015, FI</t>
  </si>
  <si>
    <t>FONCAIXA I RENTA FIJA 2016, FI</t>
  </si>
  <si>
    <t>FONCAIXA I RENTA FIJA 2018, FI</t>
  </si>
  <si>
    <t>FONCAIXA I TESORERIA, FI</t>
  </si>
  <si>
    <t>ES0138219052</t>
  </si>
  <si>
    <t>FONCAIXA VALOR 95/50 EUROSTOXX 2, FI</t>
  </si>
  <si>
    <t>ES0137835007</t>
  </si>
  <si>
    <t>FONDESPAÑA-DUERO GARANTIZADO RF I/2022, FI</t>
  </si>
  <si>
    <t>HERCULES CORTO PLAZO, FI</t>
  </si>
  <si>
    <t>IBERCAJA CAPITAL GARANTIZADO 5, FI</t>
  </si>
  <si>
    <t>ES0147077004</t>
  </si>
  <si>
    <t>IBERIAN VALUE, FI</t>
  </si>
  <si>
    <t>ES0147229001</t>
  </si>
  <si>
    <t>ES0155008008</t>
  </si>
  <si>
    <t>ES0155008016</t>
  </si>
  <si>
    <t>ES0155008024</t>
  </si>
  <si>
    <t>ES0177124007</t>
  </si>
  <si>
    <t>ES0177124015</t>
  </si>
  <si>
    <t>ES0174391005</t>
  </si>
  <si>
    <t>ES0174391013</t>
  </si>
  <si>
    <t>ES0174434003</t>
  </si>
  <si>
    <t>ES0174434011</t>
  </si>
  <si>
    <t>KUTXABANK HORIZONTE 95/2018 PLUS, FI</t>
  </si>
  <si>
    <t>ES0165902000</t>
  </si>
  <si>
    <t>KUTXABANK RF ENERO 2022, FI</t>
  </si>
  <si>
    <t>ES0156776009</t>
  </si>
  <si>
    <t>LIBERBANK CORTO PLAZO II, FI</t>
  </si>
  <si>
    <t>LIBERBANK RENTA FIJA IV, FI</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</si>
  <si>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</si>
  <si>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</si>
  <si>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</si>
  <si>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</si>
  <si>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</si>
  <si>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</si>
  <si>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</si>
  <si>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</si>
  <si>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</si>
  <si>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</si>
  <si>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</si>
  <si>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ES0137389013</t>
  </si>
  <si>
    <t>ES0137389021</t>
  </si>
  <si>
    <t>ES0165182017</t>
  </si>
  <si>
    <t>NB EURO/DOLAR 80, FI</t>
  </si>
  <si>
    <t>OMEGA OPPORTUNITIES FUND, FI</t>
  </si>
  <si>
    <t>ES0167399007</t>
  </si>
  <si>
    <t>PBP CARTERA ACTIVA, FI</t>
  </si>
  <si>
    <t>PBP CARTERA ACTIVA / ACTIVA 30</t>
  </si>
  <si>
    <t>ES0157037005</t>
  </si>
  <si>
    <t>PBP CARTERA ACTIVA/ ACTIVA 50</t>
  </si>
  <si>
    <t>ES0157037013</t>
  </si>
  <si>
    <t>PBP CARTERA ACTIVA/ ACTIVA 70</t>
  </si>
  <si>
    <t>ES0157037021</t>
  </si>
  <si>
    <t>RENTA 4 MULTIGESTION /ITACA GLOBAL MACRO</t>
  </si>
  <si>
    <t>ES0173311053</t>
  </si>
  <si>
    <t>RENTA 4 MULTIGESTION/ OHANA GLOBAL MARKETS</t>
  </si>
  <si>
    <t>ES0173311061</t>
  </si>
  <si>
    <t>RURAL PEQUEÑAS COMPAÑIAS IBERIA, FI</t>
  </si>
  <si>
    <t>ES0123979009</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</si>
  <si>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</si>
  <si>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</si>
  <si>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</si>
  <si>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</si>
  <si>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</si>
  <si>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</si>
  <si>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</si>
  <si>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</si>
  <si>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</si>
  <si>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</si>
  <si>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</si>
  <si>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</si>
  <si>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</si>
  <si>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</si>
  <si>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</si>
  <si>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</si>
  <si>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</si>
  <si>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</si>
  <si>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</si>
  <si>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</si>
  <si>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</si>
  <si>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</si>
  <si>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</si>
  <si>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</si>
  <si>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SANTANDER INVERSION CORTO PLAZO 3, FI</t>
  </si>
  <si>
    <t>SANTANDER INVERSION CORTO PLAZO 4, FI</t>
  </si>
  <si>
    <t>ES0105931002</t>
  </si>
  <si>
    <t>SPB RF CORTO PLAZO, FI</t>
  </si>
  <si>
    <t>ES0112793007</t>
  </si>
  <si>
    <t>TRAMONTANA RETORNO ABSOLUTO AUDAZ, FI</t>
  </si>
  <si>
    <t>ES0179692001</t>
  </si>
  <si>
    <t>W4I EUROPEAN DIVIDEND, FI</t>
  </si>
  <si>
    <t>ES0184501007</t>
  </si>
  <si>
    <t>ES0184501015</t>
  </si>
  <si>
    <t>ES0184501023</t>
  </si>
  <si>
    <t>W4I EUROPEAN OPPORTUNITIES, FI</t>
  </si>
  <si>
    <t>ES0184526004</t>
  </si>
  <si>
    <t>ES0184526012</t>
  </si>
  <si>
    <t>ES0184526020</t>
  </si>
  <si>
    <t>W4I IBERIA OPPORTUNITIES, FI</t>
  </si>
  <si>
    <t>ES0176407007</t>
  </si>
  <si>
    <t>ES0176407015</t>
  </si>
  <si>
    <t>ES0176407023</t>
  </si>
  <si>
    <t>ACATIS - GANE VALUE EVENT FONDS UI</t>
  </si>
  <si>
    <t>ACATIS AKTIEN GLOBAL FONDS UI</t>
  </si>
  <si>
    <t>AMUNDI  3 M</t>
  </si>
  <si>
    <t>AMUNDI 12 M</t>
  </si>
  <si>
    <t>CS INVESTMENT FUNDS 11</t>
  </si>
  <si>
    <t>CS INVESTMENT FUNDS 12</t>
  </si>
  <si>
    <t>CS INVESTMENT FUNDS 13</t>
  </si>
  <si>
    <t>CS INVESTMENT FUNDS 14</t>
  </si>
  <si>
    <t>CS INVESTMENT FUNDS 4</t>
  </si>
  <si>
    <t>DWS BIOTECH</t>
  </si>
  <si>
    <t>ECHIQUIER AGRESSOR</t>
  </si>
  <si>
    <t>ECHIQUIER ARTY</t>
  </si>
  <si>
    <t>EDMOND DE ROTHSCHILD EUROPE MIDCAPS</t>
  </si>
  <si>
    <t>EDMOND DE ROTHSCHILD SIGNATURES EURO INVESTMENT GRADE</t>
  </si>
  <si>
    <t>EDMOND DE ROTHSCHILD TRICOLORE RENDEMENT</t>
  </si>
  <si>
    <t>EXANE FUNDS 1</t>
  </si>
  <si>
    <t>GROUPAMA EURO STOCK</t>
  </si>
  <si>
    <t>GROUPAMA OBLIG MONDE</t>
  </si>
  <si>
    <t>JSS INVESTMENTFONDS</t>
  </si>
  <si>
    <t>LA FRANÇAISE ALLOCATION</t>
  </si>
  <si>
    <t>LA FRANÇAISE CONVERTIBLES 2020</t>
  </si>
  <si>
    <t>LA FRANÇAISE OBLIGATIONS EMERGENTES</t>
  </si>
  <si>
    <t>LA FRANÇAISE PROTECTAUX</t>
  </si>
  <si>
    <t>LA FRANÇAISE RENDEMENT GLOBAL 2018</t>
  </si>
  <si>
    <t>LA FRANÇAISE RENDEMENT GLOBAL 2020</t>
  </si>
  <si>
    <t>LA FRANÇAISE SUB DEBT</t>
  </si>
  <si>
    <t>LA FRANÇAISE TRESORERIE</t>
  </si>
  <si>
    <t>LEGG MASON GLOBAL SOLUTIONS PLC</t>
  </si>
  <si>
    <t>LYXOR NEWCITS IRL PLC</t>
  </si>
  <si>
    <t>MOST DIVERSIFIED PORTFOLIO SICAV</t>
  </si>
  <si>
    <t>PIONEER FUND SOLUTIONS</t>
  </si>
  <si>
    <t>PRIVAT DEGROOF SICAV</t>
  </si>
  <si>
    <t>R CONVICTION CONVERTIBLES EUROPE</t>
  </si>
  <si>
    <t>R CONVICTION EURO</t>
  </si>
  <si>
    <t>R VALOR</t>
  </si>
  <si>
    <t>UNIEUROPA MID&amp;SMALL CAPS</t>
  </si>
  <si>
    <t>VANGUARD INVESTMENT SERIES PLC</t>
  </si>
  <si>
    <r>
      <t>Patrimonio</t>
    </r>
    <r>
      <rPr>
        <vertAlign val="superscript"/>
        <sz val="8"/>
        <rFont val="Myriad Pro"/>
        <family val="2"/>
      </rPr>
      <t>1</t>
    </r>
  </si>
  <si>
    <t>feb-15</t>
  </si>
  <si>
    <t>ene-15</t>
  </si>
  <si>
    <t>mar-15</t>
  </si>
  <si>
    <t>AHORRO CORPORACION GESTION GLOBAL DINAMICO, FI*</t>
  </si>
  <si>
    <t>AHORRO CORPORACION RENTA FIJA FLEXIBLE, FI*</t>
  </si>
  <si>
    <t>EUROVALOR AHORRO EURO, FI*</t>
  </si>
  <si>
    <t>EUROVALOR CONSERVADOR DINAMICO, FI*</t>
  </si>
  <si>
    <t>ALPHA PLUS RENTABILIDAD ABSOLUTA, FI*</t>
  </si>
  <si>
    <t>BBVA BONOS CORTO PLAZO GOBIERNOS, FI*</t>
  </si>
  <si>
    <t>RURAL MIXTO 15, FI*</t>
  </si>
  <si>
    <t>RURAL MIXTO 25, FI*</t>
  </si>
  <si>
    <t>INVERSABADELL 10, FI*</t>
  </si>
  <si>
    <t>INVERSABADELL 50, FI*</t>
  </si>
  <si>
    <t>SABADELL PRUDENTE, FI*</t>
  </si>
  <si>
    <t>DB EVOLUTION DEFENSIVE, FI*</t>
  </si>
  <si>
    <t>IBERCAJA AHORRO DINAMICO, FI*</t>
  </si>
  <si>
    <t>FONCAIXA I ESPAÑA RENTA FIJA 2022, FI*</t>
  </si>
  <si>
    <t>SANTANDER INVERSION CORTO PLAZO 3, FI*</t>
  </si>
  <si>
    <t>SANTANDER INVERSION CORTO PLAZO 4, FI*</t>
  </si>
  <si>
    <t>UNIFOND BOLSA GARANTIZADO 2020-IV, FI*</t>
  </si>
  <si>
    <t>NEILA CAPITAL</t>
  </si>
  <si>
    <t>NEILA CAPITAL PARTNERS, S.G.I.I.C., S.A.</t>
  </si>
  <si>
    <t>UBS (LUX) EMERGING ECONOMIES FUND</t>
  </si>
  <si>
    <t>ABANCA</t>
  </si>
  <si>
    <t>AHORRO CORPORACIÓN FONDEPÓSITO R</t>
  </si>
  <si>
    <t>AHORRO CORPORACION INVERSION SELECTIVA FLEXIBLE, FI</t>
  </si>
  <si>
    <t>ALGAR GLOBAL FUND, FI</t>
  </si>
  <si>
    <t>ES0140963002</t>
  </si>
  <si>
    <t>ALPHA PLUS IBÉRICO ACCIONES, FI</t>
  </si>
  <si>
    <t>ES0108642002</t>
  </si>
  <si>
    <t>ES0108642010</t>
  </si>
  <si>
    <t>BANKIA FUSION, FI</t>
  </si>
  <si>
    <t>BANKINTER EUROZONA GARANTIZADO, FI</t>
  </si>
  <si>
    <t>BANKINTER MERCADO ESPAÑOL II, FI</t>
  </si>
  <si>
    <t>BANKINTER RENTA FIJA CORAL GARANTIZADO, FI</t>
  </si>
  <si>
    <t>BBVA BONOS INTERNACIONAL FLEXIBLE 0-3, FI</t>
  </si>
  <si>
    <t>ES0179396009</t>
  </si>
  <si>
    <t>BBVA FUSIÓN CORTO PLAZO IV, FI</t>
  </si>
  <si>
    <t>ES0159156001</t>
  </si>
  <si>
    <t>BBVA RENTABILIDAD AHORRO CORTO PLAZO, FI</t>
  </si>
  <si>
    <t>CA SELECCION ESTRATEGIA 20, FI</t>
  </si>
  <si>
    <t>ES0171962006</t>
  </si>
  <si>
    <t>CA SELECCION ESTRATEGIA 50, FI</t>
  </si>
  <si>
    <t>CATALANA OCCIDENTE EMERGENTES, FI</t>
  </si>
  <si>
    <t>ES0116882004</t>
  </si>
  <si>
    <t>CX BONS CORE, FI</t>
  </si>
  <si>
    <t>EGERIA GLOBAL, FI</t>
  </si>
  <si>
    <t>ES0128266006</t>
  </si>
  <si>
    <t>CLASE Y</t>
  </si>
  <si>
    <t>ES0128266014</t>
  </si>
  <si>
    <t>EUROVALOR COMPROMISO ISR, FI</t>
  </si>
  <si>
    <t>ES0105002028</t>
  </si>
  <si>
    <t>FONCAIXA RENTA FIJA MULTIDIVISA, FI</t>
  </si>
  <si>
    <t>FONCAIXA VALOR 95/50 EUROSTOXX 3, FI</t>
  </si>
  <si>
    <t>ES0137836005</t>
  </si>
  <si>
    <t>FONDO MONETARIO, FI</t>
  </si>
  <si>
    <t>FONDO RENTA FIJA ESPAÑOLA, FI</t>
  </si>
  <si>
    <t>INTERMONEY ATTITUDE, FI</t>
  </si>
  <si>
    <t>ES0154765004</t>
  </si>
  <si>
    <t>KUTXABANK GARANTIZADO BOLSA 2020, FI</t>
  </si>
  <si>
    <t>ES0166968000</t>
  </si>
  <si>
    <t>LABORAL KUTXA AKTIBO, FI</t>
  </si>
  <si>
    <t>ES0157071004</t>
  </si>
  <si>
    <t>LABORAL KUTXA BOLSA GARANTIZADO XVIII,FI</t>
  </si>
  <si>
    <t>LABORAL KUTXA RENTA FIJA GARANTIZADO XIII,FI</t>
  </si>
  <si>
    <t>LIBERBANK CORTO PLAZO, FI</t>
  </si>
  <si>
    <t>LORETO SUMA, FI</t>
  </si>
  <si>
    <t>ES0158577009</t>
  </si>
  <si>
    <t>CLASE E-A</t>
  </si>
  <si>
    <t>ES0139008041</t>
  </si>
  <si>
    <t>CLASE E-B</t>
  </si>
  <si>
    <t>ES0139008058</t>
  </si>
  <si>
    <t>ES0137389047</t>
  </si>
  <si>
    <t>ES0137389054</t>
  </si>
  <si>
    <t>ES0136466010</t>
  </si>
  <si>
    <t>ES0165128010</t>
  </si>
  <si>
    <t>ES0136467042</t>
  </si>
  <si>
    <t>ES0136467059</t>
  </si>
  <si>
    <t>MEDIOLANUM REAL ESTATE GLOBAL, FI</t>
  </si>
  <si>
    <t>ES0161997046</t>
  </si>
  <si>
    <t>ES0161997053</t>
  </si>
  <si>
    <t>ES0161997004</t>
  </si>
  <si>
    <t>ES0161997012</t>
  </si>
  <si>
    <t>ES0161997020</t>
  </si>
  <si>
    <t>ES0161997038</t>
  </si>
  <si>
    <t>ES0136453026</t>
  </si>
  <si>
    <t>RENTA 4 MULTIGESTION/ ANDROMEDA VALUE CAPITAL</t>
  </si>
  <si>
    <t>ES0173311079</t>
  </si>
  <si>
    <t>RENTA 4 MULTIGESTION/ ATLANTIDA GLOBAL</t>
  </si>
  <si>
    <t>ES0173311087</t>
  </si>
  <si>
    <t>RENTA 4 MULTIGESTION/ ATLANTIDA RENTA FIJA MIXTA INTERNACIONAL</t>
  </si>
  <si>
    <t>ES0173311095</t>
  </si>
  <si>
    <t>RENTA 4 MULTIGESTION/ INVERCONSULTING ABSOLUTE RETURN</t>
  </si>
  <si>
    <t>ES0173311103</t>
  </si>
  <si>
    <t>RURAL MIXTO 20, FI</t>
  </si>
  <si>
    <t>RURAL MIXTO INTERNACIONAL 15, FI</t>
  </si>
  <si>
    <t>ES0173827009</t>
  </si>
  <si>
    <t>ES0173827025</t>
  </si>
  <si>
    <t>ES0173827017</t>
  </si>
  <si>
    <t>ES0175083007</t>
  </si>
  <si>
    <t>ES0175083015</t>
  </si>
  <si>
    <t>ES0175083023</t>
  </si>
  <si>
    <t>ES0111146033</t>
  </si>
  <si>
    <t>ES0183338005</t>
  </si>
  <si>
    <t>ES0183338013</t>
  </si>
  <si>
    <t>ES0183338021</t>
  </si>
  <si>
    <t>ES0144212026</t>
  </si>
  <si>
    <t>ES0179606019</t>
  </si>
  <si>
    <t>ES0179606027</t>
  </si>
  <si>
    <t>ES0179606035</t>
  </si>
  <si>
    <t>ES0105142006</t>
  </si>
  <si>
    <t>ES0105142014</t>
  </si>
  <si>
    <t>ES0105142022</t>
  </si>
  <si>
    <t>ES0174404006</t>
  </si>
  <si>
    <t>ES0174404014</t>
  </si>
  <si>
    <t>ES0174404022</t>
  </si>
  <si>
    <t>ES0111092005</t>
  </si>
  <si>
    <t>ES0111092013</t>
  </si>
  <si>
    <t>ES0111092021</t>
  </si>
  <si>
    <t>ES0138983004</t>
  </si>
  <si>
    <t>ES0138983012</t>
  </si>
  <si>
    <t>ES0138983020</t>
  </si>
  <si>
    <t>ES0184976001</t>
  </si>
  <si>
    <t>ES0184976019</t>
  </si>
  <si>
    <t>ES0184976027</t>
  </si>
  <si>
    <t>ES0111098002</t>
  </si>
  <si>
    <t>ES0111098010</t>
  </si>
  <si>
    <t>ES0111098028</t>
  </si>
  <si>
    <t>ES0174416000</t>
  </si>
  <si>
    <t>ES0174416018</t>
  </si>
  <si>
    <t>ES0174416026</t>
  </si>
  <si>
    <t>ES0111099000</t>
  </si>
  <si>
    <t>ES0111099018</t>
  </si>
  <si>
    <t>ES0111099026</t>
  </si>
  <si>
    <t>SABADELL FONDEPOSITO, FI</t>
  </si>
  <si>
    <t>ES0174402000</t>
  </si>
  <si>
    <t>ES0174402018</t>
  </si>
  <si>
    <t>ES0174402026</t>
  </si>
  <si>
    <t>SABADELL RENTAS, FI</t>
  </si>
  <si>
    <t>SANTANDER EUROCREDITO, FI</t>
  </si>
  <si>
    <t>ES0176938001</t>
  </si>
  <si>
    <t>SANTANDER INVERSION CORTO PLAZO 5, FI</t>
  </si>
  <si>
    <t>SANTANDER INVERSION FLEXIBLE, FI</t>
  </si>
  <si>
    <t>ES0175078007</t>
  </si>
  <si>
    <t>SMART GESTION FLEXIBLE, FI</t>
  </si>
  <si>
    <t>ES0176313007</t>
  </si>
  <si>
    <t>TOGAEST INVERSIONES, FI</t>
  </si>
  <si>
    <t>ES0179346004</t>
  </si>
  <si>
    <t>UNIFOND 2021-I, FI</t>
  </si>
  <si>
    <t>AHORRO CORPORACION PATRIMONIO INMOBILIARIO, FII (EN LIQUIDACION)</t>
  </si>
  <si>
    <r>
      <t>Volumen de Inversión</t>
    </r>
    <r>
      <rPr>
        <vertAlign val="superscript"/>
        <sz val="8"/>
        <rFont val="Myriad Pro"/>
        <family val="2"/>
      </rPr>
      <t>2</t>
    </r>
  </si>
  <si>
    <t>ALLIANZ COMMODITIES STRATEGY</t>
  </si>
  <si>
    <t>ALLIANZ RCM EURO PROTECT DYNAMIC PLUS</t>
  </si>
  <si>
    <t>AMUNDI GLOBAL MACRO MULTI ASSET</t>
  </si>
  <si>
    <t>AMUNDI TRESO 6 MOIS</t>
  </si>
  <si>
    <t>ANAXIS BOND OPPORTUNITY 2015</t>
  </si>
  <si>
    <t>ANAXIS BOND OPPORTUNITY EUROPE 2018</t>
  </si>
  <si>
    <t>ANAXIS BOND OPPORTUNITY US 2017</t>
  </si>
  <si>
    <t>ATHENEE FCP</t>
  </si>
  <si>
    <t>AXA TRESOR COURT TERME</t>
  </si>
  <si>
    <t>BCGE SYNCHRONY (LU) FUNDS</t>
  </si>
  <si>
    <t>BNP PARIBAS QUAM FUND</t>
  </si>
  <si>
    <t>BREVAN HOWARD INVESTMENT FUND</t>
  </si>
  <si>
    <t>CAPB FUNDS</t>
  </si>
  <si>
    <t>CAPITAL INTERNATIONAL EMERGING MARKETS FUND</t>
  </si>
  <si>
    <t>CHEYNE SELECT UCITS FUND PLC</t>
  </si>
  <si>
    <t>CONVENTUM</t>
  </si>
  <si>
    <t>DB PBC</t>
  </si>
  <si>
    <t>DCI UMBRELLA FUND PLC</t>
  </si>
  <si>
    <t>DWS EMERGING ASIA</t>
  </si>
  <si>
    <t>DWS FUNDS</t>
  </si>
  <si>
    <t>DWS HYBRID BOND FUND</t>
  </si>
  <si>
    <t>DWS SELECT</t>
  </si>
  <si>
    <t>DWS TOP EUROPE</t>
  </si>
  <si>
    <t>E.I. STURDZA FUNDS PLC</t>
  </si>
  <si>
    <t>ECHIQUIER AGENOR</t>
  </si>
  <si>
    <t>ECHIQUIER GLOBAL</t>
  </si>
  <si>
    <t>EDGEWOOD L SELECT</t>
  </si>
  <si>
    <t>EDMOND DE ROTHSCHILD CAPITAL</t>
  </si>
  <si>
    <t>EPSILON FUND</t>
  </si>
  <si>
    <t>ETHNA-DEFENSIV</t>
  </si>
  <si>
    <t>FIDELITY ALPHA FUNDS SICAV</t>
  </si>
  <si>
    <t>FP CRUX UCITS OEIC</t>
  </si>
  <si>
    <t>FUNDQUEST INTERNATIONAL</t>
  </si>
  <si>
    <t>GRUNDBESITZ INVEST</t>
  </si>
  <si>
    <t>GRUNDBESITZ-GLOBAL</t>
  </si>
  <si>
    <t>INRIS UCITS PLC</t>
  </si>
  <si>
    <t>LA FRANÇAISE LUX</t>
  </si>
  <si>
    <t>LA FRANÇAISE RENDEMENT GLOBAL 2022</t>
  </si>
  <si>
    <t>LA FRANÇAISE S&amp;P CAPITAL IQ R2P CRÉDIT FLEX</t>
  </si>
  <si>
    <t>LEMANIK SICAV</t>
  </si>
  <si>
    <t>LIONTRUST GLOBAL FUNDS PLC</t>
  </si>
  <si>
    <t>LLOYDS TSB INTERNATIONAL PORTFOLIO</t>
  </si>
  <si>
    <t>LYXOR INDEX FUND</t>
  </si>
  <si>
    <t>LYXOR SELECTION FUND</t>
  </si>
  <si>
    <t>M&amp;G INVESTMENT FUNDS (5)</t>
  </si>
  <si>
    <t>M&amp;G INVESTMENT FUNDS (9)</t>
  </si>
  <si>
    <t>NB - FCP</t>
  </si>
  <si>
    <t>NEW CAPITAL UCITS FUND PLC</t>
  </si>
  <si>
    <t>NN (L)</t>
  </si>
  <si>
    <t>NN (L) PATRIMONIAL</t>
  </si>
  <si>
    <t>OBJECTIF CONVERTIBLE</t>
  </si>
  <si>
    <t>ODEY INVESTMENTS PLC</t>
  </si>
  <si>
    <t>PALAEDINO FUND</t>
  </si>
  <si>
    <t>RAIFFEISEN EURASIEN AKTIEN (R)</t>
  </si>
  <si>
    <t>RAINBOW FUND</t>
  </si>
  <si>
    <t>RAM (LUX) TACTICAL FUNDS</t>
  </si>
  <si>
    <t>RP RENDITE PLUS</t>
  </si>
  <si>
    <t>SABADELL FUNDS SICAV</t>
  </si>
  <si>
    <t>SIGNET UCITS FUNDS PLC</t>
  </si>
  <si>
    <t>STONE HARBOR INVESTMENT FUNDS PLC</t>
  </si>
  <si>
    <t>STRUCTURED INVESTMENTS SICAV</t>
  </si>
  <si>
    <t>TRADITIONAL FUNDS PLC</t>
  </si>
  <si>
    <t>UBS (IRL) INVESTOR SELECTION PLC</t>
  </si>
  <si>
    <t>UBS (LUX) KEY SELECTION SICAV 2</t>
  </si>
  <si>
    <t>UNIEUROSTOXX 50</t>
  </si>
  <si>
    <t>VULCAN GLOBAL VALUE FUND PLC</t>
  </si>
  <si>
    <t>ABANCA CORPORACIÓN BANCARIA, S.A.</t>
  </si>
  <si>
    <t>FIDENTIIS GESTION, SGIIC, S.A.</t>
  </si>
  <si>
    <t>PATRIVALOR, SGIIC, S.A.</t>
  </si>
  <si>
    <t>may-15</t>
  </si>
  <si>
    <t>jun-15</t>
  </si>
  <si>
    <t>abr-15</t>
  </si>
  <si>
    <t>LOMBARD ODIER</t>
  </si>
  <si>
    <t>SABADELL FONDEPOSITO, FI*</t>
  </si>
  <si>
    <t>LIBERBANK CORTO PLAZO, FI*</t>
  </si>
  <si>
    <t>ABACO GLOBAL VALUE OPPORTUNITIES FI</t>
  </si>
  <si>
    <t xml:space="preserve">COMPARTIMENTO DE PROPOSITO ESPECIAL                                        </t>
  </si>
  <si>
    <t>ES0170613006</t>
  </si>
  <si>
    <t>ES0113384012</t>
  </si>
  <si>
    <t>ES0113112017</t>
  </si>
  <si>
    <t>ES0170642005</t>
  </si>
  <si>
    <t>ES0113379012</t>
  </si>
  <si>
    <t>ES0114903018</t>
  </si>
  <si>
    <t>ES0155527007</t>
  </si>
  <si>
    <t>ES0170602009</t>
  </si>
  <si>
    <t>ES0170614012</t>
  </si>
  <si>
    <t>BANKINTER BOLSA AMERICANA GARANTIZADO, FI</t>
  </si>
  <si>
    <t>BANKINTER EUROBOLSA GARANTIZADO, FI</t>
  </si>
  <si>
    <t>BANKINTER IBEX 2023 GARANTIZADO, FI</t>
  </si>
  <si>
    <t>BBVA BONOS INTERNACIONAL FLEXIBLE EURO, FI</t>
  </si>
  <si>
    <t>BBVA CONSOLIDACIÓN 85, FI</t>
  </si>
  <si>
    <t>ES0118855008</t>
  </si>
  <si>
    <t>BBVA FUSION CORTO PLAZO V, FI</t>
  </si>
  <si>
    <t>ES0159157009</t>
  </si>
  <si>
    <t>BBVA MI INVERSION MIXTA, FI</t>
  </si>
  <si>
    <t>ES0119179002</t>
  </si>
  <si>
    <t>BBVA OPORTUNIDAD ACCIONES VI, FI</t>
  </si>
  <si>
    <t>ES0113830006</t>
  </si>
  <si>
    <t>ES0107934004</t>
  </si>
  <si>
    <t>CX OPORTUNITAT BORSA 2, FI</t>
  </si>
  <si>
    <t>ES0159508003</t>
  </si>
  <si>
    <t>DUX MULTIGESTIÓN MODERADO, FI</t>
  </si>
  <si>
    <t>ES0127094003</t>
  </si>
  <si>
    <t>ES0171002001</t>
  </si>
  <si>
    <t>EUROVALOR ESTABILIDAD, FI</t>
  </si>
  <si>
    <t>EUROVALOR GARANTIZADO ACCIONES,FI</t>
  </si>
  <si>
    <t>FONCAIXA BOLSA ALL CAPS ESPAÑA, FI</t>
  </si>
  <si>
    <t>FONCAIXA BOLSA USA DIVISA CUBIERTA, FI</t>
  </si>
  <si>
    <t>FONCAIXA DP INFLACION 2024, FI</t>
  </si>
  <si>
    <t>ES0170740007</t>
  </si>
  <si>
    <t>FONCAIXA VALOR 97/50 EUROSTOXX, FI</t>
  </si>
  <si>
    <t>ES0137837003</t>
  </si>
  <si>
    <t>FONDESPAÑA-DUERO GARANTIZADO 2022-II, FI</t>
  </si>
  <si>
    <t>FONDESPAÑA-DUERO RETORNO PRUDENTE, FI</t>
  </si>
  <si>
    <t>FONDMAPFRE ELECCIÓN DECIDIDA, F.I.</t>
  </si>
  <si>
    <t>ES0138022001</t>
  </si>
  <si>
    <t>FONDMAPFRE ELECCION MODERADA, F.I.</t>
  </si>
  <si>
    <t>ES0137910008</t>
  </si>
  <si>
    <t>FONDMAPFRE ELECCION PRUDENTE, F.I.</t>
  </si>
  <si>
    <t>ES0112835006</t>
  </si>
  <si>
    <t>GREDOS BOLSA EURO, FI</t>
  </si>
  <si>
    <t>ES0143231001</t>
  </si>
  <si>
    <t>GREDOS BOLSA INTERNACIONAL, FI</t>
  </si>
  <si>
    <t>ES0143221002</t>
  </si>
  <si>
    <t>GREDOS MODERADO, FI</t>
  </si>
  <si>
    <t>ES0143211003</t>
  </si>
  <si>
    <t>ES0177124023</t>
  </si>
  <si>
    <t>ES0174391021</t>
  </si>
  <si>
    <t>ES0174434029</t>
  </si>
  <si>
    <t>KUTXABANK GARANTIZADO BOLSA 2021, FI</t>
  </si>
  <si>
    <t>ES0166969008</t>
  </si>
  <si>
    <t>LABORAL KUTXA BOLSA GARANTIZADO XIX,FI</t>
  </si>
  <si>
    <t>LABORAL KUTXA BOLSA UNIVERSAL,FI</t>
  </si>
  <si>
    <t>LABORAL KUTXA KONPROMISO, FI</t>
  </si>
  <si>
    <t>ES0157072002</t>
  </si>
  <si>
    <t>LABORAL KUTXA MERCADOS EMERGENTES,FI</t>
  </si>
  <si>
    <t>LABORAL KUTXA SELEK BASE,FI</t>
  </si>
  <si>
    <t>LABORAL KUTXA SELEK EXTRAPLUS,FI</t>
  </si>
  <si>
    <t>LABORAL KUTXA SELEK PLUS,FI</t>
  </si>
  <si>
    <t>ES0165127046</t>
  </si>
  <si>
    <t>ES0165127053</t>
  </si>
  <si>
    <t>ES0138816006</t>
  </si>
  <si>
    <t>ES0148219001</t>
  </si>
  <si>
    <t>ES0165126048</t>
  </si>
  <si>
    <t>ES0165126055</t>
  </si>
  <si>
    <t>METAVALOR DIVIDENDO, FI</t>
  </si>
  <si>
    <t>ES0162701009</t>
  </si>
  <si>
    <t>MUTUAFONDO MIXTO SELECCION, FI</t>
  </si>
  <si>
    <t>NB BEST MANAGERS, FI</t>
  </si>
  <si>
    <t>PATRIVALOR</t>
  </si>
  <si>
    <t>ES0162858007</t>
  </si>
  <si>
    <t>ES0170643003</t>
  </si>
  <si>
    <t>ES0170616009</t>
  </si>
  <si>
    <t>ES0115217004</t>
  </si>
  <si>
    <t>ES0170653010</t>
  </si>
  <si>
    <t>ES0170654018</t>
  </si>
  <si>
    <t>ES0112819018</t>
  </si>
  <si>
    <t>ES0112820016</t>
  </si>
  <si>
    <t>PRIVAT FONGLOBAL FI</t>
  </si>
  <si>
    <t>PROFIT CORTO PLAZO, FI</t>
  </si>
  <si>
    <t>RENTA 4 ACCIONES GLOBALES, FI</t>
  </si>
  <si>
    <t>ES0173128002</t>
  </si>
  <si>
    <t>RENTA 4 TOP SELECCIÓN CONSERVADOR, FI</t>
  </si>
  <si>
    <t>ES0173270002</t>
  </si>
  <si>
    <t>RENTA 4 TOP SELECCIÓN MODERADO, FI</t>
  </si>
  <si>
    <t>ES0176955005</t>
  </si>
  <si>
    <t>RENTA 4 TOP SELECCIÓN TOLERANTE, FI</t>
  </si>
  <si>
    <t>ES0173284003</t>
  </si>
  <si>
    <t>ES0173366016</t>
  </si>
  <si>
    <t>RV EUROPA, FI</t>
  </si>
  <si>
    <t>ES0111093037</t>
  </si>
  <si>
    <t>SABADELL GARANTÍA EXTRA 22, FI</t>
  </si>
  <si>
    <t>ES0175094004</t>
  </si>
  <si>
    <t>ES0111145027</t>
  </si>
  <si>
    <t>ES0111124022</t>
  </si>
  <si>
    <t>SANTANDER GESTION SISTEMATICA EUROPA, FI</t>
  </si>
  <si>
    <t>ES0174929002</t>
  </si>
  <si>
    <t>SANTANDER GRANDES COMPAÑIAS 2018, FI</t>
  </si>
  <si>
    <t>ES0176939009</t>
  </si>
  <si>
    <t>SANTANDER INDICES CRECIENTE, FI</t>
  </si>
  <si>
    <t>ES0168652008</t>
  </si>
  <si>
    <t>SANTANDER RENTA FIJA FLEXIBLE, FI</t>
  </si>
  <si>
    <t>ES0107942007</t>
  </si>
  <si>
    <t>SANTANDER RV ESPAÑA, FI</t>
  </si>
  <si>
    <t>UBS VALOR,FI</t>
  </si>
  <si>
    <t>UNIFOND 2020-IX, FI</t>
  </si>
  <si>
    <t>ES0170646006</t>
  </si>
  <si>
    <t>AMUNDI CASH INSTITUTIONS SRI</t>
  </si>
  <si>
    <t>ANAXIS BOND OPPORTUNITY EM 2020</t>
  </si>
  <si>
    <t>BTG PACTUAL SICAV</t>
  </si>
  <si>
    <t>CS INVESTMENT FUNDS 3</t>
  </si>
  <si>
    <t>ELEVA UCITS FUND</t>
  </si>
  <si>
    <t>ETHNA-DYNAMISCH</t>
  </si>
  <si>
    <t>FISHER INVESTMENTS INSTITUTIONAL FUNDS PLC</t>
  </si>
  <si>
    <t>FRANKLIN TEMPLETON SHARIAH FUNDS</t>
  </si>
  <si>
    <t>HERMES INVESTMENT FUNDS PUBLIC LIMITED COMPANY</t>
  </si>
  <si>
    <t>INVESCO FUNDS SERIES 6</t>
  </si>
  <si>
    <t>MAINFIRST</t>
  </si>
  <si>
    <t>MIRABAUD MULTI ASSETS</t>
  </si>
  <si>
    <t>NEUFLIZE AMBITION</t>
  </si>
  <si>
    <t>NEXT AM FUND</t>
  </si>
  <si>
    <t>NN (L) LIQUID</t>
  </si>
  <si>
    <t>ODDO ACTIVE EQUITIES €</t>
  </si>
  <si>
    <t>RICHELIEU FD</t>
  </si>
  <si>
    <t>SEXTANT AUTOUR DU MONDE</t>
  </si>
  <si>
    <t>SEXTANT EUROPE</t>
  </si>
  <si>
    <t>SEXTANT GRAND LARGE</t>
  </si>
  <si>
    <t>SEXTANT PEA</t>
  </si>
  <si>
    <t>SEXTANT PME</t>
  </si>
  <si>
    <t>STATE STREET GLOBAL ADVISORS LUXEMBOURG SICAV</t>
  </si>
  <si>
    <t>UBS (IRL) FUND PLC</t>
  </si>
  <si>
    <t>WELLINGTON MANAGEMENT PORTFOLIOS (DUBLIN) PLC</t>
  </si>
  <si>
    <t>WELLINGTON MANAGEMENT PORTFOLIOS (LUXEMBOURG)</t>
  </si>
  <si>
    <t>WELZIA INTERNATIONAL SICAV</t>
  </si>
  <si>
    <t>AURIGA</t>
  </si>
  <si>
    <t>AURIGA ASSET MANAGEMENT, SGIIC, S.A.</t>
  </si>
  <si>
    <t>MUTUAFONDO MIXTO SELECCION, FI*</t>
  </si>
  <si>
    <t>jul-15</t>
  </si>
  <si>
    <t>sep-15</t>
  </si>
  <si>
    <t>ago-15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</si>
</sst>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44" formatCode="_-* #,##0.00\ &quot;€&quot;_-;\-* #,##0.00\ &quot;€&quot;_-;_-* &quot;-&quot;??\ &quot;€&quot;_-;_-@_-"/>
    <numFmt numFmtId="164" formatCode="_(* #,##0_);_(* \(#,##0\);_(* &quot;-&quot;_);_(@_)"/>
    <numFmt numFmtId="165" formatCode="_-* #,##0\ _P_t_a_-;\-* #,##0\ _P_t_a_-;_-* &quot;-&quot;\ _P_t_a_-;_-@_-"/>
    <numFmt numFmtId="166" formatCode="0.0000"/>
    <numFmt numFmtId="167" formatCode="[$-C0A]mmm\-yy;@"/>
  </numFmts>
  <fonts count="68" x14ac:knownFonts="1">
    <font>
      <sz val="10"/>
      <name val="Arial"/>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sz val="8"/>
      <name val="Myriad Pro"/>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vertAlign val="superscript"/>
      <sz val="8"/>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Myriad Pro"/>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0"/>
      <color indexed="62"/>
      <name val="Myriad Pro"/>
      <family val="2"/>
    </font>
    <font>
      <b/>
      <sz val="10"/>
      <color indexed="8"/>
      <name val="Arial"/>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7"/>
      <name val="Arial"/>
      <family val="2"/>
    </font>
    <font>
      <sz val="10"/>
      <name val="Arial"/>
      <family val="2"/>
    </font>
  </fonts>
  <fills count="30">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41">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3"/>
      </top>
      <bottom style="hair">
        <color indexed="63"/>
      </bottom>
      <diagonal/>
    </border>
    <border>
      <left/>
      <right/>
      <top style="thin">
        <color indexed="64"/>
      </top>
      <bottom style="thin">
        <color indexed="64"/>
      </bottom>
      <diagonal/>
    </border>
    <border>
      <left/>
      <right/>
      <top style="hair">
        <color indexed="63"/>
      </top>
      <bottom/>
      <diagonal/>
    </border>
    <border>
      <left/>
      <right/>
      <top/>
      <bottom style="hair">
        <color indexed="64"/>
      </bottom>
      <diagonal/>
    </border>
    <border>
      <left/>
      <right/>
      <top style="hair">
        <color indexed="64"/>
      </top>
      <bottom style="hair">
        <color indexed="64"/>
      </bottom>
      <diagonal/>
    </border>
    <border>
      <left/>
      <right/>
      <top style="hair">
        <color indexed="34"/>
      </top>
      <bottom style="hair">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style="hair">
        <color indexed="64"/>
      </top>
      <bottom style="hair">
        <color rgb="FF333333"/>
      </bottom>
      <diagonal/>
    </border>
    <border>
      <left/>
      <right/>
      <top style="hair">
        <color rgb="FF969696"/>
      </top>
      <bottom/>
      <diagonal/>
    </border>
    <border>
      <left/>
      <right/>
      <top style="hair">
        <color rgb="FF969696"/>
      </top>
      <bottom style="hair">
        <color rgb="FF969696"/>
      </bottom>
      <diagonal/>
    </border>
    <border>
      <left/>
      <right/>
      <top style="hair">
        <color theme="0" tint="-0.24994659260841701"/>
      </top>
      <bottom style="hair">
        <color theme="0" tint="-0.24994659260841701"/>
      </bottom>
      <diagonal/>
    </border>
    <border>
      <left/>
      <right/>
      <top/>
      <bottom style="hair">
        <color rgb="FF969696"/>
      </bottom>
      <diagonal/>
    </border>
    <border>
      <left/>
      <right/>
      <top style="hair">
        <color auto="1"/>
      </top>
      <bottom/>
      <diagonal/>
    </border>
    <border>
      <left/>
      <right/>
      <top/>
      <bottom style="hair">
        <color indexed="63"/>
      </bottom>
      <diagonal/>
    </border>
    <border>
      <left/>
      <right/>
      <top style="hair">
        <color rgb="FF333333"/>
      </top>
      <bottom style="hair">
        <color indexed="64"/>
      </bottom>
      <diagonal/>
    </border>
    <border>
      <left/>
      <right/>
      <top style="hair">
        <color indexed="63"/>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style="hair">
        <color rgb="FF333333"/>
      </bottom>
      <diagonal/>
    </border>
  </borders>
  <cellStyleXfs count="113">
    <xf numFmtId="0" fontId="0" fillId="0" borderId="0"/>
    <xf numFmtId="0" fontId="57" fillId="0" borderId="0"/>
    <xf numFmtId="0" fontId="57" fillId="0" borderId="0"/>
    <xf numFmtId="0" fontId="46" fillId="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16"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17"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16"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47" fillId="13" borderId="0" applyNumberFormat="0" applyBorder="0" applyAlignment="0" applyProtection="0"/>
    <xf numFmtId="0" fontId="27" fillId="8" borderId="0" applyNumberFormat="0" applyBorder="0" applyAlignment="0" applyProtection="0"/>
    <xf numFmtId="0" fontId="48" fillId="4" borderId="1" applyNumberFormat="0" applyAlignment="0" applyProtection="0"/>
    <xf numFmtId="0" fontId="28" fillId="21" borderId="2" applyNumberFormat="0" applyAlignment="0" applyProtection="0"/>
    <xf numFmtId="0" fontId="29" fillId="22" borderId="3" applyNumberFormat="0" applyAlignment="0" applyProtection="0"/>
    <xf numFmtId="0" fontId="30" fillId="0" borderId="4" applyNumberFormat="0" applyFill="0" applyAlignment="0" applyProtection="0"/>
    <xf numFmtId="0" fontId="29" fillId="16" borderId="5" applyNumberFormat="0" applyAlignment="0" applyProtection="0"/>
    <xf numFmtId="0" fontId="31" fillId="0" borderId="0" applyNumberFormat="0" applyFill="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3"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32" fillId="11" borderId="2" applyNumberFormat="0" applyAlignment="0" applyProtection="0"/>
    <xf numFmtId="44" fontId="24" fillId="0" borderId="0" applyFont="0" applyFill="0" applyBorder="0" applyAlignment="0" applyProtection="0"/>
    <xf numFmtId="44" fontId="13" fillId="0" borderId="0" applyFont="0" applyFill="0" applyBorder="0" applyAlignment="0" applyProtection="0"/>
    <xf numFmtId="0" fontId="49" fillId="0" borderId="0" applyNumberFormat="0" applyFill="0" applyBorder="0" applyAlignment="0" applyProtection="0"/>
    <xf numFmtId="0" fontId="27" fillId="2" borderId="0" applyNumberFormat="0" applyBorder="0" applyAlignment="0" applyProtection="0"/>
    <xf numFmtId="0" fontId="50" fillId="0" borderId="6" applyNumberFormat="0" applyFill="0" applyAlignment="0" applyProtection="0"/>
    <xf numFmtId="0" fontId="51" fillId="0" borderId="6" applyNumberFormat="0" applyFill="0" applyAlignment="0" applyProtection="0"/>
    <xf numFmtId="0" fontId="52" fillId="0" borderId="7" applyNumberFormat="0" applyFill="0" applyAlignment="0" applyProtection="0"/>
    <xf numFmtId="0" fontId="52" fillId="0" borderId="0" applyNumberFormat="0" applyFill="0" applyBorder="0" applyAlignment="0" applyProtection="0"/>
    <xf numFmtId="0" fontId="12" fillId="0" borderId="0" applyNumberFormat="0" applyFill="0" applyBorder="0" applyAlignment="0" applyProtection="0">
      <alignment vertical="top"/>
      <protection locked="0"/>
    </xf>
    <xf numFmtId="0" fontId="33" fillId="7" borderId="0" applyNumberFormat="0" applyBorder="0" applyAlignment="0" applyProtection="0"/>
    <xf numFmtId="0" fontId="46" fillId="5" borderId="1" applyNumberFormat="0" applyAlignment="0" applyProtection="0"/>
    <xf numFmtId="0" fontId="53" fillId="0" borderId="8" applyNumberFormat="0" applyFill="0" applyAlignment="0" applyProtection="0"/>
    <xf numFmtId="41" fontId="57" fillId="0" borderId="0" applyFont="0" applyFill="0" applyBorder="0" applyAlignment="0" applyProtection="0"/>
    <xf numFmtId="164" fontId="19"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34" fillId="27" borderId="0" applyNumberFormat="0" applyBorder="0" applyAlignment="0" applyProtection="0"/>
    <xf numFmtId="0" fontId="57" fillId="0" borderId="0"/>
    <xf numFmtId="0" fontId="57" fillId="0" borderId="0"/>
    <xf numFmtId="0" fontId="62" fillId="0" borderId="0"/>
    <xf numFmtId="0" fontId="19" fillId="0" borderId="0"/>
    <xf numFmtId="0" fontId="19" fillId="0" borderId="0"/>
    <xf numFmtId="0" fontId="19" fillId="0" borderId="0"/>
    <xf numFmtId="0" fontId="22" fillId="0" borderId="0"/>
    <xf numFmtId="0" fontId="11" fillId="0" borderId="0"/>
    <xf numFmtId="0" fontId="11" fillId="0" borderId="0"/>
    <xf numFmtId="0" fontId="57" fillId="0" borderId="0"/>
    <xf numFmtId="0" fontId="19" fillId="0" borderId="0"/>
    <xf numFmtId="0" fontId="57" fillId="0" borderId="0"/>
    <xf numFmtId="0" fontId="19" fillId="0" borderId="0"/>
    <xf numFmtId="0" fontId="24" fillId="0" borderId="0"/>
    <xf numFmtId="0" fontId="57" fillId="0" borderId="0"/>
    <xf numFmtId="0" fontId="57" fillId="0" borderId="0"/>
    <xf numFmtId="0" fontId="19" fillId="0" borderId="0"/>
    <xf numFmtId="0" fontId="19" fillId="0" borderId="0"/>
    <xf numFmtId="0" fontId="2" fillId="28" borderId="9" applyNumberFormat="0" applyFont="0" applyAlignment="0" applyProtection="0"/>
    <xf numFmtId="0" fontId="57" fillId="28" borderId="9" applyNumberFormat="0" applyFont="0" applyAlignment="0" applyProtection="0"/>
    <xf numFmtId="0" fontId="2" fillId="5" borderId="10" applyNumberFormat="0" applyFont="0" applyAlignment="0" applyProtection="0"/>
    <xf numFmtId="0" fontId="57" fillId="5" borderId="10" applyNumberFormat="0" applyFont="0" applyAlignment="0" applyProtection="0"/>
    <xf numFmtId="0" fontId="54" fillId="4" borderId="1" applyNumberFormat="0" applyAlignment="0" applyProtection="0"/>
    <xf numFmtId="9" fontId="57" fillId="0" borderId="0" applyFont="0" applyFill="0" applyBorder="0" applyAlignment="0" applyProtection="0"/>
    <xf numFmtId="0" fontId="35" fillId="21" borderId="11"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3" applyNumberFormat="0" applyFill="0" applyAlignment="0" applyProtection="0"/>
    <xf numFmtId="0" fontId="31" fillId="0" borderId="14" applyNumberFormat="0" applyFill="0" applyAlignment="0" applyProtection="0"/>
    <xf numFmtId="0" fontId="41" fillId="0" borderId="15" applyNumberFormat="0" applyFill="0" applyAlignment="0" applyProtection="0"/>
    <xf numFmtId="0" fontId="56" fillId="0" borderId="0" applyNumberFormat="0" applyFill="0" applyBorder="0" applyAlignment="0" applyProtection="0"/>
    <xf numFmtId="0" fontId="1" fillId="0" borderId="0"/>
    <xf numFmtId="41" fontId="67" fillId="0" borderId="0" applyFont="0" applyFill="0" applyBorder="0" applyAlignment="0" applyProtection="0"/>
  </cellStyleXfs>
  <cellXfs count="518">
    <xf numFmtId="0" fontId="0" fillId="0" borderId="0" xfId="0"/>
    <xf numFmtId="0" fontId="4" fillId="0" borderId="0" xfId="1" applyFont="1" applyAlignment="1"/>
    <xf numFmtId="0" fontId="7" fillId="0" borderId="0" xfId="1" applyFont="1" applyAlignment="1">
      <alignment horizontal="left" vertical="center" wrapText="1"/>
    </xf>
    <xf numFmtId="0" fontId="8" fillId="0" borderId="0" xfId="1" applyFont="1" applyAlignment="1">
      <alignment horizontal="left"/>
    </xf>
    <xf numFmtId="0" fontId="11" fillId="0" borderId="0" xfId="1" applyFont="1" applyAlignment="1">
      <alignment horizontal="left"/>
    </xf>
    <xf numFmtId="0" fontId="4" fillId="0" borderId="0" xfId="1" applyFont="1" applyFill="1" applyAlignment="1">
      <alignment horizontal="left"/>
    </xf>
    <xf numFmtId="0" fontId="4" fillId="0" borderId="0" xfId="1" applyFont="1" applyFill="1" applyAlignment="1">
      <alignment horizontal="center"/>
    </xf>
    <xf numFmtId="0" fontId="4" fillId="0" borderId="0" xfId="1" applyFont="1" applyFill="1" applyBorder="1"/>
    <xf numFmtId="0" fontId="4" fillId="0" borderId="0" xfId="1" applyFont="1" applyFill="1" applyBorder="1" applyAlignment="1">
      <alignment horizontal="center"/>
    </xf>
    <xf numFmtId="4" fontId="4" fillId="0" borderId="17" xfId="1" applyNumberFormat="1" applyFont="1" applyFill="1" applyBorder="1"/>
    <xf numFmtId="0" fontId="4" fillId="0" borderId="0" xfId="1" applyFont="1" applyFill="1"/>
    <xf numFmtId="0" fontId="13" fillId="0" borderId="0" xfId="1" applyFont="1" applyFill="1" applyAlignment="1">
      <alignment horizontal="left" vertical="center" wrapText="1"/>
    </xf>
    <xf numFmtId="0" fontId="14" fillId="0" borderId="0" xfId="1" applyFont="1" applyFill="1" applyAlignment="1">
      <alignment horizontal="center" vertical="center" wrapText="1"/>
    </xf>
    <xf numFmtId="0" fontId="14" fillId="0" borderId="0" xfId="1" applyFont="1" applyFill="1" applyBorder="1" applyAlignment="1">
      <alignment horizontal="left" vertical="center" wrapText="1"/>
    </xf>
    <xf numFmtId="0" fontId="14" fillId="0" borderId="0" xfId="1" applyFont="1" applyFill="1" applyBorder="1" applyAlignment="1">
      <alignment horizontal="center" vertical="center" wrapText="1"/>
    </xf>
    <xf numFmtId="4" fontId="14" fillId="0" borderId="0" xfId="1" applyNumberFormat="1" applyFont="1" applyFill="1" applyBorder="1" applyAlignment="1">
      <alignment horizontal="left" vertical="center" wrapText="1"/>
    </xf>
    <xf numFmtId="0" fontId="14" fillId="0" borderId="0" xfId="1" applyFont="1" applyFill="1" applyAlignment="1">
      <alignment horizontal="left" vertical="center" wrapText="1"/>
    </xf>
    <xf numFmtId="0" fontId="4" fillId="0" borderId="0" xfId="1" applyFont="1"/>
    <xf numFmtId="0" fontId="16" fillId="0" borderId="0" xfId="1" applyFont="1" applyBorder="1" applyAlignment="1">
      <alignment vertical="center"/>
    </xf>
    <xf numFmtId="0" fontId="16" fillId="0" borderId="0" xfId="1" applyFont="1" applyAlignment="1">
      <alignment vertical="center"/>
    </xf>
    <xf numFmtId="0" fontId="16" fillId="0" borderId="0" xfId="1" applyFont="1"/>
    <xf numFmtId="0" fontId="4" fillId="0" borderId="0" xfId="1" applyFont="1" applyAlignment="1">
      <alignment horizontal="left"/>
    </xf>
    <xf numFmtId="0" fontId="4" fillId="0" borderId="0" xfId="1" applyFont="1" applyAlignment="1">
      <alignment horizontal="center"/>
    </xf>
    <xf numFmtId="0" fontId="4" fillId="0" borderId="0" xfId="1" applyFont="1" applyBorder="1"/>
    <xf numFmtId="0" fontId="13" fillId="0" borderId="0" xfId="1" applyFont="1" applyAlignment="1">
      <alignment horizontal="left" vertical="center" wrapText="1"/>
    </xf>
    <xf numFmtId="0" fontId="14" fillId="0" borderId="0" xfId="1" applyFont="1" applyAlignment="1">
      <alignment horizontal="center" vertical="center" wrapText="1"/>
    </xf>
    <xf numFmtId="0" fontId="4" fillId="0" borderId="0" xfId="81" applyFont="1"/>
    <xf numFmtId="0" fontId="13" fillId="0" borderId="0" xfId="81" applyFont="1" applyAlignment="1">
      <alignment horizontal="left" vertical="center" wrapText="1"/>
    </xf>
    <xf numFmtId="0" fontId="14" fillId="0" borderId="0" xfId="81" applyFont="1" applyAlignment="1">
      <alignment horizontal="center" vertical="center" wrapText="1"/>
    </xf>
    <xf numFmtId="0" fontId="14" fillId="0" borderId="0" xfId="81" applyFont="1" applyBorder="1" applyAlignment="1">
      <alignment horizontal="center" vertical="center" wrapText="1"/>
    </xf>
    <xf numFmtId="0" fontId="14" fillId="0" borderId="0" xfId="81" applyFont="1" applyAlignment="1">
      <alignment horizontal="left" vertical="center" wrapText="1"/>
    </xf>
    <xf numFmtId="0" fontId="14" fillId="0" borderId="0" xfId="81" applyFont="1" applyBorder="1" applyAlignment="1">
      <alignment horizontal="left" vertical="center" wrapText="1"/>
    </xf>
    <xf numFmtId="0" fontId="19" fillId="0" borderId="0" xfId="81"/>
    <xf numFmtId="3" fontId="17" fillId="0" borderId="0" xfId="73" applyNumberFormat="1" applyFont="1" applyBorder="1" applyAlignment="1">
      <alignment horizontal="right" vertical="center" wrapText="1"/>
    </xf>
    <xf numFmtId="2" fontId="17" fillId="0" borderId="0" xfId="73" applyNumberFormat="1" applyFont="1" applyBorder="1" applyAlignment="1">
      <alignment horizontal="right" vertical="center" wrapText="1"/>
    </xf>
    <xf numFmtId="2" fontId="17" fillId="0" borderId="0" xfId="81" applyNumberFormat="1" applyFont="1" applyBorder="1" applyAlignment="1">
      <alignment horizontal="right" vertical="center" wrapText="1"/>
    </xf>
    <xf numFmtId="0" fontId="13" fillId="0" borderId="0" xfId="83" applyFont="1" applyAlignment="1">
      <alignment horizontal="left" vertical="center" wrapText="1"/>
    </xf>
    <xf numFmtId="0" fontId="14" fillId="0" borderId="0" xfId="83" applyFont="1" applyAlignment="1">
      <alignment horizontal="center" vertical="center" wrapText="1"/>
    </xf>
    <xf numFmtId="0" fontId="14" fillId="0" borderId="0" xfId="83" applyFont="1" applyBorder="1" applyAlignment="1">
      <alignment horizontal="left" vertical="center" wrapText="1"/>
    </xf>
    <xf numFmtId="0" fontId="22" fillId="0" borderId="0" xfId="83"/>
    <xf numFmtId="0" fontId="4" fillId="0" borderId="0" xfId="1" applyFont="1" applyBorder="1" applyAlignment="1">
      <alignment horizontal="center"/>
    </xf>
    <xf numFmtId="0" fontId="14" fillId="0" borderId="0" xfId="1" applyFont="1" applyBorder="1" applyAlignment="1">
      <alignment horizontal="center" vertical="center" wrapText="1"/>
    </xf>
    <xf numFmtId="0" fontId="14" fillId="0" borderId="0" xfId="1" applyFont="1" applyBorder="1" applyAlignment="1">
      <alignment horizontal="left" vertical="center" wrapText="1"/>
    </xf>
    <xf numFmtId="0" fontId="42" fillId="0" borderId="0" xfId="1" applyFont="1" applyAlignment="1">
      <alignment horizontal="left" vertical="center" wrapText="1"/>
    </xf>
    <xf numFmtId="2" fontId="17" fillId="0" borderId="0" xfId="1" applyNumberFormat="1" applyFont="1" applyAlignment="1">
      <alignment horizontal="right" vertical="center"/>
    </xf>
    <xf numFmtId="3" fontId="17" fillId="0" borderId="0" xfId="1" applyNumberFormat="1" applyFont="1" applyBorder="1" applyAlignment="1">
      <alignment horizontal="right" vertical="center"/>
    </xf>
    <xf numFmtId="0" fontId="4" fillId="0" borderId="0" xfId="1" applyFont="1" applyAlignment="1">
      <alignment vertical="center"/>
    </xf>
    <xf numFmtId="0" fontId="17" fillId="0" borderId="0" xfId="1" applyFont="1"/>
    <xf numFmtId="3" fontId="17" fillId="0" borderId="0" xfId="1" applyNumberFormat="1" applyFont="1" applyAlignment="1">
      <alignment horizontal="right" vertical="center"/>
    </xf>
    <xf numFmtId="2" fontId="17" fillId="0" borderId="0" xfId="1" applyNumberFormat="1" applyFont="1" applyBorder="1" applyAlignment="1">
      <alignment horizontal="right" vertical="center"/>
    </xf>
    <xf numFmtId="0" fontId="43" fillId="0" borderId="0" xfId="1" applyFont="1"/>
    <xf numFmtId="0" fontId="44" fillId="0" borderId="0" xfId="1" applyFont="1" applyBorder="1" applyAlignment="1">
      <alignment horizontal="center"/>
    </xf>
    <xf numFmtId="0" fontId="44" fillId="0" borderId="18" xfId="1" applyFont="1" applyBorder="1" applyAlignment="1">
      <alignment horizontal="center"/>
    </xf>
    <xf numFmtId="0" fontId="22" fillId="0" borderId="0" xfId="83" applyBorder="1"/>
    <xf numFmtId="0" fontId="5" fillId="0" borderId="0" xfId="83" applyFont="1" applyBorder="1" applyAlignment="1">
      <alignment horizontal="left" vertical="top" wrapText="1"/>
    </xf>
    <xf numFmtId="3" fontId="4" fillId="0" borderId="0" xfId="1" applyNumberFormat="1" applyFont="1" applyFill="1" applyBorder="1"/>
    <xf numFmtId="3" fontId="14" fillId="0" borderId="0" xfId="1" applyNumberFormat="1" applyFont="1" applyFill="1" applyBorder="1" applyAlignment="1">
      <alignment horizontal="left" vertical="center" wrapText="1"/>
    </xf>
    <xf numFmtId="2" fontId="17" fillId="0" borderId="0" xfId="81" applyNumberFormat="1" applyFont="1" applyBorder="1" applyAlignment="1">
      <alignment horizontal="left" vertical="center"/>
    </xf>
    <xf numFmtId="0" fontId="13" fillId="0" borderId="0" xfId="83" applyFont="1" applyBorder="1" applyAlignment="1">
      <alignment horizontal="left" vertical="center" wrapText="1"/>
    </xf>
    <xf numFmtId="0" fontId="14" fillId="0" borderId="0" xfId="83" applyFont="1" applyBorder="1" applyAlignment="1">
      <alignment horizontal="center" vertical="center" wrapText="1"/>
    </xf>
    <xf numFmtId="0" fontId="19" fillId="0" borderId="0" xfId="93"/>
    <xf numFmtId="0" fontId="19" fillId="0" borderId="0" xfId="94"/>
    <xf numFmtId="0" fontId="19" fillId="0" borderId="0" xfId="1" applyFont="1"/>
    <xf numFmtId="2" fontId="10" fillId="0" borderId="16" xfId="1" applyNumberFormat="1" applyFont="1" applyFill="1" applyBorder="1" applyAlignment="1">
      <alignment horizontal="center" vertical="center" wrapText="1"/>
    </xf>
    <xf numFmtId="0" fontId="4" fillId="0" borderId="0" xfId="81" applyFont="1" applyBorder="1" applyAlignment="1">
      <alignment vertical="center" wrapText="1"/>
    </xf>
    <xf numFmtId="0" fontId="19" fillId="0" borderId="17" xfId="94" applyBorder="1"/>
    <xf numFmtId="167" fontId="6" fillId="0" borderId="0" xfId="1" applyNumberFormat="1" applyFont="1" applyBorder="1" applyAlignment="1">
      <alignment horizontal="left"/>
    </xf>
    <xf numFmtId="2" fontId="10" fillId="0" borderId="17" xfId="1" applyNumberFormat="1" applyFont="1" applyFill="1" applyBorder="1" applyAlignment="1">
      <alignment horizontal="center" vertical="center" wrapText="1"/>
    </xf>
    <xf numFmtId="0" fontId="0" fillId="0" borderId="0" xfId="0" applyBorder="1"/>
    <xf numFmtId="2" fontId="4" fillId="0" borderId="0" xfId="0" applyNumberFormat="1" applyFont="1" applyAlignment="1">
      <alignment horizontal="center"/>
    </xf>
    <xf numFmtId="2" fontId="14" fillId="0" borderId="0" xfId="0" applyNumberFormat="1" applyFont="1" applyAlignment="1">
      <alignment horizontal="center" vertical="center" wrapText="1"/>
    </xf>
    <xf numFmtId="2" fontId="6" fillId="0" borderId="0" xfId="0" applyNumberFormat="1" applyFont="1" applyBorder="1" applyAlignment="1">
      <alignment horizontal="center" vertical="center"/>
    </xf>
    <xf numFmtId="0" fontId="6" fillId="0" borderId="19" xfId="0" applyFont="1" applyBorder="1" applyAlignment="1">
      <alignment vertical="center"/>
    </xf>
    <xf numFmtId="167" fontId="6" fillId="0" borderId="19"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167" fontId="6"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0" fontId="6" fillId="0" borderId="0" xfId="1" applyFont="1" applyFill="1" applyBorder="1"/>
    <xf numFmtId="2" fontId="6" fillId="0" borderId="0" xfId="1" applyNumberFormat="1" applyFont="1" applyFill="1" applyAlignment="1">
      <alignment horizontal="right" vertical="center" indent="1"/>
    </xf>
    <xf numFmtId="2" fontId="6" fillId="0" borderId="0" xfId="0" applyNumberFormat="1" applyFont="1" applyAlignment="1">
      <alignment horizontal="center" vertical="center"/>
    </xf>
    <xf numFmtId="3" fontId="6" fillId="0" borderId="0" xfId="1" applyNumberFormat="1" applyFont="1" applyFill="1" applyBorder="1" applyAlignment="1">
      <alignment horizontal="right" vertical="center" wrapText="1"/>
    </xf>
    <xf numFmtId="4" fontId="6" fillId="0" borderId="0" xfId="1" applyNumberFormat="1" applyFont="1" applyFill="1" applyBorder="1" applyAlignment="1">
      <alignment horizontal="right" vertical="center" wrapText="1"/>
    </xf>
    <xf numFmtId="2" fontId="6" fillId="0" borderId="0" xfId="1" applyNumberFormat="1" applyFont="1" applyFill="1" applyBorder="1" applyAlignment="1">
      <alignment horizontal="right" vertical="center" wrapText="1"/>
    </xf>
    <xf numFmtId="0" fontId="4" fillId="0" borderId="0" xfId="1" applyFont="1" applyFill="1" applyBorder="1" applyAlignment="1">
      <alignment vertical="center" wrapText="1"/>
    </xf>
    <xf numFmtId="0" fontId="6" fillId="0" borderId="0" xfId="1" applyFont="1" applyBorder="1" applyAlignment="1">
      <alignment horizontal="center"/>
    </xf>
    <xf numFmtId="3" fontId="6" fillId="0" borderId="0" xfId="1" applyNumberFormat="1" applyFont="1" applyBorder="1" applyAlignment="1">
      <alignment horizontal="right" indent="1"/>
    </xf>
    <xf numFmtId="4" fontId="6" fillId="0" borderId="0" xfId="1" applyNumberFormat="1" applyFont="1" applyBorder="1" applyAlignment="1">
      <alignment horizontal="right" indent="1"/>
    </xf>
    <xf numFmtId="2" fontId="6" fillId="0" borderId="0" xfId="1" applyNumberFormat="1" applyFont="1" applyFill="1" applyBorder="1" applyAlignment="1">
      <alignment horizontal="right" wrapText="1"/>
    </xf>
    <xf numFmtId="3" fontId="6" fillId="0" borderId="0" xfId="1" applyNumberFormat="1" applyFont="1" applyFill="1" applyBorder="1"/>
    <xf numFmtId="0" fontId="19" fillId="0" borderId="0" xfId="1" applyFont="1" applyBorder="1"/>
    <xf numFmtId="2" fontId="6" fillId="0" borderId="0" xfId="1" applyNumberFormat="1" applyFont="1" applyFill="1" applyBorder="1" applyAlignment="1">
      <alignment horizontal="right" vertical="center"/>
    </xf>
    <xf numFmtId="0" fontId="17" fillId="0" borderId="0" xfId="1" applyFont="1" applyBorder="1" applyAlignment="1">
      <alignment vertical="center" wrapText="1"/>
    </xf>
    <xf numFmtId="0" fontId="17" fillId="0" borderId="0" xfId="1" applyFont="1" applyBorder="1"/>
    <xf numFmtId="0" fontId="14" fillId="0" borderId="17" xfId="83" applyFont="1" applyBorder="1" applyAlignment="1">
      <alignment horizontal="left" vertical="center" wrapText="1"/>
    </xf>
    <xf numFmtId="0" fontId="19" fillId="0" borderId="0" xfId="80"/>
    <xf numFmtId="0" fontId="5" fillId="0" borderId="0" xfId="85" applyFont="1" applyBorder="1" applyAlignment="1">
      <alignment vertical="top" wrapText="1"/>
    </xf>
    <xf numFmtId="3" fontId="5" fillId="0" borderId="0" xfId="85" applyNumberFormat="1" applyFont="1" applyBorder="1" applyAlignment="1">
      <alignment vertical="top" wrapText="1"/>
    </xf>
    <xf numFmtId="17" fontId="10" fillId="0" borderId="0" xfId="85" applyNumberFormat="1" applyFont="1" applyBorder="1" applyAlignment="1">
      <alignment horizontal="left" vertical="top" wrapText="1"/>
    </xf>
    <xf numFmtId="0" fontId="19" fillId="0" borderId="0" xfId="80" applyBorder="1"/>
    <xf numFmtId="3" fontId="19" fillId="0" borderId="0" xfId="80" applyNumberFormat="1" applyBorder="1"/>
    <xf numFmtId="0" fontId="57" fillId="0" borderId="0" xfId="80" applyFont="1" applyBorder="1"/>
    <xf numFmtId="0" fontId="6" fillId="0" borderId="0" xfId="91" applyFont="1" applyFill="1" applyBorder="1" applyAlignment="1">
      <alignment vertical="center" wrapText="1"/>
    </xf>
    <xf numFmtId="3" fontId="19" fillId="0" borderId="0" xfId="80" applyNumberFormat="1"/>
    <xf numFmtId="0" fontId="5" fillId="0" borderId="17" xfId="85" applyFont="1" applyBorder="1" applyAlignment="1">
      <alignment horizontal="left" vertical="top" wrapText="1"/>
    </xf>
    <xf numFmtId="0" fontId="57" fillId="0" borderId="0" xfId="80" applyFont="1"/>
    <xf numFmtId="0" fontId="4" fillId="0" borderId="0" xfId="0" applyFont="1" applyAlignment="1">
      <alignment horizontal="left"/>
    </xf>
    <xf numFmtId="0" fontId="4" fillId="0" borderId="0" xfId="0" applyFont="1" applyAlignment="1">
      <alignment horizontal="center"/>
    </xf>
    <xf numFmtId="0" fontId="4" fillId="0" borderId="0" xfId="0" applyNumberFormat="1" applyFont="1" applyAlignment="1">
      <alignment horizontal="center"/>
    </xf>
    <xf numFmtId="49" fontId="4" fillId="0" borderId="0" xfId="0" applyNumberFormat="1" applyFont="1" applyBorder="1" applyAlignment="1">
      <alignment horizontal="right"/>
    </xf>
    <xf numFmtId="49" fontId="4" fillId="0" borderId="0" xfId="0" applyNumberFormat="1" applyFont="1"/>
    <xf numFmtId="0" fontId="14" fillId="0" borderId="0" xfId="0" applyFont="1" applyAlignment="1">
      <alignment horizontal="center" vertical="center" wrapText="1"/>
    </xf>
    <xf numFmtId="0" fontId="14" fillId="0" borderId="0" xfId="0" applyNumberFormat="1" applyFont="1" applyAlignment="1">
      <alignment horizontal="center" vertical="center" wrapText="1"/>
    </xf>
    <xf numFmtId="49" fontId="14" fillId="0" borderId="0" xfId="0" applyNumberFormat="1" applyFont="1" applyAlignment="1">
      <alignment horizontal="right" vertical="center" wrapText="1"/>
    </xf>
    <xf numFmtId="49" fontId="14" fillId="0" borderId="0" xfId="0" applyNumberFormat="1" applyFont="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xf>
    <xf numFmtId="3" fontId="6" fillId="0" borderId="0" xfId="0" applyNumberFormat="1" applyFont="1" applyBorder="1" applyAlignment="1">
      <alignment horizontal="center" vertical="center"/>
    </xf>
    <xf numFmtId="17" fontId="6" fillId="0" borderId="0" xfId="0" applyNumberFormat="1" applyFont="1" applyBorder="1" applyAlignment="1">
      <alignment horizontal="center" vertical="center"/>
    </xf>
    <xf numFmtId="0" fontId="6" fillId="0" borderId="0" xfId="0" applyFont="1" applyBorder="1" applyAlignment="1">
      <alignment horizontal="center" vertical="center"/>
    </xf>
    <xf numFmtId="49" fontId="6" fillId="0" borderId="0" xfId="0" applyNumberFormat="1" applyFont="1" applyBorder="1" applyAlignment="1">
      <alignment horizontal="right" vertical="center" indent="1"/>
    </xf>
    <xf numFmtId="49" fontId="6" fillId="0" borderId="0" xfId="0" applyNumberFormat="1" applyFont="1" applyAlignment="1">
      <alignment horizontal="right" vertical="center" indent="1"/>
    </xf>
    <xf numFmtId="4" fontId="6" fillId="0" borderId="19" xfId="0" applyNumberFormat="1" applyFont="1" applyFill="1" applyBorder="1" applyAlignment="1">
      <alignment horizontal="center" vertical="center"/>
    </xf>
    <xf numFmtId="0" fontId="6" fillId="0" borderId="0" xfId="0" applyFont="1" applyBorder="1" applyAlignment="1">
      <alignment vertical="center"/>
    </xf>
    <xf numFmtId="2" fontId="6" fillId="0" borderId="0" xfId="0" applyNumberFormat="1" applyFont="1" applyFill="1" applyBorder="1" applyAlignment="1">
      <alignment horizontal="center"/>
    </xf>
    <xf numFmtId="0" fontId="6" fillId="0" borderId="0" xfId="0" applyFont="1" applyBorder="1" applyAlignment="1"/>
    <xf numFmtId="49" fontId="6" fillId="0" borderId="0" xfId="87" applyNumberFormat="1" applyFont="1" applyBorder="1" applyAlignment="1">
      <alignment horizontal="right"/>
    </xf>
    <xf numFmtId="49" fontId="6" fillId="0" borderId="0" xfId="0" applyNumberFormat="1" applyFont="1" applyBorder="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NumberFormat="1" applyFont="1" applyAlignment="1">
      <alignment horizontal="center" vertical="center"/>
    </xf>
    <xf numFmtId="0" fontId="6" fillId="0" borderId="19" xfId="90" applyFont="1" applyBorder="1"/>
    <xf numFmtId="0" fontId="6" fillId="0" borderId="19" xfId="90" applyFont="1" applyBorder="1" applyAlignment="1">
      <alignment horizontal="left"/>
    </xf>
    <xf numFmtId="0" fontId="6" fillId="0" borderId="0" xfId="90" applyFont="1" applyBorder="1" applyAlignment="1">
      <alignment horizontal="left"/>
    </xf>
    <xf numFmtId="3" fontId="6" fillId="0" borderId="19" xfId="90" applyNumberFormat="1" applyFont="1" applyBorder="1" applyAlignment="1">
      <alignment horizontal="right" indent="1"/>
    </xf>
    <xf numFmtId="0" fontId="7" fillId="0" borderId="0" xfId="92" applyFont="1" applyAlignment="1">
      <alignment horizontal="left" vertical="center" wrapText="1"/>
    </xf>
    <xf numFmtId="0" fontId="23" fillId="0" borderId="0" xfId="92" applyFont="1" applyBorder="1" applyAlignment="1">
      <alignment horizontal="left" vertical="center" wrapText="1"/>
    </xf>
    <xf numFmtId="0" fontId="8" fillId="0" borderId="0" xfId="92" applyFont="1" applyAlignment="1">
      <alignment horizontal="left"/>
    </xf>
    <xf numFmtId="0" fontId="8" fillId="0" borderId="0" xfId="92" applyFont="1" applyBorder="1"/>
    <xf numFmtId="0" fontId="13" fillId="0" borderId="0" xfId="1" applyFont="1" applyBorder="1" applyAlignment="1">
      <alignment horizontal="left" vertical="center" wrapText="1"/>
    </xf>
    <xf numFmtId="0" fontId="4" fillId="0" borderId="17" xfId="1" applyFont="1" applyBorder="1" applyAlignment="1">
      <alignment horizontal="left"/>
    </xf>
    <xf numFmtId="0" fontId="4" fillId="0" borderId="17" xfId="1" applyFont="1" applyBorder="1" applyAlignment="1">
      <alignment horizontal="center"/>
    </xf>
    <xf numFmtId="0" fontId="10" fillId="0" borderId="20" xfId="1" applyFont="1" applyFill="1" applyBorder="1" applyAlignment="1">
      <alignment horizontal="center" vertical="center"/>
    </xf>
    <xf numFmtId="0" fontId="10" fillId="0" borderId="20" xfId="1" applyNumberFormat="1" applyFont="1" applyFill="1" applyBorder="1" applyAlignment="1">
      <alignment horizontal="center" vertical="center"/>
    </xf>
    <xf numFmtId="2" fontId="10" fillId="0" borderId="20" xfId="1" applyNumberFormat="1" applyFont="1" applyFill="1" applyBorder="1" applyAlignment="1">
      <alignment horizontal="center" vertical="center" wrapText="1"/>
    </xf>
    <xf numFmtId="0" fontId="6" fillId="0" borderId="19"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19" xfId="0" applyFont="1" applyBorder="1" applyAlignment="1">
      <alignment vertical="center" wrapText="1"/>
    </xf>
    <xf numFmtId="0" fontId="6" fillId="0" borderId="0" xfId="0" applyFont="1" applyAlignment="1"/>
    <xf numFmtId="4" fontId="6" fillId="0" borderId="19" xfId="0" applyNumberFormat="1" applyFont="1" applyFill="1" applyBorder="1" applyAlignment="1">
      <alignment horizontal="right"/>
    </xf>
    <xf numFmtId="2" fontId="6" fillId="0" borderId="0" xfId="1" applyNumberFormat="1" applyFont="1" applyFill="1" applyBorder="1" applyAlignment="1">
      <alignment horizontal="left" vertical="center" wrapText="1"/>
    </xf>
    <xf numFmtId="4" fontId="6" fillId="0" borderId="0" xfId="1" applyNumberFormat="1" applyFont="1" applyFill="1" applyBorder="1" applyAlignment="1">
      <alignment horizontal="left" vertical="center" wrapText="1"/>
    </xf>
    <xf numFmtId="2" fontId="6" fillId="0" borderId="0" xfId="1" applyNumberFormat="1" applyFont="1" applyFill="1" applyBorder="1" applyAlignment="1">
      <alignment horizontal="left" vertical="center"/>
    </xf>
    <xf numFmtId="0" fontId="4" fillId="0" borderId="0" xfId="0" applyFont="1" applyBorder="1" applyAlignment="1">
      <alignment horizontal="center"/>
    </xf>
    <xf numFmtId="0" fontId="14" fillId="0" borderId="0" xfId="83" applyFont="1" applyBorder="1" applyAlignment="1">
      <alignment horizontal="right" wrapText="1"/>
    </xf>
    <xf numFmtId="0" fontId="14" fillId="0" borderId="0" xfId="1" applyFont="1" applyBorder="1" applyAlignment="1">
      <alignment horizontal="right" wrapText="1"/>
    </xf>
    <xf numFmtId="0" fontId="4" fillId="0" borderId="17" xfId="1" applyFont="1" applyBorder="1" applyAlignment="1">
      <alignment horizontal="right"/>
    </xf>
    <xf numFmtId="0" fontId="6" fillId="0" borderId="25" xfId="90" applyFont="1" applyBorder="1" applyAlignment="1">
      <alignment horizontal="left"/>
    </xf>
    <xf numFmtId="0" fontId="21" fillId="0" borderId="0" xfId="81" applyFont="1" applyBorder="1" applyAlignment="1">
      <alignment horizontal="left" vertical="top" wrapText="1"/>
    </xf>
    <xf numFmtId="0" fontId="4" fillId="0" borderId="17" xfId="81" applyFont="1" applyBorder="1" applyAlignment="1">
      <alignment horizontal="left"/>
    </xf>
    <xf numFmtId="0" fontId="4" fillId="0" borderId="17" xfId="81" applyFont="1" applyBorder="1" applyAlignment="1">
      <alignment horizontal="center"/>
    </xf>
    <xf numFmtId="0" fontId="4" fillId="0" borderId="17" xfId="81" applyFont="1" applyBorder="1"/>
    <xf numFmtId="0" fontId="6" fillId="0" borderId="16" xfId="81" applyFont="1" applyBorder="1" applyAlignment="1">
      <alignment vertical="top" wrapText="1"/>
    </xf>
    <xf numFmtId="0" fontId="17" fillId="0" borderId="0" xfId="1" applyFont="1" applyAlignment="1">
      <alignment vertical="center" wrapText="1"/>
    </xf>
    <xf numFmtId="49" fontId="6" fillId="0" borderId="16" xfId="0" applyNumberFormat="1" applyFont="1" applyBorder="1" applyAlignment="1">
      <alignment vertical="top" wrapText="1"/>
    </xf>
    <xf numFmtId="0" fontId="6" fillId="0" borderId="16" xfId="1" applyFont="1" applyFill="1" applyBorder="1" applyAlignment="1">
      <alignment vertical="top" wrapText="1"/>
    </xf>
    <xf numFmtId="2" fontId="6" fillId="0" borderId="21" xfId="1" applyNumberFormat="1" applyFont="1" applyBorder="1" applyAlignment="1">
      <alignment horizontal="left" vertical="center" wrapText="1"/>
    </xf>
    <xf numFmtId="2" fontId="6" fillId="0" borderId="21" xfId="1" applyNumberFormat="1" applyFont="1" applyFill="1" applyBorder="1" applyAlignment="1">
      <alignment horizontal="right" vertical="center"/>
    </xf>
    <xf numFmtId="3" fontId="6" fillId="0" borderId="21" xfId="1" applyNumberFormat="1" applyFont="1" applyFill="1" applyBorder="1" applyAlignment="1">
      <alignment horizontal="right" vertical="center"/>
    </xf>
    <xf numFmtId="4" fontId="6" fillId="0" borderId="21" xfId="1" applyNumberFormat="1" applyFont="1" applyFill="1" applyBorder="1" applyAlignment="1">
      <alignment horizontal="right" vertical="center"/>
    </xf>
    <xf numFmtId="3" fontId="6" fillId="0" borderId="16" xfId="85" applyNumberFormat="1" applyFont="1" applyBorder="1" applyAlignment="1">
      <alignment horizontal="right" vertical="top" wrapText="1"/>
    </xf>
    <xf numFmtId="167" fontId="10" fillId="0" borderId="0" xfId="1" applyNumberFormat="1" applyFont="1" applyFill="1" applyBorder="1" applyAlignment="1">
      <alignment horizontal="left"/>
    </xf>
    <xf numFmtId="2" fontId="6" fillId="0" borderId="26" xfId="1" applyNumberFormat="1" applyFont="1" applyBorder="1" applyAlignment="1">
      <alignment horizontal="left"/>
    </xf>
    <xf numFmtId="0" fontId="6" fillId="0" borderId="26" xfId="1" applyFont="1" applyBorder="1" applyAlignment="1">
      <alignment horizontal="center"/>
    </xf>
    <xf numFmtId="2" fontId="6" fillId="0" borderId="26" xfId="1" applyNumberFormat="1" applyFont="1" applyFill="1" applyBorder="1" applyAlignment="1">
      <alignment horizontal="right" wrapText="1"/>
    </xf>
    <xf numFmtId="0" fontId="6" fillId="0" borderId="27" xfId="1" applyFont="1" applyBorder="1" applyAlignment="1">
      <alignment horizontal="center"/>
    </xf>
    <xf numFmtId="3" fontId="6" fillId="0" borderId="27" xfId="1" applyNumberFormat="1" applyFont="1" applyFill="1" applyBorder="1" applyAlignment="1">
      <alignment horizontal="right"/>
    </xf>
    <xf numFmtId="2" fontId="6" fillId="0" borderId="27" xfId="1" applyNumberFormat="1" applyFont="1" applyFill="1" applyBorder="1" applyAlignment="1">
      <alignment horizontal="right" wrapText="1"/>
    </xf>
    <xf numFmtId="3" fontId="6" fillId="0" borderId="26" xfId="1" applyNumberFormat="1" applyFont="1" applyBorder="1" applyAlignment="1">
      <alignment horizontal="right"/>
    </xf>
    <xf numFmtId="3" fontId="6" fillId="0" borderId="27" xfId="1" applyNumberFormat="1" applyFont="1" applyBorder="1" applyAlignment="1">
      <alignment horizontal="right"/>
    </xf>
    <xf numFmtId="0" fontId="58" fillId="0" borderId="0" xfId="82" applyFont="1" applyBorder="1"/>
    <xf numFmtId="0" fontId="6" fillId="0" borderId="0" xfId="1" applyFont="1" applyBorder="1" applyAlignment="1">
      <alignment horizontal="left"/>
    </xf>
    <xf numFmtId="0" fontId="17" fillId="0" borderId="0" xfId="88" applyFont="1" applyBorder="1" applyAlignment="1">
      <alignment horizontal="left"/>
    </xf>
    <xf numFmtId="3" fontId="6" fillId="0" borderId="0" xfId="75" applyNumberFormat="1" applyFont="1" applyFill="1" applyBorder="1" applyAlignment="1">
      <alignment horizontal="right" vertical="center"/>
    </xf>
    <xf numFmtId="0" fontId="6" fillId="0" borderId="26" xfId="91" applyFont="1" applyFill="1" applyBorder="1" applyAlignment="1">
      <alignment vertical="center" wrapText="1"/>
    </xf>
    <xf numFmtId="3" fontId="6" fillId="0" borderId="26" xfId="75" applyNumberFormat="1" applyFont="1" applyFill="1" applyBorder="1" applyAlignment="1">
      <alignment horizontal="right" vertical="center"/>
    </xf>
    <xf numFmtId="3" fontId="6" fillId="0" borderId="27" xfId="75" applyNumberFormat="1" applyFont="1" applyFill="1" applyBorder="1" applyAlignment="1">
      <alignment horizontal="right" vertical="center"/>
    </xf>
    <xf numFmtId="0" fontId="6" fillId="0" borderId="16" xfId="85" applyFont="1" applyBorder="1" applyAlignment="1">
      <alignment horizontal="right" vertical="top" wrapText="1"/>
    </xf>
    <xf numFmtId="17" fontId="10" fillId="0" borderId="0" xfId="85" applyNumberFormat="1" applyFont="1" applyFill="1" applyBorder="1" applyAlignment="1">
      <alignment horizontal="left" vertical="top" wrapText="1"/>
    </xf>
    <xf numFmtId="0" fontId="63" fillId="0" borderId="0" xfId="68" applyFont="1" applyAlignment="1" applyProtection="1">
      <alignment horizontal="left" indent="2"/>
    </xf>
    <xf numFmtId="0" fontId="19" fillId="0" borderId="0" xfId="80" applyFont="1"/>
    <xf numFmtId="0" fontId="60" fillId="0" borderId="0" xfId="85" applyFont="1" applyBorder="1" applyAlignment="1">
      <alignment vertical="top" wrapText="1"/>
    </xf>
    <xf numFmtId="0" fontId="19" fillId="0" borderId="0" xfId="80" applyFont="1" applyBorder="1"/>
    <xf numFmtId="0" fontId="6" fillId="0" borderId="27" xfId="91" applyFont="1" applyFill="1" applyBorder="1" applyAlignment="1">
      <alignment horizontal="left" vertical="center" wrapText="1"/>
    </xf>
    <xf numFmtId="2" fontId="6" fillId="0" borderId="26" xfId="1" applyNumberFormat="1" applyFont="1" applyBorder="1" applyAlignment="1">
      <alignment horizontal="left" vertical="center"/>
    </xf>
    <xf numFmtId="167" fontId="10" fillId="0" borderId="0" xfId="1" applyNumberFormat="1" applyFont="1" applyBorder="1" applyAlignment="1">
      <alignment horizontal="left"/>
    </xf>
    <xf numFmtId="0" fontId="6" fillId="0" borderId="26" xfId="1" applyFont="1" applyBorder="1" applyAlignment="1"/>
    <xf numFmtId="4" fontId="6" fillId="0" borderId="26" xfId="1" applyNumberFormat="1" applyFont="1" applyBorder="1" applyAlignment="1">
      <alignment horizontal="right"/>
    </xf>
    <xf numFmtId="0" fontId="6" fillId="0" borderId="26" xfId="1" applyFont="1" applyBorder="1" applyAlignment="1">
      <alignment horizontal="left"/>
    </xf>
    <xf numFmtId="0" fontId="6" fillId="0" borderId="0" xfId="1" applyFont="1" applyBorder="1" applyAlignment="1"/>
    <xf numFmtId="0" fontId="6" fillId="0" borderId="27" xfId="1" applyFont="1" applyBorder="1" applyAlignment="1"/>
    <xf numFmtId="0" fontId="6" fillId="0" borderId="27" xfId="1" applyFont="1" applyBorder="1" applyAlignment="1">
      <alignment horizontal="left"/>
    </xf>
    <xf numFmtId="3" fontId="6" fillId="0" borderId="26" xfId="88" applyNumberFormat="1" applyFont="1" applyBorder="1" applyAlignment="1"/>
    <xf numFmtId="2" fontId="6" fillId="0" borderId="26" xfId="88" applyNumberFormat="1" applyFont="1" applyBorder="1" applyAlignment="1"/>
    <xf numFmtId="2" fontId="6" fillId="0" borderId="0" xfId="88" applyNumberFormat="1" applyFont="1" applyBorder="1" applyAlignment="1"/>
    <xf numFmtId="3" fontId="6" fillId="0" borderId="0" xfId="88" applyNumberFormat="1" applyFont="1" applyBorder="1" applyAlignment="1"/>
    <xf numFmtId="2" fontId="6" fillId="0" borderId="19" xfId="100" applyNumberFormat="1" applyFont="1" applyBorder="1"/>
    <xf numFmtId="2" fontId="6" fillId="0" borderId="0" xfId="100" applyNumberFormat="1" applyFont="1" applyBorder="1"/>
    <xf numFmtId="0" fontId="11" fillId="0" borderId="0" xfId="1" applyFont="1" applyFill="1" applyAlignment="1">
      <alignment horizontal="left"/>
    </xf>
    <xf numFmtId="0" fontId="0" fillId="0" borderId="0" xfId="0" applyFill="1"/>
    <xf numFmtId="0" fontId="6" fillId="0" borderId="27" xfId="91" applyFont="1" applyFill="1" applyBorder="1" applyAlignment="1">
      <alignment vertical="center" wrapText="1"/>
    </xf>
    <xf numFmtId="0" fontId="58" fillId="0" borderId="0" xfId="80" applyFont="1"/>
    <xf numFmtId="0" fontId="61" fillId="0" borderId="0" xfId="94" applyFont="1"/>
    <xf numFmtId="2" fontId="6" fillId="0" borderId="26" xfId="1" applyNumberFormat="1" applyFont="1" applyBorder="1" applyAlignment="1">
      <alignment horizontal="left" vertical="center" wrapText="1"/>
    </xf>
    <xf numFmtId="2" fontId="6" fillId="0" borderId="26" xfId="1" applyNumberFormat="1" applyFont="1" applyFill="1" applyBorder="1" applyAlignment="1">
      <alignment horizontal="right" vertical="center"/>
    </xf>
    <xf numFmtId="3" fontId="6" fillId="0" borderId="26" xfId="1" applyNumberFormat="1" applyFont="1" applyFill="1" applyBorder="1" applyAlignment="1">
      <alignment horizontal="right" vertical="center"/>
    </xf>
    <xf numFmtId="4" fontId="6" fillId="0" borderId="26" xfId="1" applyNumberFormat="1" applyFont="1" applyBorder="1" applyAlignment="1">
      <alignment horizontal="right" vertical="center"/>
    </xf>
    <xf numFmtId="3" fontId="6" fillId="0" borderId="26" xfId="1" applyNumberFormat="1" applyFont="1" applyFill="1" applyBorder="1" applyAlignment="1">
      <alignment horizontal="right" vertical="center" wrapText="1"/>
    </xf>
    <xf numFmtId="4" fontId="6" fillId="0" borderId="26" xfId="1" applyNumberFormat="1" applyFont="1" applyBorder="1" applyAlignment="1">
      <alignment horizontal="right" vertical="center" wrapText="1"/>
    </xf>
    <xf numFmtId="0" fontId="10" fillId="0" borderId="27" xfId="91" applyFont="1" applyFill="1" applyBorder="1" applyAlignment="1">
      <alignment vertical="center" wrapText="1"/>
    </xf>
    <xf numFmtId="0" fontId="10" fillId="0" borderId="27" xfId="91" applyFont="1" applyFill="1" applyBorder="1" applyAlignment="1">
      <alignment horizontal="left" vertical="center" wrapText="1"/>
    </xf>
    <xf numFmtId="3" fontId="10" fillId="0" borderId="27" xfId="75" applyNumberFormat="1" applyFont="1" applyFill="1" applyBorder="1" applyAlignment="1">
      <alignment horizontal="right" vertical="center"/>
    </xf>
    <xf numFmtId="0" fontId="6" fillId="0" borderId="28" xfId="91" applyFont="1" applyFill="1" applyBorder="1" applyAlignment="1">
      <alignment vertical="center" wrapText="1"/>
    </xf>
    <xf numFmtId="3" fontId="6" fillId="0" borderId="28" xfId="75" applyNumberFormat="1" applyFont="1" applyFill="1" applyBorder="1" applyAlignment="1">
      <alignment horizontal="right" vertical="center"/>
    </xf>
    <xf numFmtId="0" fontId="16" fillId="0" borderId="0" xfId="86" applyFont="1"/>
    <xf numFmtId="4" fontId="6" fillId="0" borderId="0" xfId="74" applyNumberFormat="1" applyFont="1" applyBorder="1" applyAlignment="1">
      <alignment horizontal="right" vertical="center"/>
    </xf>
    <xf numFmtId="49" fontId="6" fillId="0" borderId="0" xfId="74" applyNumberFormat="1" applyFont="1" applyBorder="1" applyAlignment="1">
      <alignment horizontal="right" vertical="center"/>
    </xf>
    <xf numFmtId="49" fontId="6" fillId="0" borderId="0" xfId="74" applyNumberFormat="1" applyFont="1" applyBorder="1" applyAlignment="1">
      <alignment horizontal="center" vertical="center"/>
    </xf>
    <xf numFmtId="0" fontId="6" fillId="0" borderId="0" xfId="86" applyFont="1" applyAlignment="1">
      <alignment horizontal="left" vertical="center" wrapText="1"/>
    </xf>
    <xf numFmtId="3" fontId="6" fillId="0" borderId="0" xfId="86" applyNumberFormat="1" applyFont="1" applyBorder="1" applyAlignment="1">
      <alignment horizontal="center" vertical="center"/>
    </xf>
    <xf numFmtId="0" fontId="6" fillId="0" borderId="0" xfId="86" applyFont="1" applyBorder="1" applyAlignment="1">
      <alignment horizontal="left" vertical="center"/>
    </xf>
    <xf numFmtId="0" fontId="6" fillId="0" borderId="0" xfId="86" applyFont="1" applyBorder="1" applyAlignment="1">
      <alignment vertical="center"/>
    </xf>
    <xf numFmtId="0" fontId="6" fillId="0" borderId="0" xfId="86" applyFont="1" applyAlignment="1">
      <alignment horizontal="left" vertical="center"/>
    </xf>
    <xf numFmtId="0" fontId="16" fillId="0" borderId="0" xfId="86" applyFont="1" applyBorder="1" applyAlignment="1">
      <alignment vertical="center"/>
    </xf>
    <xf numFmtId="0" fontId="4" fillId="0" borderId="0" xfId="86" applyFont="1"/>
    <xf numFmtId="4" fontId="4" fillId="0" borderId="0" xfId="86" applyNumberFormat="1" applyFont="1"/>
    <xf numFmtId="0" fontId="4" fillId="0" borderId="17" xfId="86" applyFont="1" applyBorder="1"/>
    <xf numFmtId="0" fontId="4" fillId="0" borderId="17" xfId="86" applyFont="1" applyBorder="1" applyAlignment="1">
      <alignment horizontal="center"/>
    </xf>
    <xf numFmtId="0" fontId="4" fillId="0" borderId="17" xfId="86" applyFont="1" applyBorder="1" applyAlignment="1"/>
    <xf numFmtId="0" fontId="4" fillId="0" borderId="0" xfId="86" applyFont="1" applyBorder="1" applyAlignment="1">
      <alignment horizontal="left"/>
    </xf>
    <xf numFmtId="0" fontId="4" fillId="0" borderId="17" xfId="86" applyFont="1" applyBorder="1" applyAlignment="1">
      <alignment horizontal="left"/>
    </xf>
    <xf numFmtId="0" fontId="4" fillId="0" borderId="0" xfId="86" applyFont="1" applyAlignment="1">
      <alignment horizontal="left"/>
    </xf>
    <xf numFmtId="0" fontId="14" fillId="0" borderId="0" xfId="86" applyFont="1" applyBorder="1" applyAlignment="1">
      <alignment horizontal="left" vertical="center" wrapText="1"/>
    </xf>
    <xf numFmtId="0" fontId="14" fillId="0" borderId="0" xfId="86" applyFont="1" applyAlignment="1">
      <alignment horizontal="center" vertical="center" wrapText="1"/>
    </xf>
    <xf numFmtId="0" fontId="14" fillId="0" borderId="0" xfId="86" applyFont="1" applyAlignment="1">
      <alignment vertical="center" wrapText="1"/>
    </xf>
    <xf numFmtId="0" fontId="13" fillId="0" borderId="0" xfId="86" applyFont="1" applyBorder="1" applyAlignment="1">
      <alignment horizontal="left" vertical="center" wrapText="1"/>
    </xf>
    <xf numFmtId="0" fontId="13" fillId="0" borderId="0" xfId="86" applyFont="1" applyAlignment="1">
      <alignment horizontal="left" vertical="center" wrapText="1"/>
    </xf>
    <xf numFmtId="4" fontId="4" fillId="0" borderId="17" xfId="86" applyNumberFormat="1" applyFont="1" applyBorder="1"/>
    <xf numFmtId="0" fontId="4" fillId="0" borderId="0" xfId="86" applyFont="1" applyAlignment="1">
      <alignment horizontal="center"/>
    </xf>
    <xf numFmtId="0" fontId="4" fillId="0" borderId="0" xfId="86" applyFont="1" applyAlignment="1"/>
    <xf numFmtId="3" fontId="6" fillId="0" borderId="28" xfId="88" applyNumberFormat="1" applyFont="1" applyBorder="1" applyAlignment="1"/>
    <xf numFmtId="0" fontId="4" fillId="0" borderId="17" xfId="86" applyFont="1" applyFill="1" applyBorder="1" applyAlignment="1">
      <alignment horizontal="center"/>
    </xf>
    <xf numFmtId="0" fontId="6" fillId="0" borderId="16" xfId="86" applyFont="1" applyFill="1" applyBorder="1" applyAlignment="1">
      <alignment vertical="top" wrapText="1"/>
    </xf>
    <xf numFmtId="0" fontId="14" fillId="0" borderId="0" xfId="86" applyFont="1" applyFill="1" applyAlignment="1">
      <alignment horizontal="center" vertical="center" wrapText="1"/>
    </xf>
    <xf numFmtId="49" fontId="6" fillId="0" borderId="0" xfId="74" applyNumberFormat="1" applyFont="1" applyFill="1" applyBorder="1" applyAlignment="1">
      <alignment horizontal="center" vertical="center"/>
    </xf>
    <xf numFmtId="14" fontId="6" fillId="0" borderId="0" xfId="74" applyNumberFormat="1" applyFont="1" applyBorder="1" applyAlignment="1">
      <alignment horizontal="center"/>
    </xf>
    <xf numFmtId="2" fontId="20" fillId="0" borderId="0" xfId="84" applyNumberFormat="1" applyFont="1" applyAlignment="1">
      <alignment horizontal="left"/>
    </xf>
    <xf numFmtId="0" fontId="6" fillId="0" borderId="16" xfId="85" applyFont="1" applyBorder="1" applyAlignment="1">
      <alignment horizontal="center" vertical="center" wrapText="1"/>
    </xf>
    <xf numFmtId="0" fontId="6" fillId="0" borderId="0" xfId="85" applyFont="1" applyBorder="1" applyAlignment="1">
      <alignment horizontal="center" vertical="center" wrapText="1"/>
    </xf>
    <xf numFmtId="0" fontId="6" fillId="0" borderId="17" xfId="85" applyFont="1" applyBorder="1" applyAlignment="1">
      <alignment horizontal="center" vertical="center" wrapText="1"/>
    </xf>
    <xf numFmtId="14" fontId="6" fillId="0" borderId="17" xfId="1" applyNumberFormat="1" applyFont="1" applyBorder="1" applyAlignment="1">
      <alignment horizontal="center" vertical="center"/>
    </xf>
    <xf numFmtId="0" fontId="16" fillId="0" borderId="0" xfId="1" applyFont="1" applyBorder="1"/>
    <xf numFmtId="0" fontId="6" fillId="0" borderId="26" xfId="88" applyNumberFormat="1" applyFont="1" applyBorder="1" applyAlignment="1"/>
    <xf numFmtId="3" fontId="6" fillId="0" borderId="27" xfId="88" applyNumberFormat="1" applyFont="1" applyBorder="1" applyAlignment="1"/>
    <xf numFmtId="2" fontId="6" fillId="29" borderId="30" xfId="86" applyNumberFormat="1" applyFont="1" applyFill="1" applyBorder="1" applyAlignment="1"/>
    <xf numFmtId="0" fontId="57" fillId="0" borderId="0" xfId="77"/>
    <xf numFmtId="0" fontId="57" fillId="0" borderId="0" xfId="77" applyBorder="1"/>
    <xf numFmtId="0" fontId="19" fillId="0" borderId="0" xfId="94" applyFont="1"/>
    <xf numFmtId="0" fontId="6" fillId="0" borderId="27" xfId="1" applyFont="1" applyBorder="1" applyAlignment="1">
      <alignment horizontal="right"/>
    </xf>
    <xf numFmtId="0" fontId="6" fillId="29" borderId="0" xfId="78" applyFont="1" applyFill="1" applyBorder="1" applyAlignment="1">
      <alignment vertical="center"/>
    </xf>
    <xf numFmtId="2" fontId="57" fillId="0" borderId="0" xfId="78" applyNumberFormat="1" applyFill="1"/>
    <xf numFmtId="2" fontId="0" fillId="0" borderId="0" xfId="0" applyNumberFormat="1"/>
    <xf numFmtId="2" fontId="6" fillId="0" borderId="0" xfId="83" applyNumberFormat="1" applyFont="1" applyBorder="1" applyAlignment="1">
      <alignment horizontal="center" vertical="center" wrapText="1"/>
    </xf>
    <xf numFmtId="0" fontId="10" fillId="0" borderId="24" xfId="90" applyFont="1" applyBorder="1"/>
    <xf numFmtId="0" fontId="4" fillId="0" borderId="0" xfId="86" applyFont="1" applyBorder="1" applyAlignment="1">
      <alignment horizontal="center"/>
    </xf>
    <xf numFmtId="0" fontId="4" fillId="0" borderId="0" xfId="86" applyFont="1" applyBorder="1"/>
    <xf numFmtId="0" fontId="5" fillId="0" borderId="0" xfId="86" applyFont="1" applyBorder="1" applyAlignment="1">
      <alignment horizontal="left" vertical="top" wrapText="1"/>
    </xf>
    <xf numFmtId="0" fontId="6" fillId="0" borderId="0" xfId="86" applyFont="1" applyBorder="1" applyAlignment="1">
      <alignment vertical="top" wrapText="1"/>
    </xf>
    <xf numFmtId="17" fontId="13" fillId="0" borderId="0" xfId="86" applyNumberFormat="1" applyFont="1" applyBorder="1" applyAlignment="1">
      <alignment horizontal="left" vertical="center" wrapText="1"/>
    </xf>
    <xf numFmtId="0" fontId="14" fillId="0" borderId="0" xfId="86" applyFont="1" applyBorder="1" applyAlignment="1">
      <alignment horizontal="center" vertical="center" wrapText="1"/>
    </xf>
    <xf numFmtId="0" fontId="16" fillId="0" borderId="0" xfId="86" applyFont="1" applyBorder="1"/>
    <xf numFmtId="0" fontId="6" fillId="0" borderId="0" xfId="86" applyFont="1" applyBorder="1" applyAlignment="1">
      <alignment horizontal="left" vertical="center" wrapText="1"/>
    </xf>
    <xf numFmtId="2" fontId="6" fillId="29" borderId="0" xfId="86" applyNumberFormat="1" applyFont="1" applyFill="1" applyBorder="1" applyAlignment="1"/>
    <xf numFmtId="2" fontId="6" fillId="29" borderId="31" xfId="86" applyNumberFormat="1" applyFont="1" applyFill="1" applyBorder="1" applyAlignment="1"/>
    <xf numFmtId="2" fontId="6" fillId="0" borderId="0" xfId="86" applyNumberFormat="1" applyFont="1" applyBorder="1" applyAlignment="1"/>
    <xf numFmtId="2" fontId="6" fillId="29" borderId="32" xfId="78" applyNumberFormat="1" applyFont="1" applyFill="1" applyBorder="1" applyAlignment="1">
      <alignment horizontal="center" vertical="center"/>
    </xf>
    <xf numFmtId="1" fontId="6" fillId="0" borderId="0" xfId="86" applyNumberFormat="1" applyFont="1" applyBorder="1" applyAlignment="1"/>
    <xf numFmtId="2" fontId="6" fillId="29" borderId="31" xfId="86" applyNumberFormat="1" applyFont="1" applyFill="1" applyBorder="1" applyAlignment="1">
      <alignment horizontal="center" vertical="center"/>
    </xf>
    <xf numFmtId="2" fontId="6" fillId="0" borderId="0" xfId="86" applyNumberFormat="1" applyFont="1" applyBorder="1" applyAlignment="1">
      <alignment horizontal="center"/>
    </xf>
    <xf numFmtId="2" fontId="6" fillId="0" borderId="0" xfId="86" applyNumberFormat="1" applyFont="1" applyBorder="1" applyAlignment="1">
      <alignment horizontal="left"/>
    </xf>
    <xf numFmtId="14" fontId="6" fillId="29" borderId="31" xfId="74" applyNumberFormat="1" applyFont="1" applyFill="1" applyBorder="1" applyAlignment="1">
      <alignment horizontal="center"/>
    </xf>
    <xf numFmtId="49" fontId="6" fillId="0" borderId="0" xfId="74" applyNumberFormat="1" applyFont="1" applyBorder="1" applyAlignment="1">
      <alignment horizontal="center"/>
    </xf>
    <xf numFmtId="166" fontId="6" fillId="0" borderId="31" xfId="74" applyNumberFormat="1" applyFont="1" applyBorder="1" applyAlignment="1">
      <alignment horizontal="center"/>
    </xf>
    <xf numFmtId="166" fontId="6" fillId="0" borderId="0" xfId="74" applyNumberFormat="1" applyFont="1" applyBorder="1" applyAlignment="1">
      <alignment horizontal="right"/>
    </xf>
    <xf numFmtId="4" fontId="6" fillId="0" borderId="31" xfId="86" applyNumberFormat="1" applyFont="1" applyBorder="1" applyAlignment="1">
      <alignment horizontal="right"/>
    </xf>
    <xf numFmtId="0" fontId="6" fillId="29" borderId="31" xfId="78" applyFont="1" applyFill="1" applyBorder="1" applyAlignment="1">
      <alignment vertical="center"/>
    </xf>
    <xf numFmtId="2" fontId="6" fillId="0" borderId="31" xfId="86" applyNumberFormat="1" applyFont="1" applyBorder="1" applyAlignment="1">
      <alignment horizontal="right"/>
    </xf>
    <xf numFmtId="2" fontId="6" fillId="29" borderId="31" xfId="86" applyNumberFormat="1" applyFont="1" applyFill="1" applyBorder="1" applyAlignment="1">
      <alignment horizontal="left"/>
    </xf>
    <xf numFmtId="0" fontId="6" fillId="29" borderId="33" xfId="78" applyFont="1" applyFill="1" applyBorder="1" applyAlignment="1">
      <alignment vertical="center"/>
    </xf>
    <xf numFmtId="0" fontId="10" fillId="0" borderId="27" xfId="1" applyFont="1" applyBorder="1" applyAlignment="1"/>
    <xf numFmtId="0" fontId="10" fillId="0" borderId="27" xfId="1" applyFont="1" applyBorder="1" applyAlignment="1">
      <alignment horizontal="center"/>
    </xf>
    <xf numFmtId="0" fontId="10" fillId="0" borderId="27" xfId="1" applyFont="1" applyBorder="1" applyAlignment="1">
      <alignment horizontal="right"/>
    </xf>
    <xf numFmtId="3" fontId="10" fillId="0" borderId="27" xfId="1" applyNumberFormat="1" applyFont="1" applyBorder="1" applyAlignment="1">
      <alignment horizontal="right"/>
    </xf>
    <xf numFmtId="0" fontId="10" fillId="0" borderId="27" xfId="1" applyFont="1" applyBorder="1" applyAlignment="1">
      <alignment horizontal="left"/>
    </xf>
    <xf numFmtId="3" fontId="10" fillId="0" borderId="27" xfId="1" applyNumberFormat="1" applyFont="1" applyFill="1" applyBorder="1" applyAlignment="1">
      <alignment horizontal="right"/>
    </xf>
    <xf numFmtId="2" fontId="10" fillId="0" borderId="27" xfId="1" applyNumberFormat="1" applyFont="1" applyFill="1" applyBorder="1" applyAlignment="1">
      <alignment horizontal="right" wrapText="1"/>
    </xf>
    <xf numFmtId="0" fontId="6" fillId="0" borderId="34" xfId="1" applyFont="1" applyBorder="1" applyAlignment="1"/>
    <xf numFmtId="0" fontId="6" fillId="0" borderId="28" xfId="1" applyFont="1" applyBorder="1" applyAlignment="1"/>
    <xf numFmtId="0" fontId="6" fillId="0" borderId="21" xfId="0" applyFont="1" applyBorder="1" applyAlignment="1">
      <alignment vertical="center"/>
    </xf>
    <xf numFmtId="0" fontId="6" fillId="0" borderId="21" xfId="0" applyFont="1" applyFill="1" applyBorder="1" applyAlignment="1">
      <alignment horizontal="center" vertical="center"/>
    </xf>
    <xf numFmtId="167" fontId="6" fillId="0" borderId="21" xfId="0" applyNumberFormat="1" applyFont="1" applyFill="1" applyBorder="1" applyAlignment="1">
      <alignment horizontal="center" vertical="center"/>
    </xf>
    <xf numFmtId="4" fontId="6" fillId="0" borderId="21" xfId="0" applyNumberFormat="1" applyFont="1" applyFill="1" applyBorder="1" applyAlignment="1">
      <alignment horizontal="center" vertical="center"/>
    </xf>
    <xf numFmtId="0" fontId="6" fillId="0" borderId="35" xfId="0" applyFont="1" applyBorder="1" applyAlignment="1">
      <alignment vertical="center"/>
    </xf>
    <xf numFmtId="0" fontId="6" fillId="0" borderId="35" xfId="0" applyFont="1" applyFill="1" applyBorder="1" applyAlignment="1">
      <alignment horizontal="center" vertical="center"/>
    </xf>
    <xf numFmtId="167" fontId="6" fillId="0" borderId="35" xfId="0" applyNumberFormat="1" applyFont="1" applyFill="1" applyBorder="1" applyAlignment="1">
      <alignment horizontal="center" vertical="center"/>
    </xf>
    <xf numFmtId="4" fontId="6" fillId="0" borderId="35"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6" fillId="0" borderId="0" xfId="0" applyNumberFormat="1" applyFont="1" applyFill="1" applyBorder="1" applyAlignment="1">
      <alignment horizontal="center" vertical="center"/>
    </xf>
    <xf numFmtId="0" fontId="6" fillId="0" borderId="16" xfId="1" applyFont="1" applyBorder="1" applyAlignment="1">
      <alignment horizontal="right" vertical="top" wrapText="1"/>
    </xf>
    <xf numFmtId="0" fontId="6" fillId="0" borderId="26" xfId="1" applyFont="1" applyBorder="1" applyAlignment="1">
      <alignment horizontal="right"/>
    </xf>
    <xf numFmtId="0" fontId="6" fillId="0" borderId="28" xfId="1" applyFont="1" applyBorder="1" applyAlignment="1">
      <alignment horizontal="center"/>
    </xf>
    <xf numFmtId="0" fontId="6" fillId="0" borderId="28" xfId="1" applyFont="1" applyBorder="1" applyAlignment="1">
      <alignment horizontal="right"/>
    </xf>
    <xf numFmtId="3" fontId="6" fillId="0" borderId="28" xfId="1" applyNumberFormat="1" applyFont="1" applyBorder="1" applyAlignment="1">
      <alignment horizontal="right"/>
    </xf>
    <xf numFmtId="0" fontId="6" fillId="0" borderId="0" xfId="1" applyFont="1" applyBorder="1" applyAlignment="1">
      <alignment horizontal="right"/>
    </xf>
    <xf numFmtId="3" fontId="6" fillId="0" borderId="0" xfId="1" applyNumberFormat="1" applyFont="1" applyBorder="1" applyAlignment="1">
      <alignment horizontal="right"/>
    </xf>
    <xf numFmtId="2" fontId="6" fillId="0" borderId="27" xfId="1" applyNumberFormat="1" applyFont="1" applyBorder="1" applyAlignment="1">
      <alignment horizontal="left"/>
    </xf>
    <xf numFmtId="0" fontId="2" fillId="0" borderId="0" xfId="1" applyFont="1" applyFill="1" applyBorder="1"/>
    <xf numFmtId="2" fontId="6" fillId="0" borderId="16" xfId="83" applyNumberFormat="1" applyFont="1" applyBorder="1" applyAlignment="1">
      <alignment horizontal="center" vertical="center" wrapText="1"/>
    </xf>
    <xf numFmtId="2" fontId="6" fillId="0" borderId="17" xfId="83" applyNumberFormat="1" applyFont="1" applyBorder="1" applyAlignment="1">
      <alignment horizontal="center" vertical="center" wrapText="1"/>
    </xf>
    <xf numFmtId="0" fontId="6" fillId="0" borderId="0" xfId="83" applyFont="1" applyBorder="1" applyAlignment="1">
      <alignment horizontal="left" vertical="center" wrapText="1"/>
    </xf>
    <xf numFmtId="0" fontId="6" fillId="0" borderId="17" xfId="83" applyFont="1" applyBorder="1" applyAlignment="1">
      <alignment horizontal="left" vertical="center" wrapText="1"/>
    </xf>
    <xf numFmtId="0" fontId="6" fillId="0" borderId="0" xfId="83" applyFont="1" applyBorder="1" applyAlignment="1">
      <alignment horizontal="center" vertical="center" wrapText="1"/>
    </xf>
    <xf numFmtId="0" fontId="6" fillId="0" borderId="17" xfId="83" applyFont="1" applyBorder="1" applyAlignment="1">
      <alignment horizontal="center" vertical="center" wrapText="1"/>
    </xf>
    <xf numFmtId="0" fontId="10" fillId="0" borderId="0" xfId="86" applyFont="1" applyBorder="1" applyAlignment="1">
      <alignment vertical="center" wrapText="1"/>
    </xf>
    <xf numFmtId="0" fontId="10" fillId="0" borderId="37" xfId="90" applyFont="1" applyBorder="1" applyAlignment="1">
      <alignment horizontal="left"/>
    </xf>
    <xf numFmtId="0" fontId="6" fillId="0" borderId="38" xfId="90" applyFont="1" applyBorder="1" applyAlignment="1">
      <alignment horizontal="left"/>
    </xf>
    <xf numFmtId="0" fontId="10" fillId="0" borderId="38" xfId="90" applyFont="1" applyBorder="1" applyAlignment="1">
      <alignment horizontal="left"/>
    </xf>
    <xf numFmtId="3" fontId="10" fillId="0" borderId="38" xfId="90" applyNumberFormat="1" applyFont="1" applyBorder="1" applyAlignment="1">
      <alignment horizontal="right" indent="1"/>
    </xf>
    <xf numFmtId="2" fontId="10" fillId="0" borderId="38" xfId="100" applyNumberFormat="1" applyFont="1" applyBorder="1"/>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2" fontId="17" fillId="0" borderId="0" xfId="1" applyNumberFormat="1" applyFont="1" applyAlignment="1">
      <alignment horizontal="left" vertical="center" wrapText="1"/>
    </xf>
    <xf numFmtId="0" fontId="6" fillId="0" borderId="0" xfId="1" applyFont="1" applyBorder="1" applyAlignment="1">
      <alignment horizontal="center" vertical="center" wrapText="1"/>
    </xf>
    <xf numFmtId="2" fontId="6" fillId="29" borderId="0" xfId="78" applyNumberFormat="1" applyFont="1" applyFill="1" applyBorder="1" applyAlignment="1">
      <alignment horizontal="center" vertical="center"/>
    </xf>
    <xf numFmtId="2" fontId="6" fillId="29" borderId="0" xfId="86" applyNumberFormat="1" applyFont="1" applyFill="1" applyBorder="1" applyAlignment="1">
      <alignment horizontal="center" vertical="center"/>
    </xf>
    <xf numFmtId="14" fontId="6" fillId="29" borderId="0" xfId="74" applyNumberFormat="1" applyFont="1" applyFill="1" applyBorder="1" applyAlignment="1">
      <alignment horizontal="center"/>
    </xf>
    <xf numFmtId="166" fontId="6" fillId="0" borderId="0" xfId="74" applyNumberFormat="1" applyFont="1" applyBorder="1" applyAlignment="1">
      <alignment horizontal="center"/>
    </xf>
    <xf numFmtId="2" fontId="6" fillId="0" borderId="0" xfId="86" applyNumberFormat="1" applyFont="1" applyBorder="1" applyAlignment="1">
      <alignment horizontal="right"/>
    </xf>
    <xf numFmtId="0" fontId="6" fillId="0" borderId="38" xfId="91" applyFont="1" applyFill="1" applyBorder="1" applyAlignment="1">
      <alignment vertical="center" wrapText="1"/>
    </xf>
    <xf numFmtId="0" fontId="6" fillId="0" borderId="38" xfId="91" applyFont="1" applyFill="1" applyBorder="1" applyAlignment="1">
      <alignment horizontal="left" vertical="center" wrapText="1"/>
    </xf>
    <xf numFmtId="3" fontId="6" fillId="0" borderId="38" xfId="75" applyNumberFormat="1" applyFont="1" applyFill="1" applyBorder="1" applyAlignment="1">
      <alignment horizontal="right" vertical="center"/>
    </xf>
    <xf numFmtId="3" fontId="6" fillId="0" borderId="39" xfId="75" applyNumberFormat="1" applyFont="1" applyFill="1" applyBorder="1" applyAlignment="1">
      <alignment horizontal="right" vertical="center"/>
    </xf>
    <xf numFmtId="3" fontId="6" fillId="0" borderId="36" xfId="75" applyNumberFormat="1" applyFont="1" applyFill="1" applyBorder="1" applyAlignment="1">
      <alignment horizontal="right" vertical="center"/>
    </xf>
    <xf numFmtId="0" fontId="6" fillId="0" borderId="39" xfId="91" applyFont="1" applyFill="1" applyBorder="1" applyAlignment="1">
      <alignment vertical="center" wrapText="1"/>
    </xf>
    <xf numFmtId="0" fontId="6" fillId="0" borderId="39" xfId="91" applyFont="1" applyFill="1" applyBorder="1" applyAlignment="1">
      <alignment horizontal="left" vertical="center" wrapText="1"/>
    </xf>
    <xf numFmtId="0" fontId="10" fillId="0" borderId="40" xfId="91" applyFont="1" applyFill="1" applyBorder="1" applyAlignment="1">
      <alignment vertical="center" wrapText="1"/>
    </xf>
    <xf numFmtId="0" fontId="10" fillId="0" borderId="40" xfId="91" applyFont="1" applyFill="1" applyBorder="1" applyAlignment="1">
      <alignment horizontal="left" vertical="center" wrapText="1"/>
    </xf>
    <xf numFmtId="3" fontId="10" fillId="0" borderId="40" xfId="75" applyNumberFormat="1" applyFont="1" applyFill="1" applyBorder="1" applyAlignment="1">
      <alignment horizontal="right" vertical="center"/>
    </xf>
    <xf numFmtId="0" fontId="2" fillId="0" borderId="0" xfId="80" applyFont="1"/>
    <xf numFmtId="0" fontId="10" fillId="0" borderId="0" xfId="91" applyFont="1" applyFill="1" applyBorder="1" applyAlignment="1">
      <alignment vertical="center" wrapText="1"/>
    </xf>
    <xf numFmtId="0" fontId="10" fillId="0" borderId="0" xfId="91" applyFont="1" applyFill="1" applyBorder="1" applyAlignment="1">
      <alignment horizontal="left" vertical="center" wrapText="1"/>
    </xf>
    <xf numFmtId="3" fontId="10" fillId="0" borderId="0" xfId="75" applyNumberFormat="1" applyFont="1" applyFill="1" applyBorder="1" applyAlignment="1">
      <alignment horizontal="right" vertical="center"/>
    </xf>
    <xf numFmtId="0" fontId="6" fillId="0" borderId="28" xfId="91" applyFont="1" applyFill="1" applyBorder="1" applyAlignment="1">
      <alignment horizontal="left" vertical="center" wrapText="1"/>
    </xf>
    <xf numFmtId="0" fontId="2" fillId="0" borderId="0" xfId="82" applyFont="1"/>
    <xf numFmtId="0" fontId="2" fillId="0" borderId="0" xfId="82" applyFont="1" applyBorder="1"/>
    <xf numFmtId="3" fontId="6" fillId="0" borderId="0" xfId="112" applyNumberFormat="1" applyFont="1" applyFill="1" applyBorder="1" applyAlignment="1">
      <alignment horizontal="right" vertical="center" wrapText="1"/>
    </xf>
    <xf numFmtId="0" fontId="6" fillId="0" borderId="38" xfId="1" applyFont="1" applyBorder="1" applyAlignment="1"/>
    <xf numFmtId="0" fontId="10" fillId="0" borderId="39" xfId="1" applyFont="1" applyBorder="1" applyAlignment="1"/>
    <xf numFmtId="0" fontId="2" fillId="0" borderId="0" xfId="82" applyFont="1" applyAlignment="1">
      <alignment horizontal="left"/>
    </xf>
    <xf numFmtId="0" fontId="4" fillId="0" borderId="0" xfId="81" applyFont="1" applyFill="1" applyBorder="1" applyAlignment="1">
      <alignment vertical="center" wrapText="1"/>
    </xf>
    <xf numFmtId="2" fontId="6" fillId="0" borderId="21" xfId="0" applyNumberFormat="1" applyFont="1" applyFill="1" applyBorder="1" applyAlignment="1">
      <alignment horizontal="center" vertical="center"/>
    </xf>
    <xf numFmtId="2" fontId="6" fillId="0" borderId="35" xfId="0" applyNumberFormat="1" applyFont="1" applyFill="1" applyBorder="1" applyAlignment="1">
      <alignment horizontal="center" vertical="center"/>
    </xf>
    <xf numFmtId="0" fontId="6" fillId="0" borderId="0" xfId="89" applyFont="1" applyBorder="1" applyAlignment="1">
      <alignment horizontal="center" vertical="center" wrapText="1"/>
    </xf>
    <xf numFmtId="2" fontId="6" fillId="0" borderId="0" xfId="89" applyNumberFormat="1" applyFont="1" applyBorder="1" applyAlignment="1">
      <alignment horizontal="center" vertical="center" wrapText="1"/>
    </xf>
    <xf numFmtId="2" fontId="6" fillId="0" borderId="27" xfId="1" applyNumberFormat="1" applyFont="1" applyFill="1" applyBorder="1" applyAlignment="1">
      <alignment horizontal="left" vertical="center"/>
    </xf>
    <xf numFmtId="2" fontId="6" fillId="0" borderId="27" xfId="1" applyNumberFormat="1" applyFont="1" applyFill="1" applyBorder="1" applyAlignment="1">
      <alignment horizontal="left"/>
    </xf>
    <xf numFmtId="2" fontId="6" fillId="0" borderId="26" xfId="1" applyNumberFormat="1" applyFont="1" applyFill="1" applyBorder="1" applyAlignment="1">
      <alignment horizontal="left"/>
    </xf>
    <xf numFmtId="2" fontId="6" fillId="0" borderId="28" xfId="1" applyNumberFormat="1" applyFont="1" applyFill="1" applyBorder="1" applyAlignment="1">
      <alignment horizontal="left"/>
    </xf>
    <xf numFmtId="2" fontId="6" fillId="0" borderId="0" xfId="1" applyNumberFormat="1" applyFont="1" applyFill="1" applyBorder="1" applyAlignment="1">
      <alignment horizontal="left"/>
    </xf>
    <xf numFmtId="2" fontId="6" fillId="0" borderId="22" xfId="1" applyNumberFormat="1" applyFont="1" applyFill="1" applyBorder="1" applyAlignment="1">
      <alignment horizontal="left"/>
    </xf>
    <xf numFmtId="2" fontId="6" fillId="0" borderId="23" xfId="1" applyNumberFormat="1" applyFont="1" applyFill="1" applyBorder="1" applyAlignment="1">
      <alignment horizontal="left"/>
    </xf>
    <xf numFmtId="2" fontId="6" fillId="0" borderId="34" xfId="1" applyNumberFormat="1" applyFont="1" applyFill="1" applyBorder="1" applyAlignment="1">
      <alignment horizontal="left"/>
    </xf>
    <xf numFmtId="2" fontId="6" fillId="0" borderId="29" xfId="1" applyNumberFormat="1" applyFont="1" applyFill="1" applyBorder="1" applyAlignment="1">
      <alignment horizontal="left"/>
    </xf>
    <xf numFmtId="2" fontId="6" fillId="0" borderId="36" xfId="1" applyNumberFormat="1" applyFont="1" applyFill="1" applyBorder="1" applyAlignment="1">
      <alignment horizontal="left"/>
    </xf>
    <xf numFmtId="0" fontId="6" fillId="0" borderId="27" xfId="77" applyFont="1" applyFill="1" applyBorder="1"/>
    <xf numFmtId="0" fontId="6" fillId="0" borderId="26" xfId="77" applyFont="1" applyFill="1" applyBorder="1"/>
    <xf numFmtId="0" fontId="6" fillId="0" borderId="0" xfId="77" applyFont="1" applyFill="1" applyBorder="1"/>
    <xf numFmtId="0" fontId="6" fillId="0" borderId="28" xfId="77" applyFont="1" applyFill="1" applyBorder="1"/>
    <xf numFmtId="0" fontId="6" fillId="0" borderId="23" xfId="77" applyFont="1" applyFill="1" applyBorder="1"/>
    <xf numFmtId="0" fontId="6" fillId="0" borderId="34" xfId="77" applyFont="1" applyFill="1" applyBorder="1"/>
    <xf numFmtId="0" fontId="6" fillId="0" borderId="22" xfId="77" applyFont="1" applyFill="1" applyBorder="1"/>
    <xf numFmtId="164" fontId="17" fillId="0" borderId="0" xfId="73" applyFont="1" applyBorder="1" applyAlignment="1">
      <alignment horizontal="right" vertical="center" wrapText="1"/>
    </xf>
    <xf numFmtId="0" fontId="1" fillId="0" borderId="0" xfId="111"/>
    <xf numFmtId="0" fontId="64" fillId="0" borderId="16" xfId="1" applyFont="1" applyBorder="1" applyAlignment="1">
      <alignment horizontal="left" vertical="top"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6"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65" fillId="0" borderId="16" xfId="1" applyFont="1" applyBorder="1" applyAlignment="1">
      <alignment horizontal="left" vertical="top" wrapText="1"/>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7" fillId="0" borderId="0" xfId="1" applyFont="1" applyAlignment="1">
      <alignment vertical="center" wrapText="1"/>
    </xf>
    <xf numFmtId="0" fontId="18" fillId="0" borderId="0" xfId="1" applyFont="1" applyAlignment="1">
      <alignment vertical="center" wrapText="1"/>
    </xf>
    <xf numFmtId="2" fontId="17" fillId="0" borderId="0" xfId="1" applyNumberFormat="1" applyFont="1" applyFill="1" applyAlignment="1">
      <alignment horizontal="left" vertical="center" wrapText="1"/>
    </xf>
    <xf numFmtId="2" fontId="18" fillId="0" borderId="0" xfId="1" applyNumberFormat="1" applyFont="1" applyFill="1" applyAlignment="1">
      <alignment horizontal="left" vertical="center" wrapText="1"/>
    </xf>
    <xf numFmtId="49" fontId="6" fillId="0" borderId="16" xfId="0" applyNumberFormat="1" applyFont="1" applyBorder="1" applyAlignment="1">
      <alignment horizontal="right" vertical="top" wrapText="1"/>
    </xf>
    <xf numFmtId="0" fontId="10" fillId="0" borderId="16" xfId="0" applyFont="1" applyBorder="1" applyAlignment="1">
      <alignment vertical="center" wrapText="1"/>
    </xf>
    <xf numFmtId="0" fontId="10" fillId="0" borderId="17" xfId="0" applyFont="1" applyBorder="1" applyAlignment="1">
      <alignment vertical="center" wrapText="1"/>
    </xf>
    <xf numFmtId="17" fontId="10" fillId="0" borderId="20" xfId="1" applyNumberFormat="1" applyFont="1" applyFill="1" applyBorder="1" applyAlignment="1">
      <alignment horizontal="center" vertical="center" wrapText="1"/>
    </xf>
    <xf numFmtId="0" fontId="9" fillId="0" borderId="16" xfId="1" applyFont="1" applyFill="1" applyBorder="1" applyAlignment="1">
      <alignment vertical="center" wrapText="1"/>
    </xf>
    <xf numFmtId="0" fontId="9" fillId="0" borderId="17" xfId="1" applyFont="1" applyFill="1" applyBorder="1" applyAlignment="1">
      <alignment vertical="center" wrapTex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65" fillId="0" borderId="16" xfId="0" applyFont="1" applyBorder="1" applyAlignment="1">
      <alignment horizontal="left" vertical="top"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2" fontId="10" fillId="0" borderId="20" xfId="1" applyNumberFormat="1" applyFont="1" applyFill="1" applyBorder="1" applyAlignment="1">
      <alignment horizontal="center" vertical="center"/>
    </xf>
    <xf numFmtId="2" fontId="10" fillId="0" borderId="16" xfId="1"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2" fontId="18" fillId="0" borderId="0" xfId="1" applyNumberFormat="1" applyFont="1" applyFill="1" applyBorder="1" applyAlignment="1">
      <alignment horizontal="left" vertical="center" wrapText="1"/>
    </xf>
    <xf numFmtId="2" fontId="6" fillId="0" borderId="16" xfId="1" applyNumberFormat="1" applyFont="1" applyBorder="1" applyAlignment="1">
      <alignment horizontal="center" vertical="center" wrapText="1"/>
    </xf>
    <xf numFmtId="2" fontId="6" fillId="0" borderId="17" xfId="1" applyNumberFormat="1" applyFont="1" applyBorder="1" applyAlignment="1">
      <alignment horizontal="center" vertical="center" wrapText="1"/>
    </xf>
    <xf numFmtId="0" fontId="6" fillId="0" borderId="0" xfId="1" applyFont="1" applyBorder="1" applyAlignment="1">
      <alignment horizontal="left" vertical="center" wrapText="1"/>
    </xf>
    <xf numFmtId="0" fontId="6" fillId="0" borderId="0" xfId="1" applyFont="1" applyBorder="1" applyAlignment="1">
      <alignment horizontal="center" vertical="center" wrapText="1"/>
    </xf>
    <xf numFmtId="3" fontId="6" fillId="0" borderId="16" xfId="1" applyNumberFormat="1" applyFont="1" applyBorder="1" applyAlignment="1">
      <alignment horizontal="center" vertical="center" wrapText="1"/>
    </xf>
    <xf numFmtId="3" fontId="6" fillId="0" borderId="0" xfId="1" applyNumberFormat="1" applyFont="1" applyBorder="1" applyAlignment="1">
      <alignment horizontal="center" vertical="center" wrapText="1"/>
    </xf>
    <xf numFmtId="3" fontId="6" fillId="0" borderId="17" xfId="1" applyNumberFormat="1" applyFont="1" applyBorder="1" applyAlignment="1">
      <alignment horizontal="center" vertical="center" wrapText="1"/>
    </xf>
    <xf numFmtId="0" fontId="6" fillId="0" borderId="20" xfId="1" applyFont="1" applyBorder="1" applyAlignment="1">
      <alignment horizontal="center" vertical="center" wrapText="1"/>
    </xf>
    <xf numFmtId="2" fontId="17" fillId="0" borderId="0" xfId="1" applyNumberFormat="1" applyFont="1" applyFill="1" applyBorder="1" applyAlignment="1">
      <alignment horizontal="left" vertical="center" wrapText="1"/>
    </xf>
    <xf numFmtId="2" fontId="17" fillId="0" borderId="0" xfId="1" applyNumberFormat="1" applyFont="1" applyAlignment="1">
      <alignment horizontal="left" vertical="center" wrapText="1"/>
    </xf>
    <xf numFmtId="2" fontId="17" fillId="0" borderId="0" xfId="1" applyNumberFormat="1" applyFont="1" applyBorder="1" applyAlignment="1">
      <alignment horizontal="left" vertical="center" wrapText="1"/>
    </xf>
    <xf numFmtId="2" fontId="6" fillId="0" borderId="0" xfId="1" applyNumberFormat="1" applyFont="1" applyBorder="1" applyAlignment="1">
      <alignment horizontal="center" vertical="center" wrapText="1"/>
    </xf>
    <xf numFmtId="0" fontId="65" fillId="0" borderId="16" xfId="1" applyFont="1" applyFill="1" applyBorder="1" applyAlignment="1">
      <alignment horizontal="left" vertical="top" wrapText="1"/>
    </xf>
    <xf numFmtId="4" fontId="6" fillId="0" borderId="16" xfId="1" applyNumberFormat="1" applyFont="1" applyBorder="1" applyAlignment="1">
      <alignment horizontal="center" vertical="center" wrapText="1"/>
    </xf>
    <xf numFmtId="4" fontId="6" fillId="0" borderId="0" xfId="1" applyNumberFormat="1" applyFont="1" applyBorder="1" applyAlignment="1">
      <alignment horizontal="center" vertical="center" wrapText="1"/>
    </xf>
    <xf numFmtId="4" fontId="6" fillId="0" borderId="17" xfId="1" applyNumberFormat="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0" xfId="1" applyFont="1" applyFill="1" applyBorder="1" applyAlignment="1">
      <alignment horizontal="center" vertical="center" wrapText="1"/>
    </xf>
    <xf numFmtId="0" fontId="6" fillId="0" borderId="16" xfId="1" applyFont="1" applyFill="1" applyBorder="1" applyAlignment="1">
      <alignment horizontal="right" vertical="top" wrapText="1"/>
    </xf>
    <xf numFmtId="0" fontId="10" fillId="0" borderId="0" xfId="1" applyFont="1" applyBorder="1" applyAlignment="1">
      <alignment horizontal="left" vertical="center" wrapText="1"/>
    </xf>
    <xf numFmtId="2" fontId="6" fillId="0" borderId="16" xfId="89" applyNumberFormat="1" applyFont="1" applyBorder="1" applyAlignment="1">
      <alignment horizontal="center" vertical="center" wrapText="1"/>
    </xf>
    <xf numFmtId="2" fontId="6" fillId="0" borderId="17" xfId="89" applyNumberFormat="1" applyFont="1" applyBorder="1" applyAlignment="1">
      <alignment horizontal="center" vertical="center" wrapText="1"/>
    </xf>
    <xf numFmtId="0" fontId="6" fillId="0" borderId="16" xfId="89" applyFont="1" applyBorder="1" applyAlignment="1">
      <alignment horizontal="center" vertical="center" wrapText="1"/>
    </xf>
    <xf numFmtId="0" fontId="6" fillId="0" borderId="17" xfId="89" applyFont="1" applyBorder="1" applyAlignment="1">
      <alignment horizontal="center" vertical="center" wrapText="1"/>
    </xf>
    <xf numFmtId="0" fontId="65" fillId="0" borderId="0" xfId="1" applyFont="1" applyBorder="1" applyAlignment="1">
      <alignment horizontal="left" vertical="top" wrapText="1"/>
    </xf>
    <xf numFmtId="0" fontId="5" fillId="0" borderId="0" xfId="1" applyFont="1" applyBorder="1" applyAlignment="1">
      <alignment horizontal="left" vertical="top" wrapText="1"/>
    </xf>
    <xf numFmtId="0" fontId="6" fillId="0" borderId="16" xfId="81" applyFont="1" applyBorder="1" applyAlignment="1">
      <alignment horizontal="right" vertical="top" wrapText="1"/>
    </xf>
    <xf numFmtId="0" fontId="6" fillId="0" borderId="16" xfId="89" applyFont="1" applyBorder="1" applyAlignment="1">
      <alignment horizontal="left" vertical="center" wrapText="1"/>
    </xf>
    <xf numFmtId="0" fontId="6" fillId="0" borderId="0" xfId="89" applyFont="1" applyBorder="1" applyAlignment="1">
      <alignment horizontal="left" vertical="center" wrapText="1"/>
    </xf>
    <xf numFmtId="0" fontId="6" fillId="0" borderId="17" xfId="89" applyFont="1" applyBorder="1" applyAlignment="1">
      <alignment horizontal="left" vertical="center" wrapText="1"/>
    </xf>
    <xf numFmtId="0" fontId="6" fillId="0" borderId="0" xfId="89" applyFont="1" applyBorder="1" applyAlignment="1">
      <alignment horizontal="center" vertical="center" wrapText="1"/>
    </xf>
    <xf numFmtId="2" fontId="6" fillId="0" borderId="0" xfId="89" applyNumberFormat="1" applyFont="1" applyBorder="1" applyAlignment="1">
      <alignment horizontal="center" vertical="center" wrapText="1"/>
    </xf>
    <xf numFmtId="0" fontId="6" fillId="0" borderId="20" xfId="89" applyFont="1" applyBorder="1" applyAlignment="1">
      <alignment horizontal="center" vertical="center" wrapText="1"/>
    </xf>
    <xf numFmtId="2" fontId="17" fillId="0" borderId="0" xfId="86" applyNumberFormat="1" applyFont="1" applyAlignment="1">
      <alignment vertical="center" wrapText="1"/>
    </xf>
    <xf numFmtId="0" fontId="65" fillId="0" borderId="16" xfId="86" applyFont="1" applyBorder="1" applyAlignment="1">
      <alignment horizontal="left" vertical="top" wrapText="1"/>
    </xf>
    <xf numFmtId="0" fontId="5" fillId="0" borderId="16" xfId="86" applyFont="1" applyBorder="1" applyAlignment="1">
      <alignment horizontal="left" vertical="top" wrapText="1"/>
    </xf>
    <xf numFmtId="0" fontId="6" fillId="0" borderId="16" xfId="86" applyFont="1" applyBorder="1" applyAlignment="1">
      <alignment horizontal="right" vertical="top" wrapText="1"/>
    </xf>
    <xf numFmtId="0" fontId="10" fillId="0" borderId="16" xfId="86" applyFont="1" applyBorder="1" applyAlignment="1">
      <alignment vertical="center" wrapText="1"/>
    </xf>
    <xf numFmtId="0" fontId="10" fillId="0" borderId="0" xfId="86" applyFont="1" applyBorder="1" applyAlignment="1">
      <alignment vertical="center" wrapText="1"/>
    </xf>
    <xf numFmtId="0" fontId="10" fillId="0" borderId="17" xfId="86" applyFont="1" applyBorder="1" applyAlignment="1">
      <alignment vertical="center" wrapText="1"/>
    </xf>
    <xf numFmtId="0" fontId="10" fillId="0" borderId="16" xfId="86" applyFont="1" applyBorder="1" applyAlignment="1">
      <alignment horizontal="left" vertical="center" wrapText="1"/>
    </xf>
    <xf numFmtId="0" fontId="10" fillId="0" borderId="0" xfId="86" applyFont="1" applyBorder="1" applyAlignment="1">
      <alignment horizontal="left" vertical="center" wrapText="1"/>
    </xf>
    <xf numFmtId="0" fontId="10" fillId="0" borderId="17" xfId="86" applyFont="1" applyBorder="1" applyAlignment="1">
      <alignment horizontal="left" vertical="center" wrapText="1"/>
    </xf>
    <xf numFmtId="4" fontId="10" fillId="0" borderId="16" xfId="86" applyNumberFormat="1" applyFont="1" applyBorder="1" applyAlignment="1">
      <alignment horizontal="center" vertical="center" wrapText="1"/>
    </xf>
    <xf numFmtId="4" fontId="10" fillId="0" borderId="0" xfId="86" applyNumberFormat="1" applyFont="1" applyBorder="1" applyAlignment="1">
      <alignment horizontal="center" vertical="center" wrapText="1"/>
    </xf>
    <xf numFmtId="4" fontId="10" fillId="0" borderId="17" xfId="86" applyNumberFormat="1" applyFont="1" applyBorder="1" applyAlignment="1">
      <alignment horizontal="center" vertical="center" wrapText="1"/>
    </xf>
    <xf numFmtId="0" fontId="10" fillId="0" borderId="16" xfId="86" applyFont="1" applyBorder="1" applyAlignment="1">
      <alignment horizontal="center" vertical="center" wrapText="1"/>
    </xf>
    <xf numFmtId="0" fontId="10" fillId="0" borderId="0" xfId="86" applyFont="1" applyBorder="1" applyAlignment="1">
      <alignment horizontal="center" vertical="center" wrapText="1"/>
    </xf>
    <xf numFmtId="0" fontId="10" fillId="0" borderId="17" xfId="86" applyFont="1" applyBorder="1" applyAlignment="1">
      <alignment horizontal="center" vertical="center" wrapText="1"/>
    </xf>
    <xf numFmtId="14" fontId="10" fillId="0" borderId="16" xfId="86" applyNumberFormat="1" applyFont="1" applyFill="1" applyBorder="1" applyAlignment="1">
      <alignment horizontal="center" vertical="center" wrapText="1"/>
    </xf>
    <xf numFmtId="14" fontId="10" fillId="0" borderId="0" xfId="86" applyNumberFormat="1" applyFont="1" applyFill="1" applyBorder="1" applyAlignment="1">
      <alignment horizontal="center" vertical="center" wrapText="1"/>
    </xf>
    <xf numFmtId="14" fontId="10" fillId="0" borderId="17" xfId="86" applyNumberFormat="1" applyFont="1" applyFill="1" applyBorder="1" applyAlignment="1">
      <alignment horizontal="center" vertical="center" wrapText="1"/>
    </xf>
    <xf numFmtId="0" fontId="5" fillId="0" borderId="16" xfId="1" applyFont="1" applyBorder="1" applyAlignment="1">
      <alignment horizontal="left" vertical="top" wrapText="1"/>
    </xf>
    <xf numFmtId="2" fontId="6" fillId="0" borderId="20" xfId="1" applyNumberFormat="1" applyFont="1" applyBorder="1" applyAlignment="1">
      <alignment horizontal="center" vertical="center" wrapText="1"/>
    </xf>
    <xf numFmtId="0" fontId="6" fillId="0" borderId="16" xfId="1" applyFont="1" applyBorder="1" applyAlignment="1">
      <alignment horizontal="right" vertical="top" wrapText="1"/>
    </xf>
    <xf numFmtId="0" fontId="66" fillId="0" borderId="0" xfId="1" applyFont="1" applyAlignment="1">
      <alignment horizontal="left" vertical="center" wrapText="1"/>
    </xf>
    <xf numFmtId="0" fontId="17" fillId="0" borderId="0" xfId="83" applyFont="1" applyBorder="1" applyAlignment="1">
      <alignment horizontal="left" vertical="center" wrapText="1"/>
    </xf>
    <xf numFmtId="2" fontId="6" fillId="0" borderId="16" xfId="83" applyNumberFormat="1" applyFont="1" applyBorder="1" applyAlignment="1">
      <alignment horizontal="center" vertical="center" wrapText="1"/>
    </xf>
    <xf numFmtId="2" fontId="6" fillId="0" borderId="17" xfId="83" applyNumberFormat="1" applyFont="1" applyBorder="1" applyAlignment="1">
      <alignment horizontal="center" vertical="center" wrapText="1"/>
    </xf>
    <xf numFmtId="0" fontId="6" fillId="0" borderId="16" xfId="83" applyFont="1" applyBorder="1" applyAlignment="1">
      <alignment horizontal="right" vertical="top" wrapText="1"/>
    </xf>
    <xf numFmtId="0" fontId="6" fillId="0" borderId="16" xfId="83" applyFont="1" applyBorder="1" applyAlignment="1">
      <alignment horizontal="left" vertical="center" wrapText="1"/>
    </xf>
    <xf numFmtId="0" fontId="6" fillId="0" borderId="0" xfId="83" applyFont="1" applyBorder="1" applyAlignment="1">
      <alignment horizontal="left" vertical="center" wrapText="1"/>
    </xf>
    <xf numFmtId="0" fontId="6" fillId="0" borderId="17" xfId="83" applyFont="1" applyBorder="1" applyAlignment="1">
      <alignment horizontal="left" vertical="center" wrapText="1"/>
    </xf>
    <xf numFmtId="0" fontId="6" fillId="0" borderId="16" xfId="83" applyFont="1" applyBorder="1" applyAlignment="1">
      <alignment horizontal="center" vertical="center" wrapText="1"/>
    </xf>
    <xf numFmtId="0" fontId="6" fillId="0" borderId="0" xfId="83" applyFont="1" applyBorder="1" applyAlignment="1">
      <alignment horizontal="center" vertical="center" wrapText="1"/>
    </xf>
    <xf numFmtId="0" fontId="6" fillId="0" borderId="17" xfId="83" applyFont="1" applyBorder="1" applyAlignment="1">
      <alignment horizontal="center" vertical="center" wrapText="1"/>
    </xf>
    <xf numFmtId="2" fontId="17" fillId="0" borderId="0" xfId="84" applyNumberFormat="1" applyFont="1" applyAlignment="1">
      <alignment horizontal="left"/>
    </xf>
    <xf numFmtId="3" fontId="10" fillId="0" borderId="16" xfId="85" applyNumberFormat="1" applyFont="1" applyBorder="1" applyAlignment="1">
      <alignment horizontal="center" vertical="center" wrapText="1"/>
    </xf>
    <xf numFmtId="3" fontId="10" fillId="0" borderId="17" xfId="85" applyNumberFormat="1" applyFont="1" applyBorder="1" applyAlignment="1">
      <alignment horizontal="center" vertical="center" wrapText="1"/>
    </xf>
    <xf numFmtId="2" fontId="10" fillId="0" borderId="16" xfId="85" applyNumberFormat="1" applyFont="1" applyBorder="1" applyAlignment="1">
      <alignment horizontal="center" vertical="center" wrapText="1"/>
    </xf>
    <xf numFmtId="2" fontId="10" fillId="0" borderId="17" xfId="85" applyNumberFormat="1" applyFont="1" applyBorder="1" applyAlignment="1">
      <alignment horizontal="center" vertical="center" wrapText="1"/>
    </xf>
    <xf numFmtId="2" fontId="17" fillId="0" borderId="0" xfId="84" applyNumberFormat="1" applyFont="1" applyAlignment="1">
      <alignment horizontal="left" wrapText="1"/>
    </xf>
    <xf numFmtId="2" fontId="18" fillId="0" borderId="0" xfId="84" applyNumberFormat="1" applyFont="1" applyAlignment="1">
      <alignment horizontal="left" wrapText="1"/>
    </xf>
    <xf numFmtId="0" fontId="65" fillId="0" borderId="16" xfId="85" applyFont="1" applyBorder="1" applyAlignment="1">
      <alignment horizontal="left" vertical="top" wrapText="1"/>
    </xf>
    <xf numFmtId="0" fontId="10" fillId="0" borderId="16" xfId="85" applyFont="1" applyBorder="1" applyAlignment="1">
      <alignment horizontal="left" vertical="center" wrapText="1"/>
    </xf>
    <xf numFmtId="0" fontId="10" fillId="0" borderId="0" xfId="85" applyFont="1" applyBorder="1" applyAlignment="1">
      <alignment horizontal="left" vertical="center" wrapText="1"/>
    </xf>
    <xf numFmtId="0" fontId="10" fillId="0" borderId="17" xfId="85" applyFont="1" applyBorder="1" applyAlignment="1">
      <alignment horizontal="left" vertical="center" wrapText="1"/>
    </xf>
    <xf numFmtId="3" fontId="10" fillId="0" borderId="0" xfId="85" applyNumberFormat="1" applyFont="1" applyBorder="1" applyAlignment="1">
      <alignment horizontal="center" vertical="center" wrapText="1"/>
    </xf>
    <xf numFmtId="2" fontId="6" fillId="0" borderId="16" xfId="85" applyNumberFormat="1" applyFont="1" applyBorder="1" applyAlignment="1">
      <alignment horizontal="center" vertical="center" wrapText="1"/>
    </xf>
    <xf numFmtId="2" fontId="6" fillId="0" borderId="0" xfId="85" applyNumberFormat="1" applyFont="1" applyBorder="1" applyAlignment="1">
      <alignment horizontal="center" vertical="center" wrapText="1"/>
    </xf>
    <xf numFmtId="2" fontId="6" fillId="0" borderId="17" xfId="85" applyNumberFormat="1" applyFont="1" applyBorder="1" applyAlignment="1">
      <alignment horizontal="center" vertical="center" wrapText="1"/>
    </xf>
    <xf numFmtId="0" fontId="5" fillId="0" borderId="17" xfId="85" applyFont="1" applyBorder="1" applyAlignment="1">
      <alignment horizontal="left" vertical="top" wrapText="1"/>
    </xf>
    <xf numFmtId="0" fontId="6" fillId="0" borderId="17" xfId="85" applyFont="1" applyBorder="1" applyAlignment="1">
      <alignment horizontal="right" vertical="top" wrapText="1"/>
    </xf>
    <xf numFmtId="3" fontId="6" fillId="0" borderId="0" xfId="88" applyNumberFormat="1" applyFont="1" applyFill="1" applyBorder="1" applyAlignment="1"/>
    <xf numFmtId="3" fontId="6" fillId="0" borderId="27" xfId="88" applyNumberFormat="1" applyFont="1" applyFill="1" applyBorder="1" applyAlignment="1"/>
    <xf numFmtId="3" fontId="6" fillId="0" borderId="26" xfId="88" applyNumberFormat="1" applyFont="1" applyFill="1" applyBorder="1" applyAlignment="1"/>
    <xf numFmtId="2" fontId="6" fillId="0" borderId="26" xfId="88" applyNumberFormat="1" applyFont="1" applyFill="1" applyBorder="1" applyAlignment="1"/>
    <xf numFmtId="3" fontId="6" fillId="0" borderId="34" xfId="88" applyNumberFormat="1" applyFont="1" applyBorder="1" applyAlignment="1"/>
    <xf numFmtId="3" fontId="6" fillId="0" borderId="38" xfId="88" applyNumberFormat="1" applyFont="1" applyBorder="1" applyAlignment="1"/>
    <xf numFmtId="3" fontId="6" fillId="0" borderId="39" xfId="88" applyNumberFormat="1" applyFont="1" applyBorder="1" applyAlignment="1"/>
    <xf numFmtId="2" fontId="6" fillId="0" borderId="26" xfId="88" applyNumberFormat="1" applyFont="1" applyFill="1" applyBorder="1" applyAlignment="1">
      <alignment horizontal="right"/>
    </xf>
  </cellXfs>
  <cellStyles count="113">
    <cellStyle name="1" xfId="1"/>
    <cellStyle name="1_Libro1" xfId="2"/>
    <cellStyle name="20% - Accent1" xfId="3"/>
    <cellStyle name="20% - Accent2" xfId="4"/>
    <cellStyle name="20% - Accent3" xfId="5"/>
    <cellStyle name="20% - Accent4" xfId="6"/>
    <cellStyle name="20% - Accent5" xfId="7"/>
    <cellStyle name="20% - Accent6" xfId="8"/>
    <cellStyle name="20% - Énfasis1" xfId="9" builtinId="30" customBuiltin="1"/>
    <cellStyle name="20% - Énfasis2" xfId="10" builtinId="34" customBuiltin="1"/>
    <cellStyle name="20% - Énfasis3" xfId="11" builtinId="38" customBuiltin="1"/>
    <cellStyle name="20% - Énfasis4" xfId="12" builtinId="42" customBuiltin="1"/>
    <cellStyle name="20% - Énfasis5" xfId="13" builtinId="46" customBuiltin="1"/>
    <cellStyle name="20% - Énfasis6" xfId="14" builtinId="50" customBuiltin="1"/>
    <cellStyle name="40% - Accent1" xfId="15"/>
    <cellStyle name="40% - Accent2" xfId="16"/>
    <cellStyle name="40% - Accent3" xfId="17"/>
    <cellStyle name="40% - Accent4" xfId="18"/>
    <cellStyle name="40% - Accent5" xfId="19"/>
    <cellStyle name="40% - Accent6" xfId="20"/>
    <cellStyle name="40% - Énfasis1" xfId="21" builtinId="31" customBuiltin="1"/>
    <cellStyle name="40% - Énfasis2" xfId="22" builtinId="35" customBuiltin="1"/>
    <cellStyle name="40% - Énfasis3" xfId="23" builtinId="39" customBuiltin="1"/>
    <cellStyle name="40% - Énfasis4" xfId="24" builtinId="43" customBuiltin="1"/>
    <cellStyle name="40% - Énfasis5" xfId="25" builtinId="47" customBuiltin="1"/>
    <cellStyle name="40% - Énfasis6" xfId="26" builtinId="51" customBuiltin="1"/>
    <cellStyle name="60% - Accent1" xfId="27"/>
    <cellStyle name="60% - Accent2" xfId="28"/>
    <cellStyle name="60% - Accent3" xfId="29"/>
    <cellStyle name="60% - Accent4" xfId="30"/>
    <cellStyle name="60% - Accent5" xfId="31"/>
    <cellStyle name="60% - Accent6" xfId="32"/>
    <cellStyle name="60% - Énfasis1" xfId="33" builtinId="32" customBuiltin="1"/>
    <cellStyle name="60% - Énfasis2" xfId="34" builtinId="36" customBuiltin="1"/>
    <cellStyle name="60% - Énfasis3" xfId="35" builtinId="40" customBuiltin="1"/>
    <cellStyle name="60% - Énfasis4" xfId="36" builtinId="44" customBuiltin="1"/>
    <cellStyle name="60% - Énfasis5" xfId="37" builtinId="48" customBuiltin="1"/>
    <cellStyle name="60% - Énfasis6" xfId="38" builtinId="52" customBuiltin="1"/>
    <cellStyle name="Accent1" xfId="39"/>
    <cellStyle name="Accent2" xfId="40"/>
    <cellStyle name="Accent3" xfId="41"/>
    <cellStyle name="Accent4" xfId="42"/>
    <cellStyle name="Accent5" xfId="43"/>
    <cellStyle name="Accent6" xfId="44"/>
    <cellStyle name="Bad" xfId="45"/>
    <cellStyle name="Buena" xfId="46" builtinId="26" customBuiltin="1"/>
    <cellStyle name="Calculation" xfId="47"/>
    <cellStyle name="Cálculo" xfId="48" builtinId="22" customBuiltin="1"/>
    <cellStyle name="Celda de comprobación" xfId="49" builtinId="23" customBuiltin="1"/>
    <cellStyle name="Celda vinculada" xfId="50" builtinId="24" customBuiltin="1"/>
    <cellStyle name="Check Cell" xfId="51"/>
    <cellStyle name="Encabezado 4" xfId="52" builtinId="19" customBuiltin="1"/>
    <cellStyle name="Énfasis1" xfId="53" builtinId="29" customBuiltin="1"/>
    <cellStyle name="Énfasis2" xfId="54" builtinId="33" customBuiltin="1"/>
    <cellStyle name="Énfasis3" xfId="55" builtinId="37" customBuiltin="1"/>
    <cellStyle name="Énfasis4" xfId="56" builtinId="41" customBuiltin="1"/>
    <cellStyle name="Énfasis5" xfId="57" builtinId="45" customBuiltin="1"/>
    <cellStyle name="Énfasis6" xfId="58" builtinId="49" customBuiltin="1"/>
    <cellStyle name="Entrada" xfId="59" builtinId="20" customBuiltin="1"/>
    <cellStyle name="Euro" xfId="60"/>
    <cellStyle name="Euro 2" xfId="61"/>
    <cellStyle name="Explanatory Text" xfId="62"/>
    <cellStyle name="Good" xfId="63"/>
    <cellStyle name="Heading 1" xfId="64"/>
    <cellStyle name="Heading 2" xfId="65"/>
    <cellStyle name="Heading 3" xfId="66"/>
    <cellStyle name="Heading 4" xfId="67"/>
    <cellStyle name="Hipervínculo" xfId="68" builtinId="8"/>
    <cellStyle name="Incorrecto" xfId="69" builtinId="27" customBuiltin="1"/>
    <cellStyle name="Input" xfId="70"/>
    <cellStyle name="Linked Cell" xfId="71"/>
    <cellStyle name="Millares [0]" xfId="112" builtinId="6"/>
    <cellStyle name="Millares [0] 2" xfId="72"/>
    <cellStyle name="Millares [0]_Anexo A2.3" xfId="73"/>
    <cellStyle name="Millares [0]_DOC(1) 2" xfId="74"/>
    <cellStyle name="Millares [0]_IA13 2" xfId="75"/>
    <cellStyle name="Neutral" xfId="76" builtinId="28" customBuiltin="1"/>
    <cellStyle name="Normal" xfId="0" builtinId="0"/>
    <cellStyle name="Normal 2" xfId="77"/>
    <cellStyle name="Normal 2 2" xfId="78"/>
    <cellStyle name="Normal 3" xfId="79"/>
    <cellStyle name="Normal 4" xfId="111"/>
    <cellStyle name="Normal_Anexo 8 1 Y 8 2 JUNTOS tira de tablas de pasos anteriores" xfId="80"/>
    <cellStyle name="Normal_Anexo A2.3" xfId="81"/>
    <cellStyle name="Normal_anexo a22 b" xfId="82"/>
    <cellStyle name="Normal_Anexo A7.1 dic-2009" xfId="83"/>
    <cellStyle name="Normal_Anexo A8.1 y Anexo A8.2 dic-2009 2" xfId="84"/>
    <cellStyle name="Normal_Anexo A8.1 y Anexo A8.2 dic-2009_Anexo 8 1 Y 8 2 JUNTOS tira de tablas de pasos anteriores" xfId="85"/>
    <cellStyle name="Normal_Anexos individuales marzo 2011 EN CONSTRUCCIÓN 2" xfId="86"/>
    <cellStyle name="Normal_IA01" xfId="87"/>
    <cellStyle name="Normal_IA03 2" xfId="88"/>
    <cellStyle name="Normal_IA03_1" xfId="89"/>
    <cellStyle name="Normal_IA11_1" xfId="90"/>
    <cellStyle name="Normal_IA13 2" xfId="91"/>
    <cellStyle name="Normal_IA14 2" xfId="92"/>
    <cellStyle name="Normal_WORK Anexo 8 1" xfId="93"/>
    <cellStyle name="Normal_work Anexo 8 2" xfId="94"/>
    <cellStyle name="Notas" xfId="95" builtinId="10" customBuiltin="1"/>
    <cellStyle name="Notas 2" xfId="96"/>
    <cellStyle name="Note" xfId="97"/>
    <cellStyle name="Note 2" xfId="98"/>
    <cellStyle name="Output" xfId="99"/>
    <cellStyle name="Porcentaje 2" xfId="100"/>
    <cellStyle name="Salida" xfId="101" builtinId="21" customBuiltin="1"/>
    <cellStyle name="Texto de advertencia" xfId="102" builtinId="11" customBuiltin="1"/>
    <cellStyle name="Texto explicativo" xfId="103" builtinId="53" customBuiltin="1"/>
    <cellStyle name="Title" xfId="104"/>
    <cellStyle name="Título" xfId="105" builtinId="15" customBuiltin="1"/>
    <cellStyle name="Título 1" xfId="106" builtinId="16" customBuiltin="1"/>
    <cellStyle name="Título 2" xfId="107" builtinId="17" customBuiltin="1"/>
    <cellStyle name="Título 3" xfId="108" builtinId="18" customBuiltin="1"/>
    <cellStyle name="Total" xfId="109" builtinId="25" customBuiltin="1"/>
    <cellStyle name="Warning Text" xfId="1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zarro\datos\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23"/>
  <sheetViews>
    <sheetView showGridLines="0" tabSelected="1" zoomScaleNormal="100" workbookViewId="0"/>
  </sheetViews>
  <sheetFormatPr baseColWidth="10" defaultRowHeight="12.75" x14ac:dyDescent="0.2"/>
  <cols>
    <col min="1" max="1" width="102.140625" bestFit="1" customWidth="1"/>
  </cols>
  <sheetData>
    <row r="1" spans="1:7" ht="21.75" thickBot="1" x14ac:dyDescent="0.4">
      <c r="A1" s="52" t="s">
        <v>1</v>
      </c>
      <c r="B1" s="51"/>
      <c r="C1" s="51"/>
      <c r="D1" s="51"/>
      <c r="E1" s="51"/>
      <c r="F1" s="51"/>
      <c r="G1" s="51"/>
    </row>
    <row r="3" spans="1:7" ht="13.5" x14ac:dyDescent="0.25">
      <c r="A3" s="20" t="s">
        <v>2</v>
      </c>
    </row>
    <row r="4" spans="1:7" ht="13.5" x14ac:dyDescent="0.25">
      <c r="A4" s="190" t="s">
        <v>3</v>
      </c>
    </row>
    <row r="5" spans="1:7" ht="13.5" x14ac:dyDescent="0.25">
      <c r="A5" s="190" t="s">
        <v>4</v>
      </c>
    </row>
    <row r="6" spans="1:7" ht="13.5" x14ac:dyDescent="0.25">
      <c r="A6" s="20"/>
    </row>
    <row r="7" spans="1:7" ht="13.5" x14ac:dyDescent="0.25">
      <c r="A7" s="20" t="s">
        <v>5</v>
      </c>
    </row>
    <row r="8" spans="1:7" ht="13.5" x14ac:dyDescent="0.25">
      <c r="A8" s="190" t="s">
        <v>6</v>
      </c>
    </row>
    <row r="9" spans="1:7" ht="13.5" x14ac:dyDescent="0.25">
      <c r="A9" s="190" t="s">
        <v>7</v>
      </c>
    </row>
    <row r="10" spans="1:7" ht="13.5" x14ac:dyDescent="0.25">
      <c r="A10" s="190" t="s">
        <v>8</v>
      </c>
    </row>
    <row r="11" spans="1:7" ht="13.5" x14ac:dyDescent="0.25">
      <c r="A11" s="50"/>
    </row>
    <row r="12" spans="1:7" ht="13.5" x14ac:dyDescent="0.25">
      <c r="A12" s="20" t="s">
        <v>9</v>
      </c>
    </row>
    <row r="13" spans="1:7" ht="13.5" x14ac:dyDescent="0.25">
      <c r="A13" s="190" t="s">
        <v>10</v>
      </c>
    </row>
    <row r="14" spans="1:7" ht="13.5" x14ac:dyDescent="0.25">
      <c r="A14" s="50"/>
    </row>
    <row r="15" spans="1:7" ht="13.5" x14ac:dyDescent="0.25">
      <c r="A15" s="20" t="s">
        <v>11</v>
      </c>
    </row>
    <row r="16" spans="1:7" ht="13.5" x14ac:dyDescent="0.25">
      <c r="A16" s="190" t="s">
        <v>12</v>
      </c>
    </row>
    <row r="17" spans="1:1" ht="13.5" x14ac:dyDescent="0.25">
      <c r="A17" s="50"/>
    </row>
    <row r="18" spans="1:1" ht="13.5" x14ac:dyDescent="0.25">
      <c r="A18" s="20" t="s">
        <v>13</v>
      </c>
    </row>
    <row r="19" spans="1:1" ht="13.5" x14ac:dyDescent="0.25">
      <c r="A19" s="190" t="s">
        <v>14</v>
      </c>
    </row>
    <row r="20" spans="1:1" ht="13.5" x14ac:dyDescent="0.25">
      <c r="A20" s="50"/>
    </row>
    <row r="21" spans="1:1" ht="13.5" x14ac:dyDescent="0.25">
      <c r="A21" s="20" t="s">
        <v>15</v>
      </c>
    </row>
    <row r="22" spans="1:1" ht="13.5" x14ac:dyDescent="0.25">
      <c r="A22" s="190" t="s">
        <v>16</v>
      </c>
    </row>
    <row r="23" spans="1:1" ht="13.5" x14ac:dyDescent="0.25">
      <c r="A23" s="190" t="s">
        <v>17</v>
      </c>
    </row>
  </sheetData>
  <phoneticPr fontId="3" type="noConversion"/>
  <hyperlinks>
    <hyperlink ref="A4" location="A1.1!A1" display="A1.1 Fondos de inversión  "/>
    <hyperlink ref="A5" location="A1.2!A1" display="A1.2 Fondos de inversión inmobiliaria "/>
    <hyperlink ref="A8" location="A2.1!A1" display="A2.1 Información sobre la rentabilidad riesgo de los fondos de inversión"/>
    <hyperlink ref="A10" location="A2.3!A1" display="A2.3 Distribución del patrimonio de los fondos de inversión ordenados por grupos financieros y gestoras  "/>
    <hyperlink ref="A13" location="A4.1!A1" display="A4.1  Información individual de los fondos de inversión garantizados clasificados por gestoras   "/>
    <hyperlink ref="A16" location="A6.1!A1" display="A6.1 Rentabilidad, patrimonio, número de partícipes y comisiones de los fondos de inversión inmobiliaria  "/>
    <hyperlink ref="A22" location="A8.1!A1" display="A8.1 Patrimonio y número de IIC  mobiliaria por grupos financieros  "/>
    <hyperlink ref="A23" location="A8.2!A1" display="A8.2 Número de partícipes/accionistas de IIC  mobiliaria por grupos financieros  "/>
    <hyperlink ref="A19" location="A7.1!A1" display="A7.1 Información individual de las instituciones de inversión colectiva extranjeras comercializadas en España  "/>
    <hyperlink ref="A9" location="A2.2!A1" display="A2.2 Información sobre gastos y comisiones aplicadas por los fondos de inversión ordenados por grupos financieros y gestoras "/>
  </hyperlinks>
  <printOptions horizontalCentered="1"/>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G2316"/>
  <sheetViews>
    <sheetView showGridLines="0" zoomScaleNormal="100" workbookViewId="0"/>
  </sheetViews>
  <sheetFormatPr baseColWidth="10" defaultRowHeight="10.9" customHeight="1" x14ac:dyDescent="0.2"/>
  <cols>
    <col min="1" max="1" width="36.28515625" style="210" customWidth="1"/>
    <col min="2" max="3" width="12" style="210" customWidth="1"/>
    <col min="4" max="4" width="11" style="210" customWidth="1"/>
    <col min="5" max="5" width="32.42578125" style="210" customWidth="1"/>
    <col min="6" max="7" width="30" style="210" customWidth="1"/>
  </cols>
  <sheetData>
    <row r="1" spans="1:7" ht="14.45" customHeight="1" x14ac:dyDescent="0.25">
      <c r="A1" s="1"/>
      <c r="B1" s="1"/>
      <c r="C1" s="1"/>
      <c r="D1" s="1"/>
      <c r="E1" s="1"/>
      <c r="F1" s="1"/>
      <c r="G1" s="1"/>
    </row>
    <row r="2" spans="1:7" ht="27.75" customHeight="1" x14ac:dyDescent="0.2">
      <c r="A2" s="394" t="s">
        <v>0</v>
      </c>
      <c r="B2" s="394"/>
      <c r="C2" s="394"/>
      <c r="D2" s="394"/>
      <c r="E2" s="394"/>
      <c r="F2" s="394"/>
      <c r="G2" s="319" t="s">
        <v>42</v>
      </c>
    </row>
    <row r="3" spans="1:7" ht="12" customHeight="1" x14ac:dyDescent="0.2">
      <c r="A3" s="196">
        <v>42248</v>
      </c>
      <c r="B3" s="66"/>
      <c r="C3" s="2"/>
      <c r="D3" s="2"/>
      <c r="E3" s="2"/>
      <c r="F3" s="2"/>
      <c r="G3" s="2"/>
    </row>
    <row r="4" spans="1:7" ht="4.5" customHeight="1" x14ac:dyDescent="0.2">
      <c r="A4" s="3"/>
      <c r="B4" s="3"/>
      <c r="C4" s="3"/>
      <c r="D4" s="3"/>
      <c r="E4" s="3"/>
      <c r="F4" s="3"/>
      <c r="G4" s="3"/>
    </row>
    <row r="5" spans="1:7" ht="12.75" x14ac:dyDescent="0.2">
      <c r="A5" s="395" t="s">
        <v>43</v>
      </c>
      <c r="B5" s="397" t="s">
        <v>97</v>
      </c>
      <c r="C5" s="397" t="s">
        <v>79</v>
      </c>
      <c r="D5" s="397" t="s">
        <v>47</v>
      </c>
      <c r="E5" s="395" t="s">
        <v>44</v>
      </c>
      <c r="F5" s="395" t="s">
        <v>4630</v>
      </c>
      <c r="G5" s="395" t="s">
        <v>46</v>
      </c>
    </row>
    <row r="6" spans="1:7" ht="12.75" x14ac:dyDescent="0.2">
      <c r="A6" s="396"/>
      <c r="B6" s="398"/>
      <c r="C6" s="398"/>
      <c r="D6" s="398"/>
      <c r="E6" s="396"/>
      <c r="F6" s="396"/>
      <c r="G6" s="396"/>
    </row>
    <row r="7" spans="1:7" ht="10.9" customHeight="1" x14ac:dyDescent="0.2">
      <c r="A7" s="209"/>
      <c r="B7" s="209"/>
      <c r="C7" s="209"/>
      <c r="D7" s="209"/>
      <c r="E7" s="209"/>
      <c r="F7" s="209"/>
      <c r="G7" s="209"/>
    </row>
    <row r="8" spans="1:7" s="68" customFormat="1" ht="12.75" x14ac:dyDescent="0.2">
      <c r="A8" s="375" t="s">
        <v>138</v>
      </c>
      <c r="B8" s="375" t="s">
        <v>139</v>
      </c>
      <c r="C8" s="375" t="s">
        <v>139</v>
      </c>
      <c r="D8" s="375" t="s">
        <v>140</v>
      </c>
      <c r="E8" s="375" t="s">
        <v>141</v>
      </c>
      <c r="F8" s="375" t="s">
        <v>4444</v>
      </c>
      <c r="G8" s="375" t="s">
        <v>142</v>
      </c>
    </row>
    <row r="9" spans="1:7" s="68" customFormat="1" ht="12.75" x14ac:dyDescent="0.2">
      <c r="A9" s="376" t="s">
        <v>143</v>
      </c>
      <c r="B9" s="376" t="s">
        <v>139</v>
      </c>
      <c r="C9" s="376" t="s">
        <v>139</v>
      </c>
      <c r="D9" s="376" t="s">
        <v>144</v>
      </c>
      <c r="E9" s="376" t="s">
        <v>247</v>
      </c>
      <c r="F9" s="376" t="s">
        <v>221</v>
      </c>
      <c r="G9" s="376" t="s">
        <v>248</v>
      </c>
    </row>
    <row r="10" spans="1:7" s="68" customFormat="1" ht="12.75" x14ac:dyDescent="0.2">
      <c r="A10" s="376" t="s">
        <v>145</v>
      </c>
      <c r="B10" s="376" t="s">
        <v>139</v>
      </c>
      <c r="C10" s="376" t="s">
        <v>139</v>
      </c>
      <c r="D10" s="376" t="s">
        <v>146</v>
      </c>
      <c r="E10" s="376" t="s">
        <v>147</v>
      </c>
      <c r="F10" s="376" t="s">
        <v>4444</v>
      </c>
      <c r="G10" s="376" t="s">
        <v>148</v>
      </c>
    </row>
    <row r="11" spans="1:7" s="68" customFormat="1" ht="12.75" x14ac:dyDescent="0.2">
      <c r="A11" s="376" t="s">
        <v>5051</v>
      </c>
      <c r="B11" s="376" t="s">
        <v>139</v>
      </c>
      <c r="C11" s="376" t="s">
        <v>333</v>
      </c>
      <c r="D11" s="376" t="s">
        <v>4445</v>
      </c>
      <c r="E11" s="376" t="s">
        <v>4315</v>
      </c>
      <c r="F11" s="376" t="s">
        <v>151</v>
      </c>
      <c r="G11" s="376" t="s">
        <v>4410</v>
      </c>
    </row>
    <row r="12" spans="1:7" s="68" customFormat="1" ht="12.75" x14ac:dyDescent="0.2">
      <c r="A12" s="377" t="s">
        <v>3716</v>
      </c>
      <c r="B12" s="376" t="s">
        <v>139</v>
      </c>
      <c r="C12" s="376" t="s">
        <v>2201</v>
      </c>
      <c r="D12" s="376" t="s">
        <v>4446</v>
      </c>
      <c r="E12" s="376" t="s">
        <v>4315</v>
      </c>
      <c r="F12" s="376" t="s">
        <v>151</v>
      </c>
      <c r="G12" s="376" t="s">
        <v>4410</v>
      </c>
    </row>
    <row r="13" spans="1:7" s="68" customFormat="1" ht="12.75" x14ac:dyDescent="0.2">
      <c r="A13" s="378" t="s">
        <v>4330</v>
      </c>
      <c r="B13" s="376" t="s">
        <v>139</v>
      </c>
      <c r="C13" s="376" t="s">
        <v>139</v>
      </c>
      <c r="D13" s="376" t="s">
        <v>149</v>
      </c>
      <c r="E13" s="376" t="s">
        <v>4315</v>
      </c>
      <c r="F13" s="376" t="s">
        <v>151</v>
      </c>
      <c r="G13" s="376" t="s">
        <v>4410</v>
      </c>
    </row>
    <row r="14" spans="1:7" s="68" customFormat="1" ht="12.75" x14ac:dyDescent="0.2">
      <c r="A14" s="376" t="s">
        <v>4140</v>
      </c>
      <c r="B14" s="376" t="s">
        <v>139</v>
      </c>
      <c r="C14" s="376" t="s">
        <v>139</v>
      </c>
      <c r="D14" s="376" t="s">
        <v>2919</v>
      </c>
      <c r="E14" s="376" t="s">
        <v>220</v>
      </c>
      <c r="F14" s="376" t="s">
        <v>4447</v>
      </c>
      <c r="G14" s="376" t="s">
        <v>4848</v>
      </c>
    </row>
    <row r="15" spans="1:7" s="68" customFormat="1" ht="12.75" x14ac:dyDescent="0.2">
      <c r="A15" s="376" t="s">
        <v>4141</v>
      </c>
      <c r="B15" s="376" t="s">
        <v>139</v>
      </c>
      <c r="C15" s="376" t="s">
        <v>139</v>
      </c>
      <c r="D15" s="376" t="s">
        <v>2920</v>
      </c>
      <c r="E15" s="376" t="s">
        <v>220</v>
      </c>
      <c r="F15" s="376" t="s">
        <v>4447</v>
      </c>
      <c r="G15" s="376" t="s">
        <v>4848</v>
      </c>
    </row>
    <row r="16" spans="1:7" s="68" customFormat="1" ht="12.75" x14ac:dyDescent="0.2">
      <c r="A16" s="376" t="s">
        <v>4142</v>
      </c>
      <c r="B16" s="376" t="s">
        <v>139</v>
      </c>
      <c r="C16" s="376" t="s">
        <v>139</v>
      </c>
      <c r="D16" s="376" t="s">
        <v>2921</v>
      </c>
      <c r="E16" s="376" t="s">
        <v>220</v>
      </c>
      <c r="F16" s="376" t="s">
        <v>4447</v>
      </c>
      <c r="G16" s="376" t="s">
        <v>4848</v>
      </c>
    </row>
    <row r="17" spans="1:7" s="68" customFormat="1" ht="12.75" x14ac:dyDescent="0.2">
      <c r="A17" s="376" t="s">
        <v>4143</v>
      </c>
      <c r="B17" s="376" t="s">
        <v>139</v>
      </c>
      <c r="C17" s="376" t="s">
        <v>139</v>
      </c>
      <c r="D17" s="376" t="s">
        <v>2922</v>
      </c>
      <c r="E17" s="376" t="s">
        <v>220</v>
      </c>
      <c r="F17" s="376" t="s">
        <v>4447</v>
      </c>
      <c r="G17" s="376" t="s">
        <v>4848</v>
      </c>
    </row>
    <row r="18" spans="1:7" s="68" customFormat="1" ht="12.75" x14ac:dyDescent="0.2">
      <c r="A18" s="376" t="s">
        <v>4144</v>
      </c>
      <c r="B18" s="376" t="s">
        <v>139</v>
      </c>
      <c r="C18" s="376" t="s">
        <v>139</v>
      </c>
      <c r="D18" s="376" t="s">
        <v>2923</v>
      </c>
      <c r="E18" s="376" t="s">
        <v>220</v>
      </c>
      <c r="F18" s="376" t="s">
        <v>4447</v>
      </c>
      <c r="G18" s="376" t="s">
        <v>4848</v>
      </c>
    </row>
    <row r="19" spans="1:7" s="68" customFormat="1" ht="12.75" x14ac:dyDescent="0.2">
      <c r="A19" s="376" t="s">
        <v>4145</v>
      </c>
      <c r="B19" s="376" t="s">
        <v>139</v>
      </c>
      <c r="C19" s="376" t="s">
        <v>139</v>
      </c>
      <c r="D19" s="376" t="s">
        <v>2924</v>
      </c>
      <c r="E19" s="376" t="s">
        <v>220</v>
      </c>
      <c r="F19" s="376" t="s">
        <v>4447</v>
      </c>
      <c r="G19" s="376" t="s">
        <v>4848</v>
      </c>
    </row>
    <row r="20" spans="1:7" s="68" customFormat="1" ht="12.75" x14ac:dyDescent="0.2">
      <c r="A20" s="376" t="s">
        <v>4448</v>
      </c>
      <c r="B20" s="376" t="s">
        <v>4449</v>
      </c>
      <c r="C20" s="376" t="s">
        <v>139</v>
      </c>
      <c r="D20" s="376" t="s">
        <v>4194</v>
      </c>
      <c r="E20" s="376" t="s">
        <v>220</v>
      </c>
      <c r="F20" s="376" t="s">
        <v>221</v>
      </c>
      <c r="G20" s="376" t="s">
        <v>4848</v>
      </c>
    </row>
    <row r="21" spans="1:7" s="68" customFormat="1" ht="12.75" x14ac:dyDescent="0.2">
      <c r="A21" s="377" t="s">
        <v>3716</v>
      </c>
      <c r="B21" s="376" t="s">
        <v>4450</v>
      </c>
      <c r="C21" s="376" t="s">
        <v>139</v>
      </c>
      <c r="D21" s="376" t="s">
        <v>1497</v>
      </c>
      <c r="E21" s="376" t="s">
        <v>220</v>
      </c>
      <c r="F21" s="376" t="s">
        <v>221</v>
      </c>
      <c r="G21" s="376" t="s">
        <v>4848</v>
      </c>
    </row>
    <row r="22" spans="1:7" s="68" customFormat="1" ht="12.75" x14ac:dyDescent="0.2">
      <c r="A22" s="379" t="s">
        <v>3716</v>
      </c>
      <c r="B22" s="376" t="s">
        <v>4451</v>
      </c>
      <c r="C22" s="376" t="s">
        <v>139</v>
      </c>
      <c r="D22" s="376" t="s">
        <v>1494</v>
      </c>
      <c r="E22" s="376" t="s">
        <v>220</v>
      </c>
      <c r="F22" s="376" t="s">
        <v>221</v>
      </c>
      <c r="G22" s="376" t="s">
        <v>4848</v>
      </c>
    </row>
    <row r="23" spans="1:7" s="68" customFormat="1" ht="12.75" x14ac:dyDescent="0.2">
      <c r="A23" s="379" t="s">
        <v>3716</v>
      </c>
      <c r="B23" s="376" t="s">
        <v>4452</v>
      </c>
      <c r="C23" s="376" t="s">
        <v>139</v>
      </c>
      <c r="D23" s="376" t="s">
        <v>1496</v>
      </c>
      <c r="E23" s="376" t="s">
        <v>220</v>
      </c>
      <c r="F23" s="376" t="s">
        <v>221</v>
      </c>
      <c r="G23" s="376" t="s">
        <v>4848</v>
      </c>
    </row>
    <row r="24" spans="1:7" s="68" customFormat="1" ht="12.75" x14ac:dyDescent="0.2">
      <c r="A24" s="379" t="s">
        <v>3716</v>
      </c>
      <c r="B24" s="376" t="s">
        <v>4453</v>
      </c>
      <c r="C24" s="376" t="s">
        <v>139</v>
      </c>
      <c r="D24" s="376" t="s">
        <v>1495</v>
      </c>
      <c r="E24" s="376" t="s">
        <v>220</v>
      </c>
      <c r="F24" s="376" t="s">
        <v>221</v>
      </c>
      <c r="G24" s="376" t="s">
        <v>4848</v>
      </c>
    </row>
    <row r="25" spans="1:7" s="68" customFormat="1" ht="12.75" x14ac:dyDescent="0.2">
      <c r="A25" s="379" t="s">
        <v>4454</v>
      </c>
      <c r="B25" s="376" t="s">
        <v>139</v>
      </c>
      <c r="C25" s="376" t="s">
        <v>139</v>
      </c>
      <c r="D25" s="376" t="s">
        <v>2918</v>
      </c>
      <c r="E25" s="376" t="s">
        <v>220</v>
      </c>
      <c r="F25" s="376" t="s">
        <v>4447</v>
      </c>
      <c r="G25" s="376" t="s">
        <v>4848</v>
      </c>
    </row>
    <row r="26" spans="1:7" s="68" customFormat="1" ht="12.75" x14ac:dyDescent="0.2">
      <c r="A26" s="376" t="s">
        <v>4455</v>
      </c>
      <c r="B26" s="376" t="s">
        <v>139</v>
      </c>
      <c r="C26" s="376" t="s">
        <v>139</v>
      </c>
      <c r="D26" s="376" t="s">
        <v>2925</v>
      </c>
      <c r="E26" s="376" t="s">
        <v>220</v>
      </c>
      <c r="F26" s="376" t="s">
        <v>4447</v>
      </c>
      <c r="G26" s="376" t="s">
        <v>4848</v>
      </c>
    </row>
    <row r="27" spans="1:7" s="68" customFormat="1" ht="12.75" x14ac:dyDescent="0.2">
      <c r="A27" s="376" t="s">
        <v>4456</v>
      </c>
      <c r="B27" s="376" t="s">
        <v>139</v>
      </c>
      <c r="C27" s="376" t="s">
        <v>139</v>
      </c>
      <c r="D27" s="376" t="s">
        <v>4457</v>
      </c>
      <c r="E27" s="376" t="s">
        <v>220</v>
      </c>
      <c r="F27" s="376" t="s">
        <v>4447</v>
      </c>
      <c r="G27" s="376" t="s">
        <v>4848</v>
      </c>
    </row>
    <row r="28" spans="1:7" s="68" customFormat="1" ht="12.75" x14ac:dyDescent="0.2">
      <c r="A28" s="378" t="s">
        <v>4458</v>
      </c>
      <c r="B28" s="376" t="s">
        <v>139</v>
      </c>
      <c r="C28" s="376" t="s">
        <v>139</v>
      </c>
      <c r="D28" s="376" t="s">
        <v>4459</v>
      </c>
      <c r="E28" s="376" t="s">
        <v>220</v>
      </c>
      <c r="F28" s="376" t="s">
        <v>4447</v>
      </c>
      <c r="G28" s="376" t="s">
        <v>4848</v>
      </c>
    </row>
    <row r="29" spans="1:7" s="68" customFormat="1" ht="12.75" x14ac:dyDescent="0.2">
      <c r="A29" s="376" t="s">
        <v>4460</v>
      </c>
      <c r="B29" s="376" t="s">
        <v>139</v>
      </c>
      <c r="C29" s="376" t="s">
        <v>139</v>
      </c>
      <c r="D29" s="376" t="s">
        <v>2915</v>
      </c>
      <c r="E29" s="376" t="s">
        <v>220</v>
      </c>
      <c r="F29" s="376" t="s">
        <v>4447</v>
      </c>
      <c r="G29" s="376" t="s">
        <v>4848</v>
      </c>
    </row>
    <row r="30" spans="1:7" s="68" customFormat="1" ht="12.75" x14ac:dyDescent="0.2">
      <c r="A30" s="376" t="s">
        <v>4461</v>
      </c>
      <c r="B30" s="376" t="s">
        <v>139</v>
      </c>
      <c r="C30" s="376" t="s">
        <v>139</v>
      </c>
      <c r="D30" s="376" t="s">
        <v>2926</v>
      </c>
      <c r="E30" s="376" t="s">
        <v>220</v>
      </c>
      <c r="F30" s="376" t="s">
        <v>4447</v>
      </c>
      <c r="G30" s="376" t="s">
        <v>4848</v>
      </c>
    </row>
    <row r="31" spans="1:7" s="68" customFormat="1" ht="12.75" x14ac:dyDescent="0.2">
      <c r="A31" s="376" t="s">
        <v>153</v>
      </c>
      <c r="B31" s="376" t="s">
        <v>139</v>
      </c>
      <c r="C31" s="376" t="s">
        <v>139</v>
      </c>
      <c r="D31" s="376" t="s">
        <v>154</v>
      </c>
      <c r="E31" s="376" t="s">
        <v>155</v>
      </c>
      <c r="F31" s="376" t="s">
        <v>156</v>
      </c>
      <c r="G31" s="376" t="s">
        <v>157</v>
      </c>
    </row>
    <row r="32" spans="1:7" s="68" customFormat="1" ht="12.75" x14ac:dyDescent="0.2">
      <c r="A32" s="376" t="s">
        <v>158</v>
      </c>
      <c r="B32" s="376" t="s">
        <v>139</v>
      </c>
      <c r="C32" s="376" t="s">
        <v>139</v>
      </c>
      <c r="D32" s="376" t="s">
        <v>159</v>
      </c>
      <c r="E32" s="376" t="s">
        <v>160</v>
      </c>
      <c r="F32" s="376" t="s">
        <v>156</v>
      </c>
      <c r="G32" s="376" t="s">
        <v>161</v>
      </c>
    </row>
    <row r="33" spans="1:7" s="68" customFormat="1" ht="12.75" x14ac:dyDescent="0.2">
      <c r="A33" s="376" t="s">
        <v>162</v>
      </c>
      <c r="B33" s="376" t="s">
        <v>139</v>
      </c>
      <c r="C33" s="376" t="s">
        <v>163</v>
      </c>
      <c r="D33" s="376" t="s">
        <v>164</v>
      </c>
      <c r="E33" s="376" t="s">
        <v>160</v>
      </c>
      <c r="F33" s="376" t="s">
        <v>156</v>
      </c>
      <c r="G33" s="376" t="s">
        <v>161</v>
      </c>
    </row>
    <row r="34" spans="1:7" s="68" customFormat="1" ht="12.75" x14ac:dyDescent="0.2">
      <c r="A34" s="377" t="s">
        <v>3716</v>
      </c>
      <c r="B34" s="376" t="s">
        <v>139</v>
      </c>
      <c r="C34" s="376" t="s">
        <v>165</v>
      </c>
      <c r="D34" s="376" t="s">
        <v>166</v>
      </c>
      <c r="E34" s="376" t="s">
        <v>160</v>
      </c>
      <c r="F34" s="376" t="s">
        <v>156</v>
      </c>
      <c r="G34" s="376" t="s">
        <v>161</v>
      </c>
    </row>
    <row r="35" spans="1:7" s="68" customFormat="1" ht="12.75" x14ac:dyDescent="0.2">
      <c r="A35" s="378" t="s">
        <v>167</v>
      </c>
      <c r="B35" s="376" t="s">
        <v>139</v>
      </c>
      <c r="C35" s="376" t="s">
        <v>139</v>
      </c>
      <c r="D35" s="376" t="s">
        <v>168</v>
      </c>
      <c r="E35" s="376" t="s">
        <v>160</v>
      </c>
      <c r="F35" s="376" t="s">
        <v>156</v>
      </c>
      <c r="G35" s="376" t="s">
        <v>161</v>
      </c>
    </row>
    <row r="36" spans="1:7" s="68" customFormat="1" ht="12.75" x14ac:dyDescent="0.2">
      <c r="A36" s="378" t="s">
        <v>169</v>
      </c>
      <c r="B36" s="376" t="s">
        <v>139</v>
      </c>
      <c r="C36" s="376" t="s">
        <v>163</v>
      </c>
      <c r="D36" s="376" t="s">
        <v>170</v>
      </c>
      <c r="E36" s="376" t="s">
        <v>160</v>
      </c>
      <c r="F36" s="376" t="s">
        <v>156</v>
      </c>
      <c r="G36" s="376" t="s">
        <v>161</v>
      </c>
    </row>
    <row r="37" spans="1:7" s="68" customFormat="1" ht="12.75" x14ac:dyDescent="0.2">
      <c r="A37" s="377" t="s">
        <v>3716</v>
      </c>
      <c r="B37" s="376" t="s">
        <v>139</v>
      </c>
      <c r="C37" s="376" t="s">
        <v>165</v>
      </c>
      <c r="D37" s="376" t="s">
        <v>171</v>
      </c>
      <c r="E37" s="376" t="s">
        <v>160</v>
      </c>
      <c r="F37" s="376" t="s">
        <v>156</v>
      </c>
      <c r="G37" s="376" t="s">
        <v>161</v>
      </c>
    </row>
    <row r="38" spans="1:7" s="68" customFormat="1" ht="12.75" x14ac:dyDescent="0.2">
      <c r="A38" s="378" t="s">
        <v>172</v>
      </c>
      <c r="B38" s="376" t="s">
        <v>139</v>
      </c>
      <c r="C38" s="376" t="s">
        <v>139</v>
      </c>
      <c r="D38" s="376" t="s">
        <v>173</v>
      </c>
      <c r="E38" s="376" t="s">
        <v>160</v>
      </c>
      <c r="F38" s="376" t="s">
        <v>156</v>
      </c>
      <c r="G38" s="376" t="s">
        <v>161</v>
      </c>
    </row>
    <row r="39" spans="1:7" s="68" customFormat="1" ht="12.75" x14ac:dyDescent="0.2">
      <c r="A39" s="378" t="s">
        <v>174</v>
      </c>
      <c r="B39" s="376" t="s">
        <v>139</v>
      </c>
      <c r="C39" s="376" t="s">
        <v>163</v>
      </c>
      <c r="D39" s="376" t="s">
        <v>175</v>
      </c>
      <c r="E39" s="376" t="s">
        <v>160</v>
      </c>
      <c r="F39" s="376" t="s">
        <v>156</v>
      </c>
      <c r="G39" s="376" t="s">
        <v>161</v>
      </c>
    </row>
    <row r="40" spans="1:7" s="68" customFormat="1" ht="12.75" x14ac:dyDescent="0.2">
      <c r="A40" s="377" t="s">
        <v>3716</v>
      </c>
      <c r="B40" s="376" t="s">
        <v>139</v>
      </c>
      <c r="C40" s="376" t="s">
        <v>165</v>
      </c>
      <c r="D40" s="376" t="s">
        <v>176</v>
      </c>
      <c r="E40" s="376" t="s">
        <v>160</v>
      </c>
      <c r="F40" s="376" t="s">
        <v>156</v>
      </c>
      <c r="G40" s="376" t="s">
        <v>161</v>
      </c>
    </row>
    <row r="41" spans="1:7" s="68" customFormat="1" ht="12.75" x14ac:dyDescent="0.2">
      <c r="A41" s="378" t="s">
        <v>177</v>
      </c>
      <c r="B41" s="376" t="s">
        <v>139</v>
      </c>
      <c r="C41" s="376" t="s">
        <v>139</v>
      </c>
      <c r="D41" s="376" t="s">
        <v>178</v>
      </c>
      <c r="E41" s="376" t="s">
        <v>160</v>
      </c>
      <c r="F41" s="376" t="s">
        <v>156</v>
      </c>
      <c r="G41" s="376" t="s">
        <v>161</v>
      </c>
    </row>
    <row r="42" spans="1:7" s="68" customFormat="1" ht="12.75" x14ac:dyDescent="0.2">
      <c r="A42" s="378" t="s">
        <v>179</v>
      </c>
      <c r="B42" s="376" t="s">
        <v>139</v>
      </c>
      <c r="C42" s="376" t="s">
        <v>139</v>
      </c>
      <c r="D42" s="376" t="s">
        <v>180</v>
      </c>
      <c r="E42" s="376" t="s">
        <v>160</v>
      </c>
      <c r="F42" s="376" t="s">
        <v>156</v>
      </c>
      <c r="G42" s="376" t="s">
        <v>161</v>
      </c>
    </row>
    <row r="43" spans="1:7" s="68" customFormat="1" ht="12.75" x14ac:dyDescent="0.2">
      <c r="A43" s="376" t="s">
        <v>181</v>
      </c>
      <c r="B43" s="376" t="s">
        <v>139</v>
      </c>
      <c r="C43" s="376" t="s">
        <v>139</v>
      </c>
      <c r="D43" s="376" t="s">
        <v>182</v>
      </c>
      <c r="E43" s="376" t="s">
        <v>160</v>
      </c>
      <c r="F43" s="376" t="s">
        <v>156</v>
      </c>
      <c r="G43" s="376" t="s">
        <v>161</v>
      </c>
    </row>
    <row r="44" spans="1:7" s="68" customFormat="1" ht="12.75" x14ac:dyDescent="0.2">
      <c r="A44" s="376" t="s">
        <v>183</v>
      </c>
      <c r="B44" s="376" t="s">
        <v>139</v>
      </c>
      <c r="C44" s="376" t="s">
        <v>139</v>
      </c>
      <c r="D44" s="376" t="s">
        <v>184</v>
      </c>
      <c r="E44" s="376" t="s">
        <v>185</v>
      </c>
      <c r="F44" s="376" t="s">
        <v>156</v>
      </c>
      <c r="G44" s="376" t="s">
        <v>186</v>
      </c>
    </row>
    <row r="45" spans="1:7" s="68" customFormat="1" ht="12.75" x14ac:dyDescent="0.2">
      <c r="A45" s="376" t="s">
        <v>187</v>
      </c>
      <c r="B45" s="376" t="s">
        <v>139</v>
      </c>
      <c r="C45" s="376" t="s">
        <v>139</v>
      </c>
      <c r="D45" s="376" t="s">
        <v>188</v>
      </c>
      <c r="E45" s="376" t="s">
        <v>185</v>
      </c>
      <c r="F45" s="376" t="s">
        <v>156</v>
      </c>
      <c r="G45" s="376" t="s">
        <v>186</v>
      </c>
    </row>
    <row r="46" spans="1:7" s="68" customFormat="1" ht="12.75" x14ac:dyDescent="0.2">
      <c r="A46" s="376" t="s">
        <v>189</v>
      </c>
      <c r="B46" s="376" t="s">
        <v>139</v>
      </c>
      <c r="C46" s="376" t="s">
        <v>139</v>
      </c>
      <c r="D46" s="376" t="s">
        <v>190</v>
      </c>
      <c r="E46" s="376" t="s">
        <v>185</v>
      </c>
      <c r="F46" s="376" t="s">
        <v>156</v>
      </c>
      <c r="G46" s="376" t="s">
        <v>186</v>
      </c>
    </row>
    <row r="47" spans="1:7" s="68" customFormat="1" ht="12.75" x14ac:dyDescent="0.2">
      <c r="A47" s="376" t="s">
        <v>191</v>
      </c>
      <c r="B47" s="376" t="s">
        <v>139</v>
      </c>
      <c r="C47" s="376" t="s">
        <v>139</v>
      </c>
      <c r="D47" s="376" t="s">
        <v>192</v>
      </c>
      <c r="E47" s="376" t="s">
        <v>185</v>
      </c>
      <c r="F47" s="376" t="s">
        <v>156</v>
      </c>
      <c r="G47" s="376" t="s">
        <v>186</v>
      </c>
    </row>
    <row r="48" spans="1:7" s="68" customFormat="1" ht="12.75" x14ac:dyDescent="0.2">
      <c r="A48" s="376" t="s">
        <v>193</v>
      </c>
      <c r="B48" s="376" t="s">
        <v>139</v>
      </c>
      <c r="C48" s="376" t="s">
        <v>139</v>
      </c>
      <c r="D48" s="376" t="s">
        <v>194</v>
      </c>
      <c r="E48" s="376" t="s">
        <v>195</v>
      </c>
      <c r="F48" s="376" t="s">
        <v>196</v>
      </c>
      <c r="G48" s="376" t="s">
        <v>197</v>
      </c>
    </row>
    <row r="49" spans="1:7" s="68" customFormat="1" ht="12.75" x14ac:dyDescent="0.2">
      <c r="A49" s="376" t="s">
        <v>4462</v>
      </c>
      <c r="B49" s="376" t="s">
        <v>139</v>
      </c>
      <c r="C49" s="376" t="s">
        <v>139</v>
      </c>
      <c r="D49" s="376" t="s">
        <v>198</v>
      </c>
      <c r="E49" s="376" t="s">
        <v>195</v>
      </c>
      <c r="F49" s="376" t="s">
        <v>196</v>
      </c>
      <c r="G49" s="376" t="s">
        <v>197</v>
      </c>
    </row>
    <row r="50" spans="1:7" s="68" customFormat="1" ht="12.75" x14ac:dyDescent="0.2">
      <c r="A50" s="376" t="s">
        <v>4631</v>
      </c>
      <c r="B50" s="376" t="s">
        <v>139</v>
      </c>
      <c r="C50" s="376" t="s">
        <v>139</v>
      </c>
      <c r="D50" s="376" t="s">
        <v>199</v>
      </c>
      <c r="E50" s="376" t="s">
        <v>195</v>
      </c>
      <c r="F50" s="376" t="s">
        <v>196</v>
      </c>
      <c r="G50" s="376" t="s">
        <v>197</v>
      </c>
    </row>
    <row r="51" spans="1:7" s="68" customFormat="1" ht="12.75" x14ac:dyDescent="0.2">
      <c r="A51" s="376" t="s">
        <v>200</v>
      </c>
      <c r="B51" s="376" t="s">
        <v>139</v>
      </c>
      <c r="C51" s="376" t="s">
        <v>139</v>
      </c>
      <c r="D51" s="376" t="s">
        <v>201</v>
      </c>
      <c r="E51" s="376" t="s">
        <v>195</v>
      </c>
      <c r="F51" s="376" t="s">
        <v>196</v>
      </c>
      <c r="G51" s="376" t="s">
        <v>197</v>
      </c>
    </row>
    <row r="52" spans="1:7" s="68" customFormat="1" ht="12.75" x14ac:dyDescent="0.2">
      <c r="A52" s="376" t="s">
        <v>202</v>
      </c>
      <c r="B52" s="376" t="s">
        <v>139</v>
      </c>
      <c r="C52" s="376" t="s">
        <v>139</v>
      </c>
      <c r="D52" s="376" t="s">
        <v>203</v>
      </c>
      <c r="E52" s="376" t="s">
        <v>204</v>
      </c>
      <c r="F52" s="376" t="s">
        <v>205</v>
      </c>
      <c r="G52" s="376" t="s">
        <v>206</v>
      </c>
    </row>
    <row r="53" spans="1:7" s="68" customFormat="1" ht="12.75" x14ac:dyDescent="0.2">
      <c r="A53" s="376" t="s">
        <v>207</v>
      </c>
      <c r="B53" s="376" t="s">
        <v>139</v>
      </c>
      <c r="C53" s="376" t="s">
        <v>139</v>
      </c>
      <c r="D53" s="376" t="s">
        <v>208</v>
      </c>
      <c r="E53" s="376" t="s">
        <v>204</v>
      </c>
      <c r="F53" s="376" t="s">
        <v>205</v>
      </c>
      <c r="G53" s="376" t="s">
        <v>206</v>
      </c>
    </row>
    <row r="54" spans="1:7" s="68" customFormat="1" ht="12.75" x14ac:dyDescent="0.2">
      <c r="A54" s="376" t="s">
        <v>209</v>
      </c>
      <c r="B54" s="376" t="s">
        <v>139</v>
      </c>
      <c r="C54" s="376" t="s">
        <v>139</v>
      </c>
      <c r="D54" s="376" t="s">
        <v>210</v>
      </c>
      <c r="E54" s="376" t="s">
        <v>204</v>
      </c>
      <c r="F54" s="376" t="s">
        <v>205</v>
      </c>
      <c r="G54" s="376" t="s">
        <v>206</v>
      </c>
    </row>
    <row r="55" spans="1:7" s="68" customFormat="1" ht="12.75" x14ac:dyDescent="0.2">
      <c r="A55" s="376" t="s">
        <v>211</v>
      </c>
      <c r="B55" s="376" t="s">
        <v>139</v>
      </c>
      <c r="C55" s="376" t="s">
        <v>139</v>
      </c>
      <c r="D55" s="376" t="s">
        <v>212</v>
      </c>
      <c r="E55" s="376" t="s">
        <v>213</v>
      </c>
      <c r="F55" s="376" t="s">
        <v>214</v>
      </c>
      <c r="G55" s="376" t="s">
        <v>215</v>
      </c>
    </row>
    <row r="56" spans="1:7" s="68" customFormat="1" ht="12.75" x14ac:dyDescent="0.2">
      <c r="A56" s="376" t="s">
        <v>216</v>
      </c>
      <c r="B56" s="376" t="s">
        <v>139</v>
      </c>
      <c r="C56" s="376" t="s">
        <v>139</v>
      </c>
      <c r="D56" s="376" t="s">
        <v>217</v>
      </c>
      <c r="E56" s="376" t="s">
        <v>213</v>
      </c>
      <c r="F56" s="376" t="s">
        <v>214</v>
      </c>
      <c r="G56" s="376" t="s">
        <v>215</v>
      </c>
    </row>
    <row r="57" spans="1:7" s="68" customFormat="1" ht="12.75" x14ac:dyDescent="0.2">
      <c r="A57" s="376" t="s">
        <v>218</v>
      </c>
      <c r="B57" s="376" t="s">
        <v>139</v>
      </c>
      <c r="C57" s="376" t="s">
        <v>139</v>
      </c>
      <c r="D57" s="376" t="s">
        <v>219</v>
      </c>
      <c r="E57" s="376" t="s">
        <v>220</v>
      </c>
      <c r="F57" s="376" t="s">
        <v>221</v>
      </c>
      <c r="G57" s="376" t="s">
        <v>4848</v>
      </c>
    </row>
    <row r="58" spans="1:7" s="68" customFormat="1" ht="12.75" x14ac:dyDescent="0.2">
      <c r="A58" s="376" t="s">
        <v>222</v>
      </c>
      <c r="B58" s="376" t="s">
        <v>139</v>
      </c>
      <c r="C58" s="376" t="s">
        <v>224</v>
      </c>
      <c r="D58" s="376" t="s">
        <v>225</v>
      </c>
      <c r="E58" s="376" t="s">
        <v>220</v>
      </c>
      <c r="F58" s="376" t="s">
        <v>221</v>
      </c>
      <c r="G58" s="376" t="s">
        <v>4848</v>
      </c>
    </row>
    <row r="59" spans="1:7" s="68" customFormat="1" ht="12.75" x14ac:dyDescent="0.2">
      <c r="A59" s="377" t="s">
        <v>3716</v>
      </c>
      <c r="B59" s="376" t="s">
        <v>139</v>
      </c>
      <c r="C59" s="376" t="s">
        <v>4331</v>
      </c>
      <c r="D59" s="376" t="s">
        <v>223</v>
      </c>
      <c r="E59" s="376" t="s">
        <v>220</v>
      </c>
      <c r="F59" s="376" t="s">
        <v>221</v>
      </c>
      <c r="G59" s="376" t="s">
        <v>4848</v>
      </c>
    </row>
    <row r="60" spans="1:7" s="68" customFormat="1" ht="12.75" x14ac:dyDescent="0.2">
      <c r="A60" s="378" t="s">
        <v>226</v>
      </c>
      <c r="B60" s="376" t="s">
        <v>139</v>
      </c>
      <c r="C60" s="376" t="s">
        <v>139</v>
      </c>
      <c r="D60" s="376" t="s">
        <v>227</v>
      </c>
      <c r="E60" s="376" t="s">
        <v>220</v>
      </c>
      <c r="F60" s="376" t="s">
        <v>221</v>
      </c>
      <c r="G60" s="376" t="s">
        <v>4848</v>
      </c>
    </row>
    <row r="61" spans="1:7" s="68" customFormat="1" ht="12.75" x14ac:dyDescent="0.2">
      <c r="A61" s="378" t="s">
        <v>228</v>
      </c>
      <c r="B61" s="376" t="s">
        <v>139</v>
      </c>
      <c r="C61" s="376" t="s">
        <v>230</v>
      </c>
      <c r="D61" s="376" t="s">
        <v>231</v>
      </c>
      <c r="E61" s="376" t="s">
        <v>220</v>
      </c>
      <c r="F61" s="376" t="s">
        <v>221</v>
      </c>
      <c r="G61" s="376" t="s">
        <v>4848</v>
      </c>
    </row>
    <row r="62" spans="1:7" s="68" customFormat="1" ht="12.75" x14ac:dyDescent="0.2">
      <c r="A62" s="376" t="s">
        <v>3716</v>
      </c>
      <c r="B62" s="376" t="s">
        <v>139</v>
      </c>
      <c r="C62" s="376" t="s">
        <v>4849</v>
      </c>
      <c r="D62" s="376" t="s">
        <v>229</v>
      </c>
      <c r="E62" s="376" t="s">
        <v>220</v>
      </c>
      <c r="F62" s="376" t="s">
        <v>221</v>
      </c>
      <c r="G62" s="376" t="s">
        <v>4848</v>
      </c>
    </row>
    <row r="63" spans="1:7" s="68" customFormat="1" ht="12.75" x14ac:dyDescent="0.2">
      <c r="A63" s="376" t="s">
        <v>232</v>
      </c>
      <c r="B63" s="376" t="s">
        <v>139</v>
      </c>
      <c r="C63" s="376" t="s">
        <v>139</v>
      </c>
      <c r="D63" s="376" t="s">
        <v>233</v>
      </c>
      <c r="E63" s="376" t="s">
        <v>220</v>
      </c>
      <c r="F63" s="376" t="s">
        <v>221</v>
      </c>
      <c r="G63" s="376" t="s">
        <v>4848</v>
      </c>
    </row>
    <row r="64" spans="1:7" s="68" customFormat="1" ht="12.75" x14ac:dyDescent="0.2">
      <c r="A64" s="376" t="s">
        <v>4146</v>
      </c>
      <c r="B64" s="376" t="s">
        <v>139</v>
      </c>
      <c r="C64" s="376" t="s">
        <v>139</v>
      </c>
      <c r="D64" s="376" t="s">
        <v>235</v>
      </c>
      <c r="E64" s="376" t="s">
        <v>220</v>
      </c>
      <c r="F64" s="376" t="s">
        <v>221</v>
      </c>
      <c r="G64" s="376" t="s">
        <v>4848</v>
      </c>
    </row>
    <row r="65" spans="1:7" s="68" customFormat="1" ht="12.75" x14ac:dyDescent="0.2">
      <c r="A65" s="376" t="s">
        <v>4147</v>
      </c>
      <c r="B65" s="376" t="s">
        <v>139</v>
      </c>
      <c r="C65" s="376" t="s">
        <v>139</v>
      </c>
      <c r="D65" s="376" t="s">
        <v>236</v>
      </c>
      <c r="E65" s="376" t="s">
        <v>220</v>
      </c>
      <c r="F65" s="376" t="s">
        <v>221</v>
      </c>
      <c r="G65" s="376" t="s">
        <v>4848</v>
      </c>
    </row>
    <row r="66" spans="1:7" s="68" customFormat="1" ht="12.75" x14ac:dyDescent="0.2">
      <c r="A66" s="377" t="s">
        <v>4850</v>
      </c>
      <c r="B66" s="376" t="s">
        <v>139</v>
      </c>
      <c r="C66" s="376" t="s">
        <v>139</v>
      </c>
      <c r="D66" s="376" t="s">
        <v>237</v>
      </c>
      <c r="E66" s="376" t="s">
        <v>220</v>
      </c>
      <c r="F66" s="376" t="s">
        <v>221</v>
      </c>
      <c r="G66" s="376" t="s">
        <v>4848</v>
      </c>
    </row>
    <row r="67" spans="1:7" s="68" customFormat="1" ht="12.75" x14ac:dyDescent="0.2">
      <c r="A67" s="378" t="s">
        <v>238</v>
      </c>
      <c r="B67" s="376" t="s">
        <v>139</v>
      </c>
      <c r="C67" s="376" t="s">
        <v>139</v>
      </c>
      <c r="D67" s="376" t="s">
        <v>239</v>
      </c>
      <c r="E67" s="376" t="s">
        <v>220</v>
      </c>
      <c r="F67" s="376" t="s">
        <v>221</v>
      </c>
      <c r="G67" s="376" t="s">
        <v>4848</v>
      </c>
    </row>
    <row r="68" spans="1:7" s="68" customFormat="1" ht="12.75" x14ac:dyDescent="0.2">
      <c r="A68" s="378" t="s">
        <v>240</v>
      </c>
      <c r="B68" s="376" t="s">
        <v>139</v>
      </c>
      <c r="C68" s="376" t="s">
        <v>139</v>
      </c>
      <c r="D68" s="376" t="s">
        <v>241</v>
      </c>
      <c r="E68" s="376" t="s">
        <v>220</v>
      </c>
      <c r="F68" s="376" t="s">
        <v>221</v>
      </c>
      <c r="G68" s="376" t="s">
        <v>4848</v>
      </c>
    </row>
    <row r="69" spans="1:7" s="68" customFormat="1" ht="12.75" x14ac:dyDescent="0.2">
      <c r="A69" s="376" t="s">
        <v>242</v>
      </c>
      <c r="B69" s="376" t="s">
        <v>139</v>
      </c>
      <c r="C69" s="376" t="s">
        <v>139</v>
      </c>
      <c r="D69" s="376" t="s">
        <v>243</v>
      </c>
      <c r="E69" s="376" t="s">
        <v>220</v>
      </c>
      <c r="F69" s="376" t="s">
        <v>221</v>
      </c>
      <c r="G69" s="376" t="s">
        <v>4848</v>
      </c>
    </row>
    <row r="70" spans="1:7" s="68" customFormat="1" ht="12.75" x14ac:dyDescent="0.2">
      <c r="A70" s="376" t="s">
        <v>244</v>
      </c>
      <c r="B70" s="376" t="s">
        <v>139</v>
      </c>
      <c r="C70" s="376" t="s">
        <v>245</v>
      </c>
      <c r="D70" s="376" t="s">
        <v>246</v>
      </c>
      <c r="E70" s="376" t="s">
        <v>247</v>
      </c>
      <c r="F70" s="376" t="s">
        <v>221</v>
      </c>
      <c r="G70" s="376" t="s">
        <v>248</v>
      </c>
    </row>
    <row r="71" spans="1:7" s="68" customFormat="1" ht="12.75" x14ac:dyDescent="0.2">
      <c r="A71" s="376" t="s">
        <v>3716</v>
      </c>
      <c r="B71" s="376" t="s">
        <v>139</v>
      </c>
      <c r="C71" s="376" t="s">
        <v>249</v>
      </c>
      <c r="D71" s="376" t="s">
        <v>250</v>
      </c>
      <c r="E71" s="376" t="s">
        <v>247</v>
      </c>
      <c r="F71" s="376" t="s">
        <v>221</v>
      </c>
      <c r="G71" s="376" t="s">
        <v>248</v>
      </c>
    </row>
    <row r="72" spans="1:7" s="68" customFormat="1" ht="12.75" x14ac:dyDescent="0.2">
      <c r="A72" s="376" t="s">
        <v>4148</v>
      </c>
      <c r="B72" s="376" t="s">
        <v>139</v>
      </c>
      <c r="C72" s="376" t="s">
        <v>139</v>
      </c>
      <c r="D72" s="376" t="s">
        <v>3096</v>
      </c>
      <c r="E72" s="376" t="s">
        <v>253</v>
      </c>
      <c r="F72" s="376" t="s">
        <v>205</v>
      </c>
      <c r="G72" s="376" t="s">
        <v>255</v>
      </c>
    </row>
    <row r="73" spans="1:7" s="68" customFormat="1" ht="12.75" x14ac:dyDescent="0.2">
      <c r="A73" s="376" t="s">
        <v>251</v>
      </c>
      <c r="B73" s="376" t="s">
        <v>139</v>
      </c>
      <c r="C73" s="376" t="s">
        <v>139</v>
      </c>
      <c r="D73" s="376" t="s">
        <v>252</v>
      </c>
      <c r="E73" s="376" t="s">
        <v>253</v>
      </c>
      <c r="F73" s="376" t="s">
        <v>205</v>
      </c>
      <c r="G73" s="376" t="s">
        <v>255</v>
      </c>
    </row>
    <row r="74" spans="1:7" s="68" customFormat="1" ht="12.75" x14ac:dyDescent="0.2">
      <c r="A74" s="376" t="s">
        <v>256</v>
      </c>
      <c r="B74" s="376" t="s">
        <v>139</v>
      </c>
      <c r="C74" s="376" t="s">
        <v>139</v>
      </c>
      <c r="D74" s="376" t="s">
        <v>257</v>
      </c>
      <c r="E74" s="376" t="s">
        <v>253</v>
      </c>
      <c r="F74" s="376" t="s">
        <v>205</v>
      </c>
      <c r="G74" s="376" t="s">
        <v>255</v>
      </c>
    </row>
    <row r="75" spans="1:7" s="68" customFormat="1" ht="12.75" x14ac:dyDescent="0.2">
      <c r="A75" s="376" t="s">
        <v>258</v>
      </c>
      <c r="B75" s="376" t="s">
        <v>139</v>
      </c>
      <c r="C75" s="376" t="s">
        <v>139</v>
      </c>
      <c r="D75" s="376" t="s">
        <v>259</v>
      </c>
      <c r="E75" s="376" t="s">
        <v>253</v>
      </c>
      <c r="F75" s="376" t="s">
        <v>205</v>
      </c>
      <c r="G75" s="376" t="s">
        <v>255</v>
      </c>
    </row>
    <row r="76" spans="1:7" s="68" customFormat="1" ht="12.75" x14ac:dyDescent="0.2">
      <c r="A76" s="376" t="s">
        <v>4149</v>
      </c>
      <c r="B76" s="376" t="s">
        <v>139</v>
      </c>
      <c r="C76" s="376" t="s">
        <v>139</v>
      </c>
      <c r="D76" s="376" t="s">
        <v>3098</v>
      </c>
      <c r="E76" s="376" t="s">
        <v>253</v>
      </c>
      <c r="F76" s="376" t="s">
        <v>205</v>
      </c>
      <c r="G76" s="376" t="s">
        <v>255</v>
      </c>
    </row>
    <row r="77" spans="1:7" s="68" customFormat="1" ht="12.75" x14ac:dyDescent="0.2">
      <c r="A77" s="376" t="s">
        <v>4332</v>
      </c>
      <c r="B77" s="376" t="s">
        <v>139</v>
      </c>
      <c r="C77" s="376" t="s">
        <v>139</v>
      </c>
      <c r="D77" s="376" t="s">
        <v>3097</v>
      </c>
      <c r="E77" s="376" t="s">
        <v>253</v>
      </c>
      <c r="F77" s="376" t="s">
        <v>205</v>
      </c>
      <c r="G77" s="376" t="s">
        <v>255</v>
      </c>
    </row>
    <row r="78" spans="1:7" s="68" customFormat="1" ht="12.75" x14ac:dyDescent="0.2">
      <c r="A78" s="376" t="s">
        <v>4333</v>
      </c>
      <c r="B78" s="376" t="s">
        <v>139</v>
      </c>
      <c r="C78" s="376" t="s">
        <v>139</v>
      </c>
      <c r="D78" s="376" t="s">
        <v>3099</v>
      </c>
      <c r="E78" s="376" t="s">
        <v>253</v>
      </c>
      <c r="F78" s="376" t="s">
        <v>205</v>
      </c>
      <c r="G78" s="376" t="s">
        <v>255</v>
      </c>
    </row>
    <row r="79" spans="1:7" s="68" customFormat="1" ht="12.75" x14ac:dyDescent="0.2">
      <c r="A79" s="376" t="s">
        <v>260</v>
      </c>
      <c r="B79" s="376" t="s">
        <v>139</v>
      </c>
      <c r="C79" s="376" t="s">
        <v>139</v>
      </c>
      <c r="D79" s="376" t="s">
        <v>261</v>
      </c>
      <c r="E79" s="376" t="s">
        <v>253</v>
      </c>
      <c r="F79" s="376" t="s">
        <v>205</v>
      </c>
      <c r="G79" s="376" t="s">
        <v>255</v>
      </c>
    </row>
    <row r="80" spans="1:7" s="68" customFormat="1" ht="12.75" x14ac:dyDescent="0.2">
      <c r="A80" s="376" t="s">
        <v>4851</v>
      </c>
      <c r="B80" s="376" t="s">
        <v>139</v>
      </c>
      <c r="C80" s="376" t="s">
        <v>139</v>
      </c>
      <c r="D80" s="376" t="s">
        <v>4852</v>
      </c>
      <c r="E80" s="376" t="s">
        <v>264</v>
      </c>
      <c r="F80" s="376" t="s">
        <v>265</v>
      </c>
      <c r="G80" s="376" t="s">
        <v>266</v>
      </c>
    </row>
    <row r="81" spans="1:7" s="68" customFormat="1" ht="12.75" x14ac:dyDescent="0.2">
      <c r="A81" s="376" t="s">
        <v>4632</v>
      </c>
      <c r="B81" s="376" t="s">
        <v>139</v>
      </c>
      <c r="C81" s="376" t="s">
        <v>139</v>
      </c>
      <c r="D81" s="376" t="s">
        <v>4633</v>
      </c>
      <c r="E81" s="376" t="s">
        <v>264</v>
      </c>
      <c r="F81" s="376" t="s">
        <v>265</v>
      </c>
      <c r="G81" s="376" t="s">
        <v>266</v>
      </c>
    </row>
    <row r="82" spans="1:7" s="68" customFormat="1" ht="12.75" x14ac:dyDescent="0.2">
      <c r="A82" s="377" t="s">
        <v>262</v>
      </c>
      <c r="B82" s="376" t="s">
        <v>139</v>
      </c>
      <c r="C82" s="376" t="s">
        <v>139</v>
      </c>
      <c r="D82" s="376" t="s">
        <v>263</v>
      </c>
      <c r="E82" s="376" t="s">
        <v>264</v>
      </c>
      <c r="F82" s="376" t="s">
        <v>265</v>
      </c>
      <c r="G82" s="376" t="s">
        <v>266</v>
      </c>
    </row>
    <row r="83" spans="1:7" s="68" customFormat="1" ht="12.75" x14ac:dyDescent="0.2">
      <c r="A83" s="378" t="s">
        <v>267</v>
      </c>
      <c r="B83" s="376" t="s">
        <v>139</v>
      </c>
      <c r="C83" s="376" t="s">
        <v>163</v>
      </c>
      <c r="D83" s="376" t="s">
        <v>268</v>
      </c>
      <c r="E83" s="376" t="s">
        <v>269</v>
      </c>
      <c r="F83" s="376" t="s">
        <v>4444</v>
      </c>
      <c r="G83" s="376" t="s">
        <v>270</v>
      </c>
    </row>
    <row r="84" spans="1:7" s="68" customFormat="1" ht="12.75" x14ac:dyDescent="0.2">
      <c r="A84" s="378" t="s">
        <v>3716</v>
      </c>
      <c r="B84" s="376" t="s">
        <v>139</v>
      </c>
      <c r="C84" s="376" t="s">
        <v>271</v>
      </c>
      <c r="D84" s="376" t="s">
        <v>272</v>
      </c>
      <c r="E84" s="376" t="s">
        <v>269</v>
      </c>
      <c r="F84" s="376" t="s">
        <v>4444</v>
      </c>
      <c r="G84" s="376" t="s">
        <v>270</v>
      </c>
    </row>
    <row r="85" spans="1:7" s="68" customFormat="1" ht="12.75" x14ac:dyDescent="0.2">
      <c r="A85" s="376" t="s">
        <v>4853</v>
      </c>
      <c r="B85" s="376" t="s">
        <v>139</v>
      </c>
      <c r="C85" s="376" t="s">
        <v>163</v>
      </c>
      <c r="D85" s="376" t="s">
        <v>4854</v>
      </c>
      <c r="E85" s="376" t="s">
        <v>269</v>
      </c>
      <c r="F85" s="376" t="s">
        <v>4444</v>
      </c>
      <c r="G85" s="376" t="s">
        <v>270</v>
      </c>
    </row>
    <row r="86" spans="1:7" s="68" customFormat="1" ht="12.75" x14ac:dyDescent="0.2">
      <c r="A86" s="376" t="s">
        <v>3716</v>
      </c>
      <c r="B86" s="376" t="s">
        <v>139</v>
      </c>
      <c r="C86" s="376" t="s">
        <v>271</v>
      </c>
      <c r="D86" s="376" t="s">
        <v>4855</v>
      </c>
      <c r="E86" s="376" t="s">
        <v>269</v>
      </c>
      <c r="F86" s="376" t="s">
        <v>4444</v>
      </c>
      <c r="G86" s="376" t="s">
        <v>270</v>
      </c>
    </row>
    <row r="87" spans="1:7" s="68" customFormat="1" ht="12.75" x14ac:dyDescent="0.2">
      <c r="A87" s="376" t="s">
        <v>273</v>
      </c>
      <c r="B87" s="376" t="s">
        <v>139</v>
      </c>
      <c r="C87" s="376" t="s">
        <v>163</v>
      </c>
      <c r="D87" s="376" t="s">
        <v>274</v>
      </c>
      <c r="E87" s="376" t="s">
        <v>269</v>
      </c>
      <c r="F87" s="376" t="s">
        <v>4444</v>
      </c>
      <c r="G87" s="376" t="s">
        <v>270</v>
      </c>
    </row>
    <row r="88" spans="1:7" s="68" customFormat="1" ht="12.75" x14ac:dyDescent="0.2">
      <c r="A88" s="376" t="s">
        <v>3716</v>
      </c>
      <c r="B88" s="376" t="s">
        <v>139</v>
      </c>
      <c r="C88" s="376" t="s">
        <v>271</v>
      </c>
      <c r="D88" s="376" t="s">
        <v>275</v>
      </c>
      <c r="E88" s="376" t="s">
        <v>269</v>
      </c>
      <c r="F88" s="376" t="s">
        <v>4444</v>
      </c>
      <c r="G88" s="376" t="s">
        <v>270</v>
      </c>
    </row>
    <row r="89" spans="1:7" s="68" customFormat="1" ht="12.75" x14ac:dyDescent="0.2">
      <c r="A89" s="376" t="s">
        <v>276</v>
      </c>
      <c r="B89" s="376" t="s">
        <v>139</v>
      </c>
      <c r="C89" s="376" t="s">
        <v>163</v>
      </c>
      <c r="D89" s="376" t="s">
        <v>277</v>
      </c>
      <c r="E89" s="376" t="s">
        <v>269</v>
      </c>
      <c r="F89" s="376" t="s">
        <v>4444</v>
      </c>
      <c r="G89" s="376" t="s">
        <v>270</v>
      </c>
    </row>
    <row r="90" spans="1:7" s="68" customFormat="1" ht="12.75" x14ac:dyDescent="0.2">
      <c r="A90" s="376" t="s">
        <v>3716</v>
      </c>
      <c r="B90" s="376" t="s">
        <v>139</v>
      </c>
      <c r="C90" s="376" t="s">
        <v>271</v>
      </c>
      <c r="D90" s="376" t="s">
        <v>278</v>
      </c>
      <c r="E90" s="376" t="s">
        <v>269</v>
      </c>
      <c r="F90" s="376" t="s">
        <v>4444</v>
      </c>
      <c r="G90" s="376" t="s">
        <v>270</v>
      </c>
    </row>
    <row r="91" spans="1:7" s="68" customFormat="1" ht="12.75" x14ac:dyDescent="0.2">
      <c r="A91" s="376" t="s">
        <v>4463</v>
      </c>
      <c r="B91" s="376" t="s">
        <v>139</v>
      </c>
      <c r="C91" s="376" t="s">
        <v>139</v>
      </c>
      <c r="D91" s="376" t="s">
        <v>4464</v>
      </c>
      <c r="E91" s="376" t="s">
        <v>264</v>
      </c>
      <c r="F91" s="376" t="s">
        <v>265</v>
      </c>
      <c r="G91" s="376" t="s">
        <v>266</v>
      </c>
    </row>
    <row r="92" spans="1:7" s="68" customFormat="1" ht="12.75" x14ac:dyDescent="0.2">
      <c r="A92" s="376" t="s">
        <v>282</v>
      </c>
      <c r="B92" s="376" t="s">
        <v>139</v>
      </c>
      <c r="C92" s="376" t="s">
        <v>139</v>
      </c>
      <c r="D92" s="376" t="s">
        <v>283</v>
      </c>
      <c r="E92" s="376" t="s">
        <v>284</v>
      </c>
      <c r="F92" s="376" t="s">
        <v>4444</v>
      </c>
      <c r="G92" s="376" t="s">
        <v>285</v>
      </c>
    </row>
    <row r="93" spans="1:7" s="68" customFormat="1" ht="12.75" x14ac:dyDescent="0.2">
      <c r="A93" s="376" t="s">
        <v>286</v>
      </c>
      <c r="B93" s="376" t="s">
        <v>139</v>
      </c>
      <c r="C93" s="376" t="s">
        <v>139</v>
      </c>
      <c r="D93" s="376" t="s">
        <v>287</v>
      </c>
      <c r="E93" s="376" t="s">
        <v>284</v>
      </c>
      <c r="F93" s="376" t="s">
        <v>4444</v>
      </c>
      <c r="G93" s="376" t="s">
        <v>285</v>
      </c>
    </row>
    <row r="94" spans="1:7" s="68" customFormat="1" ht="12.75" x14ac:dyDescent="0.2">
      <c r="A94" s="376" t="s">
        <v>4465</v>
      </c>
      <c r="B94" s="376" t="s">
        <v>139</v>
      </c>
      <c r="C94" s="376" t="s">
        <v>139</v>
      </c>
      <c r="D94" s="376" t="s">
        <v>4466</v>
      </c>
      <c r="E94" s="376" t="s">
        <v>264</v>
      </c>
      <c r="F94" s="376" t="s">
        <v>265</v>
      </c>
      <c r="G94" s="376" t="s">
        <v>266</v>
      </c>
    </row>
    <row r="95" spans="1:7" s="68" customFormat="1" ht="12.75" x14ac:dyDescent="0.2">
      <c r="A95" s="377" t="s">
        <v>288</v>
      </c>
      <c r="B95" s="376" t="s">
        <v>139</v>
      </c>
      <c r="C95" s="376" t="s">
        <v>139</v>
      </c>
      <c r="D95" s="376" t="s">
        <v>289</v>
      </c>
      <c r="E95" s="376" t="s">
        <v>204</v>
      </c>
      <c r="F95" s="376" t="s">
        <v>205</v>
      </c>
      <c r="G95" s="376" t="s">
        <v>206</v>
      </c>
    </row>
    <row r="96" spans="1:7" s="68" customFormat="1" ht="12.75" x14ac:dyDescent="0.2">
      <c r="A96" s="378" t="s">
        <v>290</v>
      </c>
      <c r="B96" s="376" t="s">
        <v>139</v>
      </c>
      <c r="C96" s="376" t="s">
        <v>139</v>
      </c>
      <c r="D96" s="376" t="s">
        <v>291</v>
      </c>
      <c r="E96" s="376" t="s">
        <v>292</v>
      </c>
      <c r="F96" s="376" t="s">
        <v>205</v>
      </c>
      <c r="G96" s="376" t="s">
        <v>293</v>
      </c>
    </row>
    <row r="97" spans="1:7" s="68" customFormat="1" ht="12.75" x14ac:dyDescent="0.2">
      <c r="A97" s="377" t="s">
        <v>294</v>
      </c>
      <c r="B97" s="376" t="s">
        <v>139</v>
      </c>
      <c r="C97" s="376" t="s">
        <v>139</v>
      </c>
      <c r="D97" s="376" t="s">
        <v>295</v>
      </c>
      <c r="E97" s="376" t="s">
        <v>292</v>
      </c>
      <c r="F97" s="376" t="s">
        <v>205</v>
      </c>
      <c r="G97" s="376" t="s">
        <v>293</v>
      </c>
    </row>
    <row r="98" spans="1:7" s="68" customFormat="1" ht="12.75" x14ac:dyDescent="0.2">
      <c r="A98" s="378" t="s">
        <v>296</v>
      </c>
      <c r="B98" s="376" t="s">
        <v>139</v>
      </c>
      <c r="C98" s="376" t="s">
        <v>165</v>
      </c>
      <c r="D98" s="376" t="s">
        <v>297</v>
      </c>
      <c r="E98" s="376" t="s">
        <v>298</v>
      </c>
      <c r="F98" s="376" t="s">
        <v>299</v>
      </c>
      <c r="G98" s="376" t="s">
        <v>300</v>
      </c>
    </row>
    <row r="99" spans="1:7" s="68" customFormat="1" ht="12.75" x14ac:dyDescent="0.2">
      <c r="A99" s="377" t="s">
        <v>3716</v>
      </c>
      <c r="B99" s="376" t="s">
        <v>139</v>
      </c>
      <c r="C99" s="376" t="s">
        <v>301</v>
      </c>
      <c r="D99" s="376" t="s">
        <v>302</v>
      </c>
      <c r="E99" s="376" t="s">
        <v>298</v>
      </c>
      <c r="F99" s="376" t="s">
        <v>299</v>
      </c>
      <c r="G99" s="376" t="s">
        <v>300</v>
      </c>
    </row>
    <row r="100" spans="1:7" s="68" customFormat="1" ht="12.75" x14ac:dyDescent="0.2">
      <c r="A100" s="378" t="s">
        <v>303</v>
      </c>
      <c r="B100" s="376" t="s">
        <v>139</v>
      </c>
      <c r="C100" s="376" t="s">
        <v>139</v>
      </c>
      <c r="D100" s="376" t="s">
        <v>304</v>
      </c>
      <c r="E100" s="376" t="s">
        <v>298</v>
      </c>
      <c r="F100" s="376" t="s">
        <v>299</v>
      </c>
      <c r="G100" s="376" t="s">
        <v>300</v>
      </c>
    </row>
    <row r="101" spans="1:7" s="68" customFormat="1" ht="12.75" x14ac:dyDescent="0.2">
      <c r="A101" s="376" t="s">
        <v>305</v>
      </c>
      <c r="B101" s="376" t="s">
        <v>139</v>
      </c>
      <c r="C101" s="376" t="s">
        <v>139</v>
      </c>
      <c r="D101" s="376" t="s">
        <v>306</v>
      </c>
      <c r="E101" s="376" t="s">
        <v>298</v>
      </c>
      <c r="F101" s="376" t="s">
        <v>299</v>
      </c>
      <c r="G101" s="376" t="s">
        <v>300</v>
      </c>
    </row>
    <row r="102" spans="1:7" s="68" customFormat="1" ht="12.75" x14ac:dyDescent="0.2">
      <c r="A102" s="376" t="s">
        <v>307</v>
      </c>
      <c r="B102" s="376" t="s">
        <v>139</v>
      </c>
      <c r="C102" s="376" t="s">
        <v>139</v>
      </c>
      <c r="D102" s="376" t="s">
        <v>308</v>
      </c>
      <c r="E102" s="376" t="s">
        <v>298</v>
      </c>
      <c r="F102" s="376" t="s">
        <v>299</v>
      </c>
      <c r="G102" s="376" t="s">
        <v>300</v>
      </c>
    </row>
    <row r="103" spans="1:7" s="68" customFormat="1" ht="12.75" x14ac:dyDescent="0.2">
      <c r="A103" s="376" t="s">
        <v>309</v>
      </c>
      <c r="B103" s="376" t="s">
        <v>139</v>
      </c>
      <c r="C103" s="376" t="s">
        <v>139</v>
      </c>
      <c r="D103" s="376" t="s">
        <v>310</v>
      </c>
      <c r="E103" s="376" t="s">
        <v>311</v>
      </c>
      <c r="F103" s="376" t="s">
        <v>254</v>
      </c>
      <c r="G103" s="376" t="s">
        <v>312</v>
      </c>
    </row>
    <row r="104" spans="1:7" s="68" customFormat="1" ht="12.75" x14ac:dyDescent="0.2">
      <c r="A104" s="376" t="s">
        <v>313</v>
      </c>
      <c r="B104" s="376" t="s">
        <v>139</v>
      </c>
      <c r="C104" s="376" t="s">
        <v>139</v>
      </c>
      <c r="D104" s="376" t="s">
        <v>314</v>
      </c>
      <c r="E104" s="376" t="s">
        <v>315</v>
      </c>
      <c r="F104" s="376" t="s">
        <v>205</v>
      </c>
      <c r="G104" s="376" t="s">
        <v>316</v>
      </c>
    </row>
    <row r="105" spans="1:7" s="68" customFormat="1" ht="12.75" x14ac:dyDescent="0.2">
      <c r="A105" s="376" t="s">
        <v>317</v>
      </c>
      <c r="B105" s="376" t="s">
        <v>139</v>
      </c>
      <c r="C105" s="376" t="s">
        <v>139</v>
      </c>
      <c r="D105" s="376" t="s">
        <v>318</v>
      </c>
      <c r="E105" s="376" t="s">
        <v>264</v>
      </c>
      <c r="F105" s="376" t="s">
        <v>265</v>
      </c>
      <c r="G105" s="376" t="s">
        <v>266</v>
      </c>
    </row>
    <row r="106" spans="1:7" s="68" customFormat="1" ht="12.75" x14ac:dyDescent="0.2">
      <c r="A106" s="376" t="s">
        <v>4334</v>
      </c>
      <c r="B106" s="376" t="s">
        <v>139</v>
      </c>
      <c r="C106" s="376" t="s">
        <v>139</v>
      </c>
      <c r="D106" s="376" t="s">
        <v>4335</v>
      </c>
      <c r="E106" s="376" t="s">
        <v>321</v>
      </c>
      <c r="F106" s="376" t="s">
        <v>322</v>
      </c>
      <c r="G106" s="376" t="s">
        <v>323</v>
      </c>
    </row>
    <row r="107" spans="1:7" s="68" customFormat="1" ht="12.75" x14ac:dyDescent="0.2">
      <c r="A107" s="376" t="s">
        <v>319</v>
      </c>
      <c r="B107" s="376" t="s">
        <v>139</v>
      </c>
      <c r="C107" s="376" t="s">
        <v>139</v>
      </c>
      <c r="D107" s="376" t="s">
        <v>320</v>
      </c>
      <c r="E107" s="376" t="s">
        <v>321</v>
      </c>
      <c r="F107" s="376" t="s">
        <v>322</v>
      </c>
      <c r="G107" s="376" t="s">
        <v>323</v>
      </c>
    </row>
    <row r="108" spans="1:7" s="68" customFormat="1" ht="12.75" x14ac:dyDescent="0.2">
      <c r="A108" s="377" t="s">
        <v>324</v>
      </c>
      <c r="B108" s="376" t="s">
        <v>139</v>
      </c>
      <c r="C108" s="376" t="s">
        <v>139</v>
      </c>
      <c r="D108" s="376" t="s">
        <v>325</v>
      </c>
      <c r="E108" s="376" t="s">
        <v>321</v>
      </c>
      <c r="F108" s="376" t="s">
        <v>322</v>
      </c>
      <c r="G108" s="376" t="s">
        <v>323</v>
      </c>
    </row>
    <row r="109" spans="1:7" s="68" customFormat="1" ht="12.75" x14ac:dyDescent="0.2">
      <c r="A109" s="378" t="s">
        <v>326</v>
      </c>
      <c r="B109" s="376" t="s">
        <v>139</v>
      </c>
      <c r="C109" s="376" t="s">
        <v>139</v>
      </c>
      <c r="D109" s="376" t="s">
        <v>327</v>
      </c>
      <c r="E109" s="376" t="s">
        <v>4421</v>
      </c>
      <c r="F109" s="376" t="s">
        <v>4467</v>
      </c>
      <c r="G109" s="376" t="s">
        <v>4468</v>
      </c>
    </row>
    <row r="110" spans="1:7" s="68" customFormat="1" ht="12.75" x14ac:dyDescent="0.2">
      <c r="A110" s="376" t="s">
        <v>328</v>
      </c>
      <c r="B110" s="376" t="s">
        <v>139</v>
      </c>
      <c r="C110" s="376" t="s">
        <v>139</v>
      </c>
      <c r="D110" s="376" t="s">
        <v>329</v>
      </c>
      <c r="E110" s="376" t="s">
        <v>330</v>
      </c>
      <c r="F110" s="376" t="s">
        <v>156</v>
      </c>
      <c r="G110" s="376" t="s">
        <v>331</v>
      </c>
    </row>
    <row r="111" spans="1:7" s="68" customFormat="1" ht="12.75" x14ac:dyDescent="0.2">
      <c r="A111" s="376" t="s">
        <v>332</v>
      </c>
      <c r="B111" s="376" t="s">
        <v>139</v>
      </c>
      <c r="C111" s="376" t="s">
        <v>333</v>
      </c>
      <c r="D111" s="376" t="s">
        <v>334</v>
      </c>
      <c r="E111" s="376" t="s">
        <v>330</v>
      </c>
      <c r="F111" s="376" t="s">
        <v>156</v>
      </c>
      <c r="G111" s="376" t="s">
        <v>331</v>
      </c>
    </row>
    <row r="112" spans="1:7" s="68" customFormat="1" ht="12.75" x14ac:dyDescent="0.2">
      <c r="A112" s="376" t="s">
        <v>3716</v>
      </c>
      <c r="B112" s="376" t="s">
        <v>139</v>
      </c>
      <c r="C112" s="376" t="s">
        <v>335</v>
      </c>
      <c r="D112" s="376" t="s">
        <v>336</v>
      </c>
      <c r="E112" s="376" t="s">
        <v>330</v>
      </c>
      <c r="F112" s="376" t="s">
        <v>156</v>
      </c>
      <c r="G112" s="376" t="s">
        <v>331</v>
      </c>
    </row>
    <row r="113" spans="1:7" s="68" customFormat="1" ht="12.75" x14ac:dyDescent="0.2">
      <c r="A113" s="376" t="s">
        <v>337</v>
      </c>
      <c r="B113" s="376" t="s">
        <v>139</v>
      </c>
      <c r="C113" s="376" t="s">
        <v>139</v>
      </c>
      <c r="D113" s="376" t="s">
        <v>338</v>
      </c>
      <c r="E113" s="376" t="s">
        <v>330</v>
      </c>
      <c r="F113" s="376" t="s">
        <v>156</v>
      </c>
      <c r="G113" s="376" t="s">
        <v>331</v>
      </c>
    </row>
    <row r="114" spans="1:7" s="68" customFormat="1" ht="12.75" x14ac:dyDescent="0.2">
      <c r="A114" s="376" t="s">
        <v>4469</v>
      </c>
      <c r="B114" s="376" t="s">
        <v>139</v>
      </c>
      <c r="C114" s="376" t="s">
        <v>139</v>
      </c>
      <c r="D114" s="376" t="s">
        <v>4470</v>
      </c>
      <c r="E114" s="376" t="s">
        <v>330</v>
      </c>
      <c r="F114" s="376" t="s">
        <v>156</v>
      </c>
      <c r="G114" s="376" t="s">
        <v>331</v>
      </c>
    </row>
    <row r="115" spans="1:7" s="68" customFormat="1" ht="12.75" x14ac:dyDescent="0.2">
      <c r="A115" s="376" t="s">
        <v>339</v>
      </c>
      <c r="B115" s="376" t="s">
        <v>139</v>
      </c>
      <c r="C115" s="376" t="s">
        <v>139</v>
      </c>
      <c r="D115" s="376" t="s">
        <v>340</v>
      </c>
      <c r="E115" s="376" t="s">
        <v>330</v>
      </c>
      <c r="F115" s="376" t="s">
        <v>156</v>
      </c>
      <c r="G115" s="376" t="s">
        <v>331</v>
      </c>
    </row>
    <row r="116" spans="1:7" s="68" customFormat="1" ht="12.75" x14ac:dyDescent="0.2">
      <c r="A116" s="378" t="s">
        <v>341</v>
      </c>
      <c r="B116" s="376" t="s">
        <v>139</v>
      </c>
      <c r="C116" s="376" t="s">
        <v>139</v>
      </c>
      <c r="D116" s="376" t="s">
        <v>342</v>
      </c>
      <c r="E116" s="376" t="s">
        <v>330</v>
      </c>
      <c r="F116" s="376" t="s">
        <v>156</v>
      </c>
      <c r="G116" s="376" t="s">
        <v>331</v>
      </c>
    </row>
    <row r="117" spans="1:7" s="68" customFormat="1" ht="12.75" x14ac:dyDescent="0.2">
      <c r="A117" s="376" t="s">
        <v>343</v>
      </c>
      <c r="B117" s="376" t="s">
        <v>139</v>
      </c>
      <c r="C117" s="376" t="s">
        <v>139</v>
      </c>
      <c r="D117" s="376" t="s">
        <v>344</v>
      </c>
      <c r="E117" s="376" t="s">
        <v>330</v>
      </c>
      <c r="F117" s="376" t="s">
        <v>156</v>
      </c>
      <c r="G117" s="376" t="s">
        <v>331</v>
      </c>
    </row>
    <row r="118" spans="1:7" s="68" customFormat="1" ht="12.75" x14ac:dyDescent="0.2">
      <c r="A118" s="376" t="s">
        <v>345</v>
      </c>
      <c r="B118" s="376" t="s">
        <v>139</v>
      </c>
      <c r="C118" s="376" t="s">
        <v>139</v>
      </c>
      <c r="D118" s="376" t="s">
        <v>346</v>
      </c>
      <c r="E118" s="376" t="s">
        <v>330</v>
      </c>
      <c r="F118" s="376" t="s">
        <v>156</v>
      </c>
      <c r="G118" s="376" t="s">
        <v>331</v>
      </c>
    </row>
    <row r="119" spans="1:7" s="68" customFormat="1" ht="12.75" x14ac:dyDescent="0.2">
      <c r="A119" s="376" t="s">
        <v>347</v>
      </c>
      <c r="B119" s="376" t="s">
        <v>139</v>
      </c>
      <c r="C119" s="376" t="s">
        <v>139</v>
      </c>
      <c r="D119" s="376" t="s">
        <v>348</v>
      </c>
      <c r="E119" s="376" t="s">
        <v>330</v>
      </c>
      <c r="F119" s="376" t="s">
        <v>156</v>
      </c>
      <c r="G119" s="376" t="s">
        <v>331</v>
      </c>
    </row>
    <row r="120" spans="1:7" s="68" customFormat="1" ht="12.75" x14ac:dyDescent="0.2">
      <c r="A120" s="376" t="s">
        <v>349</v>
      </c>
      <c r="B120" s="376" t="s">
        <v>139</v>
      </c>
      <c r="C120" s="376" t="s">
        <v>139</v>
      </c>
      <c r="D120" s="376" t="s">
        <v>350</v>
      </c>
      <c r="E120" s="376" t="s">
        <v>150</v>
      </c>
      <c r="F120" s="376" t="s">
        <v>151</v>
      </c>
      <c r="G120" s="376" t="s">
        <v>152</v>
      </c>
    </row>
    <row r="121" spans="1:7" s="68" customFormat="1" ht="12.75" x14ac:dyDescent="0.2">
      <c r="A121" s="377" t="s">
        <v>351</v>
      </c>
      <c r="B121" s="376" t="s">
        <v>139</v>
      </c>
      <c r="C121" s="376" t="s">
        <v>139</v>
      </c>
      <c r="D121" s="376" t="s">
        <v>352</v>
      </c>
      <c r="E121" s="376" t="s">
        <v>353</v>
      </c>
      <c r="F121" s="376" t="s">
        <v>205</v>
      </c>
      <c r="G121" s="376" t="s">
        <v>354</v>
      </c>
    </row>
    <row r="122" spans="1:7" s="68" customFormat="1" ht="12.75" x14ac:dyDescent="0.2">
      <c r="A122" s="378" t="s">
        <v>355</v>
      </c>
      <c r="B122" s="376" t="s">
        <v>139</v>
      </c>
      <c r="C122" s="376" t="s">
        <v>163</v>
      </c>
      <c r="D122" s="376" t="s">
        <v>356</v>
      </c>
      <c r="E122" s="376" t="s">
        <v>269</v>
      </c>
      <c r="F122" s="376" t="s">
        <v>4444</v>
      </c>
      <c r="G122" s="376" t="s">
        <v>270</v>
      </c>
    </row>
    <row r="123" spans="1:7" s="68" customFormat="1" ht="12.75" x14ac:dyDescent="0.2">
      <c r="A123" s="377" t="s">
        <v>3716</v>
      </c>
      <c r="B123" s="376" t="s">
        <v>139</v>
      </c>
      <c r="C123" s="376" t="s">
        <v>271</v>
      </c>
      <c r="D123" s="376" t="s">
        <v>357</v>
      </c>
      <c r="E123" s="376" t="s">
        <v>269</v>
      </c>
      <c r="F123" s="376" t="s">
        <v>4444</v>
      </c>
      <c r="G123" s="376" t="s">
        <v>270</v>
      </c>
    </row>
    <row r="124" spans="1:7" s="68" customFormat="1" ht="12.75" x14ac:dyDescent="0.2">
      <c r="A124" s="378" t="s">
        <v>3716</v>
      </c>
      <c r="B124" s="376" t="s">
        <v>139</v>
      </c>
      <c r="C124" s="376" t="s">
        <v>2052</v>
      </c>
      <c r="D124" s="376" t="s">
        <v>4150</v>
      </c>
      <c r="E124" s="376" t="s">
        <v>269</v>
      </c>
      <c r="F124" s="376" t="s">
        <v>4444</v>
      </c>
      <c r="G124" s="376" t="s">
        <v>270</v>
      </c>
    </row>
    <row r="125" spans="1:7" s="68" customFormat="1" ht="12.75" x14ac:dyDescent="0.2">
      <c r="A125" s="376" t="s">
        <v>4336</v>
      </c>
      <c r="B125" s="376" t="s">
        <v>139</v>
      </c>
      <c r="C125" s="376" t="s">
        <v>139</v>
      </c>
      <c r="D125" s="376" t="s">
        <v>4337</v>
      </c>
      <c r="E125" s="376" t="s">
        <v>264</v>
      </c>
      <c r="F125" s="376" t="s">
        <v>265</v>
      </c>
      <c r="G125" s="376" t="s">
        <v>266</v>
      </c>
    </row>
    <row r="126" spans="1:7" s="68" customFormat="1" ht="12.75" x14ac:dyDescent="0.2">
      <c r="A126" s="376" t="s">
        <v>358</v>
      </c>
      <c r="B126" s="376" t="s">
        <v>139</v>
      </c>
      <c r="C126" s="376" t="s">
        <v>163</v>
      </c>
      <c r="D126" s="376" t="s">
        <v>359</v>
      </c>
      <c r="E126" s="376" t="s">
        <v>360</v>
      </c>
      <c r="F126" s="376" t="s">
        <v>221</v>
      </c>
      <c r="G126" s="376" t="s">
        <v>361</v>
      </c>
    </row>
    <row r="127" spans="1:7" s="68" customFormat="1" ht="12.75" x14ac:dyDescent="0.2">
      <c r="A127" s="376" t="s">
        <v>3716</v>
      </c>
      <c r="B127" s="376" t="s">
        <v>139</v>
      </c>
      <c r="C127" s="376" t="s">
        <v>271</v>
      </c>
      <c r="D127" s="376" t="s">
        <v>362</v>
      </c>
      <c r="E127" s="376" t="s">
        <v>360</v>
      </c>
      <c r="F127" s="376" t="s">
        <v>221</v>
      </c>
      <c r="G127" s="376" t="s">
        <v>361</v>
      </c>
    </row>
    <row r="128" spans="1:7" s="68" customFormat="1" ht="12.75" x14ac:dyDescent="0.2">
      <c r="A128" s="376" t="s">
        <v>363</v>
      </c>
      <c r="B128" s="376" t="s">
        <v>139</v>
      </c>
      <c r="C128" s="376" t="s">
        <v>139</v>
      </c>
      <c r="D128" s="376" t="s">
        <v>364</v>
      </c>
      <c r="E128" s="376" t="s">
        <v>360</v>
      </c>
      <c r="F128" s="376" t="s">
        <v>221</v>
      </c>
      <c r="G128" s="376" t="s">
        <v>361</v>
      </c>
    </row>
    <row r="129" spans="1:7" s="68" customFormat="1" ht="12.75" x14ac:dyDescent="0.2">
      <c r="A129" s="376" t="s">
        <v>365</v>
      </c>
      <c r="B129" s="376" t="s">
        <v>139</v>
      </c>
      <c r="C129" s="376" t="s">
        <v>139</v>
      </c>
      <c r="D129" s="376" t="s">
        <v>366</v>
      </c>
      <c r="E129" s="376" t="s">
        <v>360</v>
      </c>
      <c r="F129" s="376" t="s">
        <v>221</v>
      </c>
      <c r="G129" s="376" t="s">
        <v>361</v>
      </c>
    </row>
    <row r="130" spans="1:7" s="68" customFormat="1" ht="12.75" x14ac:dyDescent="0.2">
      <c r="A130" s="376" t="s">
        <v>367</v>
      </c>
      <c r="B130" s="376" t="s">
        <v>139</v>
      </c>
      <c r="C130" s="376" t="s">
        <v>163</v>
      </c>
      <c r="D130" s="376" t="s">
        <v>368</v>
      </c>
      <c r="E130" s="376" t="s">
        <v>360</v>
      </c>
      <c r="F130" s="376" t="s">
        <v>221</v>
      </c>
      <c r="G130" s="376" t="s">
        <v>361</v>
      </c>
    </row>
    <row r="131" spans="1:7" s="68" customFormat="1" ht="12.75" x14ac:dyDescent="0.2">
      <c r="A131" s="376" t="s">
        <v>3716</v>
      </c>
      <c r="B131" s="376" t="s">
        <v>139</v>
      </c>
      <c r="C131" s="376" t="s">
        <v>271</v>
      </c>
      <c r="D131" s="376" t="s">
        <v>369</v>
      </c>
      <c r="E131" s="376" t="s">
        <v>360</v>
      </c>
      <c r="F131" s="376" t="s">
        <v>221</v>
      </c>
      <c r="G131" s="376" t="s">
        <v>361</v>
      </c>
    </row>
    <row r="132" spans="1:7" s="68" customFormat="1" ht="12.75" x14ac:dyDescent="0.2">
      <c r="A132" s="377" t="s">
        <v>370</v>
      </c>
      <c r="B132" s="376" t="s">
        <v>139</v>
      </c>
      <c r="C132" s="376" t="s">
        <v>163</v>
      </c>
      <c r="D132" s="376" t="s">
        <v>371</v>
      </c>
      <c r="E132" s="376" t="s">
        <v>360</v>
      </c>
      <c r="F132" s="376" t="s">
        <v>221</v>
      </c>
      <c r="G132" s="376" t="s">
        <v>361</v>
      </c>
    </row>
    <row r="133" spans="1:7" s="68" customFormat="1" ht="12.75" x14ac:dyDescent="0.2">
      <c r="A133" s="379" t="s">
        <v>3716</v>
      </c>
      <c r="B133" s="376" t="s">
        <v>139</v>
      </c>
      <c r="C133" s="376" t="s">
        <v>271</v>
      </c>
      <c r="D133" s="376" t="s">
        <v>372</v>
      </c>
      <c r="E133" s="376" t="s">
        <v>360</v>
      </c>
      <c r="F133" s="376" t="s">
        <v>221</v>
      </c>
      <c r="G133" s="376" t="s">
        <v>361</v>
      </c>
    </row>
    <row r="134" spans="1:7" s="68" customFormat="1" ht="12.75" x14ac:dyDescent="0.2">
      <c r="A134" s="378" t="s">
        <v>373</v>
      </c>
      <c r="B134" s="376" t="s">
        <v>139</v>
      </c>
      <c r="C134" s="376" t="s">
        <v>139</v>
      </c>
      <c r="D134" s="376" t="s">
        <v>374</v>
      </c>
      <c r="E134" s="376" t="s">
        <v>360</v>
      </c>
      <c r="F134" s="376" t="s">
        <v>221</v>
      </c>
      <c r="G134" s="376" t="s">
        <v>361</v>
      </c>
    </row>
    <row r="135" spans="1:7" s="68" customFormat="1" ht="12.75" x14ac:dyDescent="0.2">
      <c r="A135" s="376" t="s">
        <v>375</v>
      </c>
      <c r="B135" s="376" t="s">
        <v>139</v>
      </c>
      <c r="C135" s="376" t="s">
        <v>139</v>
      </c>
      <c r="D135" s="376" t="s">
        <v>376</v>
      </c>
      <c r="E135" s="376" t="s">
        <v>264</v>
      </c>
      <c r="F135" s="376" t="s">
        <v>221</v>
      </c>
      <c r="G135" s="376" t="s">
        <v>266</v>
      </c>
    </row>
    <row r="136" spans="1:7" s="68" customFormat="1" ht="12.75" x14ac:dyDescent="0.2">
      <c r="A136" s="377" t="s">
        <v>3716</v>
      </c>
      <c r="B136" s="376" t="s">
        <v>5052</v>
      </c>
      <c r="C136" s="376" t="s">
        <v>139</v>
      </c>
      <c r="D136" s="376" t="s">
        <v>5053</v>
      </c>
      <c r="E136" s="376" t="s">
        <v>264</v>
      </c>
      <c r="F136" s="376" t="s">
        <v>221</v>
      </c>
      <c r="G136" s="376" t="s">
        <v>266</v>
      </c>
    </row>
    <row r="137" spans="1:7" s="68" customFormat="1" ht="12.75" x14ac:dyDescent="0.2">
      <c r="A137" s="378" t="s">
        <v>4151</v>
      </c>
      <c r="B137" s="376" t="s">
        <v>139</v>
      </c>
      <c r="C137" s="376" t="s">
        <v>139</v>
      </c>
      <c r="D137" s="376" t="s">
        <v>4152</v>
      </c>
      <c r="E137" s="376" t="s">
        <v>264</v>
      </c>
      <c r="F137" s="376" t="s">
        <v>221</v>
      </c>
      <c r="G137" s="376" t="s">
        <v>266</v>
      </c>
    </row>
    <row r="138" spans="1:7" s="68" customFormat="1" ht="12.75" x14ac:dyDescent="0.2">
      <c r="A138" s="376" t="s">
        <v>3716</v>
      </c>
      <c r="B138" s="376" t="s">
        <v>5052</v>
      </c>
      <c r="C138" s="376" t="s">
        <v>139</v>
      </c>
      <c r="D138" s="376" t="s">
        <v>5054</v>
      </c>
      <c r="E138" s="376" t="s">
        <v>264</v>
      </c>
      <c r="F138" s="376" t="s">
        <v>221</v>
      </c>
      <c r="G138" s="376" t="s">
        <v>266</v>
      </c>
    </row>
    <row r="139" spans="1:7" s="68" customFormat="1" ht="12.75" x14ac:dyDescent="0.2">
      <c r="A139" s="378" t="s">
        <v>4153</v>
      </c>
      <c r="B139" s="376" t="s">
        <v>139</v>
      </c>
      <c r="C139" s="376" t="s">
        <v>139</v>
      </c>
      <c r="D139" s="376" t="s">
        <v>4154</v>
      </c>
      <c r="E139" s="376" t="s">
        <v>264</v>
      </c>
      <c r="F139" s="376" t="s">
        <v>221</v>
      </c>
      <c r="G139" s="376" t="s">
        <v>266</v>
      </c>
    </row>
    <row r="140" spans="1:7" s="68" customFormat="1" ht="12.75" x14ac:dyDescent="0.2">
      <c r="A140" s="377" t="s">
        <v>3716</v>
      </c>
      <c r="B140" s="376" t="s">
        <v>5052</v>
      </c>
      <c r="C140" s="376" t="s">
        <v>139</v>
      </c>
      <c r="D140" s="376" t="s">
        <v>5055</v>
      </c>
      <c r="E140" s="376" t="s">
        <v>264</v>
      </c>
      <c r="F140" s="376" t="s">
        <v>221</v>
      </c>
      <c r="G140" s="376" t="s">
        <v>266</v>
      </c>
    </row>
    <row r="141" spans="1:7" s="68" customFormat="1" ht="12.75" x14ac:dyDescent="0.2">
      <c r="A141" s="378" t="s">
        <v>4155</v>
      </c>
      <c r="B141" s="376" t="s">
        <v>139</v>
      </c>
      <c r="C141" s="376" t="s">
        <v>139</v>
      </c>
      <c r="D141" s="376" t="s">
        <v>381</v>
      </c>
      <c r="E141" s="376" t="s">
        <v>264</v>
      </c>
      <c r="F141" s="376" t="s">
        <v>221</v>
      </c>
      <c r="G141" s="376" t="s">
        <v>266</v>
      </c>
    </row>
    <row r="142" spans="1:7" s="68" customFormat="1" ht="12.75" x14ac:dyDescent="0.2">
      <c r="A142" s="377" t="s">
        <v>3716</v>
      </c>
      <c r="B142" s="376" t="s">
        <v>5052</v>
      </c>
      <c r="C142" s="376" t="s">
        <v>139</v>
      </c>
      <c r="D142" s="376" t="s">
        <v>5056</v>
      </c>
      <c r="E142" s="376" t="s">
        <v>264</v>
      </c>
      <c r="F142" s="376" t="s">
        <v>221</v>
      </c>
      <c r="G142" s="376" t="s">
        <v>266</v>
      </c>
    </row>
    <row r="143" spans="1:7" s="68" customFormat="1" ht="12.75" x14ac:dyDescent="0.2">
      <c r="A143" s="378" t="s">
        <v>4156</v>
      </c>
      <c r="B143" s="376" t="s">
        <v>139</v>
      </c>
      <c r="C143" s="376" t="s">
        <v>139</v>
      </c>
      <c r="D143" s="376" t="s">
        <v>4157</v>
      </c>
      <c r="E143" s="376" t="s">
        <v>264</v>
      </c>
      <c r="F143" s="376" t="s">
        <v>221</v>
      </c>
      <c r="G143" s="376" t="s">
        <v>266</v>
      </c>
    </row>
    <row r="144" spans="1:7" s="68" customFormat="1" ht="12.75" x14ac:dyDescent="0.2">
      <c r="A144" s="376" t="s">
        <v>3716</v>
      </c>
      <c r="B144" s="376" t="s">
        <v>5052</v>
      </c>
      <c r="C144" s="376" t="s">
        <v>139</v>
      </c>
      <c r="D144" s="376" t="s">
        <v>5057</v>
      </c>
      <c r="E144" s="376" t="s">
        <v>264</v>
      </c>
      <c r="F144" s="376" t="s">
        <v>221</v>
      </c>
      <c r="G144" s="376" t="s">
        <v>266</v>
      </c>
    </row>
    <row r="145" spans="1:7" s="68" customFormat="1" ht="12.75" x14ac:dyDescent="0.2">
      <c r="A145" s="378" t="s">
        <v>379</v>
      </c>
      <c r="B145" s="376" t="s">
        <v>139</v>
      </c>
      <c r="C145" s="376" t="s">
        <v>139</v>
      </c>
      <c r="D145" s="376" t="s">
        <v>380</v>
      </c>
      <c r="E145" s="376" t="s">
        <v>264</v>
      </c>
      <c r="F145" s="376" t="s">
        <v>221</v>
      </c>
      <c r="G145" s="376" t="s">
        <v>266</v>
      </c>
    </row>
    <row r="146" spans="1:7" s="68" customFormat="1" ht="12.75" x14ac:dyDescent="0.2">
      <c r="A146" s="376" t="s">
        <v>3716</v>
      </c>
      <c r="B146" s="376" t="s">
        <v>5052</v>
      </c>
      <c r="C146" s="376" t="s">
        <v>139</v>
      </c>
      <c r="D146" s="376" t="s">
        <v>5058</v>
      </c>
      <c r="E146" s="376" t="s">
        <v>264</v>
      </c>
      <c r="F146" s="376" t="s">
        <v>221</v>
      </c>
      <c r="G146" s="376" t="s">
        <v>266</v>
      </c>
    </row>
    <row r="147" spans="1:7" s="68" customFormat="1" ht="12.75" x14ac:dyDescent="0.2">
      <c r="A147" s="376" t="s">
        <v>4338</v>
      </c>
      <c r="B147" s="376" t="s">
        <v>139</v>
      </c>
      <c r="C147" s="376" t="s">
        <v>139</v>
      </c>
      <c r="D147" s="376" t="s">
        <v>1104</v>
      </c>
      <c r="E147" s="376" t="s">
        <v>264</v>
      </c>
      <c r="F147" s="376" t="s">
        <v>221</v>
      </c>
      <c r="G147" s="376" t="s">
        <v>266</v>
      </c>
    </row>
    <row r="148" spans="1:7" s="68" customFormat="1" ht="12.75" x14ac:dyDescent="0.2">
      <c r="A148" s="376" t="s">
        <v>3716</v>
      </c>
      <c r="B148" s="376" t="s">
        <v>5052</v>
      </c>
      <c r="C148" s="376" t="s">
        <v>139</v>
      </c>
      <c r="D148" s="376" t="s">
        <v>5059</v>
      </c>
      <c r="E148" s="376" t="s">
        <v>264</v>
      </c>
      <c r="F148" s="376" t="s">
        <v>221</v>
      </c>
      <c r="G148" s="376" t="s">
        <v>266</v>
      </c>
    </row>
    <row r="149" spans="1:7" s="68" customFormat="1" ht="12.75" x14ac:dyDescent="0.2">
      <c r="A149" s="376" t="s">
        <v>382</v>
      </c>
      <c r="B149" s="376" t="s">
        <v>139</v>
      </c>
      <c r="C149" s="376" t="s">
        <v>139</v>
      </c>
      <c r="D149" s="376" t="s">
        <v>383</v>
      </c>
      <c r="E149" s="376" t="s">
        <v>264</v>
      </c>
      <c r="F149" s="376" t="s">
        <v>221</v>
      </c>
      <c r="G149" s="376" t="s">
        <v>266</v>
      </c>
    </row>
    <row r="150" spans="1:7" s="68" customFormat="1" ht="12.75" x14ac:dyDescent="0.2">
      <c r="A150" s="376" t="s">
        <v>3716</v>
      </c>
      <c r="B150" s="376" t="s">
        <v>5052</v>
      </c>
      <c r="C150" s="376" t="s">
        <v>139</v>
      </c>
      <c r="D150" s="376" t="s">
        <v>5060</v>
      </c>
      <c r="E150" s="376" t="s">
        <v>264</v>
      </c>
      <c r="F150" s="376" t="s">
        <v>221</v>
      </c>
      <c r="G150" s="376" t="s">
        <v>266</v>
      </c>
    </row>
    <row r="151" spans="1:7" s="68" customFormat="1" ht="12.75" x14ac:dyDescent="0.2">
      <c r="A151" s="376" t="s">
        <v>384</v>
      </c>
      <c r="B151" s="376" t="s">
        <v>139</v>
      </c>
      <c r="C151" s="376" t="s">
        <v>139</v>
      </c>
      <c r="D151" s="376" t="s">
        <v>385</v>
      </c>
      <c r="E151" s="376" t="s">
        <v>264</v>
      </c>
      <c r="F151" s="376" t="s">
        <v>221</v>
      </c>
      <c r="G151" s="376" t="s">
        <v>266</v>
      </c>
    </row>
    <row r="152" spans="1:7" s="68" customFormat="1" ht="12.75" x14ac:dyDescent="0.2">
      <c r="A152" s="376" t="s">
        <v>3716</v>
      </c>
      <c r="B152" s="376" t="s">
        <v>5052</v>
      </c>
      <c r="C152" s="376" t="s">
        <v>139</v>
      </c>
      <c r="D152" s="376" t="s">
        <v>5061</v>
      </c>
      <c r="E152" s="376" t="s">
        <v>264</v>
      </c>
      <c r="F152" s="376" t="s">
        <v>221</v>
      </c>
      <c r="G152" s="376" t="s">
        <v>266</v>
      </c>
    </row>
    <row r="153" spans="1:7" s="68" customFormat="1" ht="12.75" x14ac:dyDescent="0.2">
      <c r="A153" s="376" t="s">
        <v>387</v>
      </c>
      <c r="B153" s="376" t="s">
        <v>139</v>
      </c>
      <c r="C153" s="376" t="s">
        <v>139</v>
      </c>
      <c r="D153" s="376" t="s">
        <v>388</v>
      </c>
      <c r="E153" s="376" t="s">
        <v>284</v>
      </c>
      <c r="F153" s="376" t="s">
        <v>4444</v>
      </c>
      <c r="G153" s="376" t="s">
        <v>285</v>
      </c>
    </row>
    <row r="154" spans="1:7" s="68" customFormat="1" ht="12.75" x14ac:dyDescent="0.2">
      <c r="A154" s="376" t="s">
        <v>389</v>
      </c>
      <c r="B154" s="376" t="s">
        <v>139</v>
      </c>
      <c r="C154" s="376" t="s">
        <v>139</v>
      </c>
      <c r="D154" s="376" t="s">
        <v>390</v>
      </c>
      <c r="E154" s="376" t="s">
        <v>284</v>
      </c>
      <c r="F154" s="376" t="s">
        <v>4444</v>
      </c>
      <c r="G154" s="376" t="s">
        <v>285</v>
      </c>
    </row>
    <row r="155" spans="1:7" s="68" customFormat="1" ht="12.75" x14ac:dyDescent="0.2">
      <c r="A155" s="376" t="s">
        <v>391</v>
      </c>
      <c r="B155" s="376" t="s">
        <v>139</v>
      </c>
      <c r="C155" s="376" t="s">
        <v>139</v>
      </c>
      <c r="D155" s="376" t="s">
        <v>392</v>
      </c>
      <c r="E155" s="376" t="s">
        <v>284</v>
      </c>
      <c r="F155" s="376" t="s">
        <v>4444</v>
      </c>
      <c r="G155" s="376" t="s">
        <v>285</v>
      </c>
    </row>
    <row r="156" spans="1:7" s="68" customFormat="1" ht="12.75" x14ac:dyDescent="0.2">
      <c r="A156" s="376" t="s">
        <v>393</v>
      </c>
      <c r="B156" s="376" t="s">
        <v>139</v>
      </c>
      <c r="C156" s="376" t="s">
        <v>139</v>
      </c>
      <c r="D156" s="376" t="s">
        <v>394</v>
      </c>
      <c r="E156" s="376" t="s">
        <v>284</v>
      </c>
      <c r="F156" s="376" t="s">
        <v>4444</v>
      </c>
      <c r="G156" s="376" t="s">
        <v>285</v>
      </c>
    </row>
    <row r="157" spans="1:7" s="68" customFormat="1" ht="12.75" x14ac:dyDescent="0.2">
      <c r="A157" s="376" t="s">
        <v>395</v>
      </c>
      <c r="B157" s="376" t="s">
        <v>139</v>
      </c>
      <c r="C157" s="376" t="s">
        <v>139</v>
      </c>
      <c r="D157" s="376" t="s">
        <v>396</v>
      </c>
      <c r="E157" s="376" t="s">
        <v>284</v>
      </c>
      <c r="F157" s="376" t="s">
        <v>4444</v>
      </c>
      <c r="G157" s="376" t="s">
        <v>285</v>
      </c>
    </row>
    <row r="158" spans="1:7" s="68" customFormat="1" ht="12.75" x14ac:dyDescent="0.2">
      <c r="A158" s="376" t="s">
        <v>397</v>
      </c>
      <c r="B158" s="376" t="s">
        <v>139</v>
      </c>
      <c r="C158" s="376" t="s">
        <v>139</v>
      </c>
      <c r="D158" s="376" t="s">
        <v>398</v>
      </c>
      <c r="E158" s="376" t="s">
        <v>284</v>
      </c>
      <c r="F158" s="376" t="s">
        <v>4444</v>
      </c>
      <c r="G158" s="376" t="s">
        <v>285</v>
      </c>
    </row>
    <row r="159" spans="1:7" s="68" customFormat="1" ht="12.75" x14ac:dyDescent="0.2">
      <c r="A159" s="376" t="s">
        <v>399</v>
      </c>
      <c r="B159" s="376" t="s">
        <v>139</v>
      </c>
      <c r="C159" s="376" t="s">
        <v>139</v>
      </c>
      <c r="D159" s="376" t="s">
        <v>400</v>
      </c>
      <c r="E159" s="376" t="s">
        <v>284</v>
      </c>
      <c r="F159" s="376" t="s">
        <v>4444</v>
      </c>
      <c r="G159" s="376" t="s">
        <v>285</v>
      </c>
    </row>
    <row r="160" spans="1:7" s="68" customFormat="1" ht="12.75" x14ac:dyDescent="0.2">
      <c r="A160" s="376" t="s">
        <v>401</v>
      </c>
      <c r="B160" s="376" t="s">
        <v>139</v>
      </c>
      <c r="C160" s="376" t="s">
        <v>139</v>
      </c>
      <c r="D160" s="376" t="s">
        <v>402</v>
      </c>
      <c r="E160" s="376" t="s">
        <v>284</v>
      </c>
      <c r="F160" s="376" t="s">
        <v>4444</v>
      </c>
      <c r="G160" s="376" t="s">
        <v>285</v>
      </c>
    </row>
    <row r="161" spans="1:7" s="68" customFormat="1" ht="12.75" x14ac:dyDescent="0.2">
      <c r="A161" s="376" t="s">
        <v>403</v>
      </c>
      <c r="B161" s="376" t="s">
        <v>139</v>
      </c>
      <c r="C161" s="376" t="s">
        <v>139</v>
      </c>
      <c r="D161" s="376" t="s">
        <v>404</v>
      </c>
      <c r="E161" s="376" t="s">
        <v>284</v>
      </c>
      <c r="F161" s="376" t="s">
        <v>4444</v>
      </c>
      <c r="G161" s="376" t="s">
        <v>285</v>
      </c>
    </row>
    <row r="162" spans="1:7" s="68" customFormat="1" ht="12.75" x14ac:dyDescent="0.2">
      <c r="A162" s="376" t="s">
        <v>405</v>
      </c>
      <c r="B162" s="376" t="s">
        <v>139</v>
      </c>
      <c r="C162" s="376" t="s">
        <v>139</v>
      </c>
      <c r="D162" s="376" t="s">
        <v>406</v>
      </c>
      <c r="E162" s="376" t="s">
        <v>279</v>
      </c>
      <c r="F162" s="376" t="s">
        <v>280</v>
      </c>
      <c r="G162" s="376" t="s">
        <v>281</v>
      </c>
    </row>
    <row r="163" spans="1:7" s="68" customFormat="1" ht="12.75" x14ac:dyDescent="0.2">
      <c r="A163" s="376" t="s">
        <v>4158</v>
      </c>
      <c r="B163" s="376" t="s">
        <v>139</v>
      </c>
      <c r="C163" s="376" t="s">
        <v>139</v>
      </c>
      <c r="D163" s="376" t="s">
        <v>4159</v>
      </c>
      <c r="E163" s="376" t="s">
        <v>279</v>
      </c>
      <c r="F163" s="376" t="s">
        <v>280</v>
      </c>
      <c r="G163" s="376" t="s">
        <v>281</v>
      </c>
    </row>
    <row r="164" spans="1:7" s="68" customFormat="1" ht="12.75" x14ac:dyDescent="0.2">
      <c r="A164" s="376" t="s">
        <v>407</v>
      </c>
      <c r="B164" s="376" t="s">
        <v>139</v>
      </c>
      <c r="C164" s="376" t="s">
        <v>139</v>
      </c>
      <c r="D164" s="376" t="s">
        <v>408</v>
      </c>
      <c r="E164" s="376" t="s">
        <v>279</v>
      </c>
      <c r="F164" s="376" t="s">
        <v>280</v>
      </c>
      <c r="G164" s="376" t="s">
        <v>281</v>
      </c>
    </row>
    <row r="165" spans="1:7" s="68" customFormat="1" ht="12.75" x14ac:dyDescent="0.2">
      <c r="A165" s="376" t="s">
        <v>4339</v>
      </c>
      <c r="B165" s="376" t="s">
        <v>139</v>
      </c>
      <c r="C165" s="376" t="s">
        <v>139</v>
      </c>
      <c r="D165" s="376" t="s">
        <v>1222</v>
      </c>
      <c r="E165" s="376" t="s">
        <v>279</v>
      </c>
      <c r="F165" s="376" t="s">
        <v>280</v>
      </c>
      <c r="G165" s="376" t="s">
        <v>281</v>
      </c>
    </row>
    <row r="166" spans="1:7" s="68" customFormat="1" ht="12.75" x14ac:dyDescent="0.2">
      <c r="A166" s="376" t="s">
        <v>4160</v>
      </c>
      <c r="B166" s="376" t="s">
        <v>139</v>
      </c>
      <c r="C166" s="376" t="s">
        <v>139</v>
      </c>
      <c r="D166" s="376" t="s">
        <v>1221</v>
      </c>
      <c r="E166" s="376" t="s">
        <v>279</v>
      </c>
      <c r="F166" s="376" t="s">
        <v>280</v>
      </c>
      <c r="G166" s="376" t="s">
        <v>281</v>
      </c>
    </row>
    <row r="167" spans="1:7" s="68" customFormat="1" ht="12.75" x14ac:dyDescent="0.2">
      <c r="A167" s="376" t="s">
        <v>4471</v>
      </c>
      <c r="B167" s="376" t="s">
        <v>139</v>
      </c>
      <c r="C167" s="376" t="s">
        <v>139</v>
      </c>
      <c r="D167" s="376" t="s">
        <v>1223</v>
      </c>
      <c r="E167" s="376" t="s">
        <v>279</v>
      </c>
      <c r="F167" s="376" t="s">
        <v>280</v>
      </c>
      <c r="G167" s="376" t="s">
        <v>281</v>
      </c>
    </row>
    <row r="168" spans="1:7" s="68" customFormat="1" ht="12.75" x14ac:dyDescent="0.2">
      <c r="A168" s="376" t="s">
        <v>409</v>
      </c>
      <c r="B168" s="376" t="s">
        <v>139</v>
      </c>
      <c r="C168" s="376" t="s">
        <v>139</v>
      </c>
      <c r="D168" s="376" t="s">
        <v>410</v>
      </c>
      <c r="E168" s="376" t="s">
        <v>279</v>
      </c>
      <c r="F168" s="376" t="s">
        <v>280</v>
      </c>
      <c r="G168" s="376" t="s">
        <v>281</v>
      </c>
    </row>
    <row r="169" spans="1:7" s="68" customFormat="1" ht="12.75" x14ac:dyDescent="0.2">
      <c r="A169" s="376" t="s">
        <v>411</v>
      </c>
      <c r="B169" s="376" t="s">
        <v>139</v>
      </c>
      <c r="C169" s="376" t="s">
        <v>139</v>
      </c>
      <c r="D169" s="376" t="s">
        <v>412</v>
      </c>
      <c r="E169" s="376" t="s">
        <v>279</v>
      </c>
      <c r="F169" s="376" t="s">
        <v>280</v>
      </c>
      <c r="G169" s="376" t="s">
        <v>281</v>
      </c>
    </row>
    <row r="170" spans="1:7" s="68" customFormat="1" ht="12.75" x14ac:dyDescent="0.2">
      <c r="A170" s="376" t="s">
        <v>413</v>
      </c>
      <c r="B170" s="376" t="s">
        <v>139</v>
      </c>
      <c r="C170" s="376" t="s">
        <v>139</v>
      </c>
      <c r="D170" s="376" t="s">
        <v>414</v>
      </c>
      <c r="E170" s="376" t="s">
        <v>279</v>
      </c>
      <c r="F170" s="376" t="s">
        <v>280</v>
      </c>
      <c r="G170" s="376" t="s">
        <v>281</v>
      </c>
    </row>
    <row r="171" spans="1:7" s="68" customFormat="1" ht="12.75" x14ac:dyDescent="0.2">
      <c r="A171" s="376" t="s">
        <v>4161</v>
      </c>
      <c r="B171" s="376" t="s">
        <v>139</v>
      </c>
      <c r="C171" s="376" t="s">
        <v>139</v>
      </c>
      <c r="D171" s="376" t="s">
        <v>4162</v>
      </c>
      <c r="E171" s="376" t="s">
        <v>279</v>
      </c>
      <c r="F171" s="376" t="s">
        <v>280</v>
      </c>
      <c r="G171" s="376" t="s">
        <v>281</v>
      </c>
    </row>
    <row r="172" spans="1:7" s="68" customFormat="1" ht="12.75" x14ac:dyDescent="0.2">
      <c r="A172" s="376" t="s">
        <v>416</v>
      </c>
      <c r="B172" s="376" t="s">
        <v>139</v>
      </c>
      <c r="C172" s="376" t="s">
        <v>139</v>
      </c>
      <c r="D172" s="376" t="s">
        <v>417</v>
      </c>
      <c r="E172" s="376" t="s">
        <v>279</v>
      </c>
      <c r="F172" s="376" t="s">
        <v>280</v>
      </c>
      <c r="G172" s="376" t="s">
        <v>281</v>
      </c>
    </row>
    <row r="173" spans="1:7" s="68" customFormat="1" ht="12.75" x14ac:dyDescent="0.2">
      <c r="A173" s="376" t="s">
        <v>418</v>
      </c>
      <c r="B173" s="376" t="s">
        <v>139</v>
      </c>
      <c r="C173" s="376" t="s">
        <v>139</v>
      </c>
      <c r="D173" s="376" t="s">
        <v>419</v>
      </c>
      <c r="E173" s="376" t="s">
        <v>279</v>
      </c>
      <c r="F173" s="376" t="s">
        <v>280</v>
      </c>
      <c r="G173" s="376" t="s">
        <v>281</v>
      </c>
    </row>
    <row r="174" spans="1:7" s="68" customFormat="1" ht="12.75" x14ac:dyDescent="0.2">
      <c r="A174" s="376" t="s">
        <v>420</v>
      </c>
      <c r="B174" s="376" t="s">
        <v>139</v>
      </c>
      <c r="C174" s="376" t="s">
        <v>139</v>
      </c>
      <c r="D174" s="376" t="s">
        <v>421</v>
      </c>
      <c r="E174" s="376" t="s">
        <v>279</v>
      </c>
      <c r="F174" s="376" t="s">
        <v>280</v>
      </c>
      <c r="G174" s="376" t="s">
        <v>281</v>
      </c>
    </row>
    <row r="175" spans="1:7" s="68" customFormat="1" ht="12.75" x14ac:dyDescent="0.2">
      <c r="A175" s="376" t="s">
        <v>422</v>
      </c>
      <c r="B175" s="376" t="s">
        <v>139</v>
      </c>
      <c r="C175" s="376" t="s">
        <v>139</v>
      </c>
      <c r="D175" s="376" t="s">
        <v>423</v>
      </c>
      <c r="E175" s="376" t="s">
        <v>279</v>
      </c>
      <c r="F175" s="376" t="s">
        <v>280</v>
      </c>
      <c r="G175" s="376" t="s">
        <v>281</v>
      </c>
    </row>
    <row r="176" spans="1:7" s="68" customFormat="1" ht="12.75" x14ac:dyDescent="0.2">
      <c r="A176" s="376" t="s">
        <v>424</v>
      </c>
      <c r="B176" s="376" t="s">
        <v>139</v>
      </c>
      <c r="C176" s="376" t="s">
        <v>139</v>
      </c>
      <c r="D176" s="376" t="s">
        <v>425</v>
      </c>
      <c r="E176" s="376" t="s">
        <v>279</v>
      </c>
      <c r="F176" s="376" t="s">
        <v>280</v>
      </c>
      <c r="G176" s="376" t="s">
        <v>281</v>
      </c>
    </row>
    <row r="177" spans="1:7" s="68" customFormat="1" ht="12.75" x14ac:dyDescent="0.2">
      <c r="A177" s="376" t="s">
        <v>426</v>
      </c>
      <c r="B177" s="376" t="s">
        <v>139</v>
      </c>
      <c r="C177" s="376" t="s">
        <v>139</v>
      </c>
      <c r="D177" s="376" t="s">
        <v>427</v>
      </c>
      <c r="E177" s="376" t="s">
        <v>279</v>
      </c>
      <c r="F177" s="376" t="s">
        <v>280</v>
      </c>
      <c r="G177" s="376" t="s">
        <v>281</v>
      </c>
    </row>
    <row r="178" spans="1:7" s="68" customFormat="1" ht="12.75" x14ac:dyDescent="0.2">
      <c r="A178" s="376" t="s">
        <v>428</v>
      </c>
      <c r="B178" s="376" t="s">
        <v>139</v>
      </c>
      <c r="C178" s="376" t="s">
        <v>139</v>
      </c>
      <c r="D178" s="376" t="s">
        <v>429</v>
      </c>
      <c r="E178" s="376" t="s">
        <v>279</v>
      </c>
      <c r="F178" s="376" t="s">
        <v>280</v>
      </c>
      <c r="G178" s="376" t="s">
        <v>281</v>
      </c>
    </row>
    <row r="179" spans="1:7" s="68" customFormat="1" ht="12.75" x14ac:dyDescent="0.2">
      <c r="A179" s="376" t="s">
        <v>430</v>
      </c>
      <c r="B179" s="376" t="s">
        <v>139</v>
      </c>
      <c r="C179" s="376" t="s">
        <v>139</v>
      </c>
      <c r="D179" s="376" t="s">
        <v>431</v>
      </c>
      <c r="E179" s="376" t="s">
        <v>279</v>
      </c>
      <c r="F179" s="376" t="s">
        <v>280</v>
      </c>
      <c r="G179" s="376" t="s">
        <v>281</v>
      </c>
    </row>
    <row r="180" spans="1:7" s="68" customFormat="1" ht="12.75" x14ac:dyDescent="0.2">
      <c r="A180" s="376" t="s">
        <v>432</v>
      </c>
      <c r="B180" s="376" t="s">
        <v>139</v>
      </c>
      <c r="C180" s="376" t="s">
        <v>139</v>
      </c>
      <c r="D180" s="376" t="s">
        <v>433</v>
      </c>
      <c r="E180" s="376" t="s">
        <v>279</v>
      </c>
      <c r="F180" s="376" t="s">
        <v>280</v>
      </c>
      <c r="G180" s="376" t="s">
        <v>281</v>
      </c>
    </row>
    <row r="181" spans="1:7" s="68" customFormat="1" ht="12.75" x14ac:dyDescent="0.2">
      <c r="A181" s="376" t="s">
        <v>434</v>
      </c>
      <c r="B181" s="376" t="s">
        <v>139</v>
      </c>
      <c r="C181" s="376" t="s">
        <v>139</v>
      </c>
      <c r="D181" s="376" t="s">
        <v>435</v>
      </c>
      <c r="E181" s="376" t="s">
        <v>279</v>
      </c>
      <c r="F181" s="376" t="s">
        <v>280</v>
      </c>
      <c r="G181" s="376" t="s">
        <v>281</v>
      </c>
    </row>
    <row r="182" spans="1:7" s="68" customFormat="1" ht="12.75" x14ac:dyDescent="0.2">
      <c r="A182" s="376" t="s">
        <v>436</v>
      </c>
      <c r="B182" s="376" t="s">
        <v>139</v>
      </c>
      <c r="C182" s="376" t="s">
        <v>139</v>
      </c>
      <c r="D182" s="376" t="s">
        <v>437</v>
      </c>
      <c r="E182" s="376" t="s">
        <v>279</v>
      </c>
      <c r="F182" s="376" t="s">
        <v>280</v>
      </c>
      <c r="G182" s="376" t="s">
        <v>281</v>
      </c>
    </row>
    <row r="183" spans="1:7" s="68" customFormat="1" ht="12.75" x14ac:dyDescent="0.2">
      <c r="A183" s="376" t="s">
        <v>438</v>
      </c>
      <c r="B183" s="376" t="s">
        <v>139</v>
      </c>
      <c r="C183" s="376" t="s">
        <v>139</v>
      </c>
      <c r="D183" s="376" t="s">
        <v>439</v>
      </c>
      <c r="E183" s="376" t="s">
        <v>279</v>
      </c>
      <c r="F183" s="376" t="s">
        <v>280</v>
      </c>
      <c r="G183" s="376" t="s">
        <v>281</v>
      </c>
    </row>
    <row r="184" spans="1:7" s="68" customFormat="1" ht="12.75" x14ac:dyDescent="0.2">
      <c r="A184" s="376" t="s">
        <v>440</v>
      </c>
      <c r="B184" s="376" t="s">
        <v>139</v>
      </c>
      <c r="C184" s="376" t="s">
        <v>139</v>
      </c>
      <c r="D184" s="376" t="s">
        <v>441</v>
      </c>
      <c r="E184" s="376" t="s">
        <v>279</v>
      </c>
      <c r="F184" s="376" t="s">
        <v>280</v>
      </c>
      <c r="G184" s="376" t="s">
        <v>281</v>
      </c>
    </row>
    <row r="185" spans="1:7" s="68" customFormat="1" ht="12.75" x14ac:dyDescent="0.2">
      <c r="A185" s="376" t="s">
        <v>442</v>
      </c>
      <c r="B185" s="376" t="s">
        <v>139</v>
      </c>
      <c r="C185" s="376" t="s">
        <v>139</v>
      </c>
      <c r="D185" s="376" t="s">
        <v>443</v>
      </c>
      <c r="E185" s="376" t="s">
        <v>279</v>
      </c>
      <c r="F185" s="376" t="s">
        <v>280</v>
      </c>
      <c r="G185" s="376" t="s">
        <v>281</v>
      </c>
    </row>
    <row r="186" spans="1:7" s="68" customFormat="1" ht="12.75" x14ac:dyDescent="0.2">
      <c r="A186" s="376" t="s">
        <v>444</v>
      </c>
      <c r="B186" s="376" t="s">
        <v>139</v>
      </c>
      <c r="C186" s="376" t="s">
        <v>139</v>
      </c>
      <c r="D186" s="376" t="s">
        <v>445</v>
      </c>
      <c r="E186" s="376" t="s">
        <v>279</v>
      </c>
      <c r="F186" s="376" t="s">
        <v>280</v>
      </c>
      <c r="G186" s="376" t="s">
        <v>281</v>
      </c>
    </row>
    <row r="187" spans="1:7" s="68" customFormat="1" ht="12.75" x14ac:dyDescent="0.2">
      <c r="A187" s="376" t="s">
        <v>446</v>
      </c>
      <c r="B187" s="376" t="s">
        <v>139</v>
      </c>
      <c r="C187" s="376" t="s">
        <v>139</v>
      </c>
      <c r="D187" s="376" t="s">
        <v>447</v>
      </c>
      <c r="E187" s="376" t="s">
        <v>279</v>
      </c>
      <c r="F187" s="376" t="s">
        <v>280</v>
      </c>
      <c r="G187" s="376" t="s">
        <v>281</v>
      </c>
    </row>
    <row r="188" spans="1:7" s="68" customFormat="1" ht="12.75" x14ac:dyDescent="0.2">
      <c r="A188" s="376" t="s">
        <v>448</v>
      </c>
      <c r="B188" s="376" t="s">
        <v>139</v>
      </c>
      <c r="C188" s="376" t="s">
        <v>139</v>
      </c>
      <c r="D188" s="376" t="s">
        <v>449</v>
      </c>
      <c r="E188" s="376" t="s">
        <v>279</v>
      </c>
      <c r="F188" s="376" t="s">
        <v>280</v>
      </c>
      <c r="G188" s="376" t="s">
        <v>281</v>
      </c>
    </row>
    <row r="189" spans="1:7" s="68" customFormat="1" ht="12.75" x14ac:dyDescent="0.2">
      <c r="A189" s="376" t="s">
        <v>450</v>
      </c>
      <c r="B189" s="376" t="s">
        <v>139</v>
      </c>
      <c r="C189" s="376" t="s">
        <v>139</v>
      </c>
      <c r="D189" s="376" t="s">
        <v>451</v>
      </c>
      <c r="E189" s="376" t="s">
        <v>279</v>
      </c>
      <c r="F189" s="376" t="s">
        <v>280</v>
      </c>
      <c r="G189" s="376" t="s">
        <v>281</v>
      </c>
    </row>
    <row r="190" spans="1:7" s="68" customFormat="1" ht="12.75" x14ac:dyDescent="0.2">
      <c r="A190" s="376" t="s">
        <v>452</v>
      </c>
      <c r="B190" s="376" t="s">
        <v>139</v>
      </c>
      <c r="C190" s="376" t="s">
        <v>139</v>
      </c>
      <c r="D190" s="376" t="s">
        <v>453</v>
      </c>
      <c r="E190" s="376" t="s">
        <v>279</v>
      </c>
      <c r="F190" s="376" t="s">
        <v>280</v>
      </c>
      <c r="G190" s="376" t="s">
        <v>281</v>
      </c>
    </row>
    <row r="191" spans="1:7" s="68" customFormat="1" ht="12.75" x14ac:dyDescent="0.2">
      <c r="A191" s="376" t="s">
        <v>454</v>
      </c>
      <c r="B191" s="376" t="s">
        <v>139</v>
      </c>
      <c r="C191" s="376" t="s">
        <v>139</v>
      </c>
      <c r="D191" s="376" t="s">
        <v>455</v>
      </c>
      <c r="E191" s="376" t="s">
        <v>279</v>
      </c>
      <c r="F191" s="376" t="s">
        <v>280</v>
      </c>
      <c r="G191" s="376" t="s">
        <v>281</v>
      </c>
    </row>
    <row r="192" spans="1:7" s="68" customFormat="1" ht="12.75" x14ac:dyDescent="0.2">
      <c r="A192" s="376" t="s">
        <v>4472</v>
      </c>
      <c r="B192" s="376" t="s">
        <v>139</v>
      </c>
      <c r="C192" s="376" t="s">
        <v>139</v>
      </c>
      <c r="D192" s="376" t="s">
        <v>1224</v>
      </c>
      <c r="E192" s="376" t="s">
        <v>279</v>
      </c>
      <c r="F192" s="376" t="s">
        <v>280</v>
      </c>
      <c r="G192" s="376" t="s">
        <v>281</v>
      </c>
    </row>
    <row r="193" spans="1:7" s="68" customFormat="1" ht="12.75" x14ac:dyDescent="0.2">
      <c r="A193" s="376" t="s">
        <v>456</v>
      </c>
      <c r="B193" s="376" t="s">
        <v>139</v>
      </c>
      <c r="C193" s="376" t="s">
        <v>139</v>
      </c>
      <c r="D193" s="376" t="s">
        <v>457</v>
      </c>
      <c r="E193" s="376" t="s">
        <v>279</v>
      </c>
      <c r="F193" s="376" t="s">
        <v>280</v>
      </c>
      <c r="G193" s="376" t="s">
        <v>281</v>
      </c>
    </row>
    <row r="194" spans="1:7" s="68" customFormat="1" ht="12.75" x14ac:dyDescent="0.2">
      <c r="A194" s="376" t="s">
        <v>458</v>
      </c>
      <c r="B194" s="376" t="s">
        <v>139</v>
      </c>
      <c r="C194" s="376" t="s">
        <v>139</v>
      </c>
      <c r="D194" s="376" t="s">
        <v>459</v>
      </c>
      <c r="E194" s="376" t="s">
        <v>279</v>
      </c>
      <c r="F194" s="376" t="s">
        <v>280</v>
      </c>
      <c r="G194" s="376" t="s">
        <v>281</v>
      </c>
    </row>
    <row r="195" spans="1:7" s="68" customFormat="1" ht="12.75" x14ac:dyDescent="0.2">
      <c r="A195" s="376" t="s">
        <v>460</v>
      </c>
      <c r="B195" s="376" t="s">
        <v>139</v>
      </c>
      <c r="C195" s="376" t="s">
        <v>139</v>
      </c>
      <c r="D195" s="376" t="s">
        <v>461</v>
      </c>
      <c r="E195" s="376" t="s">
        <v>279</v>
      </c>
      <c r="F195" s="376" t="s">
        <v>280</v>
      </c>
      <c r="G195" s="376" t="s">
        <v>281</v>
      </c>
    </row>
    <row r="196" spans="1:7" s="68" customFormat="1" ht="12.75" x14ac:dyDescent="0.2">
      <c r="A196" s="376" t="s">
        <v>462</v>
      </c>
      <c r="B196" s="376" t="s">
        <v>139</v>
      </c>
      <c r="C196" s="376" t="s">
        <v>139</v>
      </c>
      <c r="D196" s="376" t="s">
        <v>463</v>
      </c>
      <c r="E196" s="376" t="s">
        <v>279</v>
      </c>
      <c r="F196" s="376" t="s">
        <v>280</v>
      </c>
      <c r="G196" s="376" t="s">
        <v>281</v>
      </c>
    </row>
    <row r="197" spans="1:7" s="68" customFormat="1" ht="12.75" x14ac:dyDescent="0.2">
      <c r="A197" s="376" t="s">
        <v>464</v>
      </c>
      <c r="B197" s="376" t="s">
        <v>139</v>
      </c>
      <c r="C197" s="376" t="s">
        <v>139</v>
      </c>
      <c r="D197" s="376" t="s">
        <v>465</v>
      </c>
      <c r="E197" s="376" t="s">
        <v>279</v>
      </c>
      <c r="F197" s="376" t="s">
        <v>280</v>
      </c>
      <c r="G197" s="376" t="s">
        <v>281</v>
      </c>
    </row>
    <row r="198" spans="1:7" s="68" customFormat="1" ht="12.75" x14ac:dyDescent="0.2">
      <c r="A198" s="376" t="s">
        <v>466</v>
      </c>
      <c r="B198" s="376" t="s">
        <v>139</v>
      </c>
      <c r="C198" s="376" t="s">
        <v>139</v>
      </c>
      <c r="D198" s="376" t="s">
        <v>467</v>
      </c>
      <c r="E198" s="376" t="s">
        <v>279</v>
      </c>
      <c r="F198" s="376" t="s">
        <v>280</v>
      </c>
      <c r="G198" s="376" t="s">
        <v>281</v>
      </c>
    </row>
    <row r="199" spans="1:7" s="68" customFormat="1" ht="12.75" x14ac:dyDescent="0.2">
      <c r="A199" s="376" t="s">
        <v>468</v>
      </c>
      <c r="B199" s="376" t="s">
        <v>139</v>
      </c>
      <c r="C199" s="376" t="s">
        <v>139</v>
      </c>
      <c r="D199" s="376" t="s">
        <v>469</v>
      </c>
      <c r="E199" s="376" t="s">
        <v>279</v>
      </c>
      <c r="F199" s="376" t="s">
        <v>280</v>
      </c>
      <c r="G199" s="376" t="s">
        <v>281</v>
      </c>
    </row>
    <row r="200" spans="1:7" s="68" customFormat="1" ht="12.75" x14ac:dyDescent="0.2">
      <c r="A200" s="376" t="s">
        <v>470</v>
      </c>
      <c r="B200" s="376" t="s">
        <v>139</v>
      </c>
      <c r="C200" s="376" t="s">
        <v>139</v>
      </c>
      <c r="D200" s="376" t="s">
        <v>471</v>
      </c>
      <c r="E200" s="376" t="s">
        <v>279</v>
      </c>
      <c r="F200" s="376" t="s">
        <v>280</v>
      </c>
      <c r="G200" s="376" t="s">
        <v>281</v>
      </c>
    </row>
    <row r="201" spans="1:7" s="68" customFormat="1" ht="12.75" x14ac:dyDescent="0.2">
      <c r="A201" s="376" t="s">
        <v>472</v>
      </c>
      <c r="B201" s="376" t="s">
        <v>139</v>
      </c>
      <c r="C201" s="376" t="s">
        <v>139</v>
      </c>
      <c r="D201" s="376" t="s">
        <v>473</v>
      </c>
      <c r="E201" s="376" t="s">
        <v>279</v>
      </c>
      <c r="F201" s="376" t="s">
        <v>280</v>
      </c>
      <c r="G201" s="376" t="s">
        <v>281</v>
      </c>
    </row>
    <row r="202" spans="1:7" s="68" customFormat="1" ht="12.75" x14ac:dyDescent="0.2">
      <c r="A202" s="376" t="s">
        <v>4473</v>
      </c>
      <c r="B202" s="376" t="s">
        <v>139</v>
      </c>
      <c r="C202" s="376" t="s">
        <v>139</v>
      </c>
      <c r="D202" s="376" t="s">
        <v>2172</v>
      </c>
      <c r="E202" s="376" t="s">
        <v>279</v>
      </c>
      <c r="F202" s="376" t="s">
        <v>280</v>
      </c>
      <c r="G202" s="376" t="s">
        <v>281</v>
      </c>
    </row>
    <row r="203" spans="1:7" s="68" customFormat="1" ht="12.75" x14ac:dyDescent="0.2">
      <c r="A203" s="376" t="s">
        <v>4856</v>
      </c>
      <c r="B203" s="376" t="s">
        <v>139</v>
      </c>
      <c r="C203" s="376" t="s">
        <v>139</v>
      </c>
      <c r="D203" s="376" t="s">
        <v>2063</v>
      </c>
      <c r="E203" s="376" t="s">
        <v>279</v>
      </c>
      <c r="F203" s="376" t="s">
        <v>280</v>
      </c>
      <c r="G203" s="376" t="s">
        <v>281</v>
      </c>
    </row>
    <row r="204" spans="1:7" s="68" customFormat="1" ht="12.75" x14ac:dyDescent="0.2">
      <c r="A204" s="376" t="s">
        <v>474</v>
      </c>
      <c r="B204" s="376" t="s">
        <v>139</v>
      </c>
      <c r="C204" s="376" t="s">
        <v>139</v>
      </c>
      <c r="D204" s="376" t="s">
        <v>475</v>
      </c>
      <c r="E204" s="376" t="s">
        <v>279</v>
      </c>
      <c r="F204" s="376" t="s">
        <v>280</v>
      </c>
      <c r="G204" s="376" t="s">
        <v>281</v>
      </c>
    </row>
    <row r="205" spans="1:7" s="68" customFormat="1" ht="12.75" x14ac:dyDescent="0.2">
      <c r="A205" s="376" t="s">
        <v>476</v>
      </c>
      <c r="B205" s="376" t="s">
        <v>139</v>
      </c>
      <c r="C205" s="376" t="s">
        <v>139</v>
      </c>
      <c r="D205" s="376" t="s">
        <v>477</v>
      </c>
      <c r="E205" s="376" t="s">
        <v>279</v>
      </c>
      <c r="F205" s="376" t="s">
        <v>280</v>
      </c>
      <c r="G205" s="376" t="s">
        <v>281</v>
      </c>
    </row>
    <row r="206" spans="1:7" s="68" customFormat="1" ht="12.75" x14ac:dyDescent="0.2">
      <c r="A206" s="376" t="s">
        <v>478</v>
      </c>
      <c r="B206" s="376" t="s">
        <v>139</v>
      </c>
      <c r="C206" s="376" t="s">
        <v>139</v>
      </c>
      <c r="D206" s="376" t="s">
        <v>479</v>
      </c>
      <c r="E206" s="376" t="s">
        <v>279</v>
      </c>
      <c r="F206" s="376" t="s">
        <v>280</v>
      </c>
      <c r="G206" s="376" t="s">
        <v>281</v>
      </c>
    </row>
    <row r="207" spans="1:7" s="68" customFormat="1" ht="12.75" x14ac:dyDescent="0.2">
      <c r="A207" s="376" t="s">
        <v>480</v>
      </c>
      <c r="B207" s="376" t="s">
        <v>139</v>
      </c>
      <c r="C207" s="376" t="s">
        <v>139</v>
      </c>
      <c r="D207" s="376" t="s">
        <v>481</v>
      </c>
      <c r="E207" s="376" t="s">
        <v>279</v>
      </c>
      <c r="F207" s="376" t="s">
        <v>280</v>
      </c>
      <c r="G207" s="376" t="s">
        <v>281</v>
      </c>
    </row>
    <row r="208" spans="1:7" s="68" customFormat="1" ht="12.75" x14ac:dyDescent="0.2">
      <c r="A208" s="376" t="s">
        <v>482</v>
      </c>
      <c r="B208" s="376" t="s">
        <v>139</v>
      </c>
      <c r="C208" s="376" t="s">
        <v>139</v>
      </c>
      <c r="D208" s="376" t="s">
        <v>483</v>
      </c>
      <c r="E208" s="376" t="s">
        <v>279</v>
      </c>
      <c r="F208" s="376" t="s">
        <v>280</v>
      </c>
      <c r="G208" s="376" t="s">
        <v>281</v>
      </c>
    </row>
    <row r="209" spans="1:7" s="68" customFormat="1" ht="12.75" x14ac:dyDescent="0.2">
      <c r="A209" s="376" t="s">
        <v>4474</v>
      </c>
      <c r="B209" s="376" t="s">
        <v>139</v>
      </c>
      <c r="C209" s="376" t="s">
        <v>139</v>
      </c>
      <c r="D209" s="376" t="s">
        <v>2196</v>
      </c>
      <c r="E209" s="376" t="s">
        <v>279</v>
      </c>
      <c r="F209" s="376" t="s">
        <v>280</v>
      </c>
      <c r="G209" s="376" t="s">
        <v>281</v>
      </c>
    </row>
    <row r="210" spans="1:7" s="68" customFormat="1" ht="12.75" x14ac:dyDescent="0.2">
      <c r="A210" s="376" t="s">
        <v>484</v>
      </c>
      <c r="B210" s="376" t="s">
        <v>139</v>
      </c>
      <c r="C210" s="376" t="s">
        <v>139</v>
      </c>
      <c r="D210" s="376" t="s">
        <v>485</v>
      </c>
      <c r="E210" s="376" t="s">
        <v>279</v>
      </c>
      <c r="F210" s="376" t="s">
        <v>280</v>
      </c>
      <c r="G210" s="376" t="s">
        <v>281</v>
      </c>
    </row>
    <row r="211" spans="1:7" s="68" customFormat="1" ht="12.75" x14ac:dyDescent="0.2">
      <c r="A211" s="376" t="s">
        <v>486</v>
      </c>
      <c r="B211" s="376" t="s">
        <v>139</v>
      </c>
      <c r="C211" s="376" t="s">
        <v>139</v>
      </c>
      <c r="D211" s="376" t="s">
        <v>487</v>
      </c>
      <c r="E211" s="376" t="s">
        <v>279</v>
      </c>
      <c r="F211" s="376" t="s">
        <v>280</v>
      </c>
      <c r="G211" s="376" t="s">
        <v>281</v>
      </c>
    </row>
    <row r="212" spans="1:7" s="68" customFormat="1" ht="12.75" x14ac:dyDescent="0.2">
      <c r="A212" s="376" t="s">
        <v>488</v>
      </c>
      <c r="B212" s="376" t="s">
        <v>139</v>
      </c>
      <c r="C212" s="376" t="s">
        <v>139</v>
      </c>
      <c r="D212" s="376" t="s">
        <v>489</v>
      </c>
      <c r="E212" s="376" t="s">
        <v>279</v>
      </c>
      <c r="F212" s="376" t="s">
        <v>280</v>
      </c>
      <c r="G212" s="376" t="s">
        <v>281</v>
      </c>
    </row>
    <row r="213" spans="1:7" s="68" customFormat="1" ht="12.75" x14ac:dyDescent="0.2">
      <c r="A213" s="376" t="s">
        <v>490</v>
      </c>
      <c r="B213" s="376" t="s">
        <v>139</v>
      </c>
      <c r="C213" s="376" t="s">
        <v>139</v>
      </c>
      <c r="D213" s="376" t="s">
        <v>491</v>
      </c>
      <c r="E213" s="376" t="s">
        <v>279</v>
      </c>
      <c r="F213" s="376" t="s">
        <v>280</v>
      </c>
      <c r="G213" s="376" t="s">
        <v>281</v>
      </c>
    </row>
    <row r="214" spans="1:7" s="68" customFormat="1" ht="12.75" x14ac:dyDescent="0.2">
      <c r="A214" s="376" t="s">
        <v>492</v>
      </c>
      <c r="B214" s="376" t="s">
        <v>139</v>
      </c>
      <c r="C214" s="376" t="s">
        <v>139</v>
      </c>
      <c r="D214" s="376" t="s">
        <v>493</v>
      </c>
      <c r="E214" s="376" t="s">
        <v>279</v>
      </c>
      <c r="F214" s="376" t="s">
        <v>280</v>
      </c>
      <c r="G214" s="376" t="s">
        <v>281</v>
      </c>
    </row>
    <row r="215" spans="1:7" s="68" customFormat="1" ht="12.75" x14ac:dyDescent="0.2">
      <c r="A215" s="376" t="s">
        <v>494</v>
      </c>
      <c r="B215" s="376" t="s">
        <v>139</v>
      </c>
      <c r="C215" s="376" t="s">
        <v>139</v>
      </c>
      <c r="D215" s="376" t="s">
        <v>495</v>
      </c>
      <c r="E215" s="376" t="s">
        <v>279</v>
      </c>
      <c r="F215" s="376" t="s">
        <v>280</v>
      </c>
      <c r="G215" s="376" t="s">
        <v>281</v>
      </c>
    </row>
    <row r="216" spans="1:7" s="68" customFormat="1" ht="12.75" x14ac:dyDescent="0.2">
      <c r="A216" s="376" t="s">
        <v>4475</v>
      </c>
      <c r="B216" s="376" t="s">
        <v>139</v>
      </c>
      <c r="C216" s="376" t="s">
        <v>139</v>
      </c>
      <c r="D216" s="376" t="s">
        <v>1225</v>
      </c>
      <c r="E216" s="376" t="s">
        <v>279</v>
      </c>
      <c r="F216" s="376" t="s">
        <v>280</v>
      </c>
      <c r="G216" s="376" t="s">
        <v>281</v>
      </c>
    </row>
    <row r="217" spans="1:7" s="68" customFormat="1" ht="12.75" x14ac:dyDescent="0.2">
      <c r="A217" s="376" t="s">
        <v>496</v>
      </c>
      <c r="B217" s="376" t="s">
        <v>139</v>
      </c>
      <c r="C217" s="376" t="s">
        <v>139</v>
      </c>
      <c r="D217" s="376" t="s">
        <v>497</v>
      </c>
      <c r="E217" s="376" t="s">
        <v>279</v>
      </c>
      <c r="F217" s="376" t="s">
        <v>280</v>
      </c>
      <c r="G217" s="376" t="s">
        <v>281</v>
      </c>
    </row>
    <row r="218" spans="1:7" s="68" customFormat="1" ht="12.75" x14ac:dyDescent="0.2">
      <c r="A218" s="376" t="s">
        <v>498</v>
      </c>
      <c r="B218" s="376" t="s">
        <v>139</v>
      </c>
      <c r="C218" s="376" t="s">
        <v>139</v>
      </c>
      <c r="D218" s="376" t="s">
        <v>499</v>
      </c>
      <c r="E218" s="376" t="s">
        <v>279</v>
      </c>
      <c r="F218" s="376" t="s">
        <v>280</v>
      </c>
      <c r="G218" s="376" t="s">
        <v>281</v>
      </c>
    </row>
    <row r="219" spans="1:7" s="68" customFormat="1" ht="12.75" x14ac:dyDescent="0.2">
      <c r="A219" s="376" t="s">
        <v>500</v>
      </c>
      <c r="B219" s="376" t="s">
        <v>139</v>
      </c>
      <c r="C219" s="376" t="s">
        <v>139</v>
      </c>
      <c r="D219" s="376" t="s">
        <v>501</v>
      </c>
      <c r="E219" s="376" t="s">
        <v>279</v>
      </c>
      <c r="F219" s="376" t="s">
        <v>280</v>
      </c>
      <c r="G219" s="376" t="s">
        <v>281</v>
      </c>
    </row>
    <row r="220" spans="1:7" s="68" customFormat="1" ht="12.75" x14ac:dyDescent="0.2">
      <c r="A220" s="376" t="s">
        <v>502</v>
      </c>
      <c r="B220" s="376" t="s">
        <v>139</v>
      </c>
      <c r="C220" s="376" t="s">
        <v>139</v>
      </c>
      <c r="D220" s="376" t="s">
        <v>503</v>
      </c>
      <c r="E220" s="376" t="s">
        <v>279</v>
      </c>
      <c r="F220" s="376" t="s">
        <v>280</v>
      </c>
      <c r="G220" s="376" t="s">
        <v>281</v>
      </c>
    </row>
    <row r="221" spans="1:7" s="68" customFormat="1" ht="12.75" x14ac:dyDescent="0.2">
      <c r="A221" s="376" t="s">
        <v>504</v>
      </c>
      <c r="B221" s="376" t="s">
        <v>139</v>
      </c>
      <c r="C221" s="376" t="s">
        <v>139</v>
      </c>
      <c r="D221" s="376" t="s">
        <v>505</v>
      </c>
      <c r="E221" s="376" t="s">
        <v>279</v>
      </c>
      <c r="F221" s="376" t="s">
        <v>280</v>
      </c>
      <c r="G221" s="376" t="s">
        <v>281</v>
      </c>
    </row>
    <row r="222" spans="1:7" s="68" customFormat="1" ht="12.75" x14ac:dyDescent="0.2">
      <c r="A222" s="376" t="s">
        <v>506</v>
      </c>
      <c r="B222" s="376" t="s">
        <v>139</v>
      </c>
      <c r="C222" s="376" t="s">
        <v>139</v>
      </c>
      <c r="D222" s="376" t="s">
        <v>507</v>
      </c>
      <c r="E222" s="376" t="s">
        <v>279</v>
      </c>
      <c r="F222" s="376" t="s">
        <v>280</v>
      </c>
      <c r="G222" s="376" t="s">
        <v>281</v>
      </c>
    </row>
    <row r="223" spans="1:7" s="68" customFormat="1" ht="12.75" x14ac:dyDescent="0.2">
      <c r="A223" s="376" t="s">
        <v>508</v>
      </c>
      <c r="B223" s="376" t="s">
        <v>139</v>
      </c>
      <c r="C223" s="376" t="s">
        <v>139</v>
      </c>
      <c r="D223" s="376" t="s">
        <v>509</v>
      </c>
      <c r="E223" s="376" t="s">
        <v>279</v>
      </c>
      <c r="F223" s="376" t="s">
        <v>280</v>
      </c>
      <c r="G223" s="376" t="s">
        <v>281</v>
      </c>
    </row>
    <row r="224" spans="1:7" s="68" customFormat="1" ht="12.75" x14ac:dyDescent="0.2">
      <c r="A224" s="376" t="s">
        <v>510</v>
      </c>
      <c r="B224" s="376" t="s">
        <v>139</v>
      </c>
      <c r="C224" s="376" t="s">
        <v>139</v>
      </c>
      <c r="D224" s="376" t="s">
        <v>511</v>
      </c>
      <c r="E224" s="376" t="s">
        <v>279</v>
      </c>
      <c r="F224" s="376" t="s">
        <v>280</v>
      </c>
      <c r="G224" s="376" t="s">
        <v>281</v>
      </c>
    </row>
    <row r="225" spans="1:7" s="68" customFormat="1" ht="12.75" x14ac:dyDescent="0.2">
      <c r="A225" s="376" t="s">
        <v>4163</v>
      </c>
      <c r="B225" s="376" t="s">
        <v>139</v>
      </c>
      <c r="C225" s="376" t="s">
        <v>139</v>
      </c>
      <c r="D225" s="376" t="s">
        <v>4164</v>
      </c>
      <c r="E225" s="376" t="s">
        <v>279</v>
      </c>
      <c r="F225" s="376" t="s">
        <v>280</v>
      </c>
      <c r="G225" s="376" t="s">
        <v>281</v>
      </c>
    </row>
    <row r="226" spans="1:7" s="68" customFormat="1" ht="12.75" x14ac:dyDescent="0.2">
      <c r="A226" s="376" t="s">
        <v>512</v>
      </c>
      <c r="B226" s="376" t="s">
        <v>139</v>
      </c>
      <c r="C226" s="376" t="s">
        <v>139</v>
      </c>
      <c r="D226" s="376" t="s">
        <v>513</v>
      </c>
      <c r="E226" s="376" t="s">
        <v>279</v>
      </c>
      <c r="F226" s="376" t="s">
        <v>280</v>
      </c>
      <c r="G226" s="376" t="s">
        <v>281</v>
      </c>
    </row>
    <row r="227" spans="1:7" s="68" customFormat="1" ht="12.75" x14ac:dyDescent="0.2">
      <c r="A227" s="376" t="s">
        <v>514</v>
      </c>
      <c r="B227" s="376" t="s">
        <v>139</v>
      </c>
      <c r="C227" s="376" t="s">
        <v>139</v>
      </c>
      <c r="D227" s="376" t="s">
        <v>515</v>
      </c>
      <c r="E227" s="376" t="s">
        <v>279</v>
      </c>
      <c r="F227" s="376" t="s">
        <v>280</v>
      </c>
      <c r="G227" s="376" t="s">
        <v>281</v>
      </c>
    </row>
    <row r="228" spans="1:7" s="68" customFormat="1" ht="12.75" x14ac:dyDescent="0.2">
      <c r="A228" s="376" t="s">
        <v>516</v>
      </c>
      <c r="B228" s="376" t="s">
        <v>139</v>
      </c>
      <c r="C228" s="376" t="s">
        <v>139</v>
      </c>
      <c r="D228" s="376" t="s">
        <v>517</v>
      </c>
      <c r="E228" s="376" t="s">
        <v>279</v>
      </c>
      <c r="F228" s="376" t="s">
        <v>280</v>
      </c>
      <c r="G228" s="376" t="s">
        <v>281</v>
      </c>
    </row>
    <row r="229" spans="1:7" s="68" customFormat="1" ht="12.75" x14ac:dyDescent="0.2">
      <c r="A229" s="376" t="s">
        <v>518</v>
      </c>
      <c r="B229" s="376" t="s">
        <v>139</v>
      </c>
      <c r="C229" s="376" t="s">
        <v>139</v>
      </c>
      <c r="D229" s="376" t="s">
        <v>519</v>
      </c>
      <c r="E229" s="376" t="s">
        <v>279</v>
      </c>
      <c r="F229" s="376" t="s">
        <v>280</v>
      </c>
      <c r="G229" s="376" t="s">
        <v>281</v>
      </c>
    </row>
    <row r="230" spans="1:7" s="68" customFormat="1" ht="12.75" x14ac:dyDescent="0.2">
      <c r="A230" s="376" t="s">
        <v>520</v>
      </c>
      <c r="B230" s="376" t="s">
        <v>139</v>
      </c>
      <c r="C230" s="376" t="s">
        <v>139</v>
      </c>
      <c r="D230" s="376" t="s">
        <v>521</v>
      </c>
      <c r="E230" s="376" t="s">
        <v>279</v>
      </c>
      <c r="F230" s="376" t="s">
        <v>280</v>
      </c>
      <c r="G230" s="376" t="s">
        <v>281</v>
      </c>
    </row>
    <row r="231" spans="1:7" s="68" customFormat="1" ht="12.75" x14ac:dyDescent="0.2">
      <c r="A231" s="376" t="s">
        <v>522</v>
      </c>
      <c r="B231" s="376" t="s">
        <v>139</v>
      </c>
      <c r="C231" s="376" t="s">
        <v>139</v>
      </c>
      <c r="D231" s="376" t="s">
        <v>523</v>
      </c>
      <c r="E231" s="376" t="s">
        <v>279</v>
      </c>
      <c r="F231" s="376" t="s">
        <v>280</v>
      </c>
      <c r="G231" s="376" t="s">
        <v>281</v>
      </c>
    </row>
    <row r="232" spans="1:7" s="68" customFormat="1" ht="12.75" x14ac:dyDescent="0.2">
      <c r="A232" s="376" t="s">
        <v>524</v>
      </c>
      <c r="B232" s="376" t="s">
        <v>139</v>
      </c>
      <c r="C232" s="376" t="s">
        <v>139</v>
      </c>
      <c r="D232" s="376" t="s">
        <v>525</v>
      </c>
      <c r="E232" s="376" t="s">
        <v>279</v>
      </c>
      <c r="F232" s="376" t="s">
        <v>280</v>
      </c>
      <c r="G232" s="376" t="s">
        <v>281</v>
      </c>
    </row>
    <row r="233" spans="1:7" s="68" customFormat="1" ht="12.75" x14ac:dyDescent="0.2">
      <c r="A233" s="376" t="s">
        <v>526</v>
      </c>
      <c r="B233" s="376" t="s">
        <v>139</v>
      </c>
      <c r="C233" s="376" t="s">
        <v>139</v>
      </c>
      <c r="D233" s="376" t="s">
        <v>527</v>
      </c>
      <c r="E233" s="376" t="s">
        <v>279</v>
      </c>
      <c r="F233" s="376" t="s">
        <v>280</v>
      </c>
      <c r="G233" s="376" t="s">
        <v>281</v>
      </c>
    </row>
    <row r="234" spans="1:7" s="68" customFormat="1" ht="12.75" x14ac:dyDescent="0.2">
      <c r="A234" s="376" t="s">
        <v>528</v>
      </c>
      <c r="B234" s="376" t="s">
        <v>139</v>
      </c>
      <c r="C234" s="376" t="s">
        <v>139</v>
      </c>
      <c r="D234" s="376" t="s">
        <v>529</v>
      </c>
      <c r="E234" s="376" t="s">
        <v>279</v>
      </c>
      <c r="F234" s="376" t="s">
        <v>280</v>
      </c>
      <c r="G234" s="376" t="s">
        <v>281</v>
      </c>
    </row>
    <row r="235" spans="1:7" s="68" customFormat="1" ht="12.75" x14ac:dyDescent="0.2">
      <c r="A235" s="376" t="s">
        <v>530</v>
      </c>
      <c r="B235" s="376" t="s">
        <v>139</v>
      </c>
      <c r="C235" s="376" t="s">
        <v>139</v>
      </c>
      <c r="D235" s="376" t="s">
        <v>531</v>
      </c>
      <c r="E235" s="376" t="s">
        <v>279</v>
      </c>
      <c r="F235" s="376" t="s">
        <v>280</v>
      </c>
      <c r="G235" s="376" t="s">
        <v>281</v>
      </c>
    </row>
    <row r="236" spans="1:7" s="68" customFormat="1" ht="12.75" x14ac:dyDescent="0.2">
      <c r="A236" s="376" t="s">
        <v>532</v>
      </c>
      <c r="B236" s="376" t="s">
        <v>139</v>
      </c>
      <c r="C236" s="376" t="s">
        <v>139</v>
      </c>
      <c r="D236" s="376" t="s">
        <v>533</v>
      </c>
      <c r="E236" s="376" t="s">
        <v>279</v>
      </c>
      <c r="F236" s="376" t="s">
        <v>280</v>
      </c>
      <c r="G236" s="376" t="s">
        <v>281</v>
      </c>
    </row>
    <row r="237" spans="1:7" s="68" customFormat="1" ht="12.75" x14ac:dyDescent="0.2">
      <c r="A237" s="376" t="s">
        <v>534</v>
      </c>
      <c r="B237" s="376" t="s">
        <v>139</v>
      </c>
      <c r="C237" s="376" t="s">
        <v>139</v>
      </c>
      <c r="D237" s="376" t="s">
        <v>535</v>
      </c>
      <c r="E237" s="376" t="s">
        <v>279</v>
      </c>
      <c r="F237" s="376" t="s">
        <v>280</v>
      </c>
      <c r="G237" s="376" t="s">
        <v>281</v>
      </c>
    </row>
    <row r="238" spans="1:7" s="68" customFormat="1" ht="12.75" x14ac:dyDescent="0.2">
      <c r="A238" s="376" t="s">
        <v>536</v>
      </c>
      <c r="B238" s="376" t="s">
        <v>139</v>
      </c>
      <c r="C238" s="376" t="s">
        <v>139</v>
      </c>
      <c r="D238" s="376" t="s">
        <v>537</v>
      </c>
      <c r="E238" s="376" t="s">
        <v>279</v>
      </c>
      <c r="F238" s="376" t="s">
        <v>280</v>
      </c>
      <c r="G238" s="376" t="s">
        <v>281</v>
      </c>
    </row>
    <row r="239" spans="1:7" s="68" customFormat="1" ht="12.75" x14ac:dyDescent="0.2">
      <c r="A239" s="376" t="s">
        <v>4476</v>
      </c>
      <c r="B239" s="376" t="s">
        <v>139</v>
      </c>
      <c r="C239" s="376" t="s">
        <v>139</v>
      </c>
      <c r="D239" s="376" t="s">
        <v>1226</v>
      </c>
      <c r="E239" s="376" t="s">
        <v>279</v>
      </c>
      <c r="F239" s="376" t="s">
        <v>280</v>
      </c>
      <c r="G239" s="376" t="s">
        <v>281</v>
      </c>
    </row>
    <row r="240" spans="1:7" s="68" customFormat="1" ht="12.75" x14ac:dyDescent="0.2">
      <c r="A240" s="376" t="s">
        <v>538</v>
      </c>
      <c r="B240" s="376" t="s">
        <v>139</v>
      </c>
      <c r="C240" s="376" t="s">
        <v>139</v>
      </c>
      <c r="D240" s="376" t="s">
        <v>539</v>
      </c>
      <c r="E240" s="376" t="s">
        <v>279</v>
      </c>
      <c r="F240" s="376" t="s">
        <v>280</v>
      </c>
      <c r="G240" s="376" t="s">
        <v>281</v>
      </c>
    </row>
    <row r="241" spans="1:7" s="68" customFormat="1" ht="12.75" x14ac:dyDescent="0.2">
      <c r="A241" s="376" t="s">
        <v>540</v>
      </c>
      <c r="B241" s="376" t="s">
        <v>139</v>
      </c>
      <c r="C241" s="376" t="s">
        <v>139</v>
      </c>
      <c r="D241" s="376" t="s">
        <v>541</v>
      </c>
      <c r="E241" s="376" t="s">
        <v>279</v>
      </c>
      <c r="F241" s="376" t="s">
        <v>280</v>
      </c>
      <c r="G241" s="376" t="s">
        <v>281</v>
      </c>
    </row>
    <row r="242" spans="1:7" s="68" customFormat="1" ht="12.75" x14ac:dyDescent="0.2">
      <c r="A242" s="376" t="s">
        <v>542</v>
      </c>
      <c r="B242" s="376" t="s">
        <v>139</v>
      </c>
      <c r="C242" s="376" t="s">
        <v>139</v>
      </c>
      <c r="D242" s="376" t="s">
        <v>543</v>
      </c>
      <c r="E242" s="376" t="s">
        <v>279</v>
      </c>
      <c r="F242" s="376" t="s">
        <v>280</v>
      </c>
      <c r="G242" s="376" t="s">
        <v>281</v>
      </c>
    </row>
    <row r="243" spans="1:7" s="68" customFormat="1" ht="12.75" x14ac:dyDescent="0.2">
      <c r="A243" s="376" t="s">
        <v>544</v>
      </c>
      <c r="B243" s="376" t="s">
        <v>139</v>
      </c>
      <c r="C243" s="376" t="s">
        <v>139</v>
      </c>
      <c r="D243" s="376" t="s">
        <v>545</v>
      </c>
      <c r="E243" s="376" t="s">
        <v>279</v>
      </c>
      <c r="F243" s="376" t="s">
        <v>280</v>
      </c>
      <c r="G243" s="376" t="s">
        <v>281</v>
      </c>
    </row>
    <row r="244" spans="1:7" s="68" customFormat="1" ht="12.75" x14ac:dyDescent="0.2">
      <c r="A244" s="376" t="s">
        <v>546</v>
      </c>
      <c r="B244" s="376" t="s">
        <v>139</v>
      </c>
      <c r="C244" s="376" t="s">
        <v>139</v>
      </c>
      <c r="D244" s="376" t="s">
        <v>547</v>
      </c>
      <c r="E244" s="376" t="s">
        <v>548</v>
      </c>
      <c r="F244" s="376" t="s">
        <v>156</v>
      </c>
      <c r="G244" s="376" t="s">
        <v>549</v>
      </c>
    </row>
    <row r="245" spans="1:7" s="68" customFormat="1" ht="12.75" x14ac:dyDescent="0.2">
      <c r="A245" s="376" t="s">
        <v>5062</v>
      </c>
      <c r="B245" s="376" t="s">
        <v>139</v>
      </c>
      <c r="C245" s="376" t="s">
        <v>139</v>
      </c>
      <c r="D245" s="376" t="s">
        <v>643</v>
      </c>
      <c r="E245" s="376" t="s">
        <v>548</v>
      </c>
      <c r="F245" s="376" t="s">
        <v>156</v>
      </c>
      <c r="G245" s="376" t="s">
        <v>549</v>
      </c>
    </row>
    <row r="246" spans="1:7" s="68" customFormat="1" ht="12.75" x14ac:dyDescent="0.2">
      <c r="A246" s="376" t="s">
        <v>550</v>
      </c>
      <c r="B246" s="376" t="s">
        <v>139</v>
      </c>
      <c r="C246" s="376" t="s">
        <v>139</v>
      </c>
      <c r="D246" s="376" t="s">
        <v>551</v>
      </c>
      <c r="E246" s="376" t="s">
        <v>548</v>
      </c>
      <c r="F246" s="376" t="s">
        <v>156</v>
      </c>
      <c r="G246" s="376" t="s">
        <v>549</v>
      </c>
    </row>
    <row r="247" spans="1:7" s="68" customFormat="1" ht="12.75" x14ac:dyDescent="0.2">
      <c r="A247" s="376" t="s">
        <v>552</v>
      </c>
      <c r="B247" s="376" t="s">
        <v>139</v>
      </c>
      <c r="C247" s="376" t="s">
        <v>139</v>
      </c>
      <c r="D247" s="376" t="s">
        <v>553</v>
      </c>
      <c r="E247" s="376" t="s">
        <v>548</v>
      </c>
      <c r="F247" s="376" t="s">
        <v>156</v>
      </c>
      <c r="G247" s="376" t="s">
        <v>549</v>
      </c>
    </row>
    <row r="248" spans="1:7" s="68" customFormat="1" ht="12.75" x14ac:dyDescent="0.2">
      <c r="A248" s="376" t="s">
        <v>554</v>
      </c>
      <c r="B248" s="376" t="s">
        <v>139</v>
      </c>
      <c r="C248" s="376" t="s">
        <v>139</v>
      </c>
      <c r="D248" s="376" t="s">
        <v>555</v>
      </c>
      <c r="E248" s="376" t="s">
        <v>548</v>
      </c>
      <c r="F248" s="376" t="s">
        <v>156</v>
      </c>
      <c r="G248" s="376" t="s">
        <v>549</v>
      </c>
    </row>
    <row r="249" spans="1:7" s="68" customFormat="1" ht="12.75" x14ac:dyDescent="0.2">
      <c r="A249" s="376" t="s">
        <v>556</v>
      </c>
      <c r="B249" s="376" t="s">
        <v>139</v>
      </c>
      <c r="C249" s="376" t="s">
        <v>139</v>
      </c>
      <c r="D249" s="376" t="s">
        <v>557</v>
      </c>
      <c r="E249" s="376" t="s">
        <v>548</v>
      </c>
      <c r="F249" s="376" t="s">
        <v>156</v>
      </c>
      <c r="G249" s="376" t="s">
        <v>549</v>
      </c>
    </row>
    <row r="250" spans="1:7" s="68" customFormat="1" ht="12.75" x14ac:dyDescent="0.2">
      <c r="A250" s="376" t="s">
        <v>558</v>
      </c>
      <c r="B250" s="376" t="s">
        <v>139</v>
      </c>
      <c r="C250" s="376" t="s">
        <v>139</v>
      </c>
      <c r="D250" s="376" t="s">
        <v>559</v>
      </c>
      <c r="E250" s="376" t="s">
        <v>548</v>
      </c>
      <c r="F250" s="376" t="s">
        <v>156</v>
      </c>
      <c r="G250" s="376" t="s">
        <v>549</v>
      </c>
    </row>
    <row r="251" spans="1:7" s="68" customFormat="1" ht="12.75" x14ac:dyDescent="0.2">
      <c r="A251" s="376" t="s">
        <v>560</v>
      </c>
      <c r="B251" s="376" t="s">
        <v>139</v>
      </c>
      <c r="C251" s="376" t="s">
        <v>139</v>
      </c>
      <c r="D251" s="376" t="s">
        <v>561</v>
      </c>
      <c r="E251" s="376" t="s">
        <v>548</v>
      </c>
      <c r="F251" s="376" t="s">
        <v>156</v>
      </c>
      <c r="G251" s="376" t="s">
        <v>549</v>
      </c>
    </row>
    <row r="252" spans="1:7" s="68" customFormat="1" ht="12.75" x14ac:dyDescent="0.2">
      <c r="A252" s="376" t="s">
        <v>562</v>
      </c>
      <c r="B252" s="376" t="s">
        <v>139</v>
      </c>
      <c r="C252" s="376" t="s">
        <v>139</v>
      </c>
      <c r="D252" s="376" t="s">
        <v>563</v>
      </c>
      <c r="E252" s="376" t="s">
        <v>548</v>
      </c>
      <c r="F252" s="376" t="s">
        <v>156</v>
      </c>
      <c r="G252" s="376" t="s">
        <v>549</v>
      </c>
    </row>
    <row r="253" spans="1:7" s="68" customFormat="1" ht="12.75" x14ac:dyDescent="0.2">
      <c r="A253" s="376" t="s">
        <v>564</v>
      </c>
      <c r="B253" s="376" t="s">
        <v>139</v>
      </c>
      <c r="C253" s="376" t="s">
        <v>139</v>
      </c>
      <c r="D253" s="376" t="s">
        <v>565</v>
      </c>
      <c r="E253" s="376" t="s">
        <v>548</v>
      </c>
      <c r="F253" s="376" t="s">
        <v>156</v>
      </c>
      <c r="G253" s="376" t="s">
        <v>549</v>
      </c>
    </row>
    <row r="254" spans="1:7" s="68" customFormat="1" ht="12.75" x14ac:dyDescent="0.2">
      <c r="A254" s="376" t="s">
        <v>566</v>
      </c>
      <c r="B254" s="376" t="s">
        <v>139</v>
      </c>
      <c r="C254" s="376" t="s">
        <v>139</v>
      </c>
      <c r="D254" s="376" t="s">
        <v>567</v>
      </c>
      <c r="E254" s="376" t="s">
        <v>548</v>
      </c>
      <c r="F254" s="376" t="s">
        <v>156</v>
      </c>
      <c r="G254" s="376" t="s">
        <v>549</v>
      </c>
    </row>
    <row r="255" spans="1:7" s="68" customFormat="1" ht="12.75" x14ac:dyDescent="0.2">
      <c r="A255" s="376" t="s">
        <v>568</v>
      </c>
      <c r="B255" s="376" t="s">
        <v>139</v>
      </c>
      <c r="C255" s="376" t="s">
        <v>139</v>
      </c>
      <c r="D255" s="376" t="s">
        <v>569</v>
      </c>
      <c r="E255" s="376" t="s">
        <v>548</v>
      </c>
      <c r="F255" s="376" t="s">
        <v>156</v>
      </c>
      <c r="G255" s="376" t="s">
        <v>549</v>
      </c>
    </row>
    <row r="256" spans="1:7" s="68" customFormat="1" ht="12.75" x14ac:dyDescent="0.2">
      <c r="A256" s="376" t="s">
        <v>4165</v>
      </c>
      <c r="B256" s="376" t="s">
        <v>139</v>
      </c>
      <c r="C256" s="376" t="s">
        <v>139</v>
      </c>
      <c r="D256" s="376" t="s">
        <v>2125</v>
      </c>
      <c r="E256" s="376" t="s">
        <v>548</v>
      </c>
      <c r="F256" s="376" t="s">
        <v>156</v>
      </c>
      <c r="G256" s="376" t="s">
        <v>549</v>
      </c>
    </row>
    <row r="257" spans="1:7" s="68" customFormat="1" ht="12.75" x14ac:dyDescent="0.2">
      <c r="A257" s="376" t="s">
        <v>4340</v>
      </c>
      <c r="B257" s="376" t="s">
        <v>139</v>
      </c>
      <c r="C257" s="376" t="s">
        <v>139</v>
      </c>
      <c r="D257" s="376" t="s">
        <v>2124</v>
      </c>
      <c r="E257" s="376" t="s">
        <v>548</v>
      </c>
      <c r="F257" s="376" t="s">
        <v>156</v>
      </c>
      <c r="G257" s="376" t="s">
        <v>549</v>
      </c>
    </row>
    <row r="258" spans="1:7" s="68" customFormat="1" ht="12.75" x14ac:dyDescent="0.2">
      <c r="A258" s="376" t="s">
        <v>4341</v>
      </c>
      <c r="B258" s="376" t="s">
        <v>139</v>
      </c>
      <c r="C258" s="376" t="s">
        <v>139</v>
      </c>
      <c r="D258" s="376" t="s">
        <v>637</v>
      </c>
      <c r="E258" s="376" t="s">
        <v>548</v>
      </c>
      <c r="F258" s="376" t="s">
        <v>156</v>
      </c>
      <c r="G258" s="376" t="s">
        <v>549</v>
      </c>
    </row>
    <row r="259" spans="1:7" s="68" customFormat="1" ht="12.75" x14ac:dyDescent="0.2">
      <c r="A259" s="376" t="s">
        <v>570</v>
      </c>
      <c r="B259" s="376" t="s">
        <v>139</v>
      </c>
      <c r="C259" s="376" t="s">
        <v>139</v>
      </c>
      <c r="D259" s="376" t="s">
        <v>571</v>
      </c>
      <c r="E259" s="376" t="s">
        <v>548</v>
      </c>
      <c r="F259" s="376" t="s">
        <v>156</v>
      </c>
      <c r="G259" s="376" t="s">
        <v>549</v>
      </c>
    </row>
    <row r="260" spans="1:7" s="68" customFormat="1" ht="12.75" x14ac:dyDescent="0.2">
      <c r="A260" s="376" t="s">
        <v>5063</v>
      </c>
      <c r="B260" s="376" t="s">
        <v>139</v>
      </c>
      <c r="C260" s="376" t="s">
        <v>139</v>
      </c>
      <c r="D260" s="376" t="s">
        <v>642</v>
      </c>
      <c r="E260" s="376" t="s">
        <v>548</v>
      </c>
      <c r="F260" s="376" t="s">
        <v>156</v>
      </c>
      <c r="G260" s="376" t="s">
        <v>549</v>
      </c>
    </row>
    <row r="261" spans="1:7" s="68" customFormat="1" ht="12.75" x14ac:dyDescent="0.2">
      <c r="A261" s="376" t="s">
        <v>4166</v>
      </c>
      <c r="B261" s="376" t="s">
        <v>139</v>
      </c>
      <c r="C261" s="376" t="s">
        <v>139</v>
      </c>
      <c r="D261" s="376" t="s">
        <v>2120</v>
      </c>
      <c r="E261" s="376" t="s">
        <v>548</v>
      </c>
      <c r="F261" s="376" t="s">
        <v>156</v>
      </c>
      <c r="G261" s="376" t="s">
        <v>549</v>
      </c>
    </row>
    <row r="262" spans="1:7" s="68" customFormat="1" ht="12.75" x14ac:dyDescent="0.2">
      <c r="A262" s="376" t="s">
        <v>4342</v>
      </c>
      <c r="B262" s="376" t="s">
        <v>139</v>
      </c>
      <c r="C262" s="376" t="s">
        <v>139</v>
      </c>
      <c r="D262" s="376" t="s">
        <v>584</v>
      </c>
      <c r="E262" s="376" t="s">
        <v>548</v>
      </c>
      <c r="F262" s="376" t="s">
        <v>156</v>
      </c>
      <c r="G262" s="376" t="s">
        <v>549</v>
      </c>
    </row>
    <row r="263" spans="1:7" s="68" customFormat="1" ht="12.75" x14ac:dyDescent="0.2">
      <c r="A263" s="376" t="s">
        <v>572</v>
      </c>
      <c r="B263" s="376" t="s">
        <v>139</v>
      </c>
      <c r="C263" s="376" t="s">
        <v>139</v>
      </c>
      <c r="D263" s="376" t="s">
        <v>573</v>
      </c>
      <c r="E263" s="376" t="s">
        <v>548</v>
      </c>
      <c r="F263" s="376" t="s">
        <v>156</v>
      </c>
      <c r="G263" s="376" t="s">
        <v>549</v>
      </c>
    </row>
    <row r="264" spans="1:7" s="68" customFormat="1" ht="12.75" x14ac:dyDescent="0.2">
      <c r="A264" s="376" t="s">
        <v>574</v>
      </c>
      <c r="B264" s="376" t="s">
        <v>139</v>
      </c>
      <c r="C264" s="376" t="s">
        <v>139</v>
      </c>
      <c r="D264" s="376" t="s">
        <v>575</v>
      </c>
      <c r="E264" s="376" t="s">
        <v>548</v>
      </c>
      <c r="F264" s="376" t="s">
        <v>156</v>
      </c>
      <c r="G264" s="376" t="s">
        <v>549</v>
      </c>
    </row>
    <row r="265" spans="1:7" s="68" customFormat="1" ht="12.75" x14ac:dyDescent="0.2">
      <c r="A265" s="376" t="s">
        <v>576</v>
      </c>
      <c r="B265" s="376" t="s">
        <v>139</v>
      </c>
      <c r="C265" s="376" t="s">
        <v>139</v>
      </c>
      <c r="D265" s="376" t="s">
        <v>577</v>
      </c>
      <c r="E265" s="376" t="s">
        <v>548</v>
      </c>
      <c r="F265" s="376" t="s">
        <v>156</v>
      </c>
      <c r="G265" s="376" t="s">
        <v>549</v>
      </c>
    </row>
    <row r="266" spans="1:7" s="68" customFormat="1" ht="12.75" x14ac:dyDescent="0.2">
      <c r="A266" s="376" t="s">
        <v>578</v>
      </c>
      <c r="B266" s="376" t="s">
        <v>139</v>
      </c>
      <c r="C266" s="376" t="s">
        <v>139</v>
      </c>
      <c r="D266" s="376" t="s">
        <v>579</v>
      </c>
      <c r="E266" s="376" t="s">
        <v>548</v>
      </c>
      <c r="F266" s="376" t="s">
        <v>156</v>
      </c>
      <c r="G266" s="376" t="s">
        <v>549</v>
      </c>
    </row>
    <row r="267" spans="1:7" s="68" customFormat="1" ht="12.75" x14ac:dyDescent="0.2">
      <c r="A267" s="376" t="s">
        <v>580</v>
      </c>
      <c r="B267" s="376" t="s">
        <v>139</v>
      </c>
      <c r="C267" s="376" t="s">
        <v>139</v>
      </c>
      <c r="D267" s="376" t="s">
        <v>581</v>
      </c>
      <c r="E267" s="376" t="s">
        <v>548</v>
      </c>
      <c r="F267" s="376" t="s">
        <v>156</v>
      </c>
      <c r="G267" s="376" t="s">
        <v>549</v>
      </c>
    </row>
    <row r="268" spans="1:7" s="68" customFormat="1" ht="12.75" x14ac:dyDescent="0.2">
      <c r="A268" s="376" t="s">
        <v>4857</v>
      </c>
      <c r="B268" s="376" t="s">
        <v>139</v>
      </c>
      <c r="C268" s="376" t="s">
        <v>139</v>
      </c>
      <c r="D268" s="376" t="s">
        <v>2127</v>
      </c>
      <c r="E268" s="376" t="s">
        <v>548</v>
      </c>
      <c r="F268" s="376" t="s">
        <v>156</v>
      </c>
      <c r="G268" s="376" t="s">
        <v>549</v>
      </c>
    </row>
    <row r="269" spans="1:7" s="68" customFormat="1" ht="12.75" x14ac:dyDescent="0.2">
      <c r="A269" s="376" t="s">
        <v>582</v>
      </c>
      <c r="B269" s="376" t="s">
        <v>139</v>
      </c>
      <c r="C269" s="376" t="s">
        <v>139</v>
      </c>
      <c r="D269" s="376" t="s">
        <v>583</v>
      </c>
      <c r="E269" s="376" t="s">
        <v>548</v>
      </c>
      <c r="F269" s="376" t="s">
        <v>156</v>
      </c>
      <c r="G269" s="376" t="s">
        <v>549</v>
      </c>
    </row>
    <row r="270" spans="1:7" s="68" customFormat="1" ht="12.75" x14ac:dyDescent="0.2">
      <c r="A270" s="376" t="s">
        <v>585</v>
      </c>
      <c r="B270" s="376" t="s">
        <v>139</v>
      </c>
      <c r="C270" s="376" t="s">
        <v>139</v>
      </c>
      <c r="D270" s="376" t="s">
        <v>586</v>
      </c>
      <c r="E270" s="376" t="s">
        <v>548</v>
      </c>
      <c r="F270" s="376" t="s">
        <v>156</v>
      </c>
      <c r="G270" s="376" t="s">
        <v>549</v>
      </c>
    </row>
    <row r="271" spans="1:7" s="68" customFormat="1" ht="12.75" x14ac:dyDescent="0.2">
      <c r="A271" s="376" t="s">
        <v>587</v>
      </c>
      <c r="B271" s="376" t="s">
        <v>139</v>
      </c>
      <c r="C271" s="376" t="s">
        <v>139</v>
      </c>
      <c r="D271" s="376" t="s">
        <v>588</v>
      </c>
      <c r="E271" s="376" t="s">
        <v>548</v>
      </c>
      <c r="F271" s="376" t="s">
        <v>156</v>
      </c>
      <c r="G271" s="376" t="s">
        <v>549</v>
      </c>
    </row>
    <row r="272" spans="1:7" s="68" customFormat="1" ht="12.75" x14ac:dyDescent="0.2">
      <c r="A272" s="376" t="s">
        <v>589</v>
      </c>
      <c r="B272" s="376" t="s">
        <v>139</v>
      </c>
      <c r="C272" s="376" t="s">
        <v>139</v>
      </c>
      <c r="D272" s="376" t="s">
        <v>590</v>
      </c>
      <c r="E272" s="376" t="s">
        <v>548</v>
      </c>
      <c r="F272" s="376" t="s">
        <v>156</v>
      </c>
      <c r="G272" s="376" t="s">
        <v>549</v>
      </c>
    </row>
    <row r="273" spans="1:7" s="68" customFormat="1" ht="12.75" x14ac:dyDescent="0.2">
      <c r="A273" s="376" t="s">
        <v>591</v>
      </c>
      <c r="B273" s="376" t="s">
        <v>139</v>
      </c>
      <c r="C273" s="376" t="s">
        <v>139</v>
      </c>
      <c r="D273" s="376" t="s">
        <v>592</v>
      </c>
      <c r="E273" s="376" t="s">
        <v>548</v>
      </c>
      <c r="F273" s="376" t="s">
        <v>156</v>
      </c>
      <c r="G273" s="376" t="s">
        <v>549</v>
      </c>
    </row>
    <row r="274" spans="1:7" s="68" customFormat="1" ht="12.75" x14ac:dyDescent="0.2">
      <c r="A274" s="376" t="s">
        <v>4634</v>
      </c>
      <c r="B274" s="376" t="s">
        <v>139</v>
      </c>
      <c r="C274" s="376" t="s">
        <v>139</v>
      </c>
      <c r="D274" s="376" t="s">
        <v>2126</v>
      </c>
      <c r="E274" s="376" t="s">
        <v>548</v>
      </c>
      <c r="F274" s="376" t="s">
        <v>156</v>
      </c>
      <c r="G274" s="376" t="s">
        <v>549</v>
      </c>
    </row>
    <row r="275" spans="1:7" s="68" customFormat="1" ht="12.75" x14ac:dyDescent="0.2">
      <c r="A275" s="376" t="s">
        <v>593</v>
      </c>
      <c r="B275" s="376" t="s">
        <v>139</v>
      </c>
      <c r="C275" s="376" t="s">
        <v>139</v>
      </c>
      <c r="D275" s="376" t="s">
        <v>594</v>
      </c>
      <c r="E275" s="376" t="s">
        <v>548</v>
      </c>
      <c r="F275" s="376" t="s">
        <v>156</v>
      </c>
      <c r="G275" s="376" t="s">
        <v>549</v>
      </c>
    </row>
    <row r="276" spans="1:7" s="68" customFormat="1" ht="12.75" x14ac:dyDescent="0.2">
      <c r="A276" s="376" t="s">
        <v>595</v>
      </c>
      <c r="B276" s="376" t="s">
        <v>139</v>
      </c>
      <c r="C276" s="376" t="s">
        <v>139</v>
      </c>
      <c r="D276" s="376" t="s">
        <v>596</v>
      </c>
      <c r="E276" s="376" t="s">
        <v>548</v>
      </c>
      <c r="F276" s="376" t="s">
        <v>156</v>
      </c>
      <c r="G276" s="376" t="s">
        <v>549</v>
      </c>
    </row>
    <row r="277" spans="1:7" s="68" customFormat="1" ht="12.75" x14ac:dyDescent="0.2">
      <c r="A277" s="376" t="s">
        <v>597</v>
      </c>
      <c r="B277" s="376" t="s">
        <v>139</v>
      </c>
      <c r="C277" s="376" t="s">
        <v>139</v>
      </c>
      <c r="D277" s="376" t="s">
        <v>598</v>
      </c>
      <c r="E277" s="376" t="s">
        <v>548</v>
      </c>
      <c r="F277" s="376" t="s">
        <v>156</v>
      </c>
      <c r="G277" s="376" t="s">
        <v>549</v>
      </c>
    </row>
    <row r="278" spans="1:7" s="68" customFormat="1" ht="12.75" x14ac:dyDescent="0.2">
      <c r="A278" s="376" t="s">
        <v>5064</v>
      </c>
      <c r="B278" s="376" t="s">
        <v>139</v>
      </c>
      <c r="C278" s="376" t="s">
        <v>139</v>
      </c>
      <c r="D278" s="376" t="s">
        <v>613</v>
      </c>
      <c r="E278" s="376" t="s">
        <v>548</v>
      </c>
      <c r="F278" s="376" t="s">
        <v>156</v>
      </c>
      <c r="G278" s="376" t="s">
        <v>549</v>
      </c>
    </row>
    <row r="279" spans="1:7" s="68" customFormat="1" ht="12.75" x14ac:dyDescent="0.2">
      <c r="A279" s="376" t="s">
        <v>599</v>
      </c>
      <c r="B279" s="376" t="s">
        <v>139</v>
      </c>
      <c r="C279" s="376" t="s">
        <v>139</v>
      </c>
      <c r="D279" s="376" t="s">
        <v>600</v>
      </c>
      <c r="E279" s="376" t="s">
        <v>548</v>
      </c>
      <c r="F279" s="376" t="s">
        <v>156</v>
      </c>
      <c r="G279" s="376" t="s">
        <v>549</v>
      </c>
    </row>
    <row r="280" spans="1:7" s="68" customFormat="1" ht="12.75" x14ac:dyDescent="0.2">
      <c r="A280" s="376" t="s">
        <v>601</v>
      </c>
      <c r="B280" s="376" t="s">
        <v>139</v>
      </c>
      <c r="C280" s="376" t="s">
        <v>139</v>
      </c>
      <c r="D280" s="376" t="s">
        <v>602</v>
      </c>
      <c r="E280" s="376" t="s">
        <v>548</v>
      </c>
      <c r="F280" s="376" t="s">
        <v>156</v>
      </c>
      <c r="G280" s="376" t="s">
        <v>549</v>
      </c>
    </row>
    <row r="281" spans="1:7" s="68" customFormat="1" ht="12.75" x14ac:dyDescent="0.2">
      <c r="A281" s="376" t="s">
        <v>603</v>
      </c>
      <c r="B281" s="376" t="s">
        <v>139</v>
      </c>
      <c r="C281" s="376" t="s">
        <v>139</v>
      </c>
      <c r="D281" s="376" t="s">
        <v>604</v>
      </c>
      <c r="E281" s="376" t="s">
        <v>548</v>
      </c>
      <c r="F281" s="376" t="s">
        <v>156</v>
      </c>
      <c r="G281" s="376" t="s">
        <v>549</v>
      </c>
    </row>
    <row r="282" spans="1:7" s="68" customFormat="1" ht="12.75" x14ac:dyDescent="0.2">
      <c r="A282" s="376" t="s">
        <v>605</v>
      </c>
      <c r="B282" s="376" t="s">
        <v>139</v>
      </c>
      <c r="C282" s="376" t="s">
        <v>139</v>
      </c>
      <c r="D282" s="376" t="s">
        <v>606</v>
      </c>
      <c r="E282" s="376" t="s">
        <v>548</v>
      </c>
      <c r="F282" s="376" t="s">
        <v>156</v>
      </c>
      <c r="G282" s="376" t="s">
        <v>549</v>
      </c>
    </row>
    <row r="283" spans="1:7" s="68" customFormat="1" ht="12.75" x14ac:dyDescent="0.2">
      <c r="A283" s="376" t="s">
        <v>607</v>
      </c>
      <c r="B283" s="376" t="s">
        <v>139</v>
      </c>
      <c r="C283" s="376" t="s">
        <v>139</v>
      </c>
      <c r="D283" s="376" t="s">
        <v>608</v>
      </c>
      <c r="E283" s="376" t="s">
        <v>548</v>
      </c>
      <c r="F283" s="376" t="s">
        <v>156</v>
      </c>
      <c r="G283" s="376" t="s">
        <v>549</v>
      </c>
    </row>
    <row r="284" spans="1:7" s="68" customFormat="1" ht="12.75" x14ac:dyDescent="0.2">
      <c r="A284" s="376" t="s">
        <v>609</v>
      </c>
      <c r="B284" s="376" t="s">
        <v>139</v>
      </c>
      <c r="C284" s="376" t="s">
        <v>139</v>
      </c>
      <c r="D284" s="376" t="s">
        <v>610</v>
      </c>
      <c r="E284" s="376" t="s">
        <v>548</v>
      </c>
      <c r="F284" s="376" t="s">
        <v>156</v>
      </c>
      <c r="G284" s="376" t="s">
        <v>549</v>
      </c>
    </row>
    <row r="285" spans="1:7" s="68" customFormat="1" ht="12.75" x14ac:dyDescent="0.2">
      <c r="A285" s="376" t="s">
        <v>611</v>
      </c>
      <c r="B285" s="376" t="s">
        <v>139</v>
      </c>
      <c r="C285" s="376" t="s">
        <v>139</v>
      </c>
      <c r="D285" s="376" t="s">
        <v>612</v>
      </c>
      <c r="E285" s="376" t="s">
        <v>548</v>
      </c>
      <c r="F285" s="376" t="s">
        <v>156</v>
      </c>
      <c r="G285" s="376" t="s">
        <v>549</v>
      </c>
    </row>
    <row r="286" spans="1:7" s="68" customFormat="1" ht="12.75" x14ac:dyDescent="0.2">
      <c r="A286" s="376" t="s">
        <v>614</v>
      </c>
      <c r="B286" s="376" t="s">
        <v>139</v>
      </c>
      <c r="C286" s="376" t="s">
        <v>139</v>
      </c>
      <c r="D286" s="376" t="s">
        <v>615</v>
      </c>
      <c r="E286" s="376" t="s">
        <v>548</v>
      </c>
      <c r="F286" s="376" t="s">
        <v>156</v>
      </c>
      <c r="G286" s="376" t="s">
        <v>549</v>
      </c>
    </row>
    <row r="287" spans="1:7" s="68" customFormat="1" ht="12.75" x14ac:dyDescent="0.2">
      <c r="A287" s="376" t="s">
        <v>616</v>
      </c>
      <c r="B287" s="376" t="s">
        <v>139</v>
      </c>
      <c r="C287" s="376" t="s">
        <v>139</v>
      </c>
      <c r="D287" s="376" t="s">
        <v>617</v>
      </c>
      <c r="E287" s="376" t="s">
        <v>548</v>
      </c>
      <c r="F287" s="376" t="s">
        <v>156</v>
      </c>
      <c r="G287" s="376" t="s">
        <v>549</v>
      </c>
    </row>
    <row r="288" spans="1:7" s="68" customFormat="1" ht="12.75" x14ac:dyDescent="0.2">
      <c r="A288" s="376" t="s">
        <v>4858</v>
      </c>
      <c r="B288" s="376" t="s">
        <v>139</v>
      </c>
      <c r="C288" s="376" t="s">
        <v>139</v>
      </c>
      <c r="D288" s="376" t="s">
        <v>2128</v>
      </c>
      <c r="E288" s="376" t="s">
        <v>548</v>
      </c>
      <c r="F288" s="376" t="s">
        <v>156</v>
      </c>
      <c r="G288" s="376" t="s">
        <v>549</v>
      </c>
    </row>
    <row r="289" spans="1:7" s="68" customFormat="1" ht="12.75" x14ac:dyDescent="0.2">
      <c r="A289" s="376" t="s">
        <v>618</v>
      </c>
      <c r="B289" s="376" t="s">
        <v>139</v>
      </c>
      <c r="C289" s="376" t="s">
        <v>139</v>
      </c>
      <c r="D289" s="376" t="s">
        <v>619</v>
      </c>
      <c r="E289" s="376" t="s">
        <v>548</v>
      </c>
      <c r="F289" s="376" t="s">
        <v>156</v>
      </c>
      <c r="G289" s="376" t="s">
        <v>549</v>
      </c>
    </row>
    <row r="290" spans="1:7" s="68" customFormat="1" ht="12.75" x14ac:dyDescent="0.2">
      <c r="A290" s="376" t="s">
        <v>4635</v>
      </c>
      <c r="B290" s="376" t="s">
        <v>139</v>
      </c>
      <c r="C290" s="376" t="s">
        <v>139</v>
      </c>
      <c r="D290" s="376" t="s">
        <v>2121</v>
      </c>
      <c r="E290" s="376" t="s">
        <v>548</v>
      </c>
      <c r="F290" s="376" t="s">
        <v>156</v>
      </c>
      <c r="G290" s="376" t="s">
        <v>549</v>
      </c>
    </row>
    <row r="291" spans="1:7" s="68" customFormat="1" ht="12.75" x14ac:dyDescent="0.2">
      <c r="A291" s="376" t="s">
        <v>620</v>
      </c>
      <c r="B291" s="376" t="s">
        <v>139</v>
      </c>
      <c r="C291" s="376" t="s">
        <v>139</v>
      </c>
      <c r="D291" s="376" t="s">
        <v>621</v>
      </c>
      <c r="E291" s="376" t="s">
        <v>548</v>
      </c>
      <c r="F291" s="376" t="s">
        <v>156</v>
      </c>
      <c r="G291" s="376" t="s">
        <v>549</v>
      </c>
    </row>
    <row r="292" spans="1:7" s="68" customFormat="1" ht="12.75" x14ac:dyDescent="0.2">
      <c r="A292" s="376" t="s">
        <v>622</v>
      </c>
      <c r="B292" s="376" t="s">
        <v>139</v>
      </c>
      <c r="C292" s="376" t="s">
        <v>139</v>
      </c>
      <c r="D292" s="376" t="s">
        <v>623</v>
      </c>
      <c r="E292" s="376" t="s">
        <v>548</v>
      </c>
      <c r="F292" s="376" t="s">
        <v>156</v>
      </c>
      <c r="G292" s="376" t="s">
        <v>549</v>
      </c>
    </row>
    <row r="293" spans="1:7" s="68" customFormat="1" ht="12.75" x14ac:dyDescent="0.2">
      <c r="A293" s="376" t="s">
        <v>624</v>
      </c>
      <c r="B293" s="376" t="s">
        <v>139</v>
      </c>
      <c r="C293" s="376" t="s">
        <v>139</v>
      </c>
      <c r="D293" s="376" t="s">
        <v>625</v>
      </c>
      <c r="E293" s="376" t="s">
        <v>548</v>
      </c>
      <c r="F293" s="376" t="s">
        <v>156</v>
      </c>
      <c r="G293" s="376" t="s">
        <v>549</v>
      </c>
    </row>
    <row r="294" spans="1:7" s="68" customFormat="1" ht="12.75" x14ac:dyDescent="0.2">
      <c r="A294" s="376" t="s">
        <v>626</v>
      </c>
      <c r="B294" s="376" t="s">
        <v>139</v>
      </c>
      <c r="C294" s="376" t="s">
        <v>139</v>
      </c>
      <c r="D294" s="376" t="s">
        <v>627</v>
      </c>
      <c r="E294" s="376" t="s">
        <v>548</v>
      </c>
      <c r="F294" s="376" t="s">
        <v>156</v>
      </c>
      <c r="G294" s="376" t="s">
        <v>549</v>
      </c>
    </row>
    <row r="295" spans="1:7" s="68" customFormat="1" ht="12.75" x14ac:dyDescent="0.2">
      <c r="A295" s="376" t="s">
        <v>628</v>
      </c>
      <c r="B295" s="376" t="s">
        <v>139</v>
      </c>
      <c r="C295" s="376" t="s">
        <v>139</v>
      </c>
      <c r="D295" s="376" t="s">
        <v>629</v>
      </c>
      <c r="E295" s="376" t="s">
        <v>548</v>
      </c>
      <c r="F295" s="376" t="s">
        <v>156</v>
      </c>
      <c r="G295" s="376" t="s">
        <v>549</v>
      </c>
    </row>
    <row r="296" spans="1:7" s="68" customFormat="1" ht="12.75" x14ac:dyDescent="0.2">
      <c r="A296" s="376" t="s">
        <v>630</v>
      </c>
      <c r="B296" s="376" t="s">
        <v>139</v>
      </c>
      <c r="C296" s="376" t="s">
        <v>139</v>
      </c>
      <c r="D296" s="376" t="s">
        <v>631</v>
      </c>
      <c r="E296" s="376" t="s">
        <v>548</v>
      </c>
      <c r="F296" s="376" t="s">
        <v>156</v>
      </c>
      <c r="G296" s="376" t="s">
        <v>549</v>
      </c>
    </row>
    <row r="297" spans="1:7" s="68" customFormat="1" ht="12.75" x14ac:dyDescent="0.2">
      <c r="A297" s="376" t="s">
        <v>633</v>
      </c>
      <c r="B297" s="376" t="s">
        <v>139</v>
      </c>
      <c r="C297" s="376" t="s">
        <v>139</v>
      </c>
      <c r="D297" s="376" t="s">
        <v>634</v>
      </c>
      <c r="E297" s="376" t="s">
        <v>548</v>
      </c>
      <c r="F297" s="376" t="s">
        <v>156</v>
      </c>
      <c r="G297" s="376" t="s">
        <v>549</v>
      </c>
    </row>
    <row r="298" spans="1:7" s="68" customFormat="1" ht="12.75" x14ac:dyDescent="0.2">
      <c r="A298" s="376" t="s">
        <v>635</v>
      </c>
      <c r="B298" s="376" t="s">
        <v>139</v>
      </c>
      <c r="C298" s="376" t="s">
        <v>139</v>
      </c>
      <c r="D298" s="376" t="s">
        <v>636</v>
      </c>
      <c r="E298" s="376" t="s">
        <v>548</v>
      </c>
      <c r="F298" s="376" t="s">
        <v>156</v>
      </c>
      <c r="G298" s="376" t="s">
        <v>549</v>
      </c>
    </row>
    <row r="299" spans="1:7" s="68" customFormat="1" ht="12.75" x14ac:dyDescent="0.2">
      <c r="A299" s="376" t="s">
        <v>644</v>
      </c>
      <c r="B299" s="376" t="s">
        <v>139</v>
      </c>
      <c r="C299" s="376" t="s">
        <v>139</v>
      </c>
      <c r="D299" s="376" t="s">
        <v>645</v>
      </c>
      <c r="E299" s="376" t="s">
        <v>548</v>
      </c>
      <c r="F299" s="376" t="s">
        <v>156</v>
      </c>
      <c r="G299" s="376" t="s">
        <v>549</v>
      </c>
    </row>
    <row r="300" spans="1:7" s="68" customFormat="1" ht="12.75" x14ac:dyDescent="0.2">
      <c r="A300" s="376" t="s">
        <v>646</v>
      </c>
      <c r="B300" s="376" t="s">
        <v>139</v>
      </c>
      <c r="C300" s="376" t="s">
        <v>139</v>
      </c>
      <c r="D300" s="376" t="s">
        <v>647</v>
      </c>
      <c r="E300" s="376" t="s">
        <v>548</v>
      </c>
      <c r="F300" s="376" t="s">
        <v>156</v>
      </c>
      <c r="G300" s="376" t="s">
        <v>549</v>
      </c>
    </row>
    <row r="301" spans="1:7" s="68" customFormat="1" ht="12.75" x14ac:dyDescent="0.2">
      <c r="A301" s="376" t="s">
        <v>648</v>
      </c>
      <c r="B301" s="376" t="s">
        <v>139</v>
      </c>
      <c r="C301" s="376" t="s">
        <v>139</v>
      </c>
      <c r="D301" s="376" t="s">
        <v>649</v>
      </c>
      <c r="E301" s="376" t="s">
        <v>548</v>
      </c>
      <c r="F301" s="376" t="s">
        <v>156</v>
      </c>
      <c r="G301" s="376" t="s">
        <v>549</v>
      </c>
    </row>
    <row r="302" spans="1:7" s="68" customFormat="1" ht="12.75" x14ac:dyDescent="0.2">
      <c r="A302" s="376" t="s">
        <v>650</v>
      </c>
      <c r="B302" s="376" t="s">
        <v>139</v>
      </c>
      <c r="C302" s="376" t="s">
        <v>139</v>
      </c>
      <c r="D302" s="376" t="s">
        <v>651</v>
      </c>
      <c r="E302" s="376" t="s">
        <v>548</v>
      </c>
      <c r="F302" s="376" t="s">
        <v>156</v>
      </c>
      <c r="G302" s="376" t="s">
        <v>549</v>
      </c>
    </row>
    <row r="303" spans="1:7" s="68" customFormat="1" ht="12.75" x14ac:dyDescent="0.2">
      <c r="A303" s="376" t="s">
        <v>652</v>
      </c>
      <c r="B303" s="376" t="s">
        <v>139</v>
      </c>
      <c r="C303" s="376" t="s">
        <v>139</v>
      </c>
      <c r="D303" s="376" t="s">
        <v>653</v>
      </c>
      <c r="E303" s="376" t="s">
        <v>548</v>
      </c>
      <c r="F303" s="376" t="s">
        <v>156</v>
      </c>
      <c r="G303" s="376" t="s">
        <v>549</v>
      </c>
    </row>
    <row r="304" spans="1:7" s="68" customFormat="1" ht="12.75" x14ac:dyDescent="0.2">
      <c r="A304" s="376" t="s">
        <v>4636</v>
      </c>
      <c r="B304" s="376" t="s">
        <v>139</v>
      </c>
      <c r="C304" s="376" t="s">
        <v>139</v>
      </c>
      <c r="D304" s="376" t="s">
        <v>639</v>
      </c>
      <c r="E304" s="376" t="s">
        <v>548</v>
      </c>
      <c r="F304" s="376" t="s">
        <v>156</v>
      </c>
      <c r="G304" s="376" t="s">
        <v>549</v>
      </c>
    </row>
    <row r="305" spans="1:7" s="68" customFormat="1" ht="12.75" x14ac:dyDescent="0.2">
      <c r="A305" s="376" t="s">
        <v>654</v>
      </c>
      <c r="B305" s="376" t="s">
        <v>139</v>
      </c>
      <c r="C305" s="376" t="s">
        <v>139</v>
      </c>
      <c r="D305" s="376" t="s">
        <v>655</v>
      </c>
      <c r="E305" s="376" t="s">
        <v>548</v>
      </c>
      <c r="F305" s="376" t="s">
        <v>156</v>
      </c>
      <c r="G305" s="376" t="s">
        <v>549</v>
      </c>
    </row>
    <row r="306" spans="1:7" s="68" customFormat="1" ht="12.75" x14ac:dyDescent="0.2">
      <c r="A306" s="376" t="s">
        <v>656</v>
      </c>
      <c r="B306" s="376" t="s">
        <v>139</v>
      </c>
      <c r="C306" s="376" t="s">
        <v>139</v>
      </c>
      <c r="D306" s="376" t="s">
        <v>657</v>
      </c>
      <c r="E306" s="376" t="s">
        <v>548</v>
      </c>
      <c r="F306" s="376" t="s">
        <v>156</v>
      </c>
      <c r="G306" s="376" t="s">
        <v>549</v>
      </c>
    </row>
    <row r="307" spans="1:7" s="68" customFormat="1" ht="12.75" x14ac:dyDescent="0.2">
      <c r="A307" s="376" t="s">
        <v>4859</v>
      </c>
      <c r="B307" s="376" t="s">
        <v>139</v>
      </c>
      <c r="C307" s="376" t="s">
        <v>139</v>
      </c>
      <c r="D307" s="376" t="s">
        <v>632</v>
      </c>
      <c r="E307" s="376" t="s">
        <v>548</v>
      </c>
      <c r="F307" s="376" t="s">
        <v>156</v>
      </c>
      <c r="G307" s="376" t="s">
        <v>549</v>
      </c>
    </row>
    <row r="308" spans="1:7" s="68" customFormat="1" ht="12.75" x14ac:dyDescent="0.2">
      <c r="A308" s="376" t="s">
        <v>658</v>
      </c>
      <c r="B308" s="376" t="s">
        <v>139</v>
      </c>
      <c r="C308" s="376" t="s">
        <v>139</v>
      </c>
      <c r="D308" s="376" t="s">
        <v>659</v>
      </c>
      <c r="E308" s="376" t="s">
        <v>548</v>
      </c>
      <c r="F308" s="376" t="s">
        <v>156</v>
      </c>
      <c r="G308" s="376" t="s">
        <v>549</v>
      </c>
    </row>
    <row r="309" spans="1:7" s="68" customFormat="1" ht="12.75" x14ac:dyDescent="0.2">
      <c r="A309" s="376" t="s">
        <v>660</v>
      </c>
      <c r="B309" s="376" t="s">
        <v>139</v>
      </c>
      <c r="C309" s="376" t="s">
        <v>139</v>
      </c>
      <c r="D309" s="376" t="s">
        <v>661</v>
      </c>
      <c r="E309" s="376" t="s">
        <v>548</v>
      </c>
      <c r="F309" s="376" t="s">
        <v>156</v>
      </c>
      <c r="G309" s="376" t="s">
        <v>549</v>
      </c>
    </row>
    <row r="310" spans="1:7" s="68" customFormat="1" ht="12.75" x14ac:dyDescent="0.2">
      <c r="A310" s="376" t="s">
        <v>4477</v>
      </c>
      <c r="B310" s="376" t="s">
        <v>139</v>
      </c>
      <c r="C310" s="376" t="s">
        <v>139</v>
      </c>
      <c r="D310" s="376" t="s">
        <v>641</v>
      </c>
      <c r="E310" s="376" t="s">
        <v>548</v>
      </c>
      <c r="F310" s="376" t="s">
        <v>156</v>
      </c>
      <c r="G310" s="376" t="s">
        <v>549</v>
      </c>
    </row>
    <row r="311" spans="1:7" s="68" customFormat="1" ht="12.75" x14ac:dyDescent="0.2">
      <c r="A311" s="376" t="s">
        <v>662</v>
      </c>
      <c r="B311" s="376" t="s">
        <v>139</v>
      </c>
      <c r="C311" s="376" t="s">
        <v>139</v>
      </c>
      <c r="D311" s="376" t="s">
        <v>663</v>
      </c>
      <c r="E311" s="376" t="s">
        <v>548</v>
      </c>
      <c r="F311" s="376" t="s">
        <v>156</v>
      </c>
      <c r="G311" s="376" t="s">
        <v>549</v>
      </c>
    </row>
    <row r="312" spans="1:7" s="68" customFormat="1" ht="12.75" x14ac:dyDescent="0.2">
      <c r="A312" s="376" t="s">
        <v>4343</v>
      </c>
      <c r="B312" s="376" t="s">
        <v>139</v>
      </c>
      <c r="C312" s="376" t="s">
        <v>139</v>
      </c>
      <c r="D312" s="376" t="s">
        <v>2119</v>
      </c>
      <c r="E312" s="376" t="s">
        <v>548</v>
      </c>
      <c r="F312" s="376" t="s">
        <v>156</v>
      </c>
      <c r="G312" s="376" t="s">
        <v>549</v>
      </c>
    </row>
    <row r="313" spans="1:7" s="68" customFormat="1" ht="12.75" x14ac:dyDescent="0.2">
      <c r="A313" s="376" t="s">
        <v>664</v>
      </c>
      <c r="B313" s="376" t="s">
        <v>139</v>
      </c>
      <c r="C313" s="376" t="s">
        <v>139</v>
      </c>
      <c r="D313" s="376" t="s">
        <v>665</v>
      </c>
      <c r="E313" s="376" t="s">
        <v>548</v>
      </c>
      <c r="F313" s="376" t="s">
        <v>156</v>
      </c>
      <c r="G313" s="376" t="s">
        <v>549</v>
      </c>
    </row>
    <row r="314" spans="1:7" s="68" customFormat="1" ht="12.75" x14ac:dyDescent="0.2">
      <c r="A314" s="376" t="s">
        <v>666</v>
      </c>
      <c r="B314" s="376" t="s">
        <v>139</v>
      </c>
      <c r="C314" s="376" t="s">
        <v>139</v>
      </c>
      <c r="D314" s="376" t="s">
        <v>667</v>
      </c>
      <c r="E314" s="376" t="s">
        <v>548</v>
      </c>
      <c r="F314" s="376" t="s">
        <v>156</v>
      </c>
      <c r="G314" s="376" t="s">
        <v>549</v>
      </c>
    </row>
    <row r="315" spans="1:7" s="68" customFormat="1" ht="12.75" x14ac:dyDescent="0.2">
      <c r="A315" s="376" t="s">
        <v>4478</v>
      </c>
      <c r="B315" s="376" t="s">
        <v>139</v>
      </c>
      <c r="C315" s="376" t="s">
        <v>139</v>
      </c>
      <c r="D315" s="376" t="s">
        <v>640</v>
      </c>
      <c r="E315" s="376" t="s">
        <v>548</v>
      </c>
      <c r="F315" s="376" t="s">
        <v>156</v>
      </c>
      <c r="G315" s="376" t="s">
        <v>549</v>
      </c>
    </row>
    <row r="316" spans="1:7" s="68" customFormat="1" ht="12.75" x14ac:dyDescent="0.2">
      <c r="A316" s="376" t="s">
        <v>668</v>
      </c>
      <c r="B316" s="376" t="s">
        <v>139</v>
      </c>
      <c r="C316" s="376" t="s">
        <v>139</v>
      </c>
      <c r="D316" s="376" t="s">
        <v>669</v>
      </c>
      <c r="E316" s="376" t="s">
        <v>548</v>
      </c>
      <c r="F316" s="376" t="s">
        <v>156</v>
      </c>
      <c r="G316" s="376" t="s">
        <v>549</v>
      </c>
    </row>
    <row r="317" spans="1:7" s="68" customFormat="1" ht="12.75" x14ac:dyDescent="0.2">
      <c r="A317" s="376" t="s">
        <v>670</v>
      </c>
      <c r="B317" s="376" t="s">
        <v>139</v>
      </c>
      <c r="C317" s="376" t="s">
        <v>139</v>
      </c>
      <c r="D317" s="376" t="s">
        <v>671</v>
      </c>
      <c r="E317" s="376" t="s">
        <v>548</v>
      </c>
      <c r="F317" s="376" t="s">
        <v>156</v>
      </c>
      <c r="G317" s="376" t="s">
        <v>549</v>
      </c>
    </row>
    <row r="318" spans="1:7" s="68" customFormat="1" ht="12.75" x14ac:dyDescent="0.2">
      <c r="A318" s="376" t="s">
        <v>672</v>
      </c>
      <c r="B318" s="376" t="s">
        <v>139</v>
      </c>
      <c r="C318" s="376" t="s">
        <v>139</v>
      </c>
      <c r="D318" s="376" t="s">
        <v>673</v>
      </c>
      <c r="E318" s="376" t="s">
        <v>548</v>
      </c>
      <c r="F318" s="376" t="s">
        <v>156</v>
      </c>
      <c r="G318" s="376" t="s">
        <v>549</v>
      </c>
    </row>
    <row r="319" spans="1:7" s="68" customFormat="1" ht="12.75" x14ac:dyDescent="0.2">
      <c r="A319" s="376" t="s">
        <v>674</v>
      </c>
      <c r="B319" s="376" t="s">
        <v>139</v>
      </c>
      <c r="C319" s="376" t="s">
        <v>139</v>
      </c>
      <c r="D319" s="376" t="s">
        <v>675</v>
      </c>
      <c r="E319" s="376" t="s">
        <v>548</v>
      </c>
      <c r="F319" s="376" t="s">
        <v>156</v>
      </c>
      <c r="G319" s="376" t="s">
        <v>549</v>
      </c>
    </row>
    <row r="320" spans="1:7" s="68" customFormat="1" ht="12.75" x14ac:dyDescent="0.2">
      <c r="A320" s="376" t="s">
        <v>676</v>
      </c>
      <c r="B320" s="376" t="s">
        <v>139</v>
      </c>
      <c r="C320" s="376" t="s">
        <v>139</v>
      </c>
      <c r="D320" s="376" t="s">
        <v>677</v>
      </c>
      <c r="E320" s="376" t="s">
        <v>548</v>
      </c>
      <c r="F320" s="376" t="s">
        <v>156</v>
      </c>
      <c r="G320" s="376" t="s">
        <v>549</v>
      </c>
    </row>
    <row r="321" spans="1:7" s="68" customFormat="1" ht="12.75" x14ac:dyDescent="0.2">
      <c r="A321" s="376" t="s">
        <v>4479</v>
      </c>
      <c r="B321" s="376" t="s">
        <v>139</v>
      </c>
      <c r="C321" s="376" t="s">
        <v>139</v>
      </c>
      <c r="D321" s="376" t="s">
        <v>638</v>
      </c>
      <c r="E321" s="376" t="s">
        <v>548</v>
      </c>
      <c r="F321" s="376" t="s">
        <v>156</v>
      </c>
      <c r="G321" s="376" t="s">
        <v>549</v>
      </c>
    </row>
    <row r="322" spans="1:7" s="68" customFormat="1" ht="12.75" x14ac:dyDescent="0.2">
      <c r="A322" s="376" t="s">
        <v>678</v>
      </c>
      <c r="B322" s="376" t="s">
        <v>139</v>
      </c>
      <c r="C322" s="376" t="s">
        <v>139</v>
      </c>
      <c r="D322" s="376" t="s">
        <v>679</v>
      </c>
      <c r="E322" s="376" t="s">
        <v>548</v>
      </c>
      <c r="F322" s="376" t="s">
        <v>156</v>
      </c>
      <c r="G322" s="376" t="s">
        <v>549</v>
      </c>
    </row>
    <row r="323" spans="1:7" s="68" customFormat="1" ht="12.75" x14ac:dyDescent="0.2">
      <c r="A323" s="376" t="s">
        <v>680</v>
      </c>
      <c r="B323" s="376" t="s">
        <v>139</v>
      </c>
      <c r="C323" s="376" t="s">
        <v>139</v>
      </c>
      <c r="D323" s="376" t="s">
        <v>681</v>
      </c>
      <c r="E323" s="376" t="s">
        <v>548</v>
      </c>
      <c r="F323" s="376" t="s">
        <v>156</v>
      </c>
      <c r="G323" s="376" t="s">
        <v>549</v>
      </c>
    </row>
    <row r="324" spans="1:7" s="68" customFormat="1" ht="12.75" x14ac:dyDescent="0.2">
      <c r="A324" s="376" t="s">
        <v>682</v>
      </c>
      <c r="B324" s="376" t="s">
        <v>139</v>
      </c>
      <c r="C324" s="376" t="s">
        <v>139</v>
      </c>
      <c r="D324" s="376" t="s">
        <v>683</v>
      </c>
      <c r="E324" s="376" t="s">
        <v>548</v>
      </c>
      <c r="F324" s="376" t="s">
        <v>156</v>
      </c>
      <c r="G324" s="376" t="s">
        <v>549</v>
      </c>
    </row>
    <row r="325" spans="1:7" s="68" customFormat="1" ht="12.75" x14ac:dyDescent="0.2">
      <c r="A325" s="376" t="s">
        <v>684</v>
      </c>
      <c r="B325" s="376" t="s">
        <v>139</v>
      </c>
      <c r="C325" s="376" t="s">
        <v>139</v>
      </c>
      <c r="D325" s="376" t="s">
        <v>685</v>
      </c>
      <c r="E325" s="376" t="s">
        <v>548</v>
      </c>
      <c r="F325" s="376" t="s">
        <v>156</v>
      </c>
      <c r="G325" s="376" t="s">
        <v>549</v>
      </c>
    </row>
    <row r="326" spans="1:7" s="68" customFormat="1" ht="12.75" x14ac:dyDescent="0.2">
      <c r="A326" s="376" t="s">
        <v>686</v>
      </c>
      <c r="B326" s="376" t="s">
        <v>139</v>
      </c>
      <c r="C326" s="376" t="s">
        <v>139</v>
      </c>
      <c r="D326" s="376" t="s">
        <v>687</v>
      </c>
      <c r="E326" s="376" t="s">
        <v>548</v>
      </c>
      <c r="F326" s="376" t="s">
        <v>156</v>
      </c>
      <c r="G326" s="376" t="s">
        <v>549</v>
      </c>
    </row>
    <row r="327" spans="1:7" s="68" customFormat="1" ht="12.75" x14ac:dyDescent="0.2">
      <c r="A327" s="376" t="s">
        <v>688</v>
      </c>
      <c r="B327" s="376" t="s">
        <v>139</v>
      </c>
      <c r="C327" s="376" t="s">
        <v>139</v>
      </c>
      <c r="D327" s="376" t="s">
        <v>689</v>
      </c>
      <c r="E327" s="376" t="s">
        <v>690</v>
      </c>
      <c r="F327" s="376" t="s">
        <v>691</v>
      </c>
      <c r="G327" s="376" t="s">
        <v>692</v>
      </c>
    </row>
    <row r="328" spans="1:7" s="68" customFormat="1" ht="12.75" x14ac:dyDescent="0.2">
      <c r="A328" s="376" t="s">
        <v>693</v>
      </c>
      <c r="B328" s="376" t="s">
        <v>139</v>
      </c>
      <c r="C328" s="376" t="s">
        <v>139</v>
      </c>
      <c r="D328" s="376" t="s">
        <v>694</v>
      </c>
      <c r="E328" s="376" t="s">
        <v>690</v>
      </c>
      <c r="F328" s="376" t="s">
        <v>691</v>
      </c>
      <c r="G328" s="376" t="s">
        <v>692</v>
      </c>
    </row>
    <row r="329" spans="1:7" s="68" customFormat="1" ht="12.75" x14ac:dyDescent="0.2">
      <c r="A329" s="376" t="s">
        <v>695</v>
      </c>
      <c r="B329" s="376" t="s">
        <v>139</v>
      </c>
      <c r="C329" s="376" t="s">
        <v>139</v>
      </c>
      <c r="D329" s="376" t="s">
        <v>696</v>
      </c>
      <c r="E329" s="376" t="s">
        <v>690</v>
      </c>
      <c r="F329" s="376" t="s">
        <v>691</v>
      </c>
      <c r="G329" s="376" t="s">
        <v>692</v>
      </c>
    </row>
    <row r="330" spans="1:7" s="68" customFormat="1" ht="12.75" x14ac:dyDescent="0.2">
      <c r="A330" s="376" t="s">
        <v>697</v>
      </c>
      <c r="B330" s="376" t="s">
        <v>139</v>
      </c>
      <c r="C330" s="376" t="s">
        <v>139</v>
      </c>
      <c r="D330" s="376" t="s">
        <v>698</v>
      </c>
      <c r="E330" s="376" t="s">
        <v>690</v>
      </c>
      <c r="F330" s="376" t="s">
        <v>691</v>
      </c>
      <c r="G330" s="376" t="s">
        <v>692</v>
      </c>
    </row>
    <row r="331" spans="1:7" s="68" customFormat="1" ht="12.75" x14ac:dyDescent="0.2">
      <c r="A331" s="376" t="s">
        <v>727</v>
      </c>
      <c r="B331" s="376" t="s">
        <v>139</v>
      </c>
      <c r="C331" s="376" t="s">
        <v>139</v>
      </c>
      <c r="D331" s="376" t="s">
        <v>728</v>
      </c>
      <c r="E331" s="376" t="s">
        <v>195</v>
      </c>
      <c r="F331" s="376" t="s">
        <v>196</v>
      </c>
      <c r="G331" s="376" t="s">
        <v>197</v>
      </c>
    </row>
    <row r="332" spans="1:7" s="68" customFormat="1" ht="12.75" x14ac:dyDescent="0.2">
      <c r="A332" s="376" t="s">
        <v>729</v>
      </c>
      <c r="B332" s="376" t="s">
        <v>139</v>
      </c>
      <c r="C332" s="376" t="s">
        <v>139</v>
      </c>
      <c r="D332" s="376" t="s">
        <v>730</v>
      </c>
      <c r="E332" s="376" t="s">
        <v>195</v>
      </c>
      <c r="F332" s="376" t="s">
        <v>196</v>
      </c>
      <c r="G332" s="376" t="s">
        <v>197</v>
      </c>
    </row>
    <row r="333" spans="1:7" s="68" customFormat="1" ht="12.75" x14ac:dyDescent="0.2">
      <c r="A333" s="376" t="s">
        <v>731</v>
      </c>
      <c r="B333" s="376" t="s">
        <v>139</v>
      </c>
      <c r="C333" s="376" t="s">
        <v>139</v>
      </c>
      <c r="D333" s="376" t="s">
        <v>732</v>
      </c>
      <c r="E333" s="376" t="s">
        <v>195</v>
      </c>
      <c r="F333" s="376" t="s">
        <v>196</v>
      </c>
      <c r="G333" s="376" t="s">
        <v>197</v>
      </c>
    </row>
    <row r="334" spans="1:7" s="68" customFormat="1" ht="12.75" x14ac:dyDescent="0.2">
      <c r="A334" s="376" t="s">
        <v>734</v>
      </c>
      <c r="B334" s="376" t="s">
        <v>139</v>
      </c>
      <c r="C334" s="376" t="s">
        <v>139</v>
      </c>
      <c r="D334" s="376" t="s">
        <v>735</v>
      </c>
      <c r="E334" s="376" t="s">
        <v>195</v>
      </c>
      <c r="F334" s="376" t="s">
        <v>196</v>
      </c>
      <c r="G334" s="376" t="s">
        <v>197</v>
      </c>
    </row>
    <row r="335" spans="1:7" s="68" customFormat="1" ht="12.75" x14ac:dyDescent="0.2">
      <c r="A335" s="376" t="s">
        <v>736</v>
      </c>
      <c r="B335" s="376" t="s">
        <v>139</v>
      </c>
      <c r="C335" s="376" t="s">
        <v>139</v>
      </c>
      <c r="D335" s="376" t="s">
        <v>737</v>
      </c>
      <c r="E335" s="376" t="s">
        <v>195</v>
      </c>
      <c r="F335" s="376" t="s">
        <v>196</v>
      </c>
      <c r="G335" s="376" t="s">
        <v>197</v>
      </c>
    </row>
    <row r="336" spans="1:7" s="68" customFormat="1" ht="12.75" x14ac:dyDescent="0.2">
      <c r="A336" s="376" t="s">
        <v>738</v>
      </c>
      <c r="B336" s="376" t="s">
        <v>139</v>
      </c>
      <c r="C336" s="376" t="s">
        <v>139</v>
      </c>
      <c r="D336" s="376" t="s">
        <v>739</v>
      </c>
      <c r="E336" s="376" t="s">
        <v>195</v>
      </c>
      <c r="F336" s="376" t="s">
        <v>196</v>
      </c>
      <c r="G336" s="376" t="s">
        <v>197</v>
      </c>
    </row>
    <row r="337" spans="1:7" s="68" customFormat="1" ht="12.75" x14ac:dyDescent="0.2">
      <c r="A337" s="376" t="s">
        <v>740</v>
      </c>
      <c r="B337" s="376" t="s">
        <v>139</v>
      </c>
      <c r="C337" s="376" t="s">
        <v>139</v>
      </c>
      <c r="D337" s="376" t="s">
        <v>741</v>
      </c>
      <c r="E337" s="376" t="s">
        <v>195</v>
      </c>
      <c r="F337" s="376" t="s">
        <v>196</v>
      </c>
      <c r="G337" s="376" t="s">
        <v>197</v>
      </c>
    </row>
    <row r="338" spans="1:7" s="68" customFormat="1" ht="12.75" x14ac:dyDescent="0.2">
      <c r="A338" s="376" t="s">
        <v>742</v>
      </c>
      <c r="B338" s="376" t="s">
        <v>139</v>
      </c>
      <c r="C338" s="376" t="s">
        <v>139</v>
      </c>
      <c r="D338" s="376" t="s">
        <v>743</v>
      </c>
      <c r="E338" s="376" t="s">
        <v>195</v>
      </c>
      <c r="F338" s="376" t="s">
        <v>196</v>
      </c>
      <c r="G338" s="376" t="s">
        <v>197</v>
      </c>
    </row>
    <row r="339" spans="1:7" s="68" customFormat="1" ht="12.75" x14ac:dyDescent="0.2">
      <c r="A339" s="376" t="s">
        <v>744</v>
      </c>
      <c r="B339" s="376" t="s">
        <v>139</v>
      </c>
      <c r="C339" s="376" t="s">
        <v>139</v>
      </c>
      <c r="D339" s="376" t="s">
        <v>745</v>
      </c>
      <c r="E339" s="376" t="s">
        <v>195</v>
      </c>
      <c r="F339" s="376" t="s">
        <v>196</v>
      </c>
      <c r="G339" s="376" t="s">
        <v>197</v>
      </c>
    </row>
    <row r="340" spans="1:7" s="68" customFormat="1" ht="12.75" x14ac:dyDescent="0.2">
      <c r="A340" s="376" t="s">
        <v>746</v>
      </c>
      <c r="B340" s="376" t="s">
        <v>139</v>
      </c>
      <c r="C340" s="376" t="s">
        <v>139</v>
      </c>
      <c r="D340" s="376" t="s">
        <v>747</v>
      </c>
      <c r="E340" s="376" t="s">
        <v>195</v>
      </c>
      <c r="F340" s="376" t="s">
        <v>196</v>
      </c>
      <c r="G340" s="376" t="s">
        <v>197</v>
      </c>
    </row>
    <row r="341" spans="1:7" s="68" customFormat="1" ht="12.75" x14ac:dyDescent="0.2">
      <c r="A341" s="376" t="s">
        <v>748</v>
      </c>
      <c r="B341" s="376" t="s">
        <v>139</v>
      </c>
      <c r="C341" s="376" t="s">
        <v>139</v>
      </c>
      <c r="D341" s="376" t="s">
        <v>749</v>
      </c>
      <c r="E341" s="376" t="s">
        <v>195</v>
      </c>
      <c r="F341" s="376" t="s">
        <v>196</v>
      </c>
      <c r="G341" s="376" t="s">
        <v>197</v>
      </c>
    </row>
    <row r="342" spans="1:7" s="68" customFormat="1" ht="12.75" x14ac:dyDescent="0.2">
      <c r="A342" s="376" t="s">
        <v>750</v>
      </c>
      <c r="B342" s="376" t="s">
        <v>139</v>
      </c>
      <c r="C342" s="376" t="s">
        <v>139</v>
      </c>
      <c r="D342" s="376" t="s">
        <v>751</v>
      </c>
      <c r="E342" s="376" t="s">
        <v>195</v>
      </c>
      <c r="F342" s="376" t="s">
        <v>196</v>
      </c>
      <c r="G342" s="376" t="s">
        <v>197</v>
      </c>
    </row>
    <row r="343" spans="1:7" s="68" customFormat="1" ht="12.75" x14ac:dyDescent="0.2">
      <c r="A343" s="376" t="s">
        <v>752</v>
      </c>
      <c r="B343" s="376" t="s">
        <v>139</v>
      </c>
      <c r="C343" s="376" t="s">
        <v>139</v>
      </c>
      <c r="D343" s="376" t="s">
        <v>753</v>
      </c>
      <c r="E343" s="376" t="s">
        <v>195</v>
      </c>
      <c r="F343" s="376" t="s">
        <v>196</v>
      </c>
      <c r="G343" s="376" t="s">
        <v>197</v>
      </c>
    </row>
    <row r="344" spans="1:7" s="68" customFormat="1" ht="12.75" x14ac:dyDescent="0.2">
      <c r="A344" s="376" t="s">
        <v>754</v>
      </c>
      <c r="B344" s="376" t="s">
        <v>139</v>
      </c>
      <c r="C344" s="376" t="s">
        <v>139</v>
      </c>
      <c r="D344" s="376" t="s">
        <v>755</v>
      </c>
      <c r="E344" s="376" t="s">
        <v>195</v>
      </c>
      <c r="F344" s="376" t="s">
        <v>196</v>
      </c>
      <c r="G344" s="376" t="s">
        <v>197</v>
      </c>
    </row>
    <row r="345" spans="1:7" s="68" customFormat="1" ht="12.75" x14ac:dyDescent="0.2">
      <c r="A345" s="376" t="s">
        <v>756</v>
      </c>
      <c r="B345" s="376" t="s">
        <v>139</v>
      </c>
      <c r="C345" s="376" t="s">
        <v>139</v>
      </c>
      <c r="D345" s="376" t="s">
        <v>757</v>
      </c>
      <c r="E345" s="376" t="s">
        <v>195</v>
      </c>
      <c r="F345" s="376" t="s">
        <v>196</v>
      </c>
      <c r="G345" s="376" t="s">
        <v>197</v>
      </c>
    </row>
    <row r="346" spans="1:7" s="68" customFormat="1" ht="12.75" x14ac:dyDescent="0.2">
      <c r="A346" s="376" t="s">
        <v>758</v>
      </c>
      <c r="B346" s="376" t="s">
        <v>139</v>
      </c>
      <c r="C346" s="376" t="s">
        <v>139</v>
      </c>
      <c r="D346" s="376" t="s">
        <v>759</v>
      </c>
      <c r="E346" s="376" t="s">
        <v>195</v>
      </c>
      <c r="F346" s="376" t="s">
        <v>196</v>
      </c>
      <c r="G346" s="376" t="s">
        <v>197</v>
      </c>
    </row>
    <row r="347" spans="1:7" s="68" customFormat="1" ht="12.75" x14ac:dyDescent="0.2">
      <c r="A347" s="376" t="s">
        <v>760</v>
      </c>
      <c r="B347" s="376" t="s">
        <v>139</v>
      </c>
      <c r="C347" s="376" t="s">
        <v>139</v>
      </c>
      <c r="D347" s="376" t="s">
        <v>761</v>
      </c>
      <c r="E347" s="376" t="s">
        <v>195</v>
      </c>
      <c r="F347" s="376" t="s">
        <v>196</v>
      </c>
      <c r="G347" s="376" t="s">
        <v>197</v>
      </c>
    </row>
    <row r="348" spans="1:7" s="68" customFormat="1" ht="12.75" x14ac:dyDescent="0.2">
      <c r="A348" s="376" t="s">
        <v>762</v>
      </c>
      <c r="B348" s="376" t="s">
        <v>139</v>
      </c>
      <c r="C348" s="376" t="s">
        <v>139</v>
      </c>
      <c r="D348" s="376" t="s">
        <v>763</v>
      </c>
      <c r="E348" s="376" t="s">
        <v>195</v>
      </c>
      <c r="F348" s="376" t="s">
        <v>196</v>
      </c>
      <c r="G348" s="376" t="s">
        <v>197</v>
      </c>
    </row>
    <row r="349" spans="1:7" s="68" customFormat="1" ht="12.75" x14ac:dyDescent="0.2">
      <c r="A349" s="376" t="s">
        <v>764</v>
      </c>
      <c r="B349" s="376" t="s">
        <v>139</v>
      </c>
      <c r="C349" s="376" t="s">
        <v>139</v>
      </c>
      <c r="D349" s="376" t="s">
        <v>765</v>
      </c>
      <c r="E349" s="376" t="s">
        <v>195</v>
      </c>
      <c r="F349" s="376" t="s">
        <v>196</v>
      </c>
      <c r="G349" s="376" t="s">
        <v>197</v>
      </c>
    </row>
    <row r="350" spans="1:7" s="68" customFormat="1" ht="12.75" x14ac:dyDescent="0.2">
      <c r="A350" s="376" t="s">
        <v>766</v>
      </c>
      <c r="B350" s="376" t="s">
        <v>139</v>
      </c>
      <c r="C350" s="376" t="s">
        <v>139</v>
      </c>
      <c r="D350" s="376" t="s">
        <v>767</v>
      </c>
      <c r="E350" s="376" t="s">
        <v>195</v>
      </c>
      <c r="F350" s="376" t="s">
        <v>196</v>
      </c>
      <c r="G350" s="376" t="s">
        <v>197</v>
      </c>
    </row>
    <row r="351" spans="1:7" s="68" customFormat="1" ht="12.75" x14ac:dyDescent="0.2">
      <c r="A351" s="376" t="s">
        <v>768</v>
      </c>
      <c r="B351" s="376" t="s">
        <v>139</v>
      </c>
      <c r="C351" s="376" t="s">
        <v>139</v>
      </c>
      <c r="D351" s="376" t="s">
        <v>769</v>
      </c>
      <c r="E351" s="376" t="s">
        <v>195</v>
      </c>
      <c r="F351" s="376" t="s">
        <v>196</v>
      </c>
      <c r="G351" s="376" t="s">
        <v>197</v>
      </c>
    </row>
    <row r="352" spans="1:7" s="68" customFormat="1" ht="12.75" x14ac:dyDescent="0.2">
      <c r="A352" s="376" t="s">
        <v>770</v>
      </c>
      <c r="B352" s="376" t="s">
        <v>139</v>
      </c>
      <c r="C352" s="376" t="s">
        <v>139</v>
      </c>
      <c r="D352" s="376" t="s">
        <v>771</v>
      </c>
      <c r="E352" s="376" t="s">
        <v>195</v>
      </c>
      <c r="F352" s="376" t="s">
        <v>196</v>
      </c>
      <c r="G352" s="376" t="s">
        <v>197</v>
      </c>
    </row>
    <row r="353" spans="1:7" s="68" customFormat="1" ht="12.75" x14ac:dyDescent="0.2">
      <c r="A353" s="376" t="s">
        <v>772</v>
      </c>
      <c r="B353" s="376" t="s">
        <v>139</v>
      </c>
      <c r="C353" s="376" t="s">
        <v>139</v>
      </c>
      <c r="D353" s="376" t="s">
        <v>773</v>
      </c>
      <c r="E353" s="376" t="s">
        <v>195</v>
      </c>
      <c r="F353" s="376" t="s">
        <v>196</v>
      </c>
      <c r="G353" s="376" t="s">
        <v>197</v>
      </c>
    </row>
    <row r="354" spans="1:7" s="68" customFormat="1" ht="12.75" x14ac:dyDescent="0.2">
      <c r="A354" s="376" t="s">
        <v>774</v>
      </c>
      <c r="B354" s="376" t="s">
        <v>139</v>
      </c>
      <c r="C354" s="376" t="s">
        <v>139</v>
      </c>
      <c r="D354" s="376" t="s">
        <v>775</v>
      </c>
      <c r="E354" s="376" t="s">
        <v>195</v>
      </c>
      <c r="F354" s="376" t="s">
        <v>196</v>
      </c>
      <c r="G354" s="376" t="s">
        <v>197</v>
      </c>
    </row>
    <row r="355" spans="1:7" s="68" customFormat="1" ht="12.75" x14ac:dyDescent="0.2">
      <c r="A355" s="376" t="s">
        <v>776</v>
      </c>
      <c r="B355" s="376" t="s">
        <v>139</v>
      </c>
      <c r="C355" s="376" t="s">
        <v>139</v>
      </c>
      <c r="D355" s="376" t="s">
        <v>777</v>
      </c>
      <c r="E355" s="376" t="s">
        <v>195</v>
      </c>
      <c r="F355" s="376" t="s">
        <v>196</v>
      </c>
      <c r="G355" s="376" t="s">
        <v>197</v>
      </c>
    </row>
    <row r="356" spans="1:7" s="68" customFormat="1" ht="12.75" x14ac:dyDescent="0.2">
      <c r="A356" s="376" t="s">
        <v>778</v>
      </c>
      <c r="B356" s="376" t="s">
        <v>139</v>
      </c>
      <c r="C356" s="376" t="s">
        <v>139</v>
      </c>
      <c r="D356" s="376" t="s">
        <v>779</v>
      </c>
      <c r="E356" s="376" t="s">
        <v>195</v>
      </c>
      <c r="F356" s="376" t="s">
        <v>196</v>
      </c>
      <c r="G356" s="376" t="s">
        <v>197</v>
      </c>
    </row>
    <row r="357" spans="1:7" s="68" customFormat="1" ht="12.75" x14ac:dyDescent="0.2">
      <c r="A357" s="376" t="s">
        <v>780</v>
      </c>
      <c r="B357" s="376" t="s">
        <v>139</v>
      </c>
      <c r="C357" s="376" t="s">
        <v>139</v>
      </c>
      <c r="D357" s="376" t="s">
        <v>781</v>
      </c>
      <c r="E357" s="376" t="s">
        <v>195</v>
      </c>
      <c r="F357" s="376" t="s">
        <v>196</v>
      </c>
      <c r="G357" s="376" t="s">
        <v>197</v>
      </c>
    </row>
    <row r="358" spans="1:7" s="68" customFormat="1" ht="12.75" x14ac:dyDescent="0.2">
      <c r="A358" s="376" t="s">
        <v>782</v>
      </c>
      <c r="B358" s="376" t="s">
        <v>139</v>
      </c>
      <c r="C358" s="376" t="s">
        <v>139</v>
      </c>
      <c r="D358" s="376" t="s">
        <v>783</v>
      </c>
      <c r="E358" s="376" t="s">
        <v>195</v>
      </c>
      <c r="F358" s="376" t="s">
        <v>196</v>
      </c>
      <c r="G358" s="376" t="s">
        <v>197</v>
      </c>
    </row>
    <row r="359" spans="1:7" s="68" customFormat="1" ht="12.75" x14ac:dyDescent="0.2">
      <c r="A359" s="376" t="s">
        <v>784</v>
      </c>
      <c r="B359" s="376" t="s">
        <v>139</v>
      </c>
      <c r="C359" s="376" t="s">
        <v>139</v>
      </c>
      <c r="D359" s="376" t="s">
        <v>785</v>
      </c>
      <c r="E359" s="376" t="s">
        <v>195</v>
      </c>
      <c r="F359" s="376" t="s">
        <v>196</v>
      </c>
      <c r="G359" s="376" t="s">
        <v>197</v>
      </c>
    </row>
    <row r="360" spans="1:7" s="68" customFormat="1" ht="12.75" x14ac:dyDescent="0.2">
      <c r="A360" s="376" t="s">
        <v>4167</v>
      </c>
      <c r="B360" s="376" t="s">
        <v>139</v>
      </c>
      <c r="C360" s="376" t="s">
        <v>139</v>
      </c>
      <c r="D360" s="376" t="s">
        <v>786</v>
      </c>
      <c r="E360" s="376" t="s">
        <v>195</v>
      </c>
      <c r="F360" s="376" t="s">
        <v>196</v>
      </c>
      <c r="G360" s="376" t="s">
        <v>197</v>
      </c>
    </row>
    <row r="361" spans="1:7" s="68" customFormat="1" ht="12.75" x14ac:dyDescent="0.2">
      <c r="A361" s="376" t="s">
        <v>787</v>
      </c>
      <c r="B361" s="376" t="s">
        <v>139</v>
      </c>
      <c r="C361" s="376" t="s">
        <v>139</v>
      </c>
      <c r="D361" s="376" t="s">
        <v>788</v>
      </c>
      <c r="E361" s="376" t="s">
        <v>195</v>
      </c>
      <c r="F361" s="376" t="s">
        <v>196</v>
      </c>
      <c r="G361" s="376" t="s">
        <v>197</v>
      </c>
    </row>
    <row r="362" spans="1:7" s="68" customFormat="1" ht="12.75" x14ac:dyDescent="0.2">
      <c r="A362" s="376" t="s">
        <v>789</v>
      </c>
      <c r="B362" s="376" t="s">
        <v>139</v>
      </c>
      <c r="C362" s="376" t="s">
        <v>139</v>
      </c>
      <c r="D362" s="376" t="s">
        <v>790</v>
      </c>
      <c r="E362" s="376" t="s">
        <v>195</v>
      </c>
      <c r="F362" s="376" t="s">
        <v>196</v>
      </c>
      <c r="G362" s="376" t="s">
        <v>197</v>
      </c>
    </row>
    <row r="363" spans="1:7" s="68" customFormat="1" ht="12.75" x14ac:dyDescent="0.2">
      <c r="A363" s="376" t="s">
        <v>791</v>
      </c>
      <c r="B363" s="376" t="s">
        <v>139</v>
      </c>
      <c r="C363" s="376" t="s">
        <v>139</v>
      </c>
      <c r="D363" s="376" t="s">
        <v>792</v>
      </c>
      <c r="E363" s="376" t="s">
        <v>195</v>
      </c>
      <c r="F363" s="376" t="s">
        <v>196</v>
      </c>
      <c r="G363" s="376" t="s">
        <v>197</v>
      </c>
    </row>
    <row r="364" spans="1:7" s="68" customFormat="1" ht="12.75" x14ac:dyDescent="0.2">
      <c r="A364" s="376" t="s">
        <v>793</v>
      </c>
      <c r="B364" s="376" t="s">
        <v>139</v>
      </c>
      <c r="C364" s="376" t="s">
        <v>139</v>
      </c>
      <c r="D364" s="376" t="s">
        <v>794</v>
      </c>
      <c r="E364" s="376" t="s">
        <v>195</v>
      </c>
      <c r="F364" s="376" t="s">
        <v>196</v>
      </c>
      <c r="G364" s="376" t="s">
        <v>197</v>
      </c>
    </row>
    <row r="365" spans="1:7" s="68" customFormat="1" ht="12.75" x14ac:dyDescent="0.2">
      <c r="A365" s="376" t="s">
        <v>795</v>
      </c>
      <c r="B365" s="376" t="s">
        <v>139</v>
      </c>
      <c r="C365" s="376" t="s">
        <v>139</v>
      </c>
      <c r="D365" s="376" t="s">
        <v>796</v>
      </c>
      <c r="E365" s="376" t="s">
        <v>195</v>
      </c>
      <c r="F365" s="376" t="s">
        <v>196</v>
      </c>
      <c r="G365" s="376" t="s">
        <v>197</v>
      </c>
    </row>
    <row r="366" spans="1:7" s="68" customFormat="1" ht="12.75" x14ac:dyDescent="0.2">
      <c r="A366" s="376" t="s">
        <v>797</v>
      </c>
      <c r="B366" s="376" t="s">
        <v>139</v>
      </c>
      <c r="C366" s="376" t="s">
        <v>139</v>
      </c>
      <c r="D366" s="376" t="s">
        <v>798</v>
      </c>
      <c r="E366" s="376" t="s">
        <v>195</v>
      </c>
      <c r="F366" s="376" t="s">
        <v>196</v>
      </c>
      <c r="G366" s="376" t="s">
        <v>197</v>
      </c>
    </row>
    <row r="367" spans="1:7" s="68" customFormat="1" ht="12.75" x14ac:dyDescent="0.2">
      <c r="A367" s="376" t="s">
        <v>799</v>
      </c>
      <c r="B367" s="376" t="s">
        <v>139</v>
      </c>
      <c r="C367" s="376" t="s">
        <v>139</v>
      </c>
      <c r="D367" s="376" t="s">
        <v>800</v>
      </c>
      <c r="E367" s="376" t="s">
        <v>195</v>
      </c>
      <c r="F367" s="376" t="s">
        <v>196</v>
      </c>
      <c r="G367" s="376" t="s">
        <v>197</v>
      </c>
    </row>
    <row r="368" spans="1:7" s="68" customFormat="1" ht="12.75" x14ac:dyDescent="0.2">
      <c r="A368" s="376" t="s">
        <v>801</v>
      </c>
      <c r="B368" s="376" t="s">
        <v>139</v>
      </c>
      <c r="C368" s="376" t="s">
        <v>139</v>
      </c>
      <c r="D368" s="376" t="s">
        <v>802</v>
      </c>
      <c r="E368" s="376" t="s">
        <v>195</v>
      </c>
      <c r="F368" s="376" t="s">
        <v>196</v>
      </c>
      <c r="G368" s="376" t="s">
        <v>197</v>
      </c>
    </row>
    <row r="369" spans="1:7" s="68" customFormat="1" ht="12.75" x14ac:dyDescent="0.2">
      <c r="A369" s="376" t="s">
        <v>4860</v>
      </c>
      <c r="B369" s="376" t="s">
        <v>139</v>
      </c>
      <c r="C369" s="376" t="s">
        <v>139</v>
      </c>
      <c r="D369" s="376" t="s">
        <v>4861</v>
      </c>
      <c r="E369" s="376" t="s">
        <v>195</v>
      </c>
      <c r="F369" s="376" t="s">
        <v>196</v>
      </c>
      <c r="G369" s="376" t="s">
        <v>197</v>
      </c>
    </row>
    <row r="370" spans="1:7" s="68" customFormat="1" ht="12.75" x14ac:dyDescent="0.2">
      <c r="A370" s="376" t="s">
        <v>5065</v>
      </c>
      <c r="B370" s="376" t="s">
        <v>139</v>
      </c>
      <c r="C370" s="376" t="s">
        <v>139</v>
      </c>
      <c r="D370" s="376" t="s">
        <v>805</v>
      </c>
      <c r="E370" s="376" t="s">
        <v>195</v>
      </c>
      <c r="F370" s="376" t="s">
        <v>196</v>
      </c>
      <c r="G370" s="376" t="s">
        <v>197</v>
      </c>
    </row>
    <row r="371" spans="1:7" s="68" customFormat="1" ht="12.75" x14ac:dyDescent="0.2">
      <c r="A371" s="376" t="s">
        <v>803</v>
      </c>
      <c r="B371" s="376" t="s">
        <v>139</v>
      </c>
      <c r="C371" s="376" t="s">
        <v>139</v>
      </c>
      <c r="D371" s="376" t="s">
        <v>804</v>
      </c>
      <c r="E371" s="376" t="s">
        <v>195</v>
      </c>
      <c r="F371" s="376" t="s">
        <v>196</v>
      </c>
      <c r="G371" s="376" t="s">
        <v>197</v>
      </c>
    </row>
    <row r="372" spans="1:7" s="68" customFormat="1" ht="12.75" x14ac:dyDescent="0.2">
      <c r="A372" s="376" t="s">
        <v>806</v>
      </c>
      <c r="B372" s="376" t="s">
        <v>139</v>
      </c>
      <c r="C372" s="376" t="s">
        <v>139</v>
      </c>
      <c r="D372" s="376" t="s">
        <v>807</v>
      </c>
      <c r="E372" s="376" t="s">
        <v>195</v>
      </c>
      <c r="F372" s="376" t="s">
        <v>196</v>
      </c>
      <c r="G372" s="376" t="s">
        <v>197</v>
      </c>
    </row>
    <row r="373" spans="1:7" s="68" customFormat="1" ht="12.75" x14ac:dyDescent="0.2">
      <c r="A373" s="376" t="s">
        <v>808</v>
      </c>
      <c r="B373" s="376" t="s">
        <v>139</v>
      </c>
      <c r="C373" s="376" t="s">
        <v>139</v>
      </c>
      <c r="D373" s="376" t="s">
        <v>809</v>
      </c>
      <c r="E373" s="376" t="s">
        <v>195</v>
      </c>
      <c r="F373" s="376" t="s">
        <v>196</v>
      </c>
      <c r="G373" s="376" t="s">
        <v>197</v>
      </c>
    </row>
    <row r="374" spans="1:7" s="68" customFormat="1" ht="12.75" x14ac:dyDescent="0.2">
      <c r="A374" s="376" t="s">
        <v>810</v>
      </c>
      <c r="B374" s="376" t="s">
        <v>139</v>
      </c>
      <c r="C374" s="376" t="s">
        <v>139</v>
      </c>
      <c r="D374" s="376" t="s">
        <v>811</v>
      </c>
      <c r="E374" s="376" t="s">
        <v>195</v>
      </c>
      <c r="F374" s="376" t="s">
        <v>196</v>
      </c>
      <c r="G374" s="376" t="s">
        <v>197</v>
      </c>
    </row>
    <row r="375" spans="1:7" s="68" customFormat="1" ht="12.75" x14ac:dyDescent="0.2">
      <c r="A375" s="376" t="s">
        <v>812</v>
      </c>
      <c r="B375" s="376" t="s">
        <v>139</v>
      </c>
      <c r="C375" s="376" t="s">
        <v>139</v>
      </c>
      <c r="D375" s="376" t="s">
        <v>813</v>
      </c>
      <c r="E375" s="376" t="s">
        <v>195</v>
      </c>
      <c r="F375" s="376" t="s">
        <v>196</v>
      </c>
      <c r="G375" s="376" t="s">
        <v>197</v>
      </c>
    </row>
    <row r="376" spans="1:7" s="68" customFormat="1" ht="12.75" x14ac:dyDescent="0.2">
      <c r="A376" s="376" t="s">
        <v>814</v>
      </c>
      <c r="B376" s="376" t="s">
        <v>139</v>
      </c>
      <c r="C376" s="376" t="s">
        <v>139</v>
      </c>
      <c r="D376" s="376" t="s">
        <v>815</v>
      </c>
      <c r="E376" s="376" t="s">
        <v>195</v>
      </c>
      <c r="F376" s="376" t="s">
        <v>196</v>
      </c>
      <c r="G376" s="376" t="s">
        <v>197</v>
      </c>
    </row>
    <row r="377" spans="1:7" s="68" customFormat="1" ht="12.75" x14ac:dyDescent="0.2">
      <c r="A377" s="376" t="s">
        <v>816</v>
      </c>
      <c r="B377" s="376" t="s">
        <v>139</v>
      </c>
      <c r="C377" s="376" t="s">
        <v>139</v>
      </c>
      <c r="D377" s="376" t="s">
        <v>817</v>
      </c>
      <c r="E377" s="376" t="s">
        <v>195</v>
      </c>
      <c r="F377" s="376" t="s">
        <v>196</v>
      </c>
      <c r="G377" s="376" t="s">
        <v>197</v>
      </c>
    </row>
    <row r="378" spans="1:7" s="68" customFormat="1" ht="12.75" x14ac:dyDescent="0.2">
      <c r="A378" s="376" t="s">
        <v>818</v>
      </c>
      <c r="B378" s="376" t="s">
        <v>139</v>
      </c>
      <c r="C378" s="376" t="s">
        <v>139</v>
      </c>
      <c r="D378" s="376" t="s">
        <v>819</v>
      </c>
      <c r="E378" s="376" t="s">
        <v>195</v>
      </c>
      <c r="F378" s="376" t="s">
        <v>196</v>
      </c>
      <c r="G378" s="376" t="s">
        <v>197</v>
      </c>
    </row>
    <row r="379" spans="1:7" s="68" customFormat="1" ht="12.75" x14ac:dyDescent="0.2">
      <c r="A379" s="376" t="s">
        <v>820</v>
      </c>
      <c r="B379" s="376" t="s">
        <v>139</v>
      </c>
      <c r="C379" s="376" t="s">
        <v>139</v>
      </c>
      <c r="D379" s="376" t="s">
        <v>821</v>
      </c>
      <c r="E379" s="376" t="s">
        <v>195</v>
      </c>
      <c r="F379" s="376" t="s">
        <v>196</v>
      </c>
      <c r="G379" s="376" t="s">
        <v>197</v>
      </c>
    </row>
    <row r="380" spans="1:7" s="68" customFormat="1" ht="12.75" x14ac:dyDescent="0.2">
      <c r="A380" s="376" t="s">
        <v>822</v>
      </c>
      <c r="B380" s="376" t="s">
        <v>139</v>
      </c>
      <c r="C380" s="376" t="s">
        <v>139</v>
      </c>
      <c r="D380" s="376" t="s">
        <v>823</v>
      </c>
      <c r="E380" s="376" t="s">
        <v>195</v>
      </c>
      <c r="F380" s="376" t="s">
        <v>196</v>
      </c>
      <c r="G380" s="376" t="s">
        <v>197</v>
      </c>
    </row>
    <row r="381" spans="1:7" s="68" customFormat="1" ht="12.75" x14ac:dyDescent="0.2">
      <c r="A381" s="376" t="s">
        <v>824</v>
      </c>
      <c r="B381" s="376" t="s">
        <v>139</v>
      </c>
      <c r="C381" s="376" t="s">
        <v>139</v>
      </c>
      <c r="D381" s="376" t="s">
        <v>825</v>
      </c>
      <c r="E381" s="376" t="s">
        <v>195</v>
      </c>
      <c r="F381" s="376" t="s">
        <v>196</v>
      </c>
      <c r="G381" s="376" t="s">
        <v>197</v>
      </c>
    </row>
    <row r="382" spans="1:7" s="68" customFormat="1" ht="12.75" x14ac:dyDescent="0.2">
      <c r="A382" s="376" t="s">
        <v>4168</v>
      </c>
      <c r="B382" s="376" t="s">
        <v>139</v>
      </c>
      <c r="C382" s="376" t="s">
        <v>139</v>
      </c>
      <c r="D382" s="376" t="s">
        <v>4169</v>
      </c>
      <c r="E382" s="376" t="s">
        <v>195</v>
      </c>
      <c r="F382" s="376" t="s">
        <v>196</v>
      </c>
      <c r="G382" s="376" t="s">
        <v>197</v>
      </c>
    </row>
    <row r="383" spans="1:7" s="68" customFormat="1" ht="12.75" x14ac:dyDescent="0.2">
      <c r="A383" s="376" t="s">
        <v>826</v>
      </c>
      <c r="B383" s="376" t="s">
        <v>139</v>
      </c>
      <c r="C383" s="376" t="s">
        <v>139</v>
      </c>
      <c r="D383" s="376" t="s">
        <v>827</v>
      </c>
      <c r="E383" s="376" t="s">
        <v>195</v>
      </c>
      <c r="F383" s="376" t="s">
        <v>196</v>
      </c>
      <c r="G383" s="376" t="s">
        <v>197</v>
      </c>
    </row>
    <row r="384" spans="1:7" s="68" customFormat="1" ht="12.75" x14ac:dyDescent="0.2">
      <c r="A384" s="376" t="s">
        <v>828</v>
      </c>
      <c r="B384" s="376" t="s">
        <v>139</v>
      </c>
      <c r="C384" s="376" t="s">
        <v>139</v>
      </c>
      <c r="D384" s="376" t="s">
        <v>829</v>
      </c>
      <c r="E384" s="376" t="s">
        <v>195</v>
      </c>
      <c r="F384" s="376" t="s">
        <v>196</v>
      </c>
      <c r="G384" s="376" t="s">
        <v>197</v>
      </c>
    </row>
    <row r="385" spans="1:7" s="68" customFormat="1" ht="12.75" x14ac:dyDescent="0.2">
      <c r="A385" s="376" t="s">
        <v>830</v>
      </c>
      <c r="B385" s="376" t="s">
        <v>139</v>
      </c>
      <c r="C385" s="376" t="s">
        <v>139</v>
      </c>
      <c r="D385" s="376" t="s">
        <v>831</v>
      </c>
      <c r="E385" s="376" t="s">
        <v>195</v>
      </c>
      <c r="F385" s="376" t="s">
        <v>196</v>
      </c>
      <c r="G385" s="376" t="s">
        <v>197</v>
      </c>
    </row>
    <row r="386" spans="1:7" s="68" customFormat="1" ht="12.75" x14ac:dyDescent="0.2">
      <c r="A386" s="376" t="s">
        <v>832</v>
      </c>
      <c r="B386" s="376" t="s">
        <v>139</v>
      </c>
      <c r="C386" s="376" t="s">
        <v>139</v>
      </c>
      <c r="D386" s="376" t="s">
        <v>833</v>
      </c>
      <c r="E386" s="376" t="s">
        <v>195</v>
      </c>
      <c r="F386" s="376" t="s">
        <v>196</v>
      </c>
      <c r="G386" s="376" t="s">
        <v>197</v>
      </c>
    </row>
    <row r="387" spans="1:7" s="68" customFormat="1" ht="12.75" x14ac:dyDescent="0.2">
      <c r="A387" s="376" t="s">
        <v>834</v>
      </c>
      <c r="B387" s="376" t="s">
        <v>139</v>
      </c>
      <c r="C387" s="376" t="s">
        <v>139</v>
      </c>
      <c r="D387" s="376" t="s">
        <v>835</v>
      </c>
      <c r="E387" s="376" t="s">
        <v>195</v>
      </c>
      <c r="F387" s="376" t="s">
        <v>196</v>
      </c>
      <c r="G387" s="376" t="s">
        <v>197</v>
      </c>
    </row>
    <row r="388" spans="1:7" s="68" customFormat="1" ht="12.75" x14ac:dyDescent="0.2">
      <c r="A388" s="376" t="s">
        <v>836</v>
      </c>
      <c r="B388" s="376" t="s">
        <v>139</v>
      </c>
      <c r="C388" s="376" t="s">
        <v>139</v>
      </c>
      <c r="D388" s="376" t="s">
        <v>837</v>
      </c>
      <c r="E388" s="376" t="s">
        <v>195</v>
      </c>
      <c r="F388" s="376" t="s">
        <v>196</v>
      </c>
      <c r="G388" s="376" t="s">
        <v>197</v>
      </c>
    </row>
    <row r="389" spans="1:7" s="68" customFormat="1" ht="12.75" x14ac:dyDescent="0.2">
      <c r="A389" s="376" t="s">
        <v>838</v>
      </c>
      <c r="B389" s="376" t="s">
        <v>139</v>
      </c>
      <c r="C389" s="376" t="s">
        <v>139</v>
      </c>
      <c r="D389" s="376" t="s">
        <v>839</v>
      </c>
      <c r="E389" s="376" t="s">
        <v>195</v>
      </c>
      <c r="F389" s="376" t="s">
        <v>196</v>
      </c>
      <c r="G389" s="376" t="s">
        <v>197</v>
      </c>
    </row>
    <row r="390" spans="1:7" s="68" customFormat="1" ht="12.75" x14ac:dyDescent="0.2">
      <c r="A390" s="376" t="s">
        <v>840</v>
      </c>
      <c r="B390" s="376" t="s">
        <v>139</v>
      </c>
      <c r="C390" s="376" t="s">
        <v>139</v>
      </c>
      <c r="D390" s="376" t="s">
        <v>841</v>
      </c>
      <c r="E390" s="376" t="s">
        <v>195</v>
      </c>
      <c r="F390" s="376" t="s">
        <v>196</v>
      </c>
      <c r="G390" s="376" t="s">
        <v>197</v>
      </c>
    </row>
    <row r="391" spans="1:7" s="68" customFormat="1" ht="12.75" x14ac:dyDescent="0.2">
      <c r="A391" s="376" t="s">
        <v>842</v>
      </c>
      <c r="B391" s="376" t="s">
        <v>139</v>
      </c>
      <c r="C391" s="376" t="s">
        <v>139</v>
      </c>
      <c r="D391" s="376" t="s">
        <v>843</v>
      </c>
      <c r="E391" s="376" t="s">
        <v>195</v>
      </c>
      <c r="F391" s="376" t="s">
        <v>196</v>
      </c>
      <c r="G391" s="376" t="s">
        <v>197</v>
      </c>
    </row>
    <row r="392" spans="1:7" s="68" customFormat="1" ht="12.75" x14ac:dyDescent="0.2">
      <c r="A392" s="376" t="s">
        <v>844</v>
      </c>
      <c r="B392" s="376" t="s">
        <v>139</v>
      </c>
      <c r="C392" s="376" t="s">
        <v>139</v>
      </c>
      <c r="D392" s="376" t="s">
        <v>845</v>
      </c>
      <c r="E392" s="376" t="s">
        <v>195</v>
      </c>
      <c r="F392" s="376" t="s">
        <v>196</v>
      </c>
      <c r="G392" s="376" t="s">
        <v>197</v>
      </c>
    </row>
    <row r="393" spans="1:7" s="68" customFormat="1" ht="12.75" x14ac:dyDescent="0.2">
      <c r="A393" s="376" t="s">
        <v>4170</v>
      </c>
      <c r="B393" s="376" t="s">
        <v>139</v>
      </c>
      <c r="C393" s="376" t="s">
        <v>139</v>
      </c>
      <c r="D393" s="376" t="s">
        <v>4171</v>
      </c>
      <c r="E393" s="376" t="s">
        <v>195</v>
      </c>
      <c r="F393" s="376" t="s">
        <v>196</v>
      </c>
      <c r="G393" s="376" t="s">
        <v>197</v>
      </c>
    </row>
    <row r="394" spans="1:7" s="68" customFormat="1" ht="12.75" x14ac:dyDescent="0.2">
      <c r="A394" s="376" t="s">
        <v>4344</v>
      </c>
      <c r="B394" s="376" t="s">
        <v>139</v>
      </c>
      <c r="C394" s="376" t="s">
        <v>139</v>
      </c>
      <c r="D394" s="376" t="s">
        <v>4345</v>
      </c>
      <c r="E394" s="376" t="s">
        <v>195</v>
      </c>
      <c r="F394" s="376" t="s">
        <v>196</v>
      </c>
      <c r="G394" s="376" t="s">
        <v>197</v>
      </c>
    </row>
    <row r="395" spans="1:7" s="68" customFormat="1" ht="12.75" x14ac:dyDescent="0.2">
      <c r="A395" s="376" t="s">
        <v>846</v>
      </c>
      <c r="B395" s="376" t="s">
        <v>139</v>
      </c>
      <c r="C395" s="376" t="s">
        <v>139</v>
      </c>
      <c r="D395" s="376" t="s">
        <v>847</v>
      </c>
      <c r="E395" s="376" t="s">
        <v>195</v>
      </c>
      <c r="F395" s="376" t="s">
        <v>196</v>
      </c>
      <c r="G395" s="376" t="s">
        <v>197</v>
      </c>
    </row>
    <row r="396" spans="1:7" s="68" customFormat="1" ht="12.75" x14ac:dyDescent="0.2">
      <c r="A396" s="376" t="s">
        <v>848</v>
      </c>
      <c r="B396" s="376" t="s">
        <v>139</v>
      </c>
      <c r="C396" s="376" t="s">
        <v>139</v>
      </c>
      <c r="D396" s="376" t="s">
        <v>849</v>
      </c>
      <c r="E396" s="376" t="s">
        <v>195</v>
      </c>
      <c r="F396" s="376" t="s">
        <v>196</v>
      </c>
      <c r="G396" s="376" t="s">
        <v>197</v>
      </c>
    </row>
    <row r="397" spans="1:7" s="68" customFormat="1" ht="12.75" x14ac:dyDescent="0.2">
      <c r="A397" s="376" t="s">
        <v>850</v>
      </c>
      <c r="B397" s="376" t="s">
        <v>139</v>
      </c>
      <c r="C397" s="376" t="s">
        <v>139</v>
      </c>
      <c r="D397" s="376" t="s">
        <v>851</v>
      </c>
      <c r="E397" s="376" t="s">
        <v>195</v>
      </c>
      <c r="F397" s="376" t="s">
        <v>196</v>
      </c>
      <c r="G397" s="376" t="s">
        <v>197</v>
      </c>
    </row>
    <row r="398" spans="1:7" s="68" customFormat="1" ht="12.75" x14ac:dyDescent="0.2">
      <c r="A398" s="376" t="s">
        <v>852</v>
      </c>
      <c r="B398" s="376" t="s">
        <v>139</v>
      </c>
      <c r="C398" s="376" t="s">
        <v>139</v>
      </c>
      <c r="D398" s="376" t="s">
        <v>853</v>
      </c>
      <c r="E398" s="376" t="s">
        <v>195</v>
      </c>
      <c r="F398" s="376" t="s">
        <v>196</v>
      </c>
      <c r="G398" s="376" t="s">
        <v>197</v>
      </c>
    </row>
    <row r="399" spans="1:7" s="68" customFormat="1" ht="12.75" x14ac:dyDescent="0.2">
      <c r="A399" s="376" t="s">
        <v>854</v>
      </c>
      <c r="B399" s="376" t="s">
        <v>139</v>
      </c>
      <c r="C399" s="376" t="s">
        <v>139</v>
      </c>
      <c r="D399" s="376" t="s">
        <v>855</v>
      </c>
      <c r="E399" s="376" t="s">
        <v>195</v>
      </c>
      <c r="F399" s="376" t="s">
        <v>196</v>
      </c>
      <c r="G399" s="376" t="s">
        <v>197</v>
      </c>
    </row>
    <row r="400" spans="1:7" s="68" customFormat="1" ht="12.75" x14ac:dyDescent="0.2">
      <c r="A400" s="376" t="s">
        <v>856</v>
      </c>
      <c r="B400" s="376" t="s">
        <v>139</v>
      </c>
      <c r="C400" s="376" t="s">
        <v>139</v>
      </c>
      <c r="D400" s="376" t="s">
        <v>857</v>
      </c>
      <c r="E400" s="376" t="s">
        <v>195</v>
      </c>
      <c r="F400" s="376" t="s">
        <v>196</v>
      </c>
      <c r="G400" s="376" t="s">
        <v>197</v>
      </c>
    </row>
    <row r="401" spans="1:7" s="68" customFormat="1" ht="12.75" x14ac:dyDescent="0.2">
      <c r="A401" s="376" t="s">
        <v>858</v>
      </c>
      <c r="B401" s="376" t="s">
        <v>139</v>
      </c>
      <c r="C401" s="376" t="s">
        <v>139</v>
      </c>
      <c r="D401" s="376" t="s">
        <v>859</v>
      </c>
      <c r="E401" s="376" t="s">
        <v>195</v>
      </c>
      <c r="F401" s="376" t="s">
        <v>196</v>
      </c>
      <c r="G401" s="376" t="s">
        <v>197</v>
      </c>
    </row>
    <row r="402" spans="1:7" s="68" customFormat="1" ht="12.75" x14ac:dyDescent="0.2">
      <c r="A402" s="376" t="s">
        <v>860</v>
      </c>
      <c r="B402" s="376" t="s">
        <v>139</v>
      </c>
      <c r="C402" s="376" t="s">
        <v>139</v>
      </c>
      <c r="D402" s="376" t="s">
        <v>861</v>
      </c>
      <c r="E402" s="376" t="s">
        <v>195</v>
      </c>
      <c r="F402" s="376" t="s">
        <v>196</v>
      </c>
      <c r="G402" s="376" t="s">
        <v>197</v>
      </c>
    </row>
    <row r="403" spans="1:7" s="68" customFormat="1" ht="12.75" x14ac:dyDescent="0.2">
      <c r="A403" s="376" t="s">
        <v>862</v>
      </c>
      <c r="B403" s="376" t="s">
        <v>139</v>
      </c>
      <c r="C403" s="376" t="s">
        <v>139</v>
      </c>
      <c r="D403" s="376" t="s">
        <v>863</v>
      </c>
      <c r="E403" s="376" t="s">
        <v>195</v>
      </c>
      <c r="F403" s="376" t="s">
        <v>196</v>
      </c>
      <c r="G403" s="376" t="s">
        <v>197</v>
      </c>
    </row>
    <row r="404" spans="1:7" s="68" customFormat="1" ht="12.75" x14ac:dyDescent="0.2">
      <c r="A404" s="376" t="s">
        <v>864</v>
      </c>
      <c r="B404" s="376" t="s">
        <v>139</v>
      </c>
      <c r="C404" s="376" t="s">
        <v>139</v>
      </c>
      <c r="D404" s="376" t="s">
        <v>865</v>
      </c>
      <c r="E404" s="376" t="s">
        <v>195</v>
      </c>
      <c r="F404" s="376" t="s">
        <v>196</v>
      </c>
      <c r="G404" s="376" t="s">
        <v>197</v>
      </c>
    </row>
    <row r="405" spans="1:7" s="68" customFormat="1" ht="12.75" x14ac:dyDescent="0.2">
      <c r="A405" s="376" t="s">
        <v>866</v>
      </c>
      <c r="B405" s="376" t="s">
        <v>139</v>
      </c>
      <c r="C405" s="376" t="s">
        <v>139</v>
      </c>
      <c r="D405" s="376" t="s">
        <v>867</v>
      </c>
      <c r="E405" s="376" t="s">
        <v>195</v>
      </c>
      <c r="F405" s="376" t="s">
        <v>196</v>
      </c>
      <c r="G405" s="376" t="s">
        <v>197</v>
      </c>
    </row>
    <row r="406" spans="1:7" s="68" customFormat="1" ht="12.75" x14ac:dyDescent="0.2">
      <c r="A406" s="376" t="s">
        <v>868</v>
      </c>
      <c r="B406" s="376" t="s">
        <v>139</v>
      </c>
      <c r="C406" s="376" t="s">
        <v>139</v>
      </c>
      <c r="D406" s="376" t="s">
        <v>869</v>
      </c>
      <c r="E406" s="376" t="s">
        <v>195</v>
      </c>
      <c r="F406" s="376" t="s">
        <v>196</v>
      </c>
      <c r="G406" s="376" t="s">
        <v>197</v>
      </c>
    </row>
    <row r="407" spans="1:7" s="68" customFormat="1" ht="12.75" x14ac:dyDescent="0.2">
      <c r="A407" s="376" t="s">
        <v>870</v>
      </c>
      <c r="B407" s="376" t="s">
        <v>139</v>
      </c>
      <c r="C407" s="376" t="s">
        <v>139</v>
      </c>
      <c r="D407" s="376" t="s">
        <v>871</v>
      </c>
      <c r="E407" s="376" t="s">
        <v>195</v>
      </c>
      <c r="F407" s="376" t="s">
        <v>196</v>
      </c>
      <c r="G407" s="376" t="s">
        <v>197</v>
      </c>
    </row>
    <row r="408" spans="1:7" s="68" customFormat="1" ht="12.75" x14ac:dyDescent="0.2">
      <c r="A408" s="376" t="s">
        <v>872</v>
      </c>
      <c r="B408" s="376" t="s">
        <v>139</v>
      </c>
      <c r="C408" s="376" t="s">
        <v>139</v>
      </c>
      <c r="D408" s="376" t="s">
        <v>873</v>
      </c>
      <c r="E408" s="376" t="s">
        <v>195</v>
      </c>
      <c r="F408" s="376" t="s">
        <v>196</v>
      </c>
      <c r="G408" s="376" t="s">
        <v>197</v>
      </c>
    </row>
    <row r="409" spans="1:7" s="68" customFormat="1" ht="12.75" x14ac:dyDescent="0.2">
      <c r="A409" s="376" t="s">
        <v>874</v>
      </c>
      <c r="B409" s="376" t="s">
        <v>139</v>
      </c>
      <c r="C409" s="376" t="s">
        <v>139</v>
      </c>
      <c r="D409" s="376" t="s">
        <v>875</v>
      </c>
      <c r="E409" s="376" t="s">
        <v>195</v>
      </c>
      <c r="F409" s="376" t="s">
        <v>196</v>
      </c>
      <c r="G409" s="376" t="s">
        <v>197</v>
      </c>
    </row>
    <row r="410" spans="1:7" s="68" customFormat="1" ht="12.75" x14ac:dyDescent="0.2">
      <c r="A410" s="376" t="s">
        <v>876</v>
      </c>
      <c r="B410" s="376" t="s">
        <v>139</v>
      </c>
      <c r="C410" s="376" t="s">
        <v>139</v>
      </c>
      <c r="D410" s="376" t="s">
        <v>877</v>
      </c>
      <c r="E410" s="376" t="s">
        <v>195</v>
      </c>
      <c r="F410" s="376" t="s">
        <v>196</v>
      </c>
      <c r="G410" s="376" t="s">
        <v>197</v>
      </c>
    </row>
    <row r="411" spans="1:7" s="68" customFormat="1" ht="12.75" x14ac:dyDescent="0.2">
      <c r="A411" s="376" t="s">
        <v>5066</v>
      </c>
      <c r="B411" s="376" t="s">
        <v>139</v>
      </c>
      <c r="C411" s="376" t="s">
        <v>139</v>
      </c>
      <c r="D411" s="376" t="s">
        <v>5067</v>
      </c>
      <c r="E411" s="376" t="s">
        <v>195</v>
      </c>
      <c r="F411" s="376" t="s">
        <v>196</v>
      </c>
      <c r="G411" s="376" t="s">
        <v>197</v>
      </c>
    </row>
    <row r="412" spans="1:7" s="68" customFormat="1" ht="12.75" x14ac:dyDescent="0.2">
      <c r="A412" s="376" t="s">
        <v>878</v>
      </c>
      <c r="B412" s="376" t="s">
        <v>139</v>
      </c>
      <c r="C412" s="376" t="s">
        <v>139</v>
      </c>
      <c r="D412" s="376" t="s">
        <v>879</v>
      </c>
      <c r="E412" s="376" t="s">
        <v>195</v>
      </c>
      <c r="F412" s="376" t="s">
        <v>196</v>
      </c>
      <c r="G412" s="376" t="s">
        <v>197</v>
      </c>
    </row>
    <row r="413" spans="1:7" s="68" customFormat="1" ht="12.75" x14ac:dyDescent="0.2">
      <c r="A413" s="376" t="s">
        <v>880</v>
      </c>
      <c r="B413" s="376" t="s">
        <v>139</v>
      </c>
      <c r="C413" s="376" t="s">
        <v>139</v>
      </c>
      <c r="D413" s="376" t="s">
        <v>881</v>
      </c>
      <c r="E413" s="376" t="s">
        <v>195</v>
      </c>
      <c r="F413" s="376" t="s">
        <v>196</v>
      </c>
      <c r="G413" s="376" t="s">
        <v>197</v>
      </c>
    </row>
    <row r="414" spans="1:7" s="68" customFormat="1" ht="12.75" x14ac:dyDescent="0.2">
      <c r="A414" s="376" t="s">
        <v>882</v>
      </c>
      <c r="B414" s="376" t="s">
        <v>139</v>
      </c>
      <c r="C414" s="376" t="s">
        <v>139</v>
      </c>
      <c r="D414" s="376" t="s">
        <v>883</v>
      </c>
      <c r="E414" s="376" t="s">
        <v>195</v>
      </c>
      <c r="F414" s="376" t="s">
        <v>196</v>
      </c>
      <c r="G414" s="376" t="s">
        <v>197</v>
      </c>
    </row>
    <row r="415" spans="1:7" s="68" customFormat="1" ht="12.75" x14ac:dyDescent="0.2">
      <c r="A415" s="376" t="s">
        <v>884</v>
      </c>
      <c r="B415" s="376" t="s">
        <v>139</v>
      </c>
      <c r="C415" s="376" t="s">
        <v>139</v>
      </c>
      <c r="D415" s="376" t="s">
        <v>885</v>
      </c>
      <c r="E415" s="376" t="s">
        <v>195</v>
      </c>
      <c r="F415" s="376" t="s">
        <v>196</v>
      </c>
      <c r="G415" s="376" t="s">
        <v>197</v>
      </c>
    </row>
    <row r="416" spans="1:7" s="68" customFormat="1" ht="12.75" x14ac:dyDescent="0.2">
      <c r="A416" s="376" t="s">
        <v>886</v>
      </c>
      <c r="B416" s="376" t="s">
        <v>139</v>
      </c>
      <c r="C416" s="376" t="s">
        <v>139</v>
      </c>
      <c r="D416" s="376" t="s">
        <v>887</v>
      </c>
      <c r="E416" s="376" t="s">
        <v>195</v>
      </c>
      <c r="F416" s="376" t="s">
        <v>196</v>
      </c>
      <c r="G416" s="376" t="s">
        <v>197</v>
      </c>
    </row>
    <row r="417" spans="1:7" s="68" customFormat="1" ht="12.75" x14ac:dyDescent="0.2">
      <c r="A417" s="376" t="s">
        <v>888</v>
      </c>
      <c r="B417" s="376" t="s">
        <v>139</v>
      </c>
      <c r="C417" s="376" t="s">
        <v>139</v>
      </c>
      <c r="D417" s="376" t="s">
        <v>889</v>
      </c>
      <c r="E417" s="376" t="s">
        <v>195</v>
      </c>
      <c r="F417" s="376" t="s">
        <v>196</v>
      </c>
      <c r="G417" s="376" t="s">
        <v>197</v>
      </c>
    </row>
    <row r="418" spans="1:7" s="68" customFormat="1" ht="12.75" x14ac:dyDescent="0.2">
      <c r="A418" s="376" t="s">
        <v>890</v>
      </c>
      <c r="B418" s="376" t="s">
        <v>139</v>
      </c>
      <c r="C418" s="376" t="s">
        <v>139</v>
      </c>
      <c r="D418" s="376" t="s">
        <v>891</v>
      </c>
      <c r="E418" s="376" t="s">
        <v>195</v>
      </c>
      <c r="F418" s="376" t="s">
        <v>196</v>
      </c>
      <c r="G418" s="376" t="s">
        <v>197</v>
      </c>
    </row>
    <row r="419" spans="1:7" s="68" customFormat="1" ht="12.75" x14ac:dyDescent="0.2">
      <c r="A419" s="376" t="s">
        <v>892</v>
      </c>
      <c r="B419" s="376" t="s">
        <v>139</v>
      </c>
      <c r="C419" s="376" t="s">
        <v>139</v>
      </c>
      <c r="D419" s="376" t="s">
        <v>893</v>
      </c>
      <c r="E419" s="376" t="s">
        <v>195</v>
      </c>
      <c r="F419" s="376" t="s">
        <v>196</v>
      </c>
      <c r="G419" s="376" t="s">
        <v>197</v>
      </c>
    </row>
    <row r="420" spans="1:7" s="68" customFormat="1" ht="12.75" x14ac:dyDescent="0.2">
      <c r="A420" s="376" t="s">
        <v>894</v>
      </c>
      <c r="B420" s="376" t="s">
        <v>139</v>
      </c>
      <c r="C420" s="376" t="s">
        <v>139</v>
      </c>
      <c r="D420" s="376" t="s">
        <v>895</v>
      </c>
      <c r="E420" s="376" t="s">
        <v>195</v>
      </c>
      <c r="F420" s="376" t="s">
        <v>196</v>
      </c>
      <c r="G420" s="376" t="s">
        <v>197</v>
      </c>
    </row>
    <row r="421" spans="1:7" s="68" customFormat="1" ht="12.75" x14ac:dyDescent="0.2">
      <c r="A421" s="376" t="s">
        <v>896</v>
      </c>
      <c r="B421" s="376" t="s">
        <v>139</v>
      </c>
      <c r="C421" s="376" t="s">
        <v>139</v>
      </c>
      <c r="D421" s="376" t="s">
        <v>897</v>
      </c>
      <c r="E421" s="376" t="s">
        <v>195</v>
      </c>
      <c r="F421" s="376" t="s">
        <v>196</v>
      </c>
      <c r="G421" s="376" t="s">
        <v>197</v>
      </c>
    </row>
    <row r="422" spans="1:7" s="68" customFormat="1" ht="12.75" x14ac:dyDescent="0.2">
      <c r="A422" s="376" t="s">
        <v>898</v>
      </c>
      <c r="B422" s="376" t="s">
        <v>139</v>
      </c>
      <c r="C422" s="376" t="s">
        <v>139</v>
      </c>
      <c r="D422" s="376" t="s">
        <v>899</v>
      </c>
      <c r="E422" s="376" t="s">
        <v>195</v>
      </c>
      <c r="F422" s="376" t="s">
        <v>196</v>
      </c>
      <c r="G422" s="376" t="s">
        <v>197</v>
      </c>
    </row>
    <row r="423" spans="1:7" s="68" customFormat="1" ht="12.75" x14ac:dyDescent="0.2">
      <c r="A423" s="376" t="s">
        <v>900</v>
      </c>
      <c r="B423" s="376" t="s">
        <v>139</v>
      </c>
      <c r="C423" s="376" t="s">
        <v>139</v>
      </c>
      <c r="D423" s="376" t="s">
        <v>901</v>
      </c>
      <c r="E423" s="376" t="s">
        <v>195</v>
      </c>
      <c r="F423" s="376" t="s">
        <v>196</v>
      </c>
      <c r="G423" s="376" t="s">
        <v>197</v>
      </c>
    </row>
    <row r="424" spans="1:7" s="68" customFormat="1" ht="12.75" x14ac:dyDescent="0.2">
      <c r="A424" s="376" t="s">
        <v>902</v>
      </c>
      <c r="B424" s="376" t="s">
        <v>139</v>
      </c>
      <c r="C424" s="376" t="s">
        <v>139</v>
      </c>
      <c r="D424" s="376" t="s">
        <v>903</v>
      </c>
      <c r="E424" s="376" t="s">
        <v>195</v>
      </c>
      <c r="F424" s="376" t="s">
        <v>196</v>
      </c>
      <c r="G424" s="376" t="s">
        <v>197</v>
      </c>
    </row>
    <row r="425" spans="1:7" s="68" customFormat="1" ht="12.75" x14ac:dyDescent="0.2">
      <c r="A425" s="376" t="s">
        <v>904</v>
      </c>
      <c r="B425" s="376" t="s">
        <v>139</v>
      </c>
      <c r="C425" s="376" t="s">
        <v>139</v>
      </c>
      <c r="D425" s="376" t="s">
        <v>905</v>
      </c>
      <c r="E425" s="376" t="s">
        <v>195</v>
      </c>
      <c r="F425" s="376" t="s">
        <v>196</v>
      </c>
      <c r="G425" s="376" t="s">
        <v>197</v>
      </c>
    </row>
    <row r="426" spans="1:7" s="68" customFormat="1" ht="12.75" x14ac:dyDescent="0.2">
      <c r="A426" s="376" t="s">
        <v>906</v>
      </c>
      <c r="B426" s="376" t="s">
        <v>139</v>
      </c>
      <c r="C426" s="376" t="s">
        <v>139</v>
      </c>
      <c r="D426" s="376" t="s">
        <v>907</v>
      </c>
      <c r="E426" s="376" t="s">
        <v>195</v>
      </c>
      <c r="F426" s="376" t="s">
        <v>196</v>
      </c>
      <c r="G426" s="376" t="s">
        <v>197</v>
      </c>
    </row>
    <row r="427" spans="1:7" s="68" customFormat="1" ht="12.75" x14ac:dyDescent="0.2">
      <c r="A427" s="376" t="s">
        <v>908</v>
      </c>
      <c r="B427" s="376" t="s">
        <v>139</v>
      </c>
      <c r="C427" s="376" t="s">
        <v>139</v>
      </c>
      <c r="D427" s="376" t="s">
        <v>909</v>
      </c>
      <c r="E427" s="376" t="s">
        <v>195</v>
      </c>
      <c r="F427" s="376" t="s">
        <v>196</v>
      </c>
      <c r="G427" s="376" t="s">
        <v>197</v>
      </c>
    </row>
    <row r="428" spans="1:7" s="68" customFormat="1" ht="12.75" x14ac:dyDescent="0.2">
      <c r="A428" s="376" t="s">
        <v>910</v>
      </c>
      <c r="B428" s="376" t="s">
        <v>139</v>
      </c>
      <c r="C428" s="376" t="s">
        <v>139</v>
      </c>
      <c r="D428" s="376" t="s">
        <v>911</v>
      </c>
      <c r="E428" s="376" t="s">
        <v>195</v>
      </c>
      <c r="F428" s="376" t="s">
        <v>196</v>
      </c>
      <c r="G428" s="376" t="s">
        <v>197</v>
      </c>
    </row>
    <row r="429" spans="1:7" s="68" customFormat="1" ht="12.75" x14ac:dyDescent="0.2">
      <c r="A429" s="376" t="s">
        <v>912</v>
      </c>
      <c r="B429" s="376" t="s">
        <v>139</v>
      </c>
      <c r="C429" s="376" t="s">
        <v>139</v>
      </c>
      <c r="D429" s="376" t="s">
        <v>913</v>
      </c>
      <c r="E429" s="376" t="s">
        <v>195</v>
      </c>
      <c r="F429" s="376" t="s">
        <v>196</v>
      </c>
      <c r="G429" s="376" t="s">
        <v>197</v>
      </c>
    </row>
    <row r="430" spans="1:7" s="68" customFormat="1" ht="12.75" x14ac:dyDescent="0.2">
      <c r="A430" s="376" t="s">
        <v>4346</v>
      </c>
      <c r="B430" s="376" t="s">
        <v>139</v>
      </c>
      <c r="C430" s="376" t="s">
        <v>139</v>
      </c>
      <c r="D430" s="376" t="s">
        <v>4347</v>
      </c>
      <c r="E430" s="376" t="s">
        <v>195</v>
      </c>
      <c r="F430" s="376" t="s">
        <v>196</v>
      </c>
      <c r="G430" s="376" t="s">
        <v>197</v>
      </c>
    </row>
    <row r="431" spans="1:7" s="68" customFormat="1" ht="12.75" x14ac:dyDescent="0.2">
      <c r="A431" s="376" t="s">
        <v>4637</v>
      </c>
      <c r="B431" s="376" t="s">
        <v>139</v>
      </c>
      <c r="C431" s="376" t="s">
        <v>139</v>
      </c>
      <c r="D431" s="376" t="s">
        <v>4638</v>
      </c>
      <c r="E431" s="376" t="s">
        <v>195</v>
      </c>
      <c r="F431" s="376" t="s">
        <v>196</v>
      </c>
      <c r="G431" s="376" t="s">
        <v>197</v>
      </c>
    </row>
    <row r="432" spans="1:7" s="68" customFormat="1" ht="12.75" x14ac:dyDescent="0.2">
      <c r="A432" s="376" t="s">
        <v>4862</v>
      </c>
      <c r="B432" s="376" t="s">
        <v>139</v>
      </c>
      <c r="C432" s="376" t="s">
        <v>139</v>
      </c>
      <c r="D432" s="376" t="s">
        <v>4863</v>
      </c>
      <c r="E432" s="376" t="s">
        <v>195</v>
      </c>
      <c r="F432" s="376" t="s">
        <v>196</v>
      </c>
      <c r="G432" s="376" t="s">
        <v>197</v>
      </c>
    </row>
    <row r="433" spans="1:7" s="68" customFormat="1" ht="12.75" x14ac:dyDescent="0.2">
      <c r="A433" s="376" t="s">
        <v>5068</v>
      </c>
      <c r="B433" s="376" t="s">
        <v>139</v>
      </c>
      <c r="C433" s="376" t="s">
        <v>139</v>
      </c>
      <c r="D433" s="376" t="s">
        <v>5069</v>
      </c>
      <c r="E433" s="376" t="s">
        <v>195</v>
      </c>
      <c r="F433" s="376" t="s">
        <v>196</v>
      </c>
      <c r="G433" s="376" t="s">
        <v>197</v>
      </c>
    </row>
    <row r="434" spans="1:7" s="68" customFormat="1" ht="12.75" x14ac:dyDescent="0.2">
      <c r="A434" s="376" t="s">
        <v>4172</v>
      </c>
      <c r="B434" s="376" t="s">
        <v>139</v>
      </c>
      <c r="C434" s="376" t="s">
        <v>139</v>
      </c>
      <c r="D434" s="376" t="s">
        <v>4173</v>
      </c>
      <c r="E434" s="376" t="s">
        <v>195</v>
      </c>
      <c r="F434" s="376" t="s">
        <v>196</v>
      </c>
      <c r="G434" s="376" t="s">
        <v>197</v>
      </c>
    </row>
    <row r="435" spans="1:7" s="68" customFormat="1" ht="12.75" x14ac:dyDescent="0.2">
      <c r="A435" s="376" t="s">
        <v>914</v>
      </c>
      <c r="B435" s="376" t="s">
        <v>139</v>
      </c>
      <c r="C435" s="376" t="s">
        <v>139</v>
      </c>
      <c r="D435" s="376" t="s">
        <v>915</v>
      </c>
      <c r="E435" s="376" t="s">
        <v>195</v>
      </c>
      <c r="F435" s="376" t="s">
        <v>196</v>
      </c>
      <c r="G435" s="376" t="s">
        <v>197</v>
      </c>
    </row>
    <row r="436" spans="1:7" s="68" customFormat="1" ht="12.75" x14ac:dyDescent="0.2">
      <c r="A436" s="376" t="s">
        <v>916</v>
      </c>
      <c r="B436" s="376" t="s">
        <v>139</v>
      </c>
      <c r="C436" s="376" t="s">
        <v>139</v>
      </c>
      <c r="D436" s="376" t="s">
        <v>917</v>
      </c>
      <c r="E436" s="376" t="s">
        <v>195</v>
      </c>
      <c r="F436" s="376" t="s">
        <v>196</v>
      </c>
      <c r="G436" s="376" t="s">
        <v>197</v>
      </c>
    </row>
    <row r="437" spans="1:7" s="68" customFormat="1" ht="12.75" x14ac:dyDescent="0.2">
      <c r="A437" s="376" t="s">
        <v>918</v>
      </c>
      <c r="B437" s="376" t="s">
        <v>139</v>
      </c>
      <c r="C437" s="376" t="s">
        <v>139</v>
      </c>
      <c r="D437" s="376" t="s">
        <v>919</v>
      </c>
      <c r="E437" s="376" t="s">
        <v>195</v>
      </c>
      <c r="F437" s="376" t="s">
        <v>196</v>
      </c>
      <c r="G437" s="376" t="s">
        <v>197</v>
      </c>
    </row>
    <row r="438" spans="1:7" s="68" customFormat="1" ht="12.75" x14ac:dyDescent="0.2">
      <c r="A438" s="376" t="s">
        <v>920</v>
      </c>
      <c r="B438" s="376" t="s">
        <v>139</v>
      </c>
      <c r="C438" s="376" t="s">
        <v>139</v>
      </c>
      <c r="D438" s="376" t="s">
        <v>921</v>
      </c>
      <c r="E438" s="376" t="s">
        <v>195</v>
      </c>
      <c r="F438" s="376" t="s">
        <v>196</v>
      </c>
      <c r="G438" s="376" t="s">
        <v>197</v>
      </c>
    </row>
    <row r="439" spans="1:7" s="68" customFormat="1" ht="12.75" x14ac:dyDescent="0.2">
      <c r="A439" s="376" t="s">
        <v>922</v>
      </c>
      <c r="B439" s="376" t="s">
        <v>139</v>
      </c>
      <c r="C439" s="376" t="s">
        <v>139</v>
      </c>
      <c r="D439" s="376" t="s">
        <v>923</v>
      </c>
      <c r="E439" s="376" t="s">
        <v>195</v>
      </c>
      <c r="F439" s="376" t="s">
        <v>196</v>
      </c>
      <c r="G439" s="376" t="s">
        <v>197</v>
      </c>
    </row>
    <row r="440" spans="1:7" s="68" customFormat="1" ht="12.75" x14ac:dyDescent="0.2">
      <c r="A440" s="376" t="s">
        <v>4174</v>
      </c>
      <c r="B440" s="376" t="s">
        <v>139</v>
      </c>
      <c r="C440" s="376" t="s">
        <v>139</v>
      </c>
      <c r="D440" s="376" t="s">
        <v>4175</v>
      </c>
      <c r="E440" s="376" t="s">
        <v>195</v>
      </c>
      <c r="F440" s="376" t="s">
        <v>196</v>
      </c>
      <c r="G440" s="376" t="s">
        <v>197</v>
      </c>
    </row>
    <row r="441" spans="1:7" s="68" customFormat="1" ht="12.75" x14ac:dyDescent="0.2">
      <c r="A441" s="376" t="s">
        <v>5070</v>
      </c>
      <c r="B441" s="376" t="s">
        <v>139</v>
      </c>
      <c r="C441" s="376" t="s">
        <v>139</v>
      </c>
      <c r="D441" s="376" t="s">
        <v>5071</v>
      </c>
      <c r="E441" s="376" t="s">
        <v>195</v>
      </c>
      <c r="F441" s="376" t="s">
        <v>196</v>
      </c>
      <c r="G441" s="376" t="s">
        <v>197</v>
      </c>
    </row>
    <row r="442" spans="1:7" s="68" customFormat="1" ht="12.75" x14ac:dyDescent="0.2">
      <c r="A442" s="376" t="s">
        <v>924</v>
      </c>
      <c r="B442" s="376" t="s">
        <v>139</v>
      </c>
      <c r="C442" s="376" t="s">
        <v>139</v>
      </c>
      <c r="D442" s="376" t="s">
        <v>925</v>
      </c>
      <c r="E442" s="376" t="s">
        <v>195</v>
      </c>
      <c r="F442" s="376" t="s">
        <v>196</v>
      </c>
      <c r="G442" s="376" t="s">
        <v>197</v>
      </c>
    </row>
    <row r="443" spans="1:7" s="68" customFormat="1" ht="12.75" x14ac:dyDescent="0.2">
      <c r="A443" s="376" t="s">
        <v>926</v>
      </c>
      <c r="B443" s="376" t="s">
        <v>139</v>
      </c>
      <c r="C443" s="376" t="s">
        <v>139</v>
      </c>
      <c r="D443" s="376" t="s">
        <v>927</v>
      </c>
      <c r="E443" s="376" t="s">
        <v>195</v>
      </c>
      <c r="F443" s="376" t="s">
        <v>196</v>
      </c>
      <c r="G443" s="376" t="s">
        <v>197</v>
      </c>
    </row>
    <row r="444" spans="1:7" s="68" customFormat="1" ht="12.75" x14ac:dyDescent="0.2">
      <c r="A444" s="376" t="s">
        <v>928</v>
      </c>
      <c r="B444" s="376" t="s">
        <v>139</v>
      </c>
      <c r="C444" s="376" t="s">
        <v>139</v>
      </c>
      <c r="D444" s="376" t="s">
        <v>929</v>
      </c>
      <c r="E444" s="376" t="s">
        <v>195</v>
      </c>
      <c r="F444" s="376" t="s">
        <v>196</v>
      </c>
      <c r="G444" s="376" t="s">
        <v>197</v>
      </c>
    </row>
    <row r="445" spans="1:7" s="68" customFormat="1" ht="12.75" x14ac:dyDescent="0.2">
      <c r="A445" s="376" t="s">
        <v>930</v>
      </c>
      <c r="B445" s="376" t="s">
        <v>139</v>
      </c>
      <c r="C445" s="376" t="s">
        <v>139</v>
      </c>
      <c r="D445" s="376" t="s">
        <v>931</v>
      </c>
      <c r="E445" s="376" t="s">
        <v>195</v>
      </c>
      <c r="F445" s="376" t="s">
        <v>196</v>
      </c>
      <c r="G445" s="376" t="s">
        <v>197</v>
      </c>
    </row>
    <row r="446" spans="1:7" s="68" customFormat="1" ht="12.75" x14ac:dyDescent="0.2">
      <c r="A446" s="376" t="s">
        <v>4176</v>
      </c>
      <c r="B446" s="376" t="s">
        <v>139</v>
      </c>
      <c r="C446" s="376" t="s">
        <v>139</v>
      </c>
      <c r="D446" s="376" t="s">
        <v>4177</v>
      </c>
      <c r="E446" s="376" t="s">
        <v>195</v>
      </c>
      <c r="F446" s="376" t="s">
        <v>196</v>
      </c>
      <c r="G446" s="376" t="s">
        <v>197</v>
      </c>
    </row>
    <row r="447" spans="1:7" s="68" customFormat="1" ht="12.75" x14ac:dyDescent="0.2">
      <c r="A447" s="376" t="s">
        <v>4348</v>
      </c>
      <c r="B447" s="376" t="s">
        <v>139</v>
      </c>
      <c r="C447" s="376" t="s">
        <v>139</v>
      </c>
      <c r="D447" s="376" t="s">
        <v>4349</v>
      </c>
      <c r="E447" s="376" t="s">
        <v>195</v>
      </c>
      <c r="F447" s="376" t="s">
        <v>196</v>
      </c>
      <c r="G447" s="376" t="s">
        <v>197</v>
      </c>
    </row>
    <row r="448" spans="1:7" s="68" customFormat="1" ht="12.75" x14ac:dyDescent="0.2">
      <c r="A448" s="376" t="s">
        <v>4350</v>
      </c>
      <c r="B448" s="376" t="s">
        <v>139</v>
      </c>
      <c r="C448" s="376" t="s">
        <v>139</v>
      </c>
      <c r="D448" s="376" t="s">
        <v>4351</v>
      </c>
      <c r="E448" s="376" t="s">
        <v>195</v>
      </c>
      <c r="F448" s="376" t="s">
        <v>196</v>
      </c>
      <c r="G448" s="376" t="s">
        <v>197</v>
      </c>
    </row>
    <row r="449" spans="1:7" s="68" customFormat="1" ht="12.75" x14ac:dyDescent="0.2">
      <c r="A449" s="376" t="s">
        <v>4639</v>
      </c>
      <c r="B449" s="376" t="s">
        <v>139</v>
      </c>
      <c r="C449" s="376" t="s">
        <v>139</v>
      </c>
      <c r="D449" s="376" t="s">
        <v>4640</v>
      </c>
      <c r="E449" s="376" t="s">
        <v>195</v>
      </c>
      <c r="F449" s="376" t="s">
        <v>196</v>
      </c>
      <c r="G449" s="376" t="s">
        <v>197</v>
      </c>
    </row>
    <row r="450" spans="1:7" s="68" customFormat="1" ht="12.75" x14ac:dyDescent="0.2">
      <c r="A450" s="376" t="s">
        <v>5072</v>
      </c>
      <c r="B450" s="376" t="s">
        <v>139</v>
      </c>
      <c r="C450" s="376" t="s">
        <v>139</v>
      </c>
      <c r="D450" s="376" t="s">
        <v>5073</v>
      </c>
      <c r="E450" s="376" t="s">
        <v>195</v>
      </c>
      <c r="F450" s="376" t="s">
        <v>196</v>
      </c>
      <c r="G450" s="376" t="s">
        <v>197</v>
      </c>
    </row>
    <row r="451" spans="1:7" s="68" customFormat="1" ht="12.75" x14ac:dyDescent="0.2">
      <c r="A451" s="376" t="s">
        <v>932</v>
      </c>
      <c r="B451" s="376" t="s">
        <v>139</v>
      </c>
      <c r="C451" s="376" t="s">
        <v>139</v>
      </c>
      <c r="D451" s="376" t="s">
        <v>933</v>
      </c>
      <c r="E451" s="376" t="s">
        <v>195</v>
      </c>
      <c r="F451" s="376" t="s">
        <v>196</v>
      </c>
      <c r="G451" s="376" t="s">
        <v>197</v>
      </c>
    </row>
    <row r="452" spans="1:7" s="68" customFormat="1" ht="12.75" x14ac:dyDescent="0.2">
      <c r="A452" s="376" t="s">
        <v>934</v>
      </c>
      <c r="B452" s="376" t="s">
        <v>139</v>
      </c>
      <c r="C452" s="376" t="s">
        <v>139</v>
      </c>
      <c r="D452" s="376" t="s">
        <v>935</v>
      </c>
      <c r="E452" s="376" t="s">
        <v>195</v>
      </c>
      <c r="F452" s="376" t="s">
        <v>196</v>
      </c>
      <c r="G452" s="376" t="s">
        <v>197</v>
      </c>
    </row>
    <row r="453" spans="1:7" s="68" customFormat="1" ht="12.75" x14ac:dyDescent="0.2">
      <c r="A453" s="376" t="s">
        <v>936</v>
      </c>
      <c r="B453" s="376" t="s">
        <v>139</v>
      </c>
      <c r="C453" s="376" t="s">
        <v>139</v>
      </c>
      <c r="D453" s="376" t="s">
        <v>937</v>
      </c>
      <c r="E453" s="376" t="s">
        <v>195</v>
      </c>
      <c r="F453" s="376" t="s">
        <v>196</v>
      </c>
      <c r="G453" s="376" t="s">
        <v>197</v>
      </c>
    </row>
    <row r="454" spans="1:7" s="68" customFormat="1" ht="12.75" x14ac:dyDescent="0.2">
      <c r="A454" s="376" t="s">
        <v>938</v>
      </c>
      <c r="B454" s="376" t="s">
        <v>139</v>
      </c>
      <c r="C454" s="376" t="s">
        <v>139</v>
      </c>
      <c r="D454" s="376" t="s">
        <v>939</v>
      </c>
      <c r="E454" s="376" t="s">
        <v>195</v>
      </c>
      <c r="F454" s="376" t="s">
        <v>196</v>
      </c>
      <c r="G454" s="376" t="s">
        <v>197</v>
      </c>
    </row>
    <row r="455" spans="1:7" s="68" customFormat="1" ht="12.75" x14ac:dyDescent="0.2">
      <c r="A455" s="376" t="s">
        <v>940</v>
      </c>
      <c r="B455" s="376" t="s">
        <v>139</v>
      </c>
      <c r="C455" s="376" t="s">
        <v>139</v>
      </c>
      <c r="D455" s="376" t="s">
        <v>941</v>
      </c>
      <c r="E455" s="376" t="s">
        <v>195</v>
      </c>
      <c r="F455" s="376" t="s">
        <v>196</v>
      </c>
      <c r="G455" s="376" t="s">
        <v>197</v>
      </c>
    </row>
    <row r="456" spans="1:7" s="68" customFormat="1" ht="12.75" x14ac:dyDescent="0.2">
      <c r="A456" s="376" t="s">
        <v>942</v>
      </c>
      <c r="B456" s="376" t="s">
        <v>139</v>
      </c>
      <c r="C456" s="376" t="s">
        <v>139</v>
      </c>
      <c r="D456" s="376" t="s">
        <v>943</v>
      </c>
      <c r="E456" s="376" t="s">
        <v>195</v>
      </c>
      <c r="F456" s="376" t="s">
        <v>196</v>
      </c>
      <c r="G456" s="376" t="s">
        <v>197</v>
      </c>
    </row>
    <row r="457" spans="1:7" s="68" customFormat="1" ht="12.75" x14ac:dyDescent="0.2">
      <c r="A457" s="376" t="s">
        <v>944</v>
      </c>
      <c r="B457" s="376" t="s">
        <v>139</v>
      </c>
      <c r="C457" s="376" t="s">
        <v>139</v>
      </c>
      <c r="D457" s="376" t="s">
        <v>945</v>
      </c>
      <c r="E457" s="376" t="s">
        <v>195</v>
      </c>
      <c r="F457" s="376" t="s">
        <v>196</v>
      </c>
      <c r="G457" s="376" t="s">
        <v>197</v>
      </c>
    </row>
    <row r="458" spans="1:7" s="68" customFormat="1" ht="12.75" x14ac:dyDescent="0.2">
      <c r="A458" s="376" t="s">
        <v>946</v>
      </c>
      <c r="B458" s="376" t="s">
        <v>139</v>
      </c>
      <c r="C458" s="376" t="s">
        <v>139</v>
      </c>
      <c r="D458" s="376" t="s">
        <v>947</v>
      </c>
      <c r="E458" s="376" t="s">
        <v>195</v>
      </c>
      <c r="F458" s="376" t="s">
        <v>196</v>
      </c>
      <c r="G458" s="376" t="s">
        <v>197</v>
      </c>
    </row>
    <row r="459" spans="1:7" s="68" customFormat="1" ht="12.75" x14ac:dyDescent="0.2">
      <c r="A459" s="376" t="s">
        <v>948</v>
      </c>
      <c r="B459" s="376" t="s">
        <v>139</v>
      </c>
      <c r="C459" s="376" t="s">
        <v>139</v>
      </c>
      <c r="D459" s="376" t="s">
        <v>949</v>
      </c>
      <c r="E459" s="376" t="s">
        <v>195</v>
      </c>
      <c r="F459" s="376" t="s">
        <v>196</v>
      </c>
      <c r="G459" s="376" t="s">
        <v>197</v>
      </c>
    </row>
    <row r="460" spans="1:7" s="68" customFormat="1" ht="12.75" x14ac:dyDescent="0.2">
      <c r="A460" s="376" t="s">
        <v>950</v>
      </c>
      <c r="B460" s="376" t="s">
        <v>139</v>
      </c>
      <c r="C460" s="376" t="s">
        <v>139</v>
      </c>
      <c r="D460" s="376" t="s">
        <v>951</v>
      </c>
      <c r="E460" s="376" t="s">
        <v>195</v>
      </c>
      <c r="F460" s="376" t="s">
        <v>196</v>
      </c>
      <c r="G460" s="376" t="s">
        <v>197</v>
      </c>
    </row>
    <row r="461" spans="1:7" s="68" customFormat="1" ht="12.75" x14ac:dyDescent="0.2">
      <c r="A461" s="376" t="s">
        <v>952</v>
      </c>
      <c r="B461" s="376" t="s">
        <v>139</v>
      </c>
      <c r="C461" s="376" t="s">
        <v>139</v>
      </c>
      <c r="D461" s="376" t="s">
        <v>953</v>
      </c>
      <c r="E461" s="376" t="s">
        <v>195</v>
      </c>
      <c r="F461" s="376" t="s">
        <v>196</v>
      </c>
      <c r="G461" s="376" t="s">
        <v>197</v>
      </c>
    </row>
    <row r="462" spans="1:7" s="68" customFormat="1" ht="12.75" x14ac:dyDescent="0.2">
      <c r="A462" s="376" t="s">
        <v>954</v>
      </c>
      <c r="B462" s="376" t="s">
        <v>139</v>
      </c>
      <c r="C462" s="376" t="s">
        <v>139</v>
      </c>
      <c r="D462" s="376" t="s">
        <v>955</v>
      </c>
      <c r="E462" s="376" t="s">
        <v>195</v>
      </c>
      <c r="F462" s="376" t="s">
        <v>196</v>
      </c>
      <c r="G462" s="376" t="s">
        <v>197</v>
      </c>
    </row>
    <row r="463" spans="1:7" s="68" customFormat="1" ht="12.75" x14ac:dyDescent="0.2">
      <c r="A463" s="376" t="s">
        <v>956</v>
      </c>
      <c r="B463" s="376" t="s">
        <v>139</v>
      </c>
      <c r="C463" s="376" t="s">
        <v>139</v>
      </c>
      <c r="D463" s="376" t="s">
        <v>957</v>
      </c>
      <c r="E463" s="376" t="s">
        <v>195</v>
      </c>
      <c r="F463" s="376" t="s">
        <v>196</v>
      </c>
      <c r="G463" s="376" t="s">
        <v>197</v>
      </c>
    </row>
    <row r="464" spans="1:7" s="68" customFormat="1" ht="12.75" x14ac:dyDescent="0.2">
      <c r="A464" s="376" t="s">
        <v>958</v>
      </c>
      <c r="B464" s="376" t="s">
        <v>139</v>
      </c>
      <c r="C464" s="376" t="s">
        <v>139</v>
      </c>
      <c r="D464" s="376" t="s">
        <v>959</v>
      </c>
      <c r="E464" s="376" t="s">
        <v>195</v>
      </c>
      <c r="F464" s="376" t="s">
        <v>196</v>
      </c>
      <c r="G464" s="376" t="s">
        <v>197</v>
      </c>
    </row>
    <row r="465" spans="1:7" s="68" customFormat="1" ht="12.75" x14ac:dyDescent="0.2">
      <c r="A465" s="376" t="s">
        <v>960</v>
      </c>
      <c r="B465" s="376" t="s">
        <v>139</v>
      </c>
      <c r="C465" s="376" t="s">
        <v>139</v>
      </c>
      <c r="D465" s="376" t="s">
        <v>961</v>
      </c>
      <c r="E465" s="376" t="s">
        <v>195</v>
      </c>
      <c r="F465" s="376" t="s">
        <v>196</v>
      </c>
      <c r="G465" s="376" t="s">
        <v>197</v>
      </c>
    </row>
    <row r="466" spans="1:7" s="68" customFormat="1" ht="12.75" x14ac:dyDescent="0.2">
      <c r="A466" s="376" t="s">
        <v>962</v>
      </c>
      <c r="B466" s="376" t="s">
        <v>139</v>
      </c>
      <c r="C466" s="376" t="s">
        <v>139</v>
      </c>
      <c r="D466" s="376" t="s">
        <v>963</v>
      </c>
      <c r="E466" s="376" t="s">
        <v>195</v>
      </c>
      <c r="F466" s="376" t="s">
        <v>196</v>
      </c>
      <c r="G466" s="376" t="s">
        <v>197</v>
      </c>
    </row>
    <row r="467" spans="1:7" s="68" customFormat="1" ht="12.75" x14ac:dyDescent="0.2">
      <c r="A467" s="376" t="s">
        <v>4178</v>
      </c>
      <c r="B467" s="376" t="s">
        <v>139</v>
      </c>
      <c r="C467" s="376" t="s">
        <v>139</v>
      </c>
      <c r="D467" s="376" t="s">
        <v>4179</v>
      </c>
      <c r="E467" s="376" t="s">
        <v>195</v>
      </c>
      <c r="F467" s="376" t="s">
        <v>196</v>
      </c>
      <c r="G467" s="376" t="s">
        <v>197</v>
      </c>
    </row>
    <row r="468" spans="1:7" s="68" customFormat="1" ht="12.75" x14ac:dyDescent="0.2">
      <c r="A468" s="376" t="s">
        <v>4180</v>
      </c>
      <c r="B468" s="376" t="s">
        <v>139</v>
      </c>
      <c r="C468" s="376" t="s">
        <v>139</v>
      </c>
      <c r="D468" s="376" t="s">
        <v>4181</v>
      </c>
      <c r="E468" s="376" t="s">
        <v>195</v>
      </c>
      <c r="F468" s="376" t="s">
        <v>196</v>
      </c>
      <c r="G468" s="376" t="s">
        <v>197</v>
      </c>
    </row>
    <row r="469" spans="1:7" s="68" customFormat="1" ht="12.75" x14ac:dyDescent="0.2">
      <c r="A469" s="376" t="s">
        <v>4352</v>
      </c>
      <c r="B469" s="376" t="s">
        <v>139</v>
      </c>
      <c r="C469" s="376" t="s">
        <v>139</v>
      </c>
      <c r="D469" s="376" t="s">
        <v>4353</v>
      </c>
      <c r="E469" s="376" t="s">
        <v>195</v>
      </c>
      <c r="F469" s="376" t="s">
        <v>196</v>
      </c>
      <c r="G469" s="376" t="s">
        <v>197</v>
      </c>
    </row>
    <row r="470" spans="1:7" s="68" customFormat="1" ht="12.75" x14ac:dyDescent="0.2">
      <c r="A470" s="376" t="s">
        <v>964</v>
      </c>
      <c r="B470" s="376" t="s">
        <v>139</v>
      </c>
      <c r="C470" s="376" t="s">
        <v>139</v>
      </c>
      <c r="D470" s="376" t="s">
        <v>965</v>
      </c>
      <c r="E470" s="376" t="s">
        <v>195</v>
      </c>
      <c r="F470" s="376" t="s">
        <v>196</v>
      </c>
      <c r="G470" s="376" t="s">
        <v>197</v>
      </c>
    </row>
    <row r="471" spans="1:7" s="68" customFormat="1" ht="12.75" x14ac:dyDescent="0.2">
      <c r="A471" s="376" t="s">
        <v>4641</v>
      </c>
      <c r="B471" s="376" t="s">
        <v>139</v>
      </c>
      <c r="C471" s="376" t="s">
        <v>139</v>
      </c>
      <c r="D471" s="376" t="s">
        <v>4642</v>
      </c>
      <c r="E471" s="376" t="s">
        <v>195</v>
      </c>
      <c r="F471" s="376" t="s">
        <v>196</v>
      </c>
      <c r="G471" s="376" t="s">
        <v>197</v>
      </c>
    </row>
    <row r="472" spans="1:7" s="68" customFormat="1" ht="12.75" x14ac:dyDescent="0.2">
      <c r="A472" s="376" t="s">
        <v>4480</v>
      </c>
      <c r="B472" s="376" t="s">
        <v>139</v>
      </c>
      <c r="C472" s="376" t="s">
        <v>139</v>
      </c>
      <c r="D472" s="376" t="s">
        <v>4481</v>
      </c>
      <c r="E472" s="376" t="s">
        <v>195</v>
      </c>
      <c r="F472" s="376" t="s">
        <v>196</v>
      </c>
      <c r="G472" s="376" t="s">
        <v>197</v>
      </c>
    </row>
    <row r="473" spans="1:7" s="68" customFormat="1" ht="12.75" x14ac:dyDescent="0.2">
      <c r="A473" s="376" t="s">
        <v>4864</v>
      </c>
      <c r="B473" s="376" t="s">
        <v>139</v>
      </c>
      <c r="C473" s="376" t="s">
        <v>139</v>
      </c>
      <c r="D473" s="376" t="s">
        <v>733</v>
      </c>
      <c r="E473" s="376" t="s">
        <v>195</v>
      </c>
      <c r="F473" s="376" t="s">
        <v>196</v>
      </c>
      <c r="G473" s="376" t="s">
        <v>197</v>
      </c>
    </row>
    <row r="474" spans="1:7" s="68" customFormat="1" ht="12.75" x14ac:dyDescent="0.2">
      <c r="A474" s="376" t="s">
        <v>966</v>
      </c>
      <c r="B474" s="376" t="s">
        <v>139</v>
      </c>
      <c r="C474" s="376" t="s">
        <v>139</v>
      </c>
      <c r="D474" s="376" t="s">
        <v>967</v>
      </c>
      <c r="E474" s="376" t="s">
        <v>195</v>
      </c>
      <c r="F474" s="376" t="s">
        <v>196</v>
      </c>
      <c r="G474" s="376" t="s">
        <v>197</v>
      </c>
    </row>
    <row r="475" spans="1:7" s="68" customFormat="1" ht="12.75" x14ac:dyDescent="0.2">
      <c r="A475" s="376" t="s">
        <v>968</v>
      </c>
      <c r="B475" s="376" t="s">
        <v>139</v>
      </c>
      <c r="C475" s="376" t="s">
        <v>139</v>
      </c>
      <c r="D475" s="376" t="s">
        <v>969</v>
      </c>
      <c r="E475" s="376" t="s">
        <v>195</v>
      </c>
      <c r="F475" s="376" t="s">
        <v>196</v>
      </c>
      <c r="G475" s="376" t="s">
        <v>197</v>
      </c>
    </row>
    <row r="476" spans="1:7" s="68" customFormat="1" ht="12.75" x14ac:dyDescent="0.2">
      <c r="A476" s="376" t="s">
        <v>970</v>
      </c>
      <c r="B476" s="376" t="s">
        <v>139</v>
      </c>
      <c r="C476" s="376" t="s">
        <v>139</v>
      </c>
      <c r="D476" s="376" t="s">
        <v>971</v>
      </c>
      <c r="E476" s="376" t="s">
        <v>195</v>
      </c>
      <c r="F476" s="376" t="s">
        <v>196</v>
      </c>
      <c r="G476" s="376" t="s">
        <v>197</v>
      </c>
    </row>
    <row r="477" spans="1:7" s="68" customFormat="1" ht="12.75" x14ac:dyDescent="0.2">
      <c r="A477" s="376" t="s">
        <v>972</v>
      </c>
      <c r="B477" s="376" t="s">
        <v>139</v>
      </c>
      <c r="C477" s="376" t="s">
        <v>139</v>
      </c>
      <c r="D477" s="376" t="s">
        <v>973</v>
      </c>
      <c r="E477" s="376" t="s">
        <v>195</v>
      </c>
      <c r="F477" s="376" t="s">
        <v>196</v>
      </c>
      <c r="G477" s="376" t="s">
        <v>197</v>
      </c>
    </row>
    <row r="478" spans="1:7" s="68" customFormat="1" ht="12.75" x14ac:dyDescent="0.2">
      <c r="A478" s="376" t="s">
        <v>974</v>
      </c>
      <c r="B478" s="376" t="s">
        <v>139</v>
      </c>
      <c r="C478" s="376" t="s">
        <v>139</v>
      </c>
      <c r="D478" s="376" t="s">
        <v>975</v>
      </c>
      <c r="E478" s="376" t="s">
        <v>195</v>
      </c>
      <c r="F478" s="376" t="s">
        <v>196</v>
      </c>
      <c r="G478" s="376" t="s">
        <v>197</v>
      </c>
    </row>
    <row r="479" spans="1:7" s="68" customFormat="1" ht="12.75" x14ac:dyDescent="0.2">
      <c r="A479" s="376" t="s">
        <v>976</v>
      </c>
      <c r="B479" s="376" t="s">
        <v>139</v>
      </c>
      <c r="C479" s="376" t="s">
        <v>139</v>
      </c>
      <c r="D479" s="376" t="s">
        <v>977</v>
      </c>
      <c r="E479" s="376" t="s">
        <v>195</v>
      </c>
      <c r="F479" s="376" t="s">
        <v>196</v>
      </c>
      <c r="G479" s="376" t="s">
        <v>197</v>
      </c>
    </row>
    <row r="480" spans="1:7" s="68" customFormat="1" ht="12.75" x14ac:dyDescent="0.2">
      <c r="A480" s="376" t="s">
        <v>978</v>
      </c>
      <c r="B480" s="376" t="s">
        <v>139</v>
      </c>
      <c r="C480" s="376" t="s">
        <v>139</v>
      </c>
      <c r="D480" s="376" t="s">
        <v>979</v>
      </c>
      <c r="E480" s="376" t="s">
        <v>195</v>
      </c>
      <c r="F480" s="376" t="s">
        <v>196</v>
      </c>
      <c r="G480" s="376" t="s">
        <v>197</v>
      </c>
    </row>
    <row r="481" spans="1:7" s="68" customFormat="1" ht="12.75" x14ac:dyDescent="0.2">
      <c r="A481" s="376" t="s">
        <v>980</v>
      </c>
      <c r="B481" s="376" t="s">
        <v>139</v>
      </c>
      <c r="C481" s="376" t="s">
        <v>139</v>
      </c>
      <c r="D481" s="376" t="s">
        <v>981</v>
      </c>
      <c r="E481" s="376" t="s">
        <v>195</v>
      </c>
      <c r="F481" s="376" t="s">
        <v>196</v>
      </c>
      <c r="G481" s="376" t="s">
        <v>197</v>
      </c>
    </row>
    <row r="482" spans="1:7" s="68" customFormat="1" ht="12.75" x14ac:dyDescent="0.2">
      <c r="A482" s="376" t="s">
        <v>982</v>
      </c>
      <c r="B482" s="376" t="s">
        <v>139</v>
      </c>
      <c r="C482" s="376" t="s">
        <v>139</v>
      </c>
      <c r="D482" s="376" t="s">
        <v>983</v>
      </c>
      <c r="E482" s="376" t="s">
        <v>195</v>
      </c>
      <c r="F482" s="376" t="s">
        <v>196</v>
      </c>
      <c r="G482" s="376" t="s">
        <v>197</v>
      </c>
    </row>
    <row r="483" spans="1:7" s="68" customFormat="1" ht="12.75" x14ac:dyDescent="0.2">
      <c r="A483" s="376" t="s">
        <v>984</v>
      </c>
      <c r="B483" s="376" t="s">
        <v>139</v>
      </c>
      <c r="C483" s="376" t="s">
        <v>139</v>
      </c>
      <c r="D483" s="376" t="s">
        <v>985</v>
      </c>
      <c r="E483" s="376" t="s">
        <v>195</v>
      </c>
      <c r="F483" s="376" t="s">
        <v>196</v>
      </c>
      <c r="G483" s="376" t="s">
        <v>197</v>
      </c>
    </row>
    <row r="484" spans="1:7" s="68" customFormat="1" ht="12.75" x14ac:dyDescent="0.2">
      <c r="A484" s="376" t="s">
        <v>986</v>
      </c>
      <c r="B484" s="376" t="s">
        <v>139</v>
      </c>
      <c r="C484" s="376" t="s">
        <v>139</v>
      </c>
      <c r="D484" s="376" t="s">
        <v>987</v>
      </c>
      <c r="E484" s="376" t="s">
        <v>195</v>
      </c>
      <c r="F484" s="376" t="s">
        <v>196</v>
      </c>
      <c r="G484" s="376" t="s">
        <v>197</v>
      </c>
    </row>
    <row r="485" spans="1:7" s="68" customFormat="1" ht="12.75" x14ac:dyDescent="0.2">
      <c r="A485" s="376" t="s">
        <v>988</v>
      </c>
      <c r="B485" s="376" t="s">
        <v>139</v>
      </c>
      <c r="C485" s="376" t="s">
        <v>139</v>
      </c>
      <c r="D485" s="376" t="s">
        <v>989</v>
      </c>
      <c r="E485" s="376" t="s">
        <v>195</v>
      </c>
      <c r="F485" s="376" t="s">
        <v>196</v>
      </c>
      <c r="G485" s="376" t="s">
        <v>197</v>
      </c>
    </row>
    <row r="486" spans="1:7" s="68" customFormat="1" ht="12.75" x14ac:dyDescent="0.2">
      <c r="A486" s="376" t="s">
        <v>990</v>
      </c>
      <c r="B486" s="376" t="s">
        <v>139</v>
      </c>
      <c r="C486" s="376" t="s">
        <v>139</v>
      </c>
      <c r="D486" s="376" t="s">
        <v>991</v>
      </c>
      <c r="E486" s="376" t="s">
        <v>195</v>
      </c>
      <c r="F486" s="376" t="s">
        <v>196</v>
      </c>
      <c r="G486" s="376" t="s">
        <v>197</v>
      </c>
    </row>
    <row r="487" spans="1:7" s="68" customFormat="1" ht="12.75" x14ac:dyDescent="0.2">
      <c r="A487" s="376" t="s">
        <v>992</v>
      </c>
      <c r="B487" s="376" t="s">
        <v>139</v>
      </c>
      <c r="C487" s="376" t="s">
        <v>139</v>
      </c>
      <c r="D487" s="376" t="s">
        <v>993</v>
      </c>
      <c r="E487" s="376" t="s">
        <v>195</v>
      </c>
      <c r="F487" s="376" t="s">
        <v>196</v>
      </c>
      <c r="G487" s="376" t="s">
        <v>197</v>
      </c>
    </row>
    <row r="488" spans="1:7" s="68" customFormat="1" ht="12.75" x14ac:dyDescent="0.2">
      <c r="A488" s="376" t="s">
        <v>994</v>
      </c>
      <c r="B488" s="376" t="s">
        <v>139</v>
      </c>
      <c r="C488" s="376" t="s">
        <v>139</v>
      </c>
      <c r="D488" s="376" t="s">
        <v>995</v>
      </c>
      <c r="E488" s="376" t="s">
        <v>996</v>
      </c>
      <c r="F488" s="376" t="s">
        <v>4444</v>
      </c>
      <c r="G488" s="376" t="s">
        <v>997</v>
      </c>
    </row>
    <row r="489" spans="1:7" s="68" customFormat="1" ht="12.75" x14ac:dyDescent="0.2">
      <c r="A489" s="376" t="s">
        <v>998</v>
      </c>
      <c r="B489" s="376" t="s">
        <v>139</v>
      </c>
      <c r="C489" s="376" t="s">
        <v>139</v>
      </c>
      <c r="D489" s="376" t="s">
        <v>999</v>
      </c>
      <c r="E489" s="376" t="s">
        <v>4300</v>
      </c>
      <c r="F489" s="376" t="s">
        <v>254</v>
      </c>
      <c r="G489" s="376" t="s">
        <v>4299</v>
      </c>
    </row>
    <row r="490" spans="1:7" s="68" customFormat="1" ht="12.75" x14ac:dyDescent="0.2">
      <c r="A490" s="376" t="s">
        <v>1000</v>
      </c>
      <c r="B490" s="376" t="s">
        <v>139</v>
      </c>
      <c r="C490" s="376" t="s">
        <v>139</v>
      </c>
      <c r="D490" s="376" t="s">
        <v>1001</v>
      </c>
      <c r="E490" s="376" t="s">
        <v>4300</v>
      </c>
      <c r="F490" s="376" t="s">
        <v>254</v>
      </c>
      <c r="G490" s="376" t="s">
        <v>4299</v>
      </c>
    </row>
    <row r="491" spans="1:7" s="68" customFormat="1" ht="12.75" x14ac:dyDescent="0.2">
      <c r="A491" s="376" t="s">
        <v>1002</v>
      </c>
      <c r="B491" s="376" t="s">
        <v>139</v>
      </c>
      <c r="C491" s="376" t="s">
        <v>139</v>
      </c>
      <c r="D491" s="376" t="s">
        <v>1003</v>
      </c>
      <c r="E491" s="376" t="s">
        <v>298</v>
      </c>
      <c r="F491" s="376" t="s">
        <v>299</v>
      </c>
      <c r="G491" s="376" t="s">
        <v>300</v>
      </c>
    </row>
    <row r="492" spans="1:7" s="68" customFormat="1" ht="12.75" x14ac:dyDescent="0.2">
      <c r="A492" s="376" t="s">
        <v>1004</v>
      </c>
      <c r="B492" s="376" t="s">
        <v>139</v>
      </c>
      <c r="C492" s="376" t="s">
        <v>139</v>
      </c>
      <c r="D492" s="376" t="s">
        <v>1005</v>
      </c>
      <c r="E492" s="376" t="s">
        <v>4300</v>
      </c>
      <c r="F492" s="376" t="s">
        <v>254</v>
      </c>
      <c r="G492" s="376" t="s">
        <v>4299</v>
      </c>
    </row>
    <row r="493" spans="1:7" s="68" customFormat="1" ht="12.75" x14ac:dyDescent="0.2">
      <c r="A493" s="376" t="s">
        <v>1008</v>
      </c>
      <c r="B493" s="376" t="s">
        <v>139</v>
      </c>
      <c r="C493" s="376" t="s">
        <v>139</v>
      </c>
      <c r="D493" s="376" t="s">
        <v>1009</v>
      </c>
      <c r="E493" s="376" t="s">
        <v>1010</v>
      </c>
      <c r="F493" s="376" t="s">
        <v>4444</v>
      </c>
      <c r="G493" s="376" t="s">
        <v>1011</v>
      </c>
    </row>
    <row r="494" spans="1:7" s="68" customFormat="1" ht="12.75" x14ac:dyDescent="0.2">
      <c r="A494" s="376" t="s">
        <v>1012</v>
      </c>
      <c r="B494" s="376" t="s">
        <v>139</v>
      </c>
      <c r="C494" s="376" t="s">
        <v>139</v>
      </c>
      <c r="D494" s="376" t="s">
        <v>1013</v>
      </c>
      <c r="E494" s="376" t="s">
        <v>1010</v>
      </c>
      <c r="F494" s="376" t="s">
        <v>4444</v>
      </c>
      <c r="G494" s="376" t="s">
        <v>1011</v>
      </c>
    </row>
    <row r="495" spans="1:7" s="68" customFormat="1" ht="12.75" x14ac:dyDescent="0.2">
      <c r="A495" s="376" t="s">
        <v>1014</v>
      </c>
      <c r="B495" s="376" t="s">
        <v>139</v>
      </c>
      <c r="C495" s="376" t="s">
        <v>139</v>
      </c>
      <c r="D495" s="376" t="s">
        <v>1015</v>
      </c>
      <c r="E495" s="376" t="s">
        <v>1010</v>
      </c>
      <c r="F495" s="376" t="s">
        <v>4444</v>
      </c>
      <c r="G495" s="376" t="s">
        <v>1011</v>
      </c>
    </row>
    <row r="496" spans="1:7" s="68" customFormat="1" ht="12.75" x14ac:dyDescent="0.2">
      <c r="A496" s="376" t="s">
        <v>1016</v>
      </c>
      <c r="B496" s="376" t="s">
        <v>139</v>
      </c>
      <c r="C496" s="376" t="s">
        <v>139</v>
      </c>
      <c r="D496" s="376" t="s">
        <v>1017</v>
      </c>
      <c r="E496" s="376" t="s">
        <v>1010</v>
      </c>
      <c r="F496" s="376" t="s">
        <v>4444</v>
      </c>
      <c r="G496" s="376" t="s">
        <v>1011</v>
      </c>
    </row>
    <row r="497" spans="1:7" s="68" customFormat="1" ht="12.75" x14ac:dyDescent="0.2">
      <c r="A497" s="376" t="s">
        <v>1018</v>
      </c>
      <c r="B497" s="376" t="s">
        <v>139</v>
      </c>
      <c r="C497" s="376" t="s">
        <v>139</v>
      </c>
      <c r="D497" s="376" t="s">
        <v>1019</v>
      </c>
      <c r="E497" s="376" t="s">
        <v>1010</v>
      </c>
      <c r="F497" s="376" t="s">
        <v>4444</v>
      </c>
      <c r="G497" s="376" t="s">
        <v>1011</v>
      </c>
    </row>
    <row r="498" spans="1:7" s="68" customFormat="1" ht="12.75" x14ac:dyDescent="0.2">
      <c r="A498" s="376" t="s">
        <v>1020</v>
      </c>
      <c r="B498" s="376" t="s">
        <v>139</v>
      </c>
      <c r="C498" s="376" t="s">
        <v>139</v>
      </c>
      <c r="D498" s="376" t="s">
        <v>1021</v>
      </c>
      <c r="E498" s="376" t="s">
        <v>1010</v>
      </c>
      <c r="F498" s="376" t="s">
        <v>4444</v>
      </c>
      <c r="G498" s="376" t="s">
        <v>1011</v>
      </c>
    </row>
    <row r="499" spans="1:7" s="68" customFormat="1" ht="12.75" x14ac:dyDescent="0.2">
      <c r="A499" s="376" t="s">
        <v>1022</v>
      </c>
      <c r="B499" s="376" t="s">
        <v>139</v>
      </c>
      <c r="C499" s="376" t="s">
        <v>139</v>
      </c>
      <c r="D499" s="376" t="s">
        <v>1023</v>
      </c>
      <c r="E499" s="376" t="s">
        <v>1010</v>
      </c>
      <c r="F499" s="376" t="s">
        <v>4444</v>
      </c>
      <c r="G499" s="376" t="s">
        <v>1011</v>
      </c>
    </row>
    <row r="500" spans="1:7" s="68" customFormat="1" ht="12.75" x14ac:dyDescent="0.2">
      <c r="A500" s="376" t="s">
        <v>1024</v>
      </c>
      <c r="B500" s="376" t="s">
        <v>139</v>
      </c>
      <c r="C500" s="376" t="s">
        <v>139</v>
      </c>
      <c r="D500" s="376" t="s">
        <v>1025</v>
      </c>
      <c r="E500" s="376" t="s">
        <v>1010</v>
      </c>
      <c r="F500" s="376" t="s">
        <v>4444</v>
      </c>
      <c r="G500" s="376" t="s">
        <v>1011</v>
      </c>
    </row>
    <row r="501" spans="1:7" s="68" customFormat="1" ht="12.75" x14ac:dyDescent="0.2">
      <c r="A501" s="376" t="s">
        <v>1026</v>
      </c>
      <c r="B501" s="376" t="s">
        <v>139</v>
      </c>
      <c r="C501" s="376" t="s">
        <v>139</v>
      </c>
      <c r="D501" s="376" t="s">
        <v>1027</v>
      </c>
      <c r="E501" s="376" t="s">
        <v>1028</v>
      </c>
      <c r="F501" s="376" t="s">
        <v>1007</v>
      </c>
      <c r="G501" s="376" t="s">
        <v>1029</v>
      </c>
    </row>
    <row r="502" spans="1:7" s="68" customFormat="1" ht="12.75" x14ac:dyDescent="0.2">
      <c r="A502" s="376" t="s">
        <v>4482</v>
      </c>
      <c r="B502" s="376" t="s">
        <v>139</v>
      </c>
      <c r="C502" s="376" t="s">
        <v>139</v>
      </c>
      <c r="D502" s="376" t="s">
        <v>4483</v>
      </c>
      <c r="E502" s="376" t="s">
        <v>315</v>
      </c>
      <c r="F502" s="376" t="s">
        <v>205</v>
      </c>
      <c r="G502" s="376" t="s">
        <v>316</v>
      </c>
    </row>
    <row r="503" spans="1:7" s="68" customFormat="1" ht="12.75" x14ac:dyDescent="0.2">
      <c r="A503" s="376" t="s">
        <v>1034</v>
      </c>
      <c r="B503" s="376" t="s">
        <v>139</v>
      </c>
      <c r="C503" s="376" t="s">
        <v>139</v>
      </c>
      <c r="D503" s="376" t="s">
        <v>1035</v>
      </c>
      <c r="E503" s="376" t="s">
        <v>264</v>
      </c>
      <c r="F503" s="376" t="s">
        <v>221</v>
      </c>
      <c r="G503" s="376" t="s">
        <v>266</v>
      </c>
    </row>
    <row r="504" spans="1:7" s="68" customFormat="1" ht="12.75" x14ac:dyDescent="0.2">
      <c r="A504" s="376" t="s">
        <v>1036</v>
      </c>
      <c r="B504" s="376" t="s">
        <v>139</v>
      </c>
      <c r="C504" s="376" t="s">
        <v>139</v>
      </c>
      <c r="D504" s="376" t="s">
        <v>1037</v>
      </c>
      <c r="E504" s="376" t="s">
        <v>264</v>
      </c>
      <c r="F504" s="376" t="s">
        <v>221</v>
      </c>
      <c r="G504" s="376" t="s">
        <v>266</v>
      </c>
    </row>
    <row r="505" spans="1:7" s="68" customFormat="1" ht="12.75" x14ac:dyDescent="0.2">
      <c r="A505" s="376" t="s">
        <v>1038</v>
      </c>
      <c r="B505" s="376" t="s">
        <v>139</v>
      </c>
      <c r="C505" s="376" t="s">
        <v>139</v>
      </c>
      <c r="D505" s="376" t="s">
        <v>1039</v>
      </c>
      <c r="E505" s="376" t="s">
        <v>264</v>
      </c>
      <c r="F505" s="376" t="s">
        <v>221</v>
      </c>
      <c r="G505" s="376" t="s">
        <v>266</v>
      </c>
    </row>
    <row r="506" spans="1:7" s="68" customFormat="1" ht="12.75" x14ac:dyDescent="0.2">
      <c r="A506" s="376" t="s">
        <v>1040</v>
      </c>
      <c r="B506" s="376" t="s">
        <v>139</v>
      </c>
      <c r="C506" s="376" t="s">
        <v>139</v>
      </c>
      <c r="D506" s="376" t="s">
        <v>1041</v>
      </c>
      <c r="E506" s="376" t="s">
        <v>264</v>
      </c>
      <c r="F506" s="376" t="s">
        <v>221</v>
      </c>
      <c r="G506" s="376" t="s">
        <v>266</v>
      </c>
    </row>
    <row r="507" spans="1:7" s="68" customFormat="1" ht="12.75" x14ac:dyDescent="0.2">
      <c r="A507" s="376" t="s">
        <v>4484</v>
      </c>
      <c r="B507" s="376" t="s">
        <v>139</v>
      </c>
      <c r="C507" s="376" t="s">
        <v>139</v>
      </c>
      <c r="D507" s="376" t="s">
        <v>4485</v>
      </c>
      <c r="E507" s="376" t="s">
        <v>264</v>
      </c>
      <c r="F507" s="376" t="s">
        <v>221</v>
      </c>
      <c r="G507" s="376" t="s">
        <v>266</v>
      </c>
    </row>
    <row r="508" spans="1:7" s="68" customFormat="1" ht="12.75" x14ac:dyDescent="0.2">
      <c r="A508" s="376" t="s">
        <v>1042</v>
      </c>
      <c r="B508" s="376" t="s">
        <v>139</v>
      </c>
      <c r="C508" s="376" t="s">
        <v>139</v>
      </c>
      <c r="D508" s="376" t="s">
        <v>1043</v>
      </c>
      <c r="E508" s="376" t="s">
        <v>264</v>
      </c>
      <c r="F508" s="376" t="s">
        <v>221</v>
      </c>
      <c r="G508" s="376" t="s">
        <v>266</v>
      </c>
    </row>
    <row r="509" spans="1:7" s="68" customFormat="1" ht="12.75" x14ac:dyDescent="0.2">
      <c r="A509" s="376" t="s">
        <v>1044</v>
      </c>
      <c r="B509" s="376" t="s">
        <v>139</v>
      </c>
      <c r="C509" s="376" t="s">
        <v>139</v>
      </c>
      <c r="D509" s="376" t="s">
        <v>1045</v>
      </c>
      <c r="E509" s="376" t="s">
        <v>264</v>
      </c>
      <c r="F509" s="376" t="s">
        <v>221</v>
      </c>
      <c r="G509" s="376" t="s">
        <v>266</v>
      </c>
    </row>
    <row r="510" spans="1:7" s="68" customFormat="1" ht="12.75" x14ac:dyDescent="0.2">
      <c r="A510" s="376" t="s">
        <v>3716</v>
      </c>
      <c r="B510" s="376" t="s">
        <v>5052</v>
      </c>
      <c r="C510" s="376" t="s">
        <v>139</v>
      </c>
      <c r="D510" s="376" t="s">
        <v>4643</v>
      </c>
      <c r="E510" s="376" t="s">
        <v>264</v>
      </c>
      <c r="F510" s="376" t="s">
        <v>221</v>
      </c>
      <c r="G510" s="376" t="s">
        <v>266</v>
      </c>
    </row>
    <row r="511" spans="1:7" s="68" customFormat="1" ht="12.75" x14ac:dyDescent="0.2">
      <c r="A511" s="376" t="s">
        <v>4182</v>
      </c>
      <c r="B511" s="376" t="s">
        <v>139</v>
      </c>
      <c r="C511" s="376" t="s">
        <v>139</v>
      </c>
      <c r="D511" s="376" t="s">
        <v>1228</v>
      </c>
      <c r="E511" s="376" t="s">
        <v>264</v>
      </c>
      <c r="F511" s="376" t="s">
        <v>221</v>
      </c>
      <c r="G511" s="376" t="s">
        <v>266</v>
      </c>
    </row>
    <row r="512" spans="1:7" s="68" customFormat="1" ht="12.75" x14ac:dyDescent="0.2">
      <c r="A512" s="376" t="s">
        <v>1046</v>
      </c>
      <c r="B512" s="376" t="s">
        <v>139</v>
      </c>
      <c r="C512" s="376" t="s">
        <v>139</v>
      </c>
      <c r="D512" s="376" t="s">
        <v>1047</v>
      </c>
      <c r="E512" s="376" t="s">
        <v>264</v>
      </c>
      <c r="F512" s="376" t="s">
        <v>221</v>
      </c>
      <c r="G512" s="376" t="s">
        <v>266</v>
      </c>
    </row>
    <row r="513" spans="1:7" s="68" customFormat="1" ht="12.75" x14ac:dyDescent="0.2">
      <c r="A513" s="376" t="s">
        <v>1048</v>
      </c>
      <c r="B513" s="376" t="s">
        <v>139</v>
      </c>
      <c r="C513" s="376" t="s">
        <v>139</v>
      </c>
      <c r="D513" s="376" t="s">
        <v>1049</v>
      </c>
      <c r="E513" s="376" t="s">
        <v>264</v>
      </c>
      <c r="F513" s="376" t="s">
        <v>221</v>
      </c>
      <c r="G513" s="376" t="s">
        <v>266</v>
      </c>
    </row>
    <row r="514" spans="1:7" s="68" customFormat="1" ht="12.75" x14ac:dyDescent="0.2">
      <c r="A514" s="376" t="s">
        <v>1050</v>
      </c>
      <c r="B514" s="376" t="s">
        <v>139</v>
      </c>
      <c r="C514" s="376" t="s">
        <v>139</v>
      </c>
      <c r="D514" s="376" t="s">
        <v>1051</v>
      </c>
      <c r="E514" s="376" t="s">
        <v>264</v>
      </c>
      <c r="F514" s="376" t="s">
        <v>221</v>
      </c>
      <c r="G514" s="376" t="s">
        <v>266</v>
      </c>
    </row>
    <row r="515" spans="1:7" s="68" customFormat="1" ht="12.75" x14ac:dyDescent="0.2">
      <c r="A515" s="376" t="s">
        <v>4183</v>
      </c>
      <c r="B515" s="376" t="s">
        <v>139</v>
      </c>
      <c r="C515" s="376" t="s">
        <v>139</v>
      </c>
      <c r="D515" s="376" t="s">
        <v>234</v>
      </c>
      <c r="E515" s="376" t="s">
        <v>264</v>
      </c>
      <c r="F515" s="376" t="s">
        <v>221</v>
      </c>
      <c r="G515" s="376" t="s">
        <v>266</v>
      </c>
    </row>
    <row r="516" spans="1:7" s="68" customFormat="1" ht="12.75" x14ac:dyDescent="0.2">
      <c r="A516" s="376" t="s">
        <v>1052</v>
      </c>
      <c r="B516" s="376" t="s">
        <v>139</v>
      </c>
      <c r="C516" s="376" t="s">
        <v>139</v>
      </c>
      <c r="D516" s="376" t="s">
        <v>1053</v>
      </c>
      <c r="E516" s="376" t="s">
        <v>264</v>
      </c>
      <c r="F516" s="376" t="s">
        <v>221</v>
      </c>
      <c r="G516" s="376" t="s">
        <v>266</v>
      </c>
    </row>
    <row r="517" spans="1:7" s="68" customFormat="1" ht="12.75" x14ac:dyDescent="0.2">
      <c r="A517" s="376" t="s">
        <v>4184</v>
      </c>
      <c r="B517" s="376" t="s">
        <v>139</v>
      </c>
      <c r="C517" s="376" t="s">
        <v>139</v>
      </c>
      <c r="D517" s="376" t="s">
        <v>1227</v>
      </c>
      <c r="E517" s="376" t="s">
        <v>264</v>
      </c>
      <c r="F517" s="376" t="s">
        <v>221</v>
      </c>
      <c r="G517" s="376" t="s">
        <v>266</v>
      </c>
    </row>
    <row r="518" spans="1:7" s="68" customFormat="1" ht="12.75" x14ac:dyDescent="0.2">
      <c r="A518" s="376" t="s">
        <v>1054</v>
      </c>
      <c r="B518" s="376" t="s">
        <v>139</v>
      </c>
      <c r="C518" s="376" t="s">
        <v>139</v>
      </c>
      <c r="D518" s="376" t="s">
        <v>1055</v>
      </c>
      <c r="E518" s="376" t="s">
        <v>264</v>
      </c>
      <c r="F518" s="376" t="s">
        <v>221</v>
      </c>
      <c r="G518" s="376" t="s">
        <v>266</v>
      </c>
    </row>
    <row r="519" spans="1:7" s="68" customFormat="1" ht="12.75" x14ac:dyDescent="0.2">
      <c r="A519" s="376" t="s">
        <v>1056</v>
      </c>
      <c r="B519" s="376" t="s">
        <v>139</v>
      </c>
      <c r="C519" s="376" t="s">
        <v>139</v>
      </c>
      <c r="D519" s="376" t="s">
        <v>1057</v>
      </c>
      <c r="E519" s="376" t="s">
        <v>264</v>
      </c>
      <c r="F519" s="376" t="s">
        <v>221</v>
      </c>
      <c r="G519" s="376" t="s">
        <v>266</v>
      </c>
    </row>
    <row r="520" spans="1:7" s="68" customFormat="1" ht="12.75" x14ac:dyDescent="0.2">
      <c r="A520" s="376" t="s">
        <v>1058</v>
      </c>
      <c r="B520" s="376" t="s">
        <v>139</v>
      </c>
      <c r="C520" s="376" t="s">
        <v>139</v>
      </c>
      <c r="D520" s="376" t="s">
        <v>1059</v>
      </c>
      <c r="E520" s="376" t="s">
        <v>264</v>
      </c>
      <c r="F520" s="376" t="s">
        <v>221</v>
      </c>
      <c r="G520" s="376" t="s">
        <v>266</v>
      </c>
    </row>
    <row r="521" spans="1:7" s="68" customFormat="1" ht="12.75" x14ac:dyDescent="0.2">
      <c r="A521" s="376" t="s">
        <v>1060</v>
      </c>
      <c r="B521" s="376" t="s">
        <v>139</v>
      </c>
      <c r="C521" s="376" t="s">
        <v>139</v>
      </c>
      <c r="D521" s="376" t="s">
        <v>1061</v>
      </c>
      <c r="E521" s="376" t="s">
        <v>264</v>
      </c>
      <c r="F521" s="376" t="s">
        <v>221</v>
      </c>
      <c r="G521" s="376" t="s">
        <v>266</v>
      </c>
    </row>
    <row r="522" spans="1:7" s="68" customFormat="1" ht="12.75" x14ac:dyDescent="0.2">
      <c r="A522" s="376" t="s">
        <v>1062</v>
      </c>
      <c r="B522" s="376" t="s">
        <v>139</v>
      </c>
      <c r="C522" s="376" t="s">
        <v>139</v>
      </c>
      <c r="D522" s="376" t="s">
        <v>1063</v>
      </c>
      <c r="E522" s="376" t="s">
        <v>264</v>
      </c>
      <c r="F522" s="376" t="s">
        <v>221</v>
      </c>
      <c r="G522" s="376" t="s">
        <v>266</v>
      </c>
    </row>
    <row r="523" spans="1:7" s="68" customFormat="1" ht="12.75" x14ac:dyDescent="0.2">
      <c r="A523" s="376" t="s">
        <v>1064</v>
      </c>
      <c r="B523" s="376" t="s">
        <v>139</v>
      </c>
      <c r="C523" s="376" t="s">
        <v>139</v>
      </c>
      <c r="D523" s="376" t="s">
        <v>1065</v>
      </c>
      <c r="E523" s="376" t="s">
        <v>264</v>
      </c>
      <c r="F523" s="376" t="s">
        <v>221</v>
      </c>
      <c r="G523" s="376" t="s">
        <v>266</v>
      </c>
    </row>
    <row r="524" spans="1:7" s="68" customFormat="1" ht="12.75" x14ac:dyDescent="0.2">
      <c r="A524" s="376" t="s">
        <v>1066</v>
      </c>
      <c r="B524" s="376" t="s">
        <v>139</v>
      </c>
      <c r="C524" s="376" t="s">
        <v>139</v>
      </c>
      <c r="D524" s="376" t="s">
        <v>1067</v>
      </c>
      <c r="E524" s="376" t="s">
        <v>264</v>
      </c>
      <c r="F524" s="376" t="s">
        <v>221</v>
      </c>
      <c r="G524" s="376" t="s">
        <v>266</v>
      </c>
    </row>
    <row r="525" spans="1:7" s="68" customFormat="1" ht="12.75" x14ac:dyDescent="0.2">
      <c r="A525" s="376" t="s">
        <v>1068</v>
      </c>
      <c r="B525" s="376" t="s">
        <v>139</v>
      </c>
      <c r="C525" s="376" t="s">
        <v>139</v>
      </c>
      <c r="D525" s="376" t="s">
        <v>1069</v>
      </c>
      <c r="E525" s="376" t="s">
        <v>264</v>
      </c>
      <c r="F525" s="376" t="s">
        <v>221</v>
      </c>
      <c r="G525" s="376" t="s">
        <v>266</v>
      </c>
    </row>
    <row r="526" spans="1:7" s="68" customFormat="1" ht="12.75" x14ac:dyDescent="0.2">
      <c r="A526" s="376" t="s">
        <v>3716</v>
      </c>
      <c r="B526" s="376" t="s">
        <v>5052</v>
      </c>
      <c r="C526" s="376" t="s">
        <v>139</v>
      </c>
      <c r="D526" s="376" t="s">
        <v>4644</v>
      </c>
      <c r="E526" s="376" t="s">
        <v>264</v>
      </c>
      <c r="F526" s="376" t="s">
        <v>221</v>
      </c>
      <c r="G526" s="376" t="s">
        <v>266</v>
      </c>
    </row>
    <row r="527" spans="1:7" s="68" customFormat="1" ht="12.75" x14ac:dyDescent="0.2">
      <c r="A527" s="376" t="s">
        <v>1070</v>
      </c>
      <c r="B527" s="376" t="s">
        <v>139</v>
      </c>
      <c r="C527" s="376" t="s">
        <v>139</v>
      </c>
      <c r="D527" s="376" t="s">
        <v>1071</v>
      </c>
      <c r="E527" s="376" t="s">
        <v>1028</v>
      </c>
      <c r="F527" s="376" t="s">
        <v>1007</v>
      </c>
      <c r="G527" s="376" t="s">
        <v>1029</v>
      </c>
    </row>
    <row r="528" spans="1:7" s="68" customFormat="1" ht="12.75" x14ac:dyDescent="0.2">
      <c r="A528" s="376" t="s">
        <v>1072</v>
      </c>
      <c r="B528" s="376" t="s">
        <v>139</v>
      </c>
      <c r="C528" s="376" t="s">
        <v>139</v>
      </c>
      <c r="D528" s="376" t="s">
        <v>1073</v>
      </c>
      <c r="E528" s="376" t="s">
        <v>1028</v>
      </c>
      <c r="F528" s="376" t="s">
        <v>1007</v>
      </c>
      <c r="G528" s="376" t="s">
        <v>1029</v>
      </c>
    </row>
    <row r="529" spans="1:7" s="68" customFormat="1" ht="12.75" x14ac:dyDescent="0.2">
      <c r="A529" s="376" t="s">
        <v>1074</v>
      </c>
      <c r="B529" s="376" t="s">
        <v>139</v>
      </c>
      <c r="C529" s="376" t="s">
        <v>139</v>
      </c>
      <c r="D529" s="376" t="s">
        <v>1075</v>
      </c>
      <c r="E529" s="376" t="s">
        <v>1028</v>
      </c>
      <c r="F529" s="376" t="s">
        <v>1007</v>
      </c>
      <c r="G529" s="376" t="s">
        <v>1029</v>
      </c>
    </row>
    <row r="530" spans="1:7" s="68" customFormat="1" ht="12.75" x14ac:dyDescent="0.2">
      <c r="A530" s="376" t="s">
        <v>1076</v>
      </c>
      <c r="B530" s="376" t="s">
        <v>139</v>
      </c>
      <c r="C530" s="376" t="s">
        <v>139</v>
      </c>
      <c r="D530" s="376" t="s">
        <v>1077</v>
      </c>
      <c r="E530" s="376" t="s">
        <v>1028</v>
      </c>
      <c r="F530" s="376" t="s">
        <v>1007</v>
      </c>
      <c r="G530" s="376" t="s">
        <v>1029</v>
      </c>
    </row>
    <row r="531" spans="1:7" s="68" customFormat="1" ht="12.75" x14ac:dyDescent="0.2">
      <c r="A531" s="376" t="s">
        <v>1078</v>
      </c>
      <c r="B531" s="376" t="s">
        <v>139</v>
      </c>
      <c r="C531" s="376" t="s">
        <v>139</v>
      </c>
      <c r="D531" s="376" t="s">
        <v>1079</v>
      </c>
      <c r="E531" s="376" t="s">
        <v>1028</v>
      </c>
      <c r="F531" s="376" t="s">
        <v>1007</v>
      </c>
      <c r="G531" s="376" t="s">
        <v>1029</v>
      </c>
    </row>
    <row r="532" spans="1:7" s="68" customFormat="1" ht="12.75" x14ac:dyDescent="0.2">
      <c r="A532" s="376" t="s">
        <v>1080</v>
      </c>
      <c r="B532" s="376" t="s">
        <v>139</v>
      </c>
      <c r="C532" s="376" t="s">
        <v>139</v>
      </c>
      <c r="D532" s="376" t="s">
        <v>1081</v>
      </c>
      <c r="E532" s="376" t="s">
        <v>1028</v>
      </c>
      <c r="F532" s="376" t="s">
        <v>1007</v>
      </c>
      <c r="G532" s="376" t="s">
        <v>1029</v>
      </c>
    </row>
    <row r="533" spans="1:7" s="68" customFormat="1" ht="12.75" x14ac:dyDescent="0.2">
      <c r="A533" s="376" t="s">
        <v>1082</v>
      </c>
      <c r="B533" s="376" t="s">
        <v>139</v>
      </c>
      <c r="C533" s="376" t="s">
        <v>139</v>
      </c>
      <c r="D533" s="376" t="s">
        <v>1083</v>
      </c>
      <c r="E533" s="376" t="s">
        <v>1028</v>
      </c>
      <c r="F533" s="376" t="s">
        <v>1007</v>
      </c>
      <c r="G533" s="376" t="s">
        <v>1029</v>
      </c>
    </row>
    <row r="534" spans="1:7" s="68" customFormat="1" ht="12.75" x14ac:dyDescent="0.2">
      <c r="A534" s="376" t="s">
        <v>1084</v>
      </c>
      <c r="B534" s="376" t="s">
        <v>139</v>
      </c>
      <c r="C534" s="376" t="s">
        <v>139</v>
      </c>
      <c r="D534" s="376" t="s">
        <v>1085</v>
      </c>
      <c r="E534" s="376" t="s">
        <v>1028</v>
      </c>
      <c r="F534" s="376" t="s">
        <v>1007</v>
      </c>
      <c r="G534" s="376" t="s">
        <v>1029</v>
      </c>
    </row>
    <row r="535" spans="1:7" s="68" customFormat="1" ht="12.75" x14ac:dyDescent="0.2">
      <c r="A535" s="376" t="s">
        <v>1086</v>
      </c>
      <c r="B535" s="376" t="s">
        <v>139</v>
      </c>
      <c r="C535" s="376" t="s">
        <v>139</v>
      </c>
      <c r="D535" s="376" t="s">
        <v>1087</v>
      </c>
      <c r="E535" s="376" t="s">
        <v>1028</v>
      </c>
      <c r="F535" s="376" t="s">
        <v>1007</v>
      </c>
      <c r="G535" s="376" t="s">
        <v>1029</v>
      </c>
    </row>
    <row r="536" spans="1:7" s="68" customFormat="1" ht="12.75" x14ac:dyDescent="0.2">
      <c r="A536" s="376" t="s">
        <v>1088</v>
      </c>
      <c r="B536" s="376" t="s">
        <v>139</v>
      </c>
      <c r="C536" s="376" t="s">
        <v>139</v>
      </c>
      <c r="D536" s="376" t="s">
        <v>1089</v>
      </c>
      <c r="E536" s="376" t="s">
        <v>1028</v>
      </c>
      <c r="F536" s="376" t="s">
        <v>1007</v>
      </c>
      <c r="G536" s="376" t="s">
        <v>1029</v>
      </c>
    </row>
    <row r="537" spans="1:7" s="68" customFormat="1" ht="12.75" x14ac:dyDescent="0.2">
      <c r="A537" s="376" t="s">
        <v>1090</v>
      </c>
      <c r="B537" s="376" t="s">
        <v>139</v>
      </c>
      <c r="C537" s="376" t="s">
        <v>139</v>
      </c>
      <c r="D537" s="376" t="s">
        <v>1091</v>
      </c>
      <c r="E537" s="376" t="s">
        <v>1028</v>
      </c>
      <c r="F537" s="376" t="s">
        <v>1007</v>
      </c>
      <c r="G537" s="376" t="s">
        <v>1029</v>
      </c>
    </row>
    <row r="538" spans="1:7" s="68" customFormat="1" ht="12.75" x14ac:dyDescent="0.2">
      <c r="A538" s="376" t="s">
        <v>1092</v>
      </c>
      <c r="B538" s="376" t="s">
        <v>139</v>
      </c>
      <c r="C538" s="376" t="s">
        <v>139</v>
      </c>
      <c r="D538" s="376" t="s">
        <v>1093</v>
      </c>
      <c r="E538" s="376" t="s">
        <v>1028</v>
      </c>
      <c r="F538" s="376" t="s">
        <v>1007</v>
      </c>
      <c r="G538" s="376" t="s">
        <v>1029</v>
      </c>
    </row>
    <row r="539" spans="1:7" s="68" customFormat="1" ht="12.75" x14ac:dyDescent="0.2">
      <c r="A539" s="376" t="s">
        <v>1094</v>
      </c>
      <c r="B539" s="376" t="s">
        <v>139</v>
      </c>
      <c r="C539" s="376" t="s">
        <v>139</v>
      </c>
      <c r="D539" s="376" t="s">
        <v>1095</v>
      </c>
      <c r="E539" s="376" t="s">
        <v>1028</v>
      </c>
      <c r="F539" s="376" t="s">
        <v>1007</v>
      </c>
      <c r="G539" s="376" t="s">
        <v>1029</v>
      </c>
    </row>
    <row r="540" spans="1:7" s="68" customFormat="1" ht="12.75" x14ac:dyDescent="0.2">
      <c r="A540" s="376" t="s">
        <v>1096</v>
      </c>
      <c r="B540" s="376" t="s">
        <v>139</v>
      </c>
      <c r="C540" s="376" t="s">
        <v>139</v>
      </c>
      <c r="D540" s="376" t="s">
        <v>1097</v>
      </c>
      <c r="E540" s="376" t="s">
        <v>1028</v>
      </c>
      <c r="F540" s="376" t="s">
        <v>1007</v>
      </c>
      <c r="G540" s="376" t="s">
        <v>1029</v>
      </c>
    </row>
    <row r="541" spans="1:7" s="68" customFormat="1" ht="12.75" x14ac:dyDescent="0.2">
      <c r="A541" s="376" t="s">
        <v>1098</v>
      </c>
      <c r="B541" s="376" t="s">
        <v>139</v>
      </c>
      <c r="C541" s="376" t="s">
        <v>139</v>
      </c>
      <c r="D541" s="376" t="s">
        <v>1099</v>
      </c>
      <c r="E541" s="376" t="s">
        <v>1028</v>
      </c>
      <c r="F541" s="376" t="s">
        <v>1007</v>
      </c>
      <c r="G541" s="376" t="s">
        <v>1029</v>
      </c>
    </row>
    <row r="542" spans="1:7" s="68" customFormat="1" ht="12.75" x14ac:dyDescent="0.2">
      <c r="A542" s="376" t="s">
        <v>4645</v>
      </c>
      <c r="B542" s="376" t="s">
        <v>139</v>
      </c>
      <c r="C542" s="376" t="s">
        <v>139</v>
      </c>
      <c r="D542" s="376" t="s">
        <v>1493</v>
      </c>
      <c r="E542" s="376" t="s">
        <v>264</v>
      </c>
      <c r="F542" s="376" t="s">
        <v>221</v>
      </c>
      <c r="G542" s="376" t="s">
        <v>266</v>
      </c>
    </row>
    <row r="543" spans="1:7" s="68" customFormat="1" ht="12.75" x14ac:dyDescent="0.2">
      <c r="A543" s="376" t="s">
        <v>3716</v>
      </c>
      <c r="B543" s="376" t="s">
        <v>5052</v>
      </c>
      <c r="C543" s="376" t="s">
        <v>139</v>
      </c>
      <c r="D543" s="376" t="s">
        <v>5074</v>
      </c>
      <c r="E543" s="376" t="s">
        <v>264</v>
      </c>
      <c r="F543" s="376" t="s">
        <v>221</v>
      </c>
      <c r="G543" s="376" t="s">
        <v>266</v>
      </c>
    </row>
    <row r="544" spans="1:7" s="68" customFormat="1" ht="12.75" x14ac:dyDescent="0.2">
      <c r="A544" s="376" t="s">
        <v>1100</v>
      </c>
      <c r="B544" s="376" t="s">
        <v>139</v>
      </c>
      <c r="C544" s="376" t="s">
        <v>139</v>
      </c>
      <c r="D544" s="376" t="s">
        <v>1101</v>
      </c>
      <c r="E544" s="376" t="s">
        <v>141</v>
      </c>
      <c r="F544" s="376" t="s">
        <v>1007</v>
      </c>
      <c r="G544" s="376" t="s">
        <v>142</v>
      </c>
    </row>
    <row r="545" spans="1:7" s="68" customFormat="1" ht="12.75" x14ac:dyDescent="0.2">
      <c r="A545" s="376" t="s">
        <v>1102</v>
      </c>
      <c r="B545" s="376" t="s">
        <v>139</v>
      </c>
      <c r="C545" s="376" t="s">
        <v>139</v>
      </c>
      <c r="D545" s="376" t="s">
        <v>1103</v>
      </c>
      <c r="E545" s="376" t="s">
        <v>204</v>
      </c>
      <c r="F545" s="376" t="s">
        <v>205</v>
      </c>
      <c r="G545" s="376" t="s">
        <v>206</v>
      </c>
    </row>
    <row r="546" spans="1:7" s="68" customFormat="1" ht="12.75" x14ac:dyDescent="0.2">
      <c r="A546" s="376" t="s">
        <v>1106</v>
      </c>
      <c r="B546" s="376" t="s">
        <v>139</v>
      </c>
      <c r="C546" s="376" t="s">
        <v>139</v>
      </c>
      <c r="D546" s="376" t="s">
        <v>1107</v>
      </c>
      <c r="E546" s="376" t="s">
        <v>147</v>
      </c>
      <c r="F546" s="376" t="s">
        <v>4444</v>
      </c>
      <c r="G546" s="376" t="s">
        <v>148</v>
      </c>
    </row>
    <row r="547" spans="1:7" s="68" customFormat="1" ht="12.75" x14ac:dyDescent="0.2">
      <c r="A547" s="376" t="s">
        <v>1108</v>
      </c>
      <c r="B547" s="376" t="s">
        <v>139</v>
      </c>
      <c r="C547" s="376" t="s">
        <v>139</v>
      </c>
      <c r="D547" s="376" t="s">
        <v>1109</v>
      </c>
      <c r="E547" s="376" t="s">
        <v>690</v>
      </c>
      <c r="F547" s="376" t="s">
        <v>691</v>
      </c>
      <c r="G547" s="376" t="s">
        <v>692</v>
      </c>
    </row>
    <row r="548" spans="1:7" s="68" customFormat="1" ht="12.75" x14ac:dyDescent="0.2">
      <c r="A548" s="377" t="s">
        <v>4865</v>
      </c>
      <c r="B548" s="376" t="s">
        <v>139</v>
      </c>
      <c r="C548" s="376" t="s">
        <v>139</v>
      </c>
      <c r="D548" s="376" t="s">
        <v>4866</v>
      </c>
      <c r="E548" s="376" t="s">
        <v>690</v>
      </c>
      <c r="F548" s="376" t="s">
        <v>691</v>
      </c>
      <c r="G548" s="376" t="s">
        <v>692</v>
      </c>
    </row>
    <row r="549" spans="1:7" s="68" customFormat="1" ht="12.75" x14ac:dyDescent="0.2">
      <c r="A549" s="378" t="s">
        <v>4867</v>
      </c>
      <c r="B549" s="376" t="s">
        <v>139</v>
      </c>
      <c r="C549" s="376" t="s">
        <v>139</v>
      </c>
      <c r="D549" s="376" t="s">
        <v>4495</v>
      </c>
      <c r="E549" s="376" t="s">
        <v>690</v>
      </c>
      <c r="F549" s="376" t="s">
        <v>691</v>
      </c>
      <c r="G549" s="376" t="s">
        <v>692</v>
      </c>
    </row>
    <row r="550" spans="1:7" s="68" customFormat="1" ht="12.75" x14ac:dyDescent="0.2">
      <c r="A550" s="376" t="s">
        <v>1110</v>
      </c>
      <c r="B550" s="376" t="s">
        <v>139</v>
      </c>
      <c r="C550" s="376" t="s">
        <v>139</v>
      </c>
      <c r="D550" s="376" t="s">
        <v>1111</v>
      </c>
      <c r="E550" s="376" t="s">
        <v>220</v>
      </c>
      <c r="F550" s="376" t="s">
        <v>221</v>
      </c>
      <c r="G550" s="376" t="s">
        <v>4848</v>
      </c>
    </row>
    <row r="551" spans="1:7" s="68" customFormat="1" ht="12.75" x14ac:dyDescent="0.2">
      <c r="A551" s="376" t="s">
        <v>1114</v>
      </c>
      <c r="B551" s="376" t="s">
        <v>139</v>
      </c>
      <c r="C551" s="376" t="s">
        <v>139</v>
      </c>
      <c r="D551" s="376" t="s">
        <v>1115</v>
      </c>
      <c r="E551" s="376" t="s">
        <v>1112</v>
      </c>
      <c r="F551" s="376" t="s">
        <v>1113</v>
      </c>
      <c r="G551" s="376" t="s">
        <v>197</v>
      </c>
    </row>
    <row r="552" spans="1:7" s="68" customFormat="1" ht="12.75" x14ac:dyDescent="0.2">
      <c r="A552" s="376" t="s">
        <v>1116</v>
      </c>
      <c r="B552" s="376" t="s">
        <v>139</v>
      </c>
      <c r="C552" s="376" t="s">
        <v>139</v>
      </c>
      <c r="D552" s="376" t="s">
        <v>1117</v>
      </c>
      <c r="E552" s="376" t="s">
        <v>220</v>
      </c>
      <c r="F552" s="376" t="s">
        <v>221</v>
      </c>
      <c r="G552" s="376" t="s">
        <v>4848</v>
      </c>
    </row>
    <row r="553" spans="1:7" s="68" customFormat="1" ht="12.75" x14ac:dyDescent="0.2">
      <c r="A553" s="376" t="s">
        <v>1118</v>
      </c>
      <c r="B553" s="376" t="s">
        <v>139</v>
      </c>
      <c r="C553" s="376" t="s">
        <v>139</v>
      </c>
      <c r="D553" s="376" t="s">
        <v>1119</v>
      </c>
      <c r="E553" s="376" t="s">
        <v>220</v>
      </c>
      <c r="F553" s="376" t="s">
        <v>221</v>
      </c>
      <c r="G553" s="376" t="s">
        <v>4848</v>
      </c>
    </row>
    <row r="554" spans="1:7" s="68" customFormat="1" ht="12.75" x14ac:dyDescent="0.2">
      <c r="A554" s="376" t="s">
        <v>1120</v>
      </c>
      <c r="B554" s="376" t="s">
        <v>139</v>
      </c>
      <c r="C554" s="376" t="s">
        <v>139</v>
      </c>
      <c r="D554" s="376" t="s">
        <v>1121</v>
      </c>
      <c r="E554" s="376" t="s">
        <v>220</v>
      </c>
      <c r="F554" s="376" t="s">
        <v>221</v>
      </c>
      <c r="G554" s="376" t="s">
        <v>4848</v>
      </c>
    </row>
    <row r="555" spans="1:7" s="68" customFormat="1" ht="12.75" x14ac:dyDescent="0.2">
      <c r="A555" s="376" t="s">
        <v>1122</v>
      </c>
      <c r="B555" s="376" t="s">
        <v>139</v>
      </c>
      <c r="C555" s="376" t="s">
        <v>139</v>
      </c>
      <c r="D555" s="376" t="s">
        <v>1123</v>
      </c>
      <c r="E555" s="376" t="s">
        <v>220</v>
      </c>
      <c r="F555" s="376" t="s">
        <v>221</v>
      </c>
      <c r="G555" s="376" t="s">
        <v>4848</v>
      </c>
    </row>
    <row r="556" spans="1:7" s="68" customFormat="1" ht="12.75" x14ac:dyDescent="0.2">
      <c r="A556" s="376" t="s">
        <v>1124</v>
      </c>
      <c r="B556" s="376" t="s">
        <v>139</v>
      </c>
      <c r="C556" s="376" t="s">
        <v>139</v>
      </c>
      <c r="D556" s="376" t="s">
        <v>1125</v>
      </c>
      <c r="E556" s="376" t="s">
        <v>1126</v>
      </c>
      <c r="F556" s="376" t="s">
        <v>1127</v>
      </c>
      <c r="G556" s="376" t="s">
        <v>1128</v>
      </c>
    </row>
    <row r="557" spans="1:7" s="68" customFormat="1" ht="12.75" x14ac:dyDescent="0.2">
      <c r="A557" s="376" t="s">
        <v>1129</v>
      </c>
      <c r="B557" s="376" t="s">
        <v>139</v>
      </c>
      <c r="C557" s="376" t="s">
        <v>139</v>
      </c>
      <c r="D557" s="376" t="s">
        <v>1130</v>
      </c>
      <c r="E557" s="376" t="s">
        <v>1126</v>
      </c>
      <c r="F557" s="376" t="s">
        <v>1127</v>
      </c>
      <c r="G557" s="376" t="s">
        <v>1128</v>
      </c>
    </row>
    <row r="558" spans="1:7" s="68" customFormat="1" ht="12.75" x14ac:dyDescent="0.2">
      <c r="A558" s="376" t="s">
        <v>1131</v>
      </c>
      <c r="B558" s="376" t="s">
        <v>139</v>
      </c>
      <c r="C558" s="376" t="s">
        <v>139</v>
      </c>
      <c r="D558" s="376" t="s">
        <v>1132</v>
      </c>
      <c r="E558" s="376" t="s">
        <v>1126</v>
      </c>
      <c r="F558" s="376" t="s">
        <v>1127</v>
      </c>
      <c r="G558" s="376" t="s">
        <v>1128</v>
      </c>
    </row>
    <row r="559" spans="1:7" s="68" customFormat="1" ht="12.75" x14ac:dyDescent="0.2">
      <c r="A559" s="376" t="s">
        <v>1133</v>
      </c>
      <c r="B559" s="376" t="s">
        <v>139</v>
      </c>
      <c r="C559" s="376" t="s">
        <v>139</v>
      </c>
      <c r="D559" s="376" t="s">
        <v>1134</v>
      </c>
      <c r="E559" s="376" t="s">
        <v>1126</v>
      </c>
      <c r="F559" s="376" t="s">
        <v>1127</v>
      </c>
      <c r="G559" s="376" t="s">
        <v>1128</v>
      </c>
    </row>
    <row r="560" spans="1:7" s="68" customFormat="1" ht="12.75" x14ac:dyDescent="0.2">
      <c r="A560" s="376" t="s">
        <v>1135</v>
      </c>
      <c r="B560" s="376" t="s">
        <v>139</v>
      </c>
      <c r="C560" s="376" t="s">
        <v>139</v>
      </c>
      <c r="D560" s="376" t="s">
        <v>1136</v>
      </c>
      <c r="E560" s="376" t="s">
        <v>1126</v>
      </c>
      <c r="F560" s="376" t="s">
        <v>1127</v>
      </c>
      <c r="G560" s="376" t="s">
        <v>1128</v>
      </c>
    </row>
    <row r="561" spans="1:7" s="68" customFormat="1" ht="12.75" x14ac:dyDescent="0.2">
      <c r="A561" s="376" t="s">
        <v>1137</v>
      </c>
      <c r="B561" s="376" t="s">
        <v>139</v>
      </c>
      <c r="C561" s="376" t="s">
        <v>139</v>
      </c>
      <c r="D561" s="376" t="s">
        <v>1138</v>
      </c>
      <c r="E561" s="376" t="s">
        <v>1126</v>
      </c>
      <c r="F561" s="376" t="s">
        <v>1127</v>
      </c>
      <c r="G561" s="376" t="s">
        <v>1128</v>
      </c>
    </row>
    <row r="562" spans="1:7" s="68" customFormat="1" ht="12.75" x14ac:dyDescent="0.2">
      <c r="A562" s="376" t="s">
        <v>1139</v>
      </c>
      <c r="B562" s="376" t="s">
        <v>139</v>
      </c>
      <c r="C562" s="376" t="s">
        <v>139</v>
      </c>
      <c r="D562" s="376" t="s">
        <v>1140</v>
      </c>
      <c r="E562" s="376" t="s">
        <v>1126</v>
      </c>
      <c r="F562" s="376" t="s">
        <v>1127</v>
      </c>
      <c r="G562" s="376" t="s">
        <v>1128</v>
      </c>
    </row>
    <row r="563" spans="1:7" s="68" customFormat="1" ht="12.75" x14ac:dyDescent="0.2">
      <c r="A563" s="376" t="s">
        <v>4185</v>
      </c>
      <c r="B563" s="376" t="s">
        <v>139</v>
      </c>
      <c r="C563" s="376" t="s">
        <v>139</v>
      </c>
      <c r="D563" s="376" t="s">
        <v>4186</v>
      </c>
      <c r="E563" s="376" t="s">
        <v>1126</v>
      </c>
      <c r="F563" s="376" t="s">
        <v>1127</v>
      </c>
      <c r="G563" s="376" t="s">
        <v>1128</v>
      </c>
    </row>
    <row r="564" spans="1:7" s="68" customFormat="1" ht="12.75" x14ac:dyDescent="0.2">
      <c r="A564" s="377" t="s">
        <v>1141</v>
      </c>
      <c r="B564" s="376" t="s">
        <v>139</v>
      </c>
      <c r="C564" s="376" t="s">
        <v>139</v>
      </c>
      <c r="D564" s="376" t="s">
        <v>1142</v>
      </c>
      <c r="E564" s="376" t="s">
        <v>1126</v>
      </c>
      <c r="F564" s="376" t="s">
        <v>1127</v>
      </c>
      <c r="G564" s="376" t="s">
        <v>1128</v>
      </c>
    </row>
    <row r="565" spans="1:7" s="68" customFormat="1" ht="12.75" x14ac:dyDescent="0.2">
      <c r="A565" s="378" t="s">
        <v>1143</v>
      </c>
      <c r="B565" s="376" t="s">
        <v>139</v>
      </c>
      <c r="C565" s="376" t="s">
        <v>139</v>
      </c>
      <c r="D565" s="376" t="s">
        <v>1144</v>
      </c>
      <c r="E565" s="376" t="s">
        <v>1126</v>
      </c>
      <c r="F565" s="376" t="s">
        <v>1127</v>
      </c>
      <c r="G565" s="376" t="s">
        <v>1128</v>
      </c>
    </row>
    <row r="566" spans="1:7" s="68" customFormat="1" ht="12.75" x14ac:dyDescent="0.2">
      <c r="A566" s="376" t="s">
        <v>1145</v>
      </c>
      <c r="B566" s="376" t="s">
        <v>139</v>
      </c>
      <c r="C566" s="376" t="s">
        <v>139</v>
      </c>
      <c r="D566" s="376" t="s">
        <v>1146</v>
      </c>
      <c r="E566" s="376" t="s">
        <v>1126</v>
      </c>
      <c r="F566" s="376" t="s">
        <v>1127</v>
      </c>
      <c r="G566" s="376" t="s">
        <v>1128</v>
      </c>
    </row>
    <row r="567" spans="1:7" s="68" customFormat="1" ht="12.75" x14ac:dyDescent="0.2">
      <c r="A567" s="376" t="s">
        <v>1147</v>
      </c>
      <c r="B567" s="376" t="s">
        <v>139</v>
      </c>
      <c r="C567" s="376" t="s">
        <v>139</v>
      </c>
      <c r="D567" s="376" t="s">
        <v>1148</v>
      </c>
      <c r="E567" s="376" t="s">
        <v>1126</v>
      </c>
      <c r="F567" s="376" t="s">
        <v>1127</v>
      </c>
      <c r="G567" s="376" t="s">
        <v>1128</v>
      </c>
    </row>
    <row r="568" spans="1:7" s="68" customFormat="1" ht="12.75" x14ac:dyDescent="0.2">
      <c r="A568" s="376" t="s">
        <v>1149</v>
      </c>
      <c r="B568" s="376" t="s">
        <v>139</v>
      </c>
      <c r="C568" s="376" t="s">
        <v>139</v>
      </c>
      <c r="D568" s="376" t="s">
        <v>1150</v>
      </c>
      <c r="E568" s="376" t="s">
        <v>1126</v>
      </c>
      <c r="F568" s="376" t="s">
        <v>1127</v>
      </c>
      <c r="G568" s="376" t="s">
        <v>1128</v>
      </c>
    </row>
    <row r="569" spans="1:7" s="68" customFormat="1" ht="12.75" x14ac:dyDescent="0.2">
      <c r="A569" s="376" t="s">
        <v>1151</v>
      </c>
      <c r="B569" s="376" t="s">
        <v>139</v>
      </c>
      <c r="C569" s="376" t="s">
        <v>139</v>
      </c>
      <c r="D569" s="376" t="s">
        <v>1152</v>
      </c>
      <c r="E569" s="376" t="s">
        <v>1126</v>
      </c>
      <c r="F569" s="376" t="s">
        <v>1127</v>
      </c>
      <c r="G569" s="376" t="s">
        <v>1128</v>
      </c>
    </row>
    <row r="570" spans="1:7" s="68" customFormat="1" ht="12.75" x14ac:dyDescent="0.2">
      <c r="A570" s="376" t="s">
        <v>1153</v>
      </c>
      <c r="B570" s="376" t="s">
        <v>139</v>
      </c>
      <c r="C570" s="376" t="s">
        <v>139</v>
      </c>
      <c r="D570" s="376" t="s">
        <v>1154</v>
      </c>
      <c r="E570" s="376" t="s">
        <v>1126</v>
      </c>
      <c r="F570" s="376" t="s">
        <v>1127</v>
      </c>
      <c r="G570" s="376" t="s">
        <v>1128</v>
      </c>
    </row>
    <row r="571" spans="1:7" s="68" customFormat="1" ht="12.75" x14ac:dyDescent="0.2">
      <c r="A571" s="376" t="s">
        <v>1155</v>
      </c>
      <c r="B571" s="376" t="s">
        <v>139</v>
      </c>
      <c r="C571" s="376" t="s">
        <v>139</v>
      </c>
      <c r="D571" s="376" t="s">
        <v>1156</v>
      </c>
      <c r="E571" s="376" t="s">
        <v>1126</v>
      </c>
      <c r="F571" s="376" t="s">
        <v>1127</v>
      </c>
      <c r="G571" s="376" t="s">
        <v>1128</v>
      </c>
    </row>
    <row r="572" spans="1:7" s="68" customFormat="1" ht="12.75" x14ac:dyDescent="0.2">
      <c r="A572" s="376" t="s">
        <v>1157</v>
      </c>
      <c r="B572" s="376" t="s">
        <v>139</v>
      </c>
      <c r="C572" s="376" t="s">
        <v>139</v>
      </c>
      <c r="D572" s="376" t="s">
        <v>1158</v>
      </c>
      <c r="E572" s="376" t="s">
        <v>1126</v>
      </c>
      <c r="F572" s="376" t="s">
        <v>1127</v>
      </c>
      <c r="G572" s="376" t="s">
        <v>1128</v>
      </c>
    </row>
    <row r="573" spans="1:7" s="68" customFormat="1" ht="12.75" x14ac:dyDescent="0.2">
      <c r="A573" s="376" t="s">
        <v>1159</v>
      </c>
      <c r="B573" s="376" t="s">
        <v>139</v>
      </c>
      <c r="C573" s="376" t="s">
        <v>139</v>
      </c>
      <c r="D573" s="376" t="s">
        <v>1160</v>
      </c>
      <c r="E573" s="376" t="s">
        <v>1126</v>
      </c>
      <c r="F573" s="376" t="s">
        <v>1127</v>
      </c>
      <c r="G573" s="376" t="s">
        <v>1128</v>
      </c>
    </row>
    <row r="574" spans="1:7" s="68" customFormat="1" ht="12.75" x14ac:dyDescent="0.2">
      <c r="A574" s="376" t="s">
        <v>1161</v>
      </c>
      <c r="B574" s="376" t="s">
        <v>139</v>
      </c>
      <c r="C574" s="376" t="s">
        <v>139</v>
      </c>
      <c r="D574" s="376" t="s">
        <v>1162</v>
      </c>
      <c r="E574" s="376" t="s">
        <v>1163</v>
      </c>
      <c r="F574" s="376" t="s">
        <v>1164</v>
      </c>
      <c r="G574" s="376" t="s">
        <v>1165</v>
      </c>
    </row>
    <row r="575" spans="1:7" s="68" customFormat="1" ht="12.75" x14ac:dyDescent="0.2">
      <c r="A575" s="376" t="s">
        <v>1166</v>
      </c>
      <c r="B575" s="376" t="s">
        <v>139</v>
      </c>
      <c r="C575" s="376" t="s">
        <v>139</v>
      </c>
      <c r="D575" s="376" t="s">
        <v>1167</v>
      </c>
      <c r="E575" s="376" t="s">
        <v>1163</v>
      </c>
      <c r="F575" s="376" t="s">
        <v>1164</v>
      </c>
      <c r="G575" s="376" t="s">
        <v>1165</v>
      </c>
    </row>
    <row r="576" spans="1:7" s="68" customFormat="1" ht="12.75" x14ac:dyDescent="0.2">
      <c r="A576" s="376" t="s">
        <v>1168</v>
      </c>
      <c r="B576" s="376" t="s">
        <v>139</v>
      </c>
      <c r="C576" s="376" t="s">
        <v>139</v>
      </c>
      <c r="D576" s="376" t="s">
        <v>1169</v>
      </c>
      <c r="E576" s="376" t="s">
        <v>1163</v>
      </c>
      <c r="F576" s="376" t="s">
        <v>1164</v>
      </c>
      <c r="G576" s="376" t="s">
        <v>1165</v>
      </c>
    </row>
    <row r="577" spans="1:7" s="68" customFormat="1" ht="12.75" x14ac:dyDescent="0.2">
      <c r="A577" s="376" t="s">
        <v>1170</v>
      </c>
      <c r="B577" s="376" t="s">
        <v>139</v>
      </c>
      <c r="C577" s="376" t="s">
        <v>139</v>
      </c>
      <c r="D577" s="376" t="s">
        <v>1171</v>
      </c>
      <c r="E577" s="376" t="s">
        <v>1163</v>
      </c>
      <c r="F577" s="376" t="s">
        <v>1164</v>
      </c>
      <c r="G577" s="376" t="s">
        <v>1165</v>
      </c>
    </row>
    <row r="578" spans="1:7" s="68" customFormat="1" ht="12.75" x14ac:dyDescent="0.2">
      <c r="A578" s="376" t="s">
        <v>4486</v>
      </c>
      <c r="B578" s="376" t="s">
        <v>139</v>
      </c>
      <c r="C578" s="376" t="s">
        <v>139</v>
      </c>
      <c r="D578" s="376" t="s">
        <v>2506</v>
      </c>
      <c r="E578" s="376" t="s">
        <v>1163</v>
      </c>
      <c r="F578" s="376" t="s">
        <v>1164</v>
      </c>
      <c r="G578" s="376" t="s">
        <v>1165</v>
      </c>
    </row>
    <row r="579" spans="1:7" s="68" customFormat="1" ht="12.75" x14ac:dyDescent="0.2">
      <c r="A579" s="376" t="s">
        <v>4646</v>
      </c>
      <c r="B579" s="376" t="s">
        <v>139</v>
      </c>
      <c r="C579" s="376" t="s">
        <v>139</v>
      </c>
      <c r="D579" s="376" t="s">
        <v>4647</v>
      </c>
      <c r="E579" s="376" t="s">
        <v>1163</v>
      </c>
      <c r="F579" s="376" t="s">
        <v>1164</v>
      </c>
      <c r="G579" s="376" t="s">
        <v>1165</v>
      </c>
    </row>
    <row r="580" spans="1:7" s="68" customFormat="1" ht="12.75" x14ac:dyDescent="0.2">
      <c r="A580" s="376" t="s">
        <v>1172</v>
      </c>
      <c r="B580" s="376" t="s">
        <v>139</v>
      </c>
      <c r="C580" s="376" t="s">
        <v>139</v>
      </c>
      <c r="D580" s="376" t="s">
        <v>1173</v>
      </c>
      <c r="E580" s="376" t="s">
        <v>1163</v>
      </c>
      <c r="F580" s="376" t="s">
        <v>1164</v>
      </c>
      <c r="G580" s="376" t="s">
        <v>1165</v>
      </c>
    </row>
    <row r="581" spans="1:7" s="68" customFormat="1" ht="12.75" x14ac:dyDescent="0.2">
      <c r="A581" s="376" t="s">
        <v>1175</v>
      </c>
      <c r="B581" s="376" t="s">
        <v>139</v>
      </c>
      <c r="C581" s="376" t="s">
        <v>139</v>
      </c>
      <c r="D581" s="376" t="s">
        <v>1176</v>
      </c>
      <c r="E581" s="376" t="s">
        <v>1163</v>
      </c>
      <c r="F581" s="376" t="s">
        <v>1164</v>
      </c>
      <c r="G581" s="376" t="s">
        <v>1165</v>
      </c>
    </row>
    <row r="582" spans="1:7" s="68" customFormat="1" ht="12.75" x14ac:dyDescent="0.2">
      <c r="A582" s="376" t="s">
        <v>1177</v>
      </c>
      <c r="B582" s="376" t="s">
        <v>139</v>
      </c>
      <c r="C582" s="376" t="s">
        <v>139</v>
      </c>
      <c r="D582" s="376" t="s">
        <v>1178</v>
      </c>
      <c r="E582" s="376" t="s">
        <v>1163</v>
      </c>
      <c r="F582" s="376" t="s">
        <v>1164</v>
      </c>
      <c r="G582" s="376" t="s">
        <v>1165</v>
      </c>
    </row>
    <row r="583" spans="1:7" s="68" customFormat="1" ht="12.75" x14ac:dyDescent="0.2">
      <c r="A583" s="376" t="s">
        <v>1179</v>
      </c>
      <c r="B583" s="376" t="s">
        <v>139</v>
      </c>
      <c r="C583" s="376" t="s">
        <v>139</v>
      </c>
      <c r="D583" s="376" t="s">
        <v>1180</v>
      </c>
      <c r="E583" s="376" t="s">
        <v>1163</v>
      </c>
      <c r="F583" s="376" t="s">
        <v>1164</v>
      </c>
      <c r="G583" s="376" t="s">
        <v>1165</v>
      </c>
    </row>
    <row r="584" spans="1:7" s="68" customFormat="1" ht="12.75" x14ac:dyDescent="0.2">
      <c r="A584" s="376" t="s">
        <v>1181</v>
      </c>
      <c r="B584" s="376" t="s">
        <v>139</v>
      </c>
      <c r="C584" s="376" t="s">
        <v>139</v>
      </c>
      <c r="D584" s="376" t="s">
        <v>1182</v>
      </c>
      <c r="E584" s="376" t="s">
        <v>1163</v>
      </c>
      <c r="F584" s="376" t="s">
        <v>1164</v>
      </c>
      <c r="G584" s="376" t="s">
        <v>1165</v>
      </c>
    </row>
    <row r="585" spans="1:7" s="68" customFormat="1" ht="12.75" x14ac:dyDescent="0.2">
      <c r="A585" s="376" t="s">
        <v>1183</v>
      </c>
      <c r="B585" s="376" t="s">
        <v>139</v>
      </c>
      <c r="C585" s="376" t="s">
        <v>139</v>
      </c>
      <c r="D585" s="376" t="s">
        <v>1184</v>
      </c>
      <c r="E585" s="376" t="s">
        <v>1163</v>
      </c>
      <c r="F585" s="376" t="s">
        <v>1164</v>
      </c>
      <c r="G585" s="376" t="s">
        <v>1165</v>
      </c>
    </row>
    <row r="586" spans="1:7" s="68" customFormat="1" ht="12.75" x14ac:dyDescent="0.2">
      <c r="A586" s="376" t="s">
        <v>1186</v>
      </c>
      <c r="B586" s="376" t="s">
        <v>139</v>
      </c>
      <c r="C586" s="376" t="s">
        <v>139</v>
      </c>
      <c r="D586" s="376" t="s">
        <v>1187</v>
      </c>
      <c r="E586" s="376" t="s">
        <v>1163</v>
      </c>
      <c r="F586" s="376" t="s">
        <v>1164</v>
      </c>
      <c r="G586" s="376" t="s">
        <v>1165</v>
      </c>
    </row>
    <row r="587" spans="1:7" s="68" customFormat="1" ht="12.75" x14ac:dyDescent="0.2">
      <c r="A587" s="376" t="s">
        <v>1188</v>
      </c>
      <c r="B587" s="376" t="s">
        <v>139</v>
      </c>
      <c r="C587" s="376" t="s">
        <v>139</v>
      </c>
      <c r="D587" s="376" t="s">
        <v>1189</v>
      </c>
      <c r="E587" s="376" t="s">
        <v>1163</v>
      </c>
      <c r="F587" s="376" t="s">
        <v>1164</v>
      </c>
      <c r="G587" s="376" t="s">
        <v>1165</v>
      </c>
    </row>
    <row r="588" spans="1:7" s="68" customFormat="1" ht="12.75" x14ac:dyDescent="0.2">
      <c r="A588" s="376" t="s">
        <v>1190</v>
      </c>
      <c r="B588" s="376" t="s">
        <v>139</v>
      </c>
      <c r="C588" s="376" t="s">
        <v>139</v>
      </c>
      <c r="D588" s="376" t="s">
        <v>1191</v>
      </c>
      <c r="E588" s="376" t="s">
        <v>1163</v>
      </c>
      <c r="F588" s="376" t="s">
        <v>1164</v>
      </c>
      <c r="G588" s="376" t="s">
        <v>1165</v>
      </c>
    </row>
    <row r="589" spans="1:7" s="68" customFormat="1" ht="12.75" x14ac:dyDescent="0.2">
      <c r="A589" s="376" t="s">
        <v>1194</v>
      </c>
      <c r="B589" s="376" t="s">
        <v>139</v>
      </c>
      <c r="C589" s="376" t="s">
        <v>139</v>
      </c>
      <c r="D589" s="376" t="s">
        <v>1195</v>
      </c>
      <c r="E589" s="376" t="s">
        <v>1163</v>
      </c>
      <c r="F589" s="376" t="s">
        <v>1164</v>
      </c>
      <c r="G589" s="376" t="s">
        <v>1165</v>
      </c>
    </row>
    <row r="590" spans="1:7" s="68" customFormat="1" ht="12.75" x14ac:dyDescent="0.2">
      <c r="A590" s="376" t="s">
        <v>4487</v>
      </c>
      <c r="B590" s="376" t="s">
        <v>139</v>
      </c>
      <c r="C590" s="376" t="s">
        <v>139</v>
      </c>
      <c r="D590" s="376" t="s">
        <v>2502</v>
      </c>
      <c r="E590" s="376" t="s">
        <v>1163</v>
      </c>
      <c r="F590" s="376" t="s">
        <v>1164</v>
      </c>
      <c r="G590" s="376" t="s">
        <v>1165</v>
      </c>
    </row>
    <row r="591" spans="1:7" s="68" customFormat="1" ht="12.75" x14ac:dyDescent="0.2">
      <c r="A591" s="376" t="s">
        <v>1196</v>
      </c>
      <c r="B591" s="376" t="s">
        <v>139</v>
      </c>
      <c r="C591" s="376" t="s">
        <v>139</v>
      </c>
      <c r="D591" s="376" t="s">
        <v>1197</v>
      </c>
      <c r="E591" s="376" t="s">
        <v>1163</v>
      </c>
      <c r="F591" s="376" t="s">
        <v>1164</v>
      </c>
      <c r="G591" s="376" t="s">
        <v>1165</v>
      </c>
    </row>
    <row r="592" spans="1:7" s="68" customFormat="1" ht="12.75" x14ac:dyDescent="0.2">
      <c r="A592" s="376" t="s">
        <v>1198</v>
      </c>
      <c r="B592" s="376" t="s">
        <v>139</v>
      </c>
      <c r="C592" s="376" t="s">
        <v>139</v>
      </c>
      <c r="D592" s="376" t="s">
        <v>1199</v>
      </c>
      <c r="E592" s="376" t="s">
        <v>1163</v>
      </c>
      <c r="F592" s="376" t="s">
        <v>1164</v>
      </c>
      <c r="G592" s="376" t="s">
        <v>1165</v>
      </c>
    </row>
    <row r="593" spans="1:7" s="68" customFormat="1" ht="12.75" x14ac:dyDescent="0.2">
      <c r="A593" s="376" t="s">
        <v>1200</v>
      </c>
      <c r="B593" s="376" t="s">
        <v>139</v>
      </c>
      <c r="C593" s="376" t="s">
        <v>139</v>
      </c>
      <c r="D593" s="376" t="s">
        <v>1201</v>
      </c>
      <c r="E593" s="376" t="s">
        <v>1163</v>
      </c>
      <c r="F593" s="376" t="s">
        <v>1164</v>
      </c>
      <c r="G593" s="376" t="s">
        <v>1165</v>
      </c>
    </row>
    <row r="594" spans="1:7" s="68" customFormat="1" ht="12.75" x14ac:dyDescent="0.2">
      <c r="A594" s="376" t="s">
        <v>1202</v>
      </c>
      <c r="B594" s="376" t="s">
        <v>139</v>
      </c>
      <c r="C594" s="376" t="s">
        <v>139</v>
      </c>
      <c r="D594" s="376" t="s">
        <v>1203</v>
      </c>
      <c r="E594" s="376" t="s">
        <v>1163</v>
      </c>
      <c r="F594" s="376" t="s">
        <v>1164</v>
      </c>
      <c r="G594" s="376" t="s">
        <v>1165</v>
      </c>
    </row>
    <row r="595" spans="1:7" s="68" customFormat="1" ht="12.75" x14ac:dyDescent="0.2">
      <c r="A595" s="376" t="s">
        <v>1204</v>
      </c>
      <c r="B595" s="376" t="s">
        <v>139</v>
      </c>
      <c r="C595" s="376" t="s">
        <v>139</v>
      </c>
      <c r="D595" s="376" t="s">
        <v>1205</v>
      </c>
      <c r="E595" s="376" t="s">
        <v>1163</v>
      </c>
      <c r="F595" s="376" t="s">
        <v>1164</v>
      </c>
      <c r="G595" s="376" t="s">
        <v>1165</v>
      </c>
    </row>
    <row r="596" spans="1:7" s="68" customFormat="1" ht="12.75" x14ac:dyDescent="0.2">
      <c r="A596" s="376" t="s">
        <v>1206</v>
      </c>
      <c r="B596" s="376" t="s">
        <v>139</v>
      </c>
      <c r="C596" s="376" t="s">
        <v>139</v>
      </c>
      <c r="D596" s="376" t="s">
        <v>1207</v>
      </c>
      <c r="E596" s="376" t="s">
        <v>1163</v>
      </c>
      <c r="F596" s="376" t="s">
        <v>1164</v>
      </c>
      <c r="G596" s="376" t="s">
        <v>1165</v>
      </c>
    </row>
    <row r="597" spans="1:7" s="68" customFormat="1" ht="12.75" x14ac:dyDescent="0.2">
      <c r="A597" s="376" t="s">
        <v>1208</v>
      </c>
      <c r="B597" s="376" t="s">
        <v>139</v>
      </c>
      <c r="C597" s="376" t="s">
        <v>139</v>
      </c>
      <c r="D597" s="376" t="s">
        <v>1209</v>
      </c>
      <c r="E597" s="376" t="s">
        <v>1163</v>
      </c>
      <c r="F597" s="376" t="s">
        <v>1164</v>
      </c>
      <c r="G597" s="376" t="s">
        <v>1165</v>
      </c>
    </row>
    <row r="598" spans="1:7" s="68" customFormat="1" ht="12.75" x14ac:dyDescent="0.2">
      <c r="A598" s="376" t="s">
        <v>1210</v>
      </c>
      <c r="B598" s="376" t="s">
        <v>139</v>
      </c>
      <c r="C598" s="376" t="s">
        <v>139</v>
      </c>
      <c r="D598" s="376" t="s">
        <v>1211</v>
      </c>
      <c r="E598" s="376" t="s">
        <v>1163</v>
      </c>
      <c r="F598" s="376" t="s">
        <v>1164</v>
      </c>
      <c r="G598" s="376" t="s">
        <v>1165</v>
      </c>
    </row>
    <row r="599" spans="1:7" s="68" customFormat="1" ht="12.75" x14ac:dyDescent="0.2">
      <c r="A599" s="376" t="s">
        <v>1212</v>
      </c>
      <c r="B599" s="376" t="s">
        <v>139</v>
      </c>
      <c r="C599" s="376" t="s">
        <v>139</v>
      </c>
      <c r="D599" s="376" t="s">
        <v>1213</v>
      </c>
      <c r="E599" s="376" t="s">
        <v>1163</v>
      </c>
      <c r="F599" s="376" t="s">
        <v>1164</v>
      </c>
      <c r="G599" s="376" t="s">
        <v>1165</v>
      </c>
    </row>
    <row r="600" spans="1:7" s="68" customFormat="1" ht="12.75" x14ac:dyDescent="0.2">
      <c r="A600" s="376" t="s">
        <v>1214</v>
      </c>
      <c r="B600" s="376" t="s">
        <v>139</v>
      </c>
      <c r="C600" s="376" t="s">
        <v>139</v>
      </c>
      <c r="D600" s="376" t="s">
        <v>1215</v>
      </c>
      <c r="E600" s="376" t="s">
        <v>1163</v>
      </c>
      <c r="F600" s="376" t="s">
        <v>1164</v>
      </c>
      <c r="G600" s="376" t="s">
        <v>1165</v>
      </c>
    </row>
    <row r="601" spans="1:7" s="68" customFormat="1" ht="12.75" x14ac:dyDescent="0.2">
      <c r="A601" s="376" t="s">
        <v>1216</v>
      </c>
      <c r="B601" s="376" t="s">
        <v>139</v>
      </c>
      <c r="C601" s="376" t="s">
        <v>139</v>
      </c>
      <c r="D601" s="376" t="s">
        <v>1217</v>
      </c>
      <c r="E601" s="376" t="s">
        <v>1163</v>
      </c>
      <c r="F601" s="376" t="s">
        <v>1164</v>
      </c>
      <c r="G601" s="376" t="s">
        <v>1165</v>
      </c>
    </row>
    <row r="602" spans="1:7" s="68" customFormat="1" ht="12.75" x14ac:dyDescent="0.2">
      <c r="A602" s="376" t="s">
        <v>4488</v>
      </c>
      <c r="B602" s="376" t="s">
        <v>139</v>
      </c>
      <c r="C602" s="376" t="s">
        <v>139</v>
      </c>
      <c r="D602" s="376" t="s">
        <v>1192</v>
      </c>
      <c r="E602" s="376" t="s">
        <v>1163</v>
      </c>
      <c r="F602" s="376" t="s">
        <v>1164</v>
      </c>
      <c r="G602" s="376" t="s">
        <v>1165</v>
      </c>
    </row>
    <row r="603" spans="1:7" s="68" customFormat="1" ht="12.75" x14ac:dyDescent="0.2">
      <c r="A603" s="376" t="s">
        <v>4489</v>
      </c>
      <c r="B603" s="376" t="s">
        <v>139</v>
      </c>
      <c r="C603" s="376" t="s">
        <v>139</v>
      </c>
      <c r="D603" s="376" t="s">
        <v>1193</v>
      </c>
      <c r="E603" s="376" t="s">
        <v>1163</v>
      </c>
      <c r="F603" s="376" t="s">
        <v>1164</v>
      </c>
      <c r="G603" s="376" t="s">
        <v>1165</v>
      </c>
    </row>
    <row r="604" spans="1:7" s="68" customFormat="1" ht="12.75" x14ac:dyDescent="0.2">
      <c r="A604" s="376" t="s">
        <v>1229</v>
      </c>
      <c r="B604" s="376" t="s">
        <v>139</v>
      </c>
      <c r="C604" s="376" t="s">
        <v>139</v>
      </c>
      <c r="D604" s="376" t="s">
        <v>1230</v>
      </c>
      <c r="E604" s="376" t="s">
        <v>1231</v>
      </c>
      <c r="F604" s="376" t="s">
        <v>254</v>
      </c>
      <c r="G604" s="376" t="s">
        <v>1232</v>
      </c>
    </row>
    <row r="605" spans="1:7" s="68" customFormat="1" ht="12.75" x14ac:dyDescent="0.2">
      <c r="A605" s="376" t="s">
        <v>1233</v>
      </c>
      <c r="B605" s="376" t="s">
        <v>139</v>
      </c>
      <c r="C605" s="376" t="s">
        <v>139</v>
      </c>
      <c r="D605" s="376" t="s">
        <v>1234</v>
      </c>
      <c r="E605" s="376" t="s">
        <v>1231</v>
      </c>
      <c r="F605" s="376" t="s">
        <v>254</v>
      </c>
      <c r="G605" s="376" t="s">
        <v>1232</v>
      </c>
    </row>
    <row r="606" spans="1:7" s="68" customFormat="1" ht="12.75" x14ac:dyDescent="0.2">
      <c r="A606" s="376" t="s">
        <v>1235</v>
      </c>
      <c r="B606" s="376" t="s">
        <v>139</v>
      </c>
      <c r="C606" s="376" t="s">
        <v>139</v>
      </c>
      <c r="D606" s="376" t="s">
        <v>1236</v>
      </c>
      <c r="E606" s="376" t="s">
        <v>1231</v>
      </c>
      <c r="F606" s="376" t="s">
        <v>254</v>
      </c>
      <c r="G606" s="376" t="s">
        <v>1232</v>
      </c>
    </row>
    <row r="607" spans="1:7" s="68" customFormat="1" ht="12.75" x14ac:dyDescent="0.2">
      <c r="A607" s="376" t="s">
        <v>1237</v>
      </c>
      <c r="B607" s="376" t="s">
        <v>139</v>
      </c>
      <c r="C607" s="376" t="s">
        <v>139</v>
      </c>
      <c r="D607" s="376" t="s">
        <v>1238</v>
      </c>
      <c r="E607" s="376" t="s">
        <v>1231</v>
      </c>
      <c r="F607" s="376" t="s">
        <v>254</v>
      </c>
      <c r="G607" s="376" t="s">
        <v>1232</v>
      </c>
    </row>
    <row r="608" spans="1:7" s="68" customFormat="1" ht="12.75" x14ac:dyDescent="0.2">
      <c r="A608" s="376" t="s">
        <v>1239</v>
      </c>
      <c r="B608" s="376" t="s">
        <v>139</v>
      </c>
      <c r="C608" s="376" t="s">
        <v>139</v>
      </c>
      <c r="D608" s="376" t="s">
        <v>1240</v>
      </c>
      <c r="E608" s="376" t="s">
        <v>1241</v>
      </c>
      <c r="F608" s="376" t="s">
        <v>1242</v>
      </c>
      <c r="G608" s="376" t="s">
        <v>1242</v>
      </c>
    </row>
    <row r="609" spans="1:7" s="68" customFormat="1" ht="12.75" x14ac:dyDescent="0.2">
      <c r="A609" s="376" t="s">
        <v>1243</v>
      </c>
      <c r="B609" s="376" t="s">
        <v>139</v>
      </c>
      <c r="C609" s="376" t="s">
        <v>139</v>
      </c>
      <c r="D609" s="376" t="s">
        <v>1244</v>
      </c>
      <c r="E609" s="376" t="s">
        <v>1241</v>
      </c>
      <c r="F609" s="376" t="s">
        <v>1242</v>
      </c>
      <c r="G609" s="376" t="s">
        <v>1242</v>
      </c>
    </row>
    <row r="610" spans="1:7" s="68" customFormat="1" ht="12.75" x14ac:dyDescent="0.2">
      <c r="A610" s="376" t="s">
        <v>1245</v>
      </c>
      <c r="B610" s="376" t="s">
        <v>139</v>
      </c>
      <c r="C610" s="376" t="s">
        <v>163</v>
      </c>
      <c r="D610" s="376" t="s">
        <v>4490</v>
      </c>
      <c r="E610" s="376" t="s">
        <v>1031</v>
      </c>
      <c r="F610" s="376" t="s">
        <v>1007</v>
      </c>
      <c r="G610" s="376" t="s">
        <v>1033</v>
      </c>
    </row>
    <row r="611" spans="1:7" s="68" customFormat="1" ht="12.75" x14ac:dyDescent="0.2">
      <c r="A611" s="376" t="s">
        <v>3716</v>
      </c>
      <c r="B611" s="376" t="s">
        <v>139</v>
      </c>
      <c r="C611" s="376" t="s">
        <v>271</v>
      </c>
      <c r="D611" s="376" t="s">
        <v>1246</v>
      </c>
      <c r="E611" s="376" t="s">
        <v>1031</v>
      </c>
      <c r="F611" s="376" t="s">
        <v>1007</v>
      </c>
      <c r="G611" s="376" t="s">
        <v>1033</v>
      </c>
    </row>
    <row r="612" spans="1:7" s="68" customFormat="1" ht="12.75" x14ac:dyDescent="0.2">
      <c r="A612" s="376" t="s">
        <v>1247</v>
      </c>
      <c r="B612" s="376" t="s">
        <v>139</v>
      </c>
      <c r="C612" s="376" t="s">
        <v>163</v>
      </c>
      <c r="D612" s="376" t="s">
        <v>4491</v>
      </c>
      <c r="E612" s="376" t="s">
        <v>1031</v>
      </c>
      <c r="F612" s="376" t="s">
        <v>1007</v>
      </c>
      <c r="G612" s="376" t="s">
        <v>1033</v>
      </c>
    </row>
    <row r="613" spans="1:7" s="68" customFormat="1" ht="12.75" x14ac:dyDescent="0.2">
      <c r="A613" s="376" t="s">
        <v>3716</v>
      </c>
      <c r="B613" s="376" t="s">
        <v>139</v>
      </c>
      <c r="C613" s="376" t="s">
        <v>271</v>
      </c>
      <c r="D613" s="376" t="s">
        <v>1248</v>
      </c>
      <c r="E613" s="376" t="s">
        <v>1031</v>
      </c>
      <c r="F613" s="376" t="s">
        <v>1007</v>
      </c>
      <c r="G613" s="376" t="s">
        <v>1033</v>
      </c>
    </row>
    <row r="614" spans="1:7" s="68" customFormat="1" ht="12.75" x14ac:dyDescent="0.2">
      <c r="A614" s="376" t="s">
        <v>1249</v>
      </c>
      <c r="B614" s="376" t="s">
        <v>139</v>
      </c>
      <c r="C614" s="376" t="s">
        <v>163</v>
      </c>
      <c r="D614" s="376" t="s">
        <v>4492</v>
      </c>
      <c r="E614" s="376" t="s">
        <v>1031</v>
      </c>
      <c r="F614" s="376" t="s">
        <v>1007</v>
      </c>
      <c r="G614" s="376" t="s">
        <v>1033</v>
      </c>
    </row>
    <row r="615" spans="1:7" s="68" customFormat="1" ht="12.75" x14ac:dyDescent="0.2">
      <c r="A615" s="376" t="s">
        <v>3716</v>
      </c>
      <c r="B615" s="376" t="s">
        <v>139</v>
      </c>
      <c r="C615" s="376" t="s">
        <v>271</v>
      </c>
      <c r="D615" s="376" t="s">
        <v>1250</v>
      </c>
      <c r="E615" s="376" t="s">
        <v>1031</v>
      </c>
      <c r="F615" s="376" t="s">
        <v>1007</v>
      </c>
      <c r="G615" s="376" t="s">
        <v>1033</v>
      </c>
    </row>
    <row r="616" spans="1:7" s="68" customFormat="1" ht="12.75" x14ac:dyDescent="0.2">
      <c r="A616" s="376" t="s">
        <v>1251</v>
      </c>
      <c r="B616" s="376" t="s">
        <v>139</v>
      </c>
      <c r="C616" s="376" t="s">
        <v>163</v>
      </c>
      <c r="D616" s="376" t="s">
        <v>4493</v>
      </c>
      <c r="E616" s="376" t="s">
        <v>1031</v>
      </c>
      <c r="F616" s="376" t="s">
        <v>1007</v>
      </c>
      <c r="G616" s="376" t="s">
        <v>1033</v>
      </c>
    </row>
    <row r="617" spans="1:7" s="68" customFormat="1" ht="12.75" x14ac:dyDescent="0.2">
      <c r="A617" s="376" t="s">
        <v>3716</v>
      </c>
      <c r="B617" s="376" t="s">
        <v>139</v>
      </c>
      <c r="C617" s="376" t="s">
        <v>271</v>
      </c>
      <c r="D617" s="376" t="s">
        <v>1252</v>
      </c>
      <c r="E617" s="376" t="s">
        <v>1031</v>
      </c>
      <c r="F617" s="376" t="s">
        <v>1007</v>
      </c>
      <c r="G617" s="376" t="s">
        <v>1033</v>
      </c>
    </row>
    <row r="618" spans="1:7" s="68" customFormat="1" ht="12.75" x14ac:dyDescent="0.2">
      <c r="A618" s="376" t="s">
        <v>1253</v>
      </c>
      <c r="B618" s="376" t="s">
        <v>139</v>
      </c>
      <c r="C618" s="376" t="s">
        <v>163</v>
      </c>
      <c r="D618" s="376" t="s">
        <v>4494</v>
      </c>
      <c r="E618" s="376" t="s">
        <v>1031</v>
      </c>
      <c r="F618" s="376" t="s">
        <v>1007</v>
      </c>
      <c r="G618" s="376" t="s">
        <v>1033</v>
      </c>
    </row>
    <row r="619" spans="1:7" s="68" customFormat="1" ht="12.75" x14ac:dyDescent="0.2">
      <c r="A619" s="376" t="s">
        <v>3716</v>
      </c>
      <c r="B619" s="376" t="s">
        <v>139</v>
      </c>
      <c r="C619" s="376" t="s">
        <v>271</v>
      </c>
      <c r="D619" s="376" t="s">
        <v>1254</v>
      </c>
      <c r="E619" s="376" t="s">
        <v>1031</v>
      </c>
      <c r="F619" s="376" t="s">
        <v>1007</v>
      </c>
      <c r="G619" s="376" t="s">
        <v>1033</v>
      </c>
    </row>
    <row r="620" spans="1:7" s="68" customFormat="1" ht="12.75" x14ac:dyDescent="0.2">
      <c r="A620" s="376" t="s">
        <v>1255</v>
      </c>
      <c r="B620" s="376" t="s">
        <v>139</v>
      </c>
      <c r="C620" s="376" t="s">
        <v>139</v>
      </c>
      <c r="D620" s="376" t="s">
        <v>1256</v>
      </c>
      <c r="E620" s="376" t="s">
        <v>1241</v>
      </c>
      <c r="F620" s="376" t="s">
        <v>1242</v>
      </c>
      <c r="G620" s="376" t="s">
        <v>1242</v>
      </c>
    </row>
    <row r="621" spans="1:7" s="68" customFormat="1" ht="12.75" x14ac:dyDescent="0.2">
      <c r="A621" s="376" t="s">
        <v>1257</v>
      </c>
      <c r="B621" s="376" t="s">
        <v>139</v>
      </c>
      <c r="C621" s="376" t="s">
        <v>139</v>
      </c>
      <c r="D621" s="376" t="s">
        <v>1258</v>
      </c>
      <c r="E621" s="376" t="s">
        <v>4421</v>
      </c>
      <c r="F621" s="376" t="s">
        <v>4467</v>
      </c>
      <c r="G621" s="376" t="s">
        <v>4468</v>
      </c>
    </row>
    <row r="622" spans="1:7" s="68" customFormat="1" ht="12.75" x14ac:dyDescent="0.2">
      <c r="A622" s="376" t="s">
        <v>1259</v>
      </c>
      <c r="B622" s="376" t="s">
        <v>139</v>
      </c>
      <c r="C622" s="376" t="s">
        <v>139</v>
      </c>
      <c r="D622" s="376" t="s">
        <v>1260</v>
      </c>
      <c r="E622" s="376" t="s">
        <v>1241</v>
      </c>
      <c r="F622" s="376" t="s">
        <v>1242</v>
      </c>
      <c r="G622" s="376" t="s">
        <v>1242</v>
      </c>
    </row>
    <row r="623" spans="1:7" s="327" customFormat="1" ht="12.75" x14ac:dyDescent="0.2">
      <c r="A623" s="376" t="s">
        <v>1261</v>
      </c>
      <c r="B623" s="376" t="s">
        <v>139</v>
      </c>
      <c r="C623" s="376" t="s">
        <v>139</v>
      </c>
      <c r="D623" s="376" t="s">
        <v>1262</v>
      </c>
      <c r="E623" s="376" t="s">
        <v>1263</v>
      </c>
      <c r="F623" s="376" t="s">
        <v>1007</v>
      </c>
      <c r="G623" s="376" t="s">
        <v>1264</v>
      </c>
    </row>
    <row r="624" spans="1:7" s="68" customFormat="1" ht="12.75" x14ac:dyDescent="0.2">
      <c r="A624" s="376" t="s">
        <v>1265</v>
      </c>
      <c r="B624" s="376" t="s">
        <v>139</v>
      </c>
      <c r="C624" s="376" t="s">
        <v>139</v>
      </c>
      <c r="D624" s="376" t="s">
        <v>1266</v>
      </c>
      <c r="E624" s="376" t="s">
        <v>1263</v>
      </c>
      <c r="F624" s="376" t="s">
        <v>1007</v>
      </c>
      <c r="G624" s="376" t="s">
        <v>1264</v>
      </c>
    </row>
    <row r="625" spans="1:7" s="68" customFormat="1" ht="12.75" x14ac:dyDescent="0.2">
      <c r="A625" s="376" t="s">
        <v>1267</v>
      </c>
      <c r="B625" s="376" t="s">
        <v>139</v>
      </c>
      <c r="C625" s="376" t="s">
        <v>139</v>
      </c>
      <c r="D625" s="376" t="s">
        <v>1268</v>
      </c>
      <c r="E625" s="376" t="s">
        <v>315</v>
      </c>
      <c r="F625" s="376" t="s">
        <v>4444</v>
      </c>
      <c r="G625" s="376" t="s">
        <v>316</v>
      </c>
    </row>
    <row r="626" spans="1:7" s="68" customFormat="1" ht="12.75" x14ac:dyDescent="0.2">
      <c r="A626" s="376" t="s">
        <v>1269</v>
      </c>
      <c r="B626" s="376" t="s">
        <v>139</v>
      </c>
      <c r="C626" s="376" t="s">
        <v>139</v>
      </c>
      <c r="D626" s="376" t="s">
        <v>1270</v>
      </c>
      <c r="E626" s="376" t="s">
        <v>315</v>
      </c>
      <c r="F626" s="376" t="s">
        <v>4444</v>
      </c>
      <c r="G626" s="376" t="s">
        <v>316</v>
      </c>
    </row>
    <row r="627" spans="1:7" s="68" customFormat="1" ht="12.75" x14ac:dyDescent="0.2">
      <c r="A627" s="376" t="s">
        <v>4868</v>
      </c>
      <c r="B627" s="376" t="s">
        <v>139</v>
      </c>
      <c r="C627" s="376" t="s">
        <v>139</v>
      </c>
      <c r="D627" s="376" t="s">
        <v>4869</v>
      </c>
      <c r="E627" s="376" t="s">
        <v>315</v>
      </c>
      <c r="F627" s="376" t="s">
        <v>4444</v>
      </c>
      <c r="G627" s="376" t="s">
        <v>316</v>
      </c>
    </row>
    <row r="628" spans="1:7" s="68" customFormat="1" ht="12.75" x14ac:dyDescent="0.2">
      <c r="A628" s="376" t="s">
        <v>1271</v>
      </c>
      <c r="B628" s="376" t="s">
        <v>139</v>
      </c>
      <c r="C628" s="376" t="s">
        <v>139</v>
      </c>
      <c r="D628" s="376" t="s">
        <v>1272</v>
      </c>
      <c r="E628" s="376" t="s">
        <v>315</v>
      </c>
      <c r="F628" s="376" t="s">
        <v>4444</v>
      </c>
      <c r="G628" s="376" t="s">
        <v>316</v>
      </c>
    </row>
    <row r="629" spans="1:7" s="68" customFormat="1" ht="12.75" x14ac:dyDescent="0.2">
      <c r="A629" s="376" t="s">
        <v>1273</v>
      </c>
      <c r="B629" s="376" t="s">
        <v>139</v>
      </c>
      <c r="C629" s="376" t="s">
        <v>139</v>
      </c>
      <c r="D629" s="376" t="s">
        <v>1274</v>
      </c>
      <c r="E629" s="376" t="s">
        <v>315</v>
      </c>
      <c r="F629" s="376" t="s">
        <v>4444</v>
      </c>
      <c r="G629" s="376" t="s">
        <v>316</v>
      </c>
    </row>
    <row r="630" spans="1:7" s="68" customFormat="1" ht="12.75" x14ac:dyDescent="0.2">
      <c r="A630" s="376" t="s">
        <v>1275</v>
      </c>
      <c r="B630" s="376" t="s">
        <v>139</v>
      </c>
      <c r="C630" s="376" t="s">
        <v>139</v>
      </c>
      <c r="D630" s="376" t="s">
        <v>1276</v>
      </c>
      <c r="E630" s="376" t="s">
        <v>220</v>
      </c>
      <c r="F630" s="376" t="s">
        <v>221</v>
      </c>
      <c r="G630" s="376" t="s">
        <v>4848</v>
      </c>
    </row>
    <row r="631" spans="1:7" s="68" customFormat="1" ht="12.75" x14ac:dyDescent="0.2">
      <c r="A631" s="376" t="s">
        <v>4648</v>
      </c>
      <c r="B631" s="376" t="s">
        <v>139</v>
      </c>
      <c r="C631" s="376" t="s">
        <v>139</v>
      </c>
      <c r="D631" s="376" t="s">
        <v>4649</v>
      </c>
      <c r="E631" s="376" t="s">
        <v>311</v>
      </c>
      <c r="F631" s="376" t="s">
        <v>254</v>
      </c>
      <c r="G631" s="376" t="s">
        <v>312</v>
      </c>
    </row>
    <row r="632" spans="1:7" s="68" customFormat="1" ht="12.75" x14ac:dyDescent="0.2">
      <c r="A632" s="376" t="s">
        <v>1279</v>
      </c>
      <c r="B632" s="376" t="s">
        <v>139</v>
      </c>
      <c r="C632" s="376" t="s">
        <v>139</v>
      </c>
      <c r="D632" s="376" t="s">
        <v>1280</v>
      </c>
      <c r="E632" s="376" t="s">
        <v>141</v>
      </c>
      <c r="F632" s="376" t="s">
        <v>4444</v>
      </c>
      <c r="G632" s="376" t="s">
        <v>142</v>
      </c>
    </row>
    <row r="633" spans="1:7" s="68" customFormat="1" ht="12.75" x14ac:dyDescent="0.2">
      <c r="A633" s="376" t="s">
        <v>1281</v>
      </c>
      <c r="B633" s="376" t="s">
        <v>139</v>
      </c>
      <c r="C633" s="376" t="s">
        <v>139</v>
      </c>
      <c r="D633" s="376" t="s">
        <v>1282</v>
      </c>
      <c r="E633" s="376" t="s">
        <v>1028</v>
      </c>
      <c r="F633" s="376" t="s">
        <v>1007</v>
      </c>
      <c r="G633" s="376" t="s">
        <v>1029</v>
      </c>
    </row>
    <row r="634" spans="1:7" s="68" customFormat="1" ht="12.75" x14ac:dyDescent="0.2">
      <c r="A634" s="376" t="s">
        <v>1283</v>
      </c>
      <c r="B634" s="376" t="s">
        <v>139</v>
      </c>
      <c r="C634" s="376" t="s">
        <v>139</v>
      </c>
      <c r="D634" s="376" t="s">
        <v>1284</v>
      </c>
      <c r="E634" s="376" t="s">
        <v>690</v>
      </c>
      <c r="F634" s="376" t="s">
        <v>691</v>
      </c>
      <c r="G634" s="376" t="s">
        <v>692</v>
      </c>
    </row>
    <row r="635" spans="1:7" s="68" customFormat="1" ht="12.75" x14ac:dyDescent="0.2">
      <c r="A635" s="376" t="s">
        <v>1285</v>
      </c>
      <c r="B635" s="376" t="s">
        <v>139</v>
      </c>
      <c r="C635" s="376" t="s">
        <v>139</v>
      </c>
      <c r="D635" s="376" t="s">
        <v>1286</v>
      </c>
      <c r="E635" s="376" t="s">
        <v>690</v>
      </c>
      <c r="F635" s="376" t="s">
        <v>691</v>
      </c>
      <c r="G635" s="376" t="s">
        <v>692</v>
      </c>
    </row>
    <row r="636" spans="1:7" s="68" customFormat="1" ht="12.75" x14ac:dyDescent="0.2">
      <c r="A636" s="376" t="s">
        <v>1287</v>
      </c>
      <c r="B636" s="376" t="s">
        <v>139</v>
      </c>
      <c r="C636" s="376" t="s">
        <v>139</v>
      </c>
      <c r="D636" s="376" t="s">
        <v>1288</v>
      </c>
      <c r="E636" s="376" t="s">
        <v>690</v>
      </c>
      <c r="F636" s="376" t="s">
        <v>691</v>
      </c>
      <c r="G636" s="376" t="s">
        <v>692</v>
      </c>
    </row>
    <row r="637" spans="1:7" s="68" customFormat="1" ht="12.75" x14ac:dyDescent="0.2">
      <c r="A637" s="376" t="s">
        <v>1289</v>
      </c>
      <c r="B637" s="376" t="s">
        <v>139</v>
      </c>
      <c r="C637" s="376" t="s">
        <v>163</v>
      </c>
      <c r="D637" s="376" t="s">
        <v>1290</v>
      </c>
      <c r="E637" s="376" t="s">
        <v>690</v>
      </c>
      <c r="F637" s="376" t="s">
        <v>691</v>
      </c>
      <c r="G637" s="376" t="s">
        <v>692</v>
      </c>
    </row>
    <row r="638" spans="1:7" s="68" customFormat="1" ht="12.75" x14ac:dyDescent="0.2">
      <c r="A638" s="376" t="s">
        <v>3716</v>
      </c>
      <c r="B638" s="376" t="s">
        <v>139</v>
      </c>
      <c r="C638" s="376" t="s">
        <v>271</v>
      </c>
      <c r="D638" s="376" t="s">
        <v>1291</v>
      </c>
      <c r="E638" s="376" t="s">
        <v>690</v>
      </c>
      <c r="F638" s="376" t="s">
        <v>691</v>
      </c>
      <c r="G638" s="376" t="s">
        <v>692</v>
      </c>
    </row>
    <row r="639" spans="1:7" s="68" customFormat="1" ht="12.75" x14ac:dyDescent="0.2">
      <c r="A639" s="376" t="s">
        <v>1292</v>
      </c>
      <c r="B639" s="376" t="s">
        <v>139</v>
      </c>
      <c r="C639" s="376" t="s">
        <v>139</v>
      </c>
      <c r="D639" s="376" t="s">
        <v>1293</v>
      </c>
      <c r="E639" s="376" t="s">
        <v>690</v>
      </c>
      <c r="F639" s="376" t="s">
        <v>691</v>
      </c>
      <c r="G639" s="376" t="s">
        <v>692</v>
      </c>
    </row>
    <row r="640" spans="1:7" s="68" customFormat="1" ht="12.75" x14ac:dyDescent="0.2">
      <c r="A640" s="376" t="s">
        <v>1294</v>
      </c>
      <c r="B640" s="376" t="s">
        <v>139</v>
      </c>
      <c r="C640" s="376" t="s">
        <v>139</v>
      </c>
      <c r="D640" s="376" t="s">
        <v>1295</v>
      </c>
      <c r="E640" s="376" t="s">
        <v>690</v>
      </c>
      <c r="F640" s="376" t="s">
        <v>691</v>
      </c>
      <c r="G640" s="376" t="s">
        <v>692</v>
      </c>
    </row>
    <row r="641" spans="1:7" s="68" customFormat="1" ht="12.75" x14ac:dyDescent="0.2">
      <c r="A641" s="376" t="s">
        <v>1296</v>
      </c>
      <c r="B641" s="376" t="s">
        <v>139</v>
      </c>
      <c r="C641" s="376" t="s">
        <v>139</v>
      </c>
      <c r="D641" s="376" t="s">
        <v>1297</v>
      </c>
      <c r="E641" s="376" t="s">
        <v>690</v>
      </c>
      <c r="F641" s="376" t="s">
        <v>691</v>
      </c>
      <c r="G641" s="376" t="s">
        <v>692</v>
      </c>
    </row>
    <row r="642" spans="1:7" s="68" customFormat="1" ht="12.75" x14ac:dyDescent="0.2">
      <c r="A642" s="376" t="s">
        <v>1298</v>
      </c>
      <c r="B642" s="376" t="s">
        <v>139</v>
      </c>
      <c r="C642" s="376" t="s">
        <v>139</v>
      </c>
      <c r="D642" s="376" t="s">
        <v>1299</v>
      </c>
      <c r="E642" s="376" t="s">
        <v>1300</v>
      </c>
      <c r="F642" s="376" t="s">
        <v>1301</v>
      </c>
      <c r="G642" s="376" t="s">
        <v>1302</v>
      </c>
    </row>
    <row r="643" spans="1:7" s="68" customFormat="1" ht="12.75" x14ac:dyDescent="0.2">
      <c r="A643" s="376" t="s">
        <v>1303</v>
      </c>
      <c r="B643" s="376" t="s">
        <v>139</v>
      </c>
      <c r="C643" s="376" t="s">
        <v>139</v>
      </c>
      <c r="D643" s="376" t="s">
        <v>1304</v>
      </c>
      <c r="E643" s="376" t="s">
        <v>1300</v>
      </c>
      <c r="F643" s="376" t="s">
        <v>1301</v>
      </c>
      <c r="G643" s="376" t="s">
        <v>1302</v>
      </c>
    </row>
    <row r="644" spans="1:7" s="68" customFormat="1" ht="12.75" x14ac:dyDescent="0.2">
      <c r="A644" s="376" t="s">
        <v>4187</v>
      </c>
      <c r="B644" s="376" t="s">
        <v>139</v>
      </c>
      <c r="C644" s="376" t="s">
        <v>139</v>
      </c>
      <c r="D644" s="376" t="s">
        <v>1305</v>
      </c>
      <c r="E644" s="376" t="s">
        <v>1300</v>
      </c>
      <c r="F644" s="376" t="s">
        <v>1301</v>
      </c>
      <c r="G644" s="376" t="s">
        <v>1302</v>
      </c>
    </row>
    <row r="645" spans="1:7" s="68" customFormat="1" ht="12.75" x14ac:dyDescent="0.2">
      <c r="A645" s="376" t="s">
        <v>1307</v>
      </c>
      <c r="B645" s="376" t="s">
        <v>139</v>
      </c>
      <c r="C645" s="376" t="s">
        <v>139</v>
      </c>
      <c r="D645" s="376" t="s">
        <v>1308</v>
      </c>
      <c r="E645" s="376" t="s">
        <v>1300</v>
      </c>
      <c r="F645" s="376" t="s">
        <v>1301</v>
      </c>
      <c r="G645" s="376" t="s">
        <v>1302</v>
      </c>
    </row>
    <row r="646" spans="1:7" s="68" customFormat="1" ht="12.75" x14ac:dyDescent="0.2">
      <c r="A646" s="376" t="s">
        <v>4496</v>
      </c>
      <c r="B646" s="376" t="s">
        <v>139</v>
      </c>
      <c r="C646" s="376" t="s">
        <v>139</v>
      </c>
      <c r="D646" s="376" t="s">
        <v>1306</v>
      </c>
      <c r="E646" s="376" t="s">
        <v>1300</v>
      </c>
      <c r="F646" s="376" t="s">
        <v>1301</v>
      </c>
      <c r="G646" s="376" t="s">
        <v>1302</v>
      </c>
    </row>
    <row r="647" spans="1:7" s="68" customFormat="1" ht="12.75" x14ac:dyDescent="0.2">
      <c r="A647" s="376" t="s">
        <v>1309</v>
      </c>
      <c r="B647" s="376" t="s">
        <v>139</v>
      </c>
      <c r="C647" s="376" t="s">
        <v>139</v>
      </c>
      <c r="D647" s="376" t="s">
        <v>1310</v>
      </c>
      <c r="E647" s="376" t="s">
        <v>1300</v>
      </c>
      <c r="F647" s="376" t="s">
        <v>1301</v>
      </c>
      <c r="G647" s="376" t="s">
        <v>1302</v>
      </c>
    </row>
    <row r="648" spans="1:7" s="68" customFormat="1" ht="12.75" x14ac:dyDescent="0.2">
      <c r="A648" s="376" t="s">
        <v>1311</v>
      </c>
      <c r="B648" s="376" t="s">
        <v>139</v>
      </c>
      <c r="C648" s="376" t="s">
        <v>139</v>
      </c>
      <c r="D648" s="376" t="s">
        <v>1312</v>
      </c>
      <c r="E648" s="376" t="s">
        <v>1300</v>
      </c>
      <c r="F648" s="376" t="s">
        <v>1301</v>
      </c>
      <c r="G648" s="376" t="s">
        <v>1302</v>
      </c>
    </row>
    <row r="649" spans="1:7" s="68" customFormat="1" ht="12.75" x14ac:dyDescent="0.2">
      <c r="A649" s="376" t="s">
        <v>1313</v>
      </c>
      <c r="B649" s="376" t="s">
        <v>139</v>
      </c>
      <c r="C649" s="376" t="s">
        <v>163</v>
      </c>
      <c r="D649" s="376" t="s">
        <v>1314</v>
      </c>
      <c r="E649" s="376" t="s">
        <v>1300</v>
      </c>
      <c r="F649" s="376" t="s">
        <v>1301</v>
      </c>
      <c r="G649" s="376" t="s">
        <v>1302</v>
      </c>
    </row>
    <row r="650" spans="1:7" s="68" customFormat="1" ht="12.75" x14ac:dyDescent="0.2">
      <c r="A650" s="376" t="s">
        <v>3716</v>
      </c>
      <c r="B650" s="376" t="s">
        <v>139</v>
      </c>
      <c r="C650" s="376" t="s">
        <v>271</v>
      </c>
      <c r="D650" s="376" t="s">
        <v>4497</v>
      </c>
      <c r="E650" s="376" t="s">
        <v>1300</v>
      </c>
      <c r="F650" s="376" t="s">
        <v>1301</v>
      </c>
      <c r="G650" s="376" t="s">
        <v>1302</v>
      </c>
    </row>
    <row r="651" spans="1:7" s="68" customFormat="1" ht="12.75" x14ac:dyDescent="0.2">
      <c r="A651" s="376" t="s">
        <v>1315</v>
      </c>
      <c r="B651" s="376" t="s">
        <v>139</v>
      </c>
      <c r="C651" s="376" t="s">
        <v>139</v>
      </c>
      <c r="D651" s="376" t="s">
        <v>1316</v>
      </c>
      <c r="E651" s="376" t="s">
        <v>1300</v>
      </c>
      <c r="F651" s="376" t="s">
        <v>1301</v>
      </c>
      <c r="G651" s="376" t="s">
        <v>1302</v>
      </c>
    </row>
    <row r="652" spans="1:7" s="68" customFormat="1" ht="12.75" x14ac:dyDescent="0.2">
      <c r="A652" s="376" t="s">
        <v>1317</v>
      </c>
      <c r="B652" s="376" t="s">
        <v>139</v>
      </c>
      <c r="C652" s="376" t="s">
        <v>139</v>
      </c>
      <c r="D652" s="376" t="s">
        <v>1318</v>
      </c>
      <c r="E652" s="376" t="s">
        <v>1300</v>
      </c>
      <c r="F652" s="376" t="s">
        <v>1301</v>
      </c>
      <c r="G652" s="376" t="s">
        <v>1302</v>
      </c>
    </row>
    <row r="653" spans="1:7" s="68" customFormat="1" ht="12.75" x14ac:dyDescent="0.2">
      <c r="A653" s="376" t="s">
        <v>1319</v>
      </c>
      <c r="B653" s="376" t="s">
        <v>139</v>
      </c>
      <c r="C653" s="376" t="s">
        <v>139</v>
      </c>
      <c r="D653" s="376" t="s">
        <v>1320</v>
      </c>
      <c r="E653" s="376" t="s">
        <v>1300</v>
      </c>
      <c r="F653" s="376" t="s">
        <v>1301</v>
      </c>
      <c r="G653" s="376" t="s">
        <v>1302</v>
      </c>
    </row>
    <row r="654" spans="1:7" s="68" customFormat="1" ht="12.75" x14ac:dyDescent="0.2">
      <c r="A654" s="376" t="s">
        <v>1321</v>
      </c>
      <c r="B654" s="376" t="s">
        <v>139</v>
      </c>
      <c r="C654" s="376" t="s">
        <v>139</v>
      </c>
      <c r="D654" s="376" t="s">
        <v>1322</v>
      </c>
      <c r="E654" s="376" t="s">
        <v>1300</v>
      </c>
      <c r="F654" s="376" t="s">
        <v>1301</v>
      </c>
      <c r="G654" s="376" t="s">
        <v>1302</v>
      </c>
    </row>
    <row r="655" spans="1:7" s="68" customFormat="1" ht="12.75" x14ac:dyDescent="0.2">
      <c r="A655" s="376" t="s">
        <v>1323</v>
      </c>
      <c r="B655" s="376" t="s">
        <v>139</v>
      </c>
      <c r="C655" s="376" t="s">
        <v>163</v>
      </c>
      <c r="D655" s="376" t="s">
        <v>1324</v>
      </c>
      <c r="E655" s="376" t="s">
        <v>1300</v>
      </c>
      <c r="F655" s="376" t="s">
        <v>1301</v>
      </c>
      <c r="G655" s="376" t="s">
        <v>1302</v>
      </c>
    </row>
    <row r="656" spans="1:7" s="68" customFormat="1" ht="12.75" x14ac:dyDescent="0.2">
      <c r="A656" s="377" t="s">
        <v>3716</v>
      </c>
      <c r="B656" s="376" t="s">
        <v>139</v>
      </c>
      <c r="C656" s="376" t="s">
        <v>271</v>
      </c>
      <c r="D656" s="376" t="s">
        <v>1325</v>
      </c>
      <c r="E656" s="376" t="s">
        <v>1300</v>
      </c>
      <c r="F656" s="376" t="s">
        <v>1301</v>
      </c>
      <c r="G656" s="376" t="s">
        <v>1302</v>
      </c>
    </row>
    <row r="657" spans="1:7" s="68" customFormat="1" ht="12.75" x14ac:dyDescent="0.2">
      <c r="A657" s="378" t="s">
        <v>1326</v>
      </c>
      <c r="B657" s="376" t="s">
        <v>139</v>
      </c>
      <c r="C657" s="376" t="s">
        <v>139</v>
      </c>
      <c r="D657" s="376" t="s">
        <v>1327</v>
      </c>
      <c r="E657" s="376" t="s">
        <v>548</v>
      </c>
      <c r="F657" s="376" t="s">
        <v>156</v>
      </c>
      <c r="G657" s="376" t="s">
        <v>549</v>
      </c>
    </row>
    <row r="658" spans="1:7" s="68" customFormat="1" ht="12.75" x14ac:dyDescent="0.2">
      <c r="A658" s="377" t="s">
        <v>4870</v>
      </c>
      <c r="B658" s="376" t="s">
        <v>139</v>
      </c>
      <c r="C658" s="376" t="s">
        <v>139</v>
      </c>
      <c r="D658" s="376" t="s">
        <v>1370</v>
      </c>
      <c r="E658" s="376" t="s">
        <v>1112</v>
      </c>
      <c r="F658" s="376" t="s">
        <v>1113</v>
      </c>
      <c r="G658" s="376" t="s">
        <v>197</v>
      </c>
    </row>
    <row r="659" spans="1:7" s="68" customFormat="1" ht="12.75" x14ac:dyDescent="0.2">
      <c r="A659" s="378" t="s">
        <v>1328</v>
      </c>
      <c r="B659" s="376" t="s">
        <v>139</v>
      </c>
      <c r="C659" s="376" t="s">
        <v>139</v>
      </c>
      <c r="D659" s="376" t="s">
        <v>1329</v>
      </c>
      <c r="E659" s="376" t="s">
        <v>1112</v>
      </c>
      <c r="F659" s="376" t="s">
        <v>1113</v>
      </c>
      <c r="G659" s="376" t="s">
        <v>197</v>
      </c>
    </row>
    <row r="660" spans="1:7" s="68" customFormat="1" ht="12.75" x14ac:dyDescent="0.2">
      <c r="A660" s="377" t="s">
        <v>1330</v>
      </c>
      <c r="B660" s="376" t="s">
        <v>139</v>
      </c>
      <c r="C660" s="376" t="s">
        <v>139</v>
      </c>
      <c r="D660" s="376" t="s">
        <v>1331</v>
      </c>
      <c r="E660" s="376" t="s">
        <v>1112</v>
      </c>
      <c r="F660" s="376" t="s">
        <v>1113</v>
      </c>
      <c r="G660" s="376" t="s">
        <v>197</v>
      </c>
    </row>
    <row r="661" spans="1:7" s="68" customFormat="1" ht="12.75" x14ac:dyDescent="0.2">
      <c r="A661" s="378" t="s">
        <v>1332</v>
      </c>
      <c r="B661" s="376" t="s">
        <v>139</v>
      </c>
      <c r="C661" s="376" t="s">
        <v>139</v>
      </c>
      <c r="D661" s="376" t="s">
        <v>1333</v>
      </c>
      <c r="E661" s="376" t="s">
        <v>1112</v>
      </c>
      <c r="F661" s="376" t="s">
        <v>1113</v>
      </c>
      <c r="G661" s="376" t="s">
        <v>197</v>
      </c>
    </row>
    <row r="662" spans="1:7" s="68" customFormat="1" ht="12.75" x14ac:dyDescent="0.2">
      <c r="A662" s="377" t="s">
        <v>1334</v>
      </c>
      <c r="B662" s="376" t="s">
        <v>139</v>
      </c>
      <c r="C662" s="376" t="s">
        <v>139</v>
      </c>
      <c r="D662" s="376" t="s">
        <v>1335</v>
      </c>
      <c r="E662" s="376" t="s">
        <v>1112</v>
      </c>
      <c r="F662" s="376" t="s">
        <v>1113</v>
      </c>
      <c r="G662" s="376" t="s">
        <v>197</v>
      </c>
    </row>
    <row r="663" spans="1:7" s="68" customFormat="1" ht="12.75" x14ac:dyDescent="0.2">
      <c r="A663" s="378" t="s">
        <v>1336</v>
      </c>
      <c r="B663" s="376" t="s">
        <v>139</v>
      </c>
      <c r="C663" s="376" t="s">
        <v>139</v>
      </c>
      <c r="D663" s="376" t="s">
        <v>1337</v>
      </c>
      <c r="E663" s="376" t="s">
        <v>1112</v>
      </c>
      <c r="F663" s="376" t="s">
        <v>1113</v>
      </c>
      <c r="G663" s="376" t="s">
        <v>197</v>
      </c>
    </row>
    <row r="664" spans="1:7" s="68" customFormat="1" ht="12.75" x14ac:dyDescent="0.2">
      <c r="A664" s="377" t="s">
        <v>1340</v>
      </c>
      <c r="B664" s="376" t="s">
        <v>139</v>
      </c>
      <c r="C664" s="376" t="s">
        <v>139</v>
      </c>
      <c r="D664" s="376" t="s">
        <v>1341</v>
      </c>
      <c r="E664" s="376" t="s">
        <v>1112</v>
      </c>
      <c r="F664" s="376" t="s">
        <v>1113</v>
      </c>
      <c r="G664" s="376" t="s">
        <v>197</v>
      </c>
    </row>
    <row r="665" spans="1:7" s="68" customFormat="1" ht="12.75" x14ac:dyDescent="0.2">
      <c r="A665" s="378" t="s">
        <v>4188</v>
      </c>
      <c r="B665" s="376" t="s">
        <v>139</v>
      </c>
      <c r="C665" s="376" t="s">
        <v>139</v>
      </c>
      <c r="D665" s="376" t="s">
        <v>4189</v>
      </c>
      <c r="E665" s="376" t="s">
        <v>1112</v>
      </c>
      <c r="F665" s="376" t="s">
        <v>1113</v>
      </c>
      <c r="G665" s="376" t="s">
        <v>197</v>
      </c>
    </row>
    <row r="666" spans="1:7" s="68" customFormat="1" ht="12.75" x14ac:dyDescent="0.2">
      <c r="A666" s="376" t="s">
        <v>4650</v>
      </c>
      <c r="B666" s="376" t="s">
        <v>139</v>
      </c>
      <c r="C666" s="376" t="s">
        <v>139</v>
      </c>
      <c r="D666" s="376" t="s">
        <v>4651</v>
      </c>
      <c r="E666" s="376" t="s">
        <v>1112</v>
      </c>
      <c r="F666" s="376" t="s">
        <v>1113</v>
      </c>
      <c r="G666" s="376" t="s">
        <v>197</v>
      </c>
    </row>
    <row r="667" spans="1:7" s="68" customFormat="1" ht="12.75" x14ac:dyDescent="0.2">
      <c r="A667" s="376" t="s">
        <v>4498</v>
      </c>
      <c r="B667" s="376" t="s">
        <v>139</v>
      </c>
      <c r="C667" s="376" t="s">
        <v>139</v>
      </c>
      <c r="D667" s="376" t="s">
        <v>4499</v>
      </c>
      <c r="E667" s="376" t="s">
        <v>1112</v>
      </c>
      <c r="F667" s="376" t="s">
        <v>1113</v>
      </c>
      <c r="G667" s="376" t="s">
        <v>197</v>
      </c>
    </row>
    <row r="668" spans="1:7" s="68" customFormat="1" ht="12.75" x14ac:dyDescent="0.2">
      <c r="A668" s="376" t="s">
        <v>1342</v>
      </c>
      <c r="B668" s="376" t="s">
        <v>139</v>
      </c>
      <c r="C668" s="376" t="s">
        <v>139</v>
      </c>
      <c r="D668" s="376" t="s">
        <v>1343</v>
      </c>
      <c r="E668" s="376" t="s">
        <v>1112</v>
      </c>
      <c r="F668" s="376" t="s">
        <v>1113</v>
      </c>
      <c r="G668" s="376" t="s">
        <v>197</v>
      </c>
    </row>
    <row r="669" spans="1:7" s="68" customFormat="1" ht="12.75" x14ac:dyDescent="0.2">
      <c r="A669" s="376" t="s">
        <v>1344</v>
      </c>
      <c r="B669" s="376" t="s">
        <v>139</v>
      </c>
      <c r="C669" s="376" t="s">
        <v>139</v>
      </c>
      <c r="D669" s="376" t="s">
        <v>1345</v>
      </c>
      <c r="E669" s="376" t="s">
        <v>1112</v>
      </c>
      <c r="F669" s="376" t="s">
        <v>1113</v>
      </c>
      <c r="G669" s="376" t="s">
        <v>197</v>
      </c>
    </row>
    <row r="670" spans="1:7" s="68" customFormat="1" ht="12.75" x14ac:dyDescent="0.2">
      <c r="A670" s="376" t="s">
        <v>1346</v>
      </c>
      <c r="B670" s="376" t="s">
        <v>139</v>
      </c>
      <c r="C670" s="376" t="s">
        <v>139</v>
      </c>
      <c r="D670" s="376" t="s">
        <v>1347</v>
      </c>
      <c r="E670" s="376" t="s">
        <v>1112</v>
      </c>
      <c r="F670" s="376" t="s">
        <v>1113</v>
      </c>
      <c r="G670" s="376" t="s">
        <v>197</v>
      </c>
    </row>
    <row r="671" spans="1:7" s="68" customFormat="1" ht="12.75" x14ac:dyDescent="0.2">
      <c r="A671" s="376" t="s">
        <v>1348</v>
      </c>
      <c r="B671" s="376" t="s">
        <v>139</v>
      </c>
      <c r="C671" s="376" t="s">
        <v>139</v>
      </c>
      <c r="D671" s="376" t="s">
        <v>1349</v>
      </c>
      <c r="E671" s="376" t="s">
        <v>1112</v>
      </c>
      <c r="F671" s="376" t="s">
        <v>1113</v>
      </c>
      <c r="G671" s="376" t="s">
        <v>197</v>
      </c>
    </row>
    <row r="672" spans="1:7" s="68" customFormat="1" ht="12.75" x14ac:dyDescent="0.2">
      <c r="A672" s="376" t="s">
        <v>1350</v>
      </c>
      <c r="B672" s="376" t="s">
        <v>139</v>
      </c>
      <c r="C672" s="376" t="s">
        <v>139</v>
      </c>
      <c r="D672" s="376" t="s">
        <v>1351</v>
      </c>
      <c r="E672" s="376" t="s">
        <v>1112</v>
      </c>
      <c r="F672" s="376" t="s">
        <v>1113</v>
      </c>
      <c r="G672" s="376" t="s">
        <v>197</v>
      </c>
    </row>
    <row r="673" spans="1:7" s="68" customFormat="1" ht="12.75" x14ac:dyDescent="0.2">
      <c r="A673" s="376" t="s">
        <v>1352</v>
      </c>
      <c r="B673" s="376" t="s">
        <v>139</v>
      </c>
      <c r="C673" s="376" t="s">
        <v>139</v>
      </c>
      <c r="D673" s="376" t="s">
        <v>1353</v>
      </c>
      <c r="E673" s="376" t="s">
        <v>1112</v>
      </c>
      <c r="F673" s="376" t="s">
        <v>1113</v>
      </c>
      <c r="G673" s="376" t="s">
        <v>197</v>
      </c>
    </row>
    <row r="674" spans="1:7" s="68" customFormat="1" ht="12.75" x14ac:dyDescent="0.2">
      <c r="A674" s="376" t="s">
        <v>1354</v>
      </c>
      <c r="B674" s="376" t="s">
        <v>139</v>
      </c>
      <c r="C674" s="376" t="s">
        <v>139</v>
      </c>
      <c r="D674" s="376" t="s">
        <v>1355</v>
      </c>
      <c r="E674" s="376" t="s">
        <v>1112</v>
      </c>
      <c r="F674" s="376" t="s">
        <v>1113</v>
      </c>
      <c r="G674" s="376" t="s">
        <v>197</v>
      </c>
    </row>
    <row r="675" spans="1:7" s="68" customFormat="1" ht="12.75" x14ac:dyDescent="0.2">
      <c r="A675" s="376" t="s">
        <v>1356</v>
      </c>
      <c r="B675" s="376" t="s">
        <v>139</v>
      </c>
      <c r="C675" s="376" t="s">
        <v>139</v>
      </c>
      <c r="D675" s="376" t="s">
        <v>1357</v>
      </c>
      <c r="E675" s="376" t="s">
        <v>1112</v>
      </c>
      <c r="F675" s="376" t="s">
        <v>1113</v>
      </c>
      <c r="G675" s="376" t="s">
        <v>197</v>
      </c>
    </row>
    <row r="676" spans="1:7" s="68" customFormat="1" ht="12.75" x14ac:dyDescent="0.2">
      <c r="A676" s="376" t="s">
        <v>1358</v>
      </c>
      <c r="B676" s="376" t="s">
        <v>139</v>
      </c>
      <c r="C676" s="376" t="s">
        <v>139</v>
      </c>
      <c r="D676" s="376" t="s">
        <v>1359</v>
      </c>
      <c r="E676" s="376" t="s">
        <v>1112</v>
      </c>
      <c r="F676" s="376" t="s">
        <v>1113</v>
      </c>
      <c r="G676" s="376" t="s">
        <v>197</v>
      </c>
    </row>
    <row r="677" spans="1:7" s="68" customFormat="1" ht="12.75" x14ac:dyDescent="0.2">
      <c r="A677" s="376" t="s">
        <v>1360</v>
      </c>
      <c r="B677" s="376" t="s">
        <v>139</v>
      </c>
      <c r="C677" s="376" t="s">
        <v>139</v>
      </c>
      <c r="D677" s="376" t="s">
        <v>1361</v>
      </c>
      <c r="E677" s="376" t="s">
        <v>1112</v>
      </c>
      <c r="F677" s="376" t="s">
        <v>1113</v>
      </c>
      <c r="G677" s="376" t="s">
        <v>197</v>
      </c>
    </row>
    <row r="678" spans="1:7" s="68" customFormat="1" ht="12.75" x14ac:dyDescent="0.2">
      <c r="A678" s="376" t="s">
        <v>1362</v>
      </c>
      <c r="B678" s="376" t="s">
        <v>139</v>
      </c>
      <c r="C678" s="376" t="s">
        <v>139</v>
      </c>
      <c r="D678" s="376" t="s">
        <v>1363</v>
      </c>
      <c r="E678" s="376" t="s">
        <v>1112</v>
      </c>
      <c r="F678" s="376" t="s">
        <v>1113</v>
      </c>
      <c r="G678" s="376" t="s">
        <v>197</v>
      </c>
    </row>
    <row r="679" spans="1:7" s="68" customFormat="1" ht="12.75" x14ac:dyDescent="0.2">
      <c r="A679" s="376" t="s">
        <v>1364</v>
      </c>
      <c r="B679" s="376" t="s">
        <v>139</v>
      </c>
      <c r="C679" s="376" t="s">
        <v>139</v>
      </c>
      <c r="D679" s="376" t="s">
        <v>1365</v>
      </c>
      <c r="E679" s="376" t="s">
        <v>1112</v>
      </c>
      <c r="F679" s="376" t="s">
        <v>1113</v>
      </c>
      <c r="G679" s="376" t="s">
        <v>197</v>
      </c>
    </row>
    <row r="680" spans="1:7" s="68" customFormat="1" ht="12.75" x14ac:dyDescent="0.2">
      <c r="A680" s="376" t="s">
        <v>1366</v>
      </c>
      <c r="B680" s="376" t="s">
        <v>139</v>
      </c>
      <c r="C680" s="376" t="s">
        <v>139</v>
      </c>
      <c r="D680" s="376" t="s">
        <v>1367</v>
      </c>
      <c r="E680" s="376" t="s">
        <v>1112</v>
      </c>
      <c r="F680" s="376" t="s">
        <v>1113</v>
      </c>
      <c r="G680" s="376" t="s">
        <v>197</v>
      </c>
    </row>
    <row r="681" spans="1:7" s="68" customFormat="1" ht="12.75" x14ac:dyDescent="0.2">
      <c r="A681" s="376" t="s">
        <v>1368</v>
      </c>
      <c r="B681" s="376" t="s">
        <v>139</v>
      </c>
      <c r="C681" s="376" t="s">
        <v>139</v>
      </c>
      <c r="D681" s="376" t="s">
        <v>1369</v>
      </c>
      <c r="E681" s="376" t="s">
        <v>1112</v>
      </c>
      <c r="F681" s="376" t="s">
        <v>1113</v>
      </c>
      <c r="G681" s="376" t="s">
        <v>197</v>
      </c>
    </row>
    <row r="682" spans="1:7" s="68" customFormat="1" ht="12.75" x14ac:dyDescent="0.2">
      <c r="A682" s="376" t="s">
        <v>4652</v>
      </c>
      <c r="B682" s="376" t="s">
        <v>139</v>
      </c>
      <c r="C682" s="376" t="s">
        <v>139</v>
      </c>
      <c r="D682" s="376" t="s">
        <v>1338</v>
      </c>
      <c r="E682" s="376" t="s">
        <v>1112</v>
      </c>
      <c r="F682" s="376" t="s">
        <v>1113</v>
      </c>
      <c r="G682" s="376" t="s">
        <v>197</v>
      </c>
    </row>
    <row r="683" spans="1:7" s="68" customFormat="1" ht="12.75" x14ac:dyDescent="0.2">
      <c r="A683" s="376" t="s">
        <v>4653</v>
      </c>
      <c r="B683" s="376" t="s">
        <v>139</v>
      </c>
      <c r="C683" s="376" t="s">
        <v>139</v>
      </c>
      <c r="D683" s="376" t="s">
        <v>1339</v>
      </c>
      <c r="E683" s="376" t="s">
        <v>1112</v>
      </c>
      <c r="F683" s="376" t="s">
        <v>1113</v>
      </c>
      <c r="G683" s="376" t="s">
        <v>197</v>
      </c>
    </row>
    <row r="684" spans="1:7" s="68" customFormat="1" ht="12.75" x14ac:dyDescent="0.2">
      <c r="A684" s="376" t="s">
        <v>4654</v>
      </c>
      <c r="B684" s="376" t="s">
        <v>139</v>
      </c>
      <c r="C684" s="376" t="s">
        <v>139</v>
      </c>
      <c r="D684" s="376" t="s">
        <v>4655</v>
      </c>
      <c r="E684" s="376" t="s">
        <v>1112</v>
      </c>
      <c r="F684" s="376" t="s">
        <v>1113</v>
      </c>
      <c r="G684" s="376" t="s">
        <v>197</v>
      </c>
    </row>
    <row r="685" spans="1:7" s="68" customFormat="1" ht="12.75" x14ac:dyDescent="0.2">
      <c r="A685" s="377" t="s">
        <v>1371</v>
      </c>
      <c r="B685" s="376" t="s">
        <v>139</v>
      </c>
      <c r="C685" s="376" t="s">
        <v>139</v>
      </c>
      <c r="D685" s="376" t="s">
        <v>1372</v>
      </c>
      <c r="E685" s="376" t="s">
        <v>1112</v>
      </c>
      <c r="F685" s="376" t="s">
        <v>1113</v>
      </c>
      <c r="G685" s="376" t="s">
        <v>197</v>
      </c>
    </row>
    <row r="686" spans="1:7" s="68" customFormat="1" ht="12.75" x14ac:dyDescent="0.2">
      <c r="A686" s="378" t="s">
        <v>5075</v>
      </c>
      <c r="B686" s="376" t="s">
        <v>139</v>
      </c>
      <c r="C686" s="376" t="s">
        <v>139</v>
      </c>
      <c r="D686" s="376" t="s">
        <v>5076</v>
      </c>
      <c r="E686" s="376" t="s">
        <v>1112</v>
      </c>
      <c r="F686" s="376" t="s">
        <v>1113</v>
      </c>
      <c r="G686" s="376" t="s">
        <v>197</v>
      </c>
    </row>
    <row r="687" spans="1:7" s="68" customFormat="1" ht="12.75" x14ac:dyDescent="0.2">
      <c r="A687" s="376" t="s">
        <v>4656</v>
      </c>
      <c r="B687" s="376" t="s">
        <v>139</v>
      </c>
      <c r="C687" s="376" t="s">
        <v>139</v>
      </c>
      <c r="D687" s="376" t="s">
        <v>4657</v>
      </c>
      <c r="E687" s="376" t="s">
        <v>1112</v>
      </c>
      <c r="F687" s="376" t="s">
        <v>1113</v>
      </c>
      <c r="G687" s="376" t="s">
        <v>197</v>
      </c>
    </row>
    <row r="688" spans="1:7" s="68" customFormat="1" ht="12.75" x14ac:dyDescent="0.2">
      <c r="A688" s="376" t="s">
        <v>1373</v>
      </c>
      <c r="B688" s="376" t="s">
        <v>139</v>
      </c>
      <c r="C688" s="376" t="s">
        <v>139</v>
      </c>
      <c r="D688" s="376" t="s">
        <v>1374</v>
      </c>
      <c r="E688" s="376" t="s">
        <v>1112</v>
      </c>
      <c r="F688" s="376" t="s">
        <v>1113</v>
      </c>
      <c r="G688" s="376" t="s">
        <v>197</v>
      </c>
    </row>
    <row r="689" spans="1:7" s="68" customFormat="1" ht="12.75" x14ac:dyDescent="0.2">
      <c r="A689" s="376" t="s">
        <v>1375</v>
      </c>
      <c r="B689" s="376" t="s">
        <v>139</v>
      </c>
      <c r="C689" s="376" t="s">
        <v>139</v>
      </c>
      <c r="D689" s="376" t="s">
        <v>1376</v>
      </c>
      <c r="E689" s="376" t="s">
        <v>1112</v>
      </c>
      <c r="F689" s="376" t="s">
        <v>1113</v>
      </c>
      <c r="G689" s="376" t="s">
        <v>197</v>
      </c>
    </row>
    <row r="690" spans="1:7" s="68" customFormat="1" ht="12.75" x14ac:dyDescent="0.2">
      <c r="A690" s="376" t="s">
        <v>1377</v>
      </c>
      <c r="B690" s="376" t="s">
        <v>139</v>
      </c>
      <c r="C690" s="376" t="s">
        <v>139</v>
      </c>
      <c r="D690" s="376" t="s">
        <v>1378</v>
      </c>
      <c r="E690" s="376" t="s">
        <v>1112</v>
      </c>
      <c r="F690" s="376" t="s">
        <v>1113</v>
      </c>
      <c r="G690" s="376" t="s">
        <v>197</v>
      </c>
    </row>
    <row r="691" spans="1:7" s="68" customFormat="1" ht="12.75" x14ac:dyDescent="0.2">
      <c r="A691" s="376" t="s">
        <v>1379</v>
      </c>
      <c r="B691" s="376" t="s">
        <v>139</v>
      </c>
      <c r="C691" s="376" t="s">
        <v>163</v>
      </c>
      <c r="D691" s="376" t="s">
        <v>1380</v>
      </c>
      <c r="E691" s="376" t="s">
        <v>1381</v>
      </c>
      <c r="F691" s="376" t="s">
        <v>1007</v>
      </c>
      <c r="G691" s="376" t="s">
        <v>1382</v>
      </c>
    </row>
    <row r="692" spans="1:7" s="68" customFormat="1" ht="12.75" x14ac:dyDescent="0.2">
      <c r="A692" s="376" t="s">
        <v>3716</v>
      </c>
      <c r="B692" s="376" t="s">
        <v>139</v>
      </c>
      <c r="C692" s="376" t="s">
        <v>165</v>
      </c>
      <c r="D692" s="376" t="s">
        <v>1383</v>
      </c>
      <c r="E692" s="376" t="s">
        <v>1381</v>
      </c>
      <c r="F692" s="376" t="s">
        <v>1007</v>
      </c>
      <c r="G692" s="376" t="s">
        <v>1382</v>
      </c>
    </row>
    <row r="693" spans="1:7" s="68" customFormat="1" ht="12.75" x14ac:dyDescent="0.2">
      <c r="A693" s="376" t="s">
        <v>3716</v>
      </c>
      <c r="B693" s="376" t="s">
        <v>139</v>
      </c>
      <c r="C693" s="376" t="s">
        <v>1384</v>
      </c>
      <c r="D693" s="376" t="s">
        <v>1385</v>
      </c>
      <c r="E693" s="376" t="s">
        <v>1381</v>
      </c>
      <c r="F693" s="376" t="s">
        <v>1007</v>
      </c>
      <c r="G693" s="376" t="s">
        <v>1382</v>
      </c>
    </row>
    <row r="694" spans="1:7" s="68" customFormat="1" ht="12.75" x14ac:dyDescent="0.2">
      <c r="A694" s="376" t="s">
        <v>1386</v>
      </c>
      <c r="B694" s="376" t="s">
        <v>139</v>
      </c>
      <c r="C694" s="376" t="s">
        <v>139</v>
      </c>
      <c r="D694" s="376" t="s">
        <v>1387</v>
      </c>
      <c r="E694" s="376" t="s">
        <v>150</v>
      </c>
      <c r="F694" s="376" t="s">
        <v>151</v>
      </c>
      <c r="G694" s="376" t="s">
        <v>152</v>
      </c>
    </row>
    <row r="695" spans="1:7" s="68" customFormat="1" ht="12.75" x14ac:dyDescent="0.2">
      <c r="A695" s="376" t="s">
        <v>1388</v>
      </c>
      <c r="B695" s="376" t="s">
        <v>139</v>
      </c>
      <c r="C695" s="376" t="s">
        <v>139</v>
      </c>
      <c r="D695" s="376" t="s">
        <v>1389</v>
      </c>
      <c r="E695" s="376" t="s">
        <v>1390</v>
      </c>
      <c r="F695" s="376" t="s">
        <v>1391</v>
      </c>
      <c r="G695" s="376" t="s">
        <v>1392</v>
      </c>
    </row>
    <row r="696" spans="1:7" s="68" customFormat="1" ht="12.75" x14ac:dyDescent="0.2">
      <c r="A696" s="376" t="s">
        <v>4190</v>
      </c>
      <c r="B696" s="376" t="s">
        <v>139</v>
      </c>
      <c r="C696" s="376" t="s">
        <v>139</v>
      </c>
      <c r="D696" s="376" t="s">
        <v>4191</v>
      </c>
      <c r="E696" s="376" t="s">
        <v>1390</v>
      </c>
      <c r="F696" s="376" t="s">
        <v>1391</v>
      </c>
      <c r="G696" s="376" t="s">
        <v>1392</v>
      </c>
    </row>
    <row r="697" spans="1:7" s="68" customFormat="1" ht="12.75" x14ac:dyDescent="0.2">
      <c r="A697" s="377" t="s">
        <v>4658</v>
      </c>
      <c r="B697" s="376" t="s">
        <v>139</v>
      </c>
      <c r="C697" s="376" t="s">
        <v>139</v>
      </c>
      <c r="D697" s="376" t="s">
        <v>4659</v>
      </c>
      <c r="E697" s="376" t="s">
        <v>1390</v>
      </c>
      <c r="F697" s="376" t="s">
        <v>1391</v>
      </c>
      <c r="G697" s="376" t="s">
        <v>1392</v>
      </c>
    </row>
    <row r="698" spans="1:7" s="68" customFormat="1" ht="12.75" x14ac:dyDescent="0.2">
      <c r="A698" s="378" t="s">
        <v>4500</v>
      </c>
      <c r="B698" s="376" t="s">
        <v>139</v>
      </c>
      <c r="C698" s="376" t="s">
        <v>139</v>
      </c>
      <c r="D698" s="376" t="s">
        <v>4501</v>
      </c>
      <c r="E698" s="376" t="s">
        <v>1390</v>
      </c>
      <c r="F698" s="376" t="s">
        <v>1391</v>
      </c>
      <c r="G698" s="376" t="s">
        <v>1392</v>
      </c>
    </row>
    <row r="699" spans="1:7" s="68" customFormat="1" ht="12.75" x14ac:dyDescent="0.2">
      <c r="A699" s="378" t="s">
        <v>4192</v>
      </c>
      <c r="B699" s="376" t="s">
        <v>139</v>
      </c>
      <c r="C699" s="376" t="s">
        <v>139</v>
      </c>
      <c r="D699" s="376" t="s">
        <v>4193</v>
      </c>
      <c r="E699" s="376" t="s">
        <v>1390</v>
      </c>
      <c r="F699" s="376" t="s">
        <v>1391</v>
      </c>
      <c r="G699" s="376" t="s">
        <v>1392</v>
      </c>
    </row>
    <row r="700" spans="1:7" s="68" customFormat="1" ht="12.75" x14ac:dyDescent="0.2">
      <c r="A700" s="376" t="s">
        <v>4502</v>
      </c>
      <c r="B700" s="376" t="s">
        <v>139</v>
      </c>
      <c r="C700" s="376" t="s">
        <v>139</v>
      </c>
      <c r="D700" s="376" t="s">
        <v>4503</v>
      </c>
      <c r="E700" s="376" t="s">
        <v>315</v>
      </c>
      <c r="F700" s="376" t="s">
        <v>205</v>
      </c>
      <c r="G700" s="376" t="s">
        <v>316</v>
      </c>
    </row>
    <row r="701" spans="1:7" s="68" customFormat="1" ht="12.75" x14ac:dyDescent="0.2">
      <c r="A701" s="378" t="s">
        <v>4504</v>
      </c>
      <c r="B701" s="376" t="s">
        <v>139</v>
      </c>
      <c r="C701" s="376" t="s">
        <v>163</v>
      </c>
      <c r="D701" s="376" t="s">
        <v>4505</v>
      </c>
      <c r="E701" s="376" t="s">
        <v>1390</v>
      </c>
      <c r="F701" s="376" t="s">
        <v>1391</v>
      </c>
      <c r="G701" s="376" t="s">
        <v>1392</v>
      </c>
    </row>
    <row r="702" spans="1:7" s="68" customFormat="1" ht="12.75" x14ac:dyDescent="0.2">
      <c r="A702" s="376" t="s">
        <v>3716</v>
      </c>
      <c r="B702" s="376" t="s">
        <v>139</v>
      </c>
      <c r="C702" s="376" t="s">
        <v>271</v>
      </c>
      <c r="D702" s="376" t="s">
        <v>1427</v>
      </c>
      <c r="E702" s="376" t="s">
        <v>1390</v>
      </c>
      <c r="F702" s="376" t="s">
        <v>1391</v>
      </c>
      <c r="G702" s="376" t="s">
        <v>1392</v>
      </c>
    </row>
    <row r="703" spans="1:7" s="68" customFormat="1" ht="12.75" x14ac:dyDescent="0.2">
      <c r="A703" s="377" t="s">
        <v>1393</v>
      </c>
      <c r="B703" s="376" t="s">
        <v>139</v>
      </c>
      <c r="C703" s="376" t="s">
        <v>139</v>
      </c>
      <c r="D703" s="376" t="s">
        <v>1394</v>
      </c>
      <c r="E703" s="376" t="s">
        <v>1241</v>
      </c>
      <c r="F703" s="376" t="s">
        <v>1242</v>
      </c>
      <c r="G703" s="376" t="s">
        <v>1242</v>
      </c>
    </row>
    <row r="704" spans="1:7" s="68" customFormat="1" ht="12.75" x14ac:dyDescent="0.2">
      <c r="A704" s="378" t="s">
        <v>1395</v>
      </c>
      <c r="B704" s="376" t="s">
        <v>139</v>
      </c>
      <c r="C704" s="376" t="s">
        <v>139</v>
      </c>
      <c r="D704" s="376" t="s">
        <v>1396</v>
      </c>
      <c r="E704" s="376" t="s">
        <v>1241</v>
      </c>
      <c r="F704" s="376" t="s">
        <v>1242</v>
      </c>
      <c r="G704" s="376" t="s">
        <v>1242</v>
      </c>
    </row>
    <row r="705" spans="1:7" s="68" customFormat="1" ht="12.75" x14ac:dyDescent="0.2">
      <c r="A705" s="376" t="s">
        <v>1397</v>
      </c>
      <c r="B705" s="376" t="s">
        <v>139</v>
      </c>
      <c r="C705" s="376" t="s">
        <v>139</v>
      </c>
      <c r="D705" s="376" t="s">
        <v>1398</v>
      </c>
      <c r="E705" s="376" t="s">
        <v>1241</v>
      </c>
      <c r="F705" s="376" t="s">
        <v>1242</v>
      </c>
      <c r="G705" s="376" t="s">
        <v>1242</v>
      </c>
    </row>
    <row r="706" spans="1:7" s="68" customFormat="1" ht="12.75" x14ac:dyDescent="0.2">
      <c r="A706" s="376" t="s">
        <v>1399</v>
      </c>
      <c r="B706" s="376" t="s">
        <v>139</v>
      </c>
      <c r="C706" s="376" t="s">
        <v>139</v>
      </c>
      <c r="D706" s="376" t="s">
        <v>1400</v>
      </c>
      <c r="E706" s="376" t="s">
        <v>155</v>
      </c>
      <c r="F706" s="376" t="s">
        <v>156</v>
      </c>
      <c r="G706" s="376" t="s">
        <v>157</v>
      </c>
    </row>
    <row r="707" spans="1:7" s="68" customFormat="1" ht="12.75" x14ac:dyDescent="0.2">
      <c r="A707" s="376" t="s">
        <v>1401</v>
      </c>
      <c r="B707" s="376" t="s">
        <v>139</v>
      </c>
      <c r="C707" s="376" t="s">
        <v>139</v>
      </c>
      <c r="D707" s="376" t="s">
        <v>1402</v>
      </c>
      <c r="E707" s="376" t="s">
        <v>155</v>
      </c>
      <c r="F707" s="376" t="s">
        <v>156</v>
      </c>
      <c r="G707" s="376" t="s">
        <v>157</v>
      </c>
    </row>
    <row r="708" spans="1:7" s="68" customFormat="1" ht="12.75" x14ac:dyDescent="0.2">
      <c r="A708" s="376" t="s">
        <v>5077</v>
      </c>
      <c r="B708" s="376" t="s">
        <v>139</v>
      </c>
      <c r="C708" s="376" t="s">
        <v>139</v>
      </c>
      <c r="D708" s="376" t="s">
        <v>5078</v>
      </c>
      <c r="E708" s="376" t="s">
        <v>155</v>
      </c>
      <c r="F708" s="376" t="s">
        <v>156</v>
      </c>
      <c r="G708" s="376" t="s">
        <v>157</v>
      </c>
    </row>
    <row r="709" spans="1:7" s="68" customFormat="1" ht="12.75" x14ac:dyDescent="0.2">
      <c r="A709" s="376" t="s">
        <v>1403</v>
      </c>
      <c r="B709" s="376" t="s">
        <v>139</v>
      </c>
      <c r="C709" s="376" t="s">
        <v>139</v>
      </c>
      <c r="D709" s="376" t="s">
        <v>1404</v>
      </c>
      <c r="E709" s="376" t="s">
        <v>155</v>
      </c>
      <c r="F709" s="376" t="s">
        <v>156</v>
      </c>
      <c r="G709" s="376" t="s">
        <v>157</v>
      </c>
    </row>
    <row r="710" spans="1:7" s="68" customFormat="1" ht="12.75" x14ac:dyDescent="0.2">
      <c r="A710" s="376" t="s">
        <v>1405</v>
      </c>
      <c r="B710" s="376" t="s">
        <v>139</v>
      </c>
      <c r="C710" s="376" t="s">
        <v>139</v>
      </c>
      <c r="D710" s="376" t="s">
        <v>1406</v>
      </c>
      <c r="E710" s="376" t="s">
        <v>155</v>
      </c>
      <c r="F710" s="376" t="s">
        <v>156</v>
      </c>
      <c r="G710" s="376" t="s">
        <v>157</v>
      </c>
    </row>
    <row r="711" spans="1:7" s="68" customFormat="1" ht="12.75" x14ac:dyDescent="0.2">
      <c r="A711" s="376" t="s">
        <v>1407</v>
      </c>
      <c r="B711" s="376" t="s">
        <v>139</v>
      </c>
      <c r="C711" s="376" t="s">
        <v>139</v>
      </c>
      <c r="D711" s="376" t="s">
        <v>1408</v>
      </c>
      <c r="E711" s="376" t="s">
        <v>1390</v>
      </c>
      <c r="F711" s="376" t="s">
        <v>1391</v>
      </c>
      <c r="G711" s="376" t="s">
        <v>1392</v>
      </c>
    </row>
    <row r="712" spans="1:7" s="68" customFormat="1" ht="12.75" x14ac:dyDescent="0.2">
      <c r="A712" s="376" t="s">
        <v>1409</v>
      </c>
      <c r="B712" s="376" t="s">
        <v>139</v>
      </c>
      <c r="C712" s="376" t="s">
        <v>139</v>
      </c>
      <c r="D712" s="376" t="s">
        <v>1410</v>
      </c>
      <c r="E712" s="376" t="s">
        <v>1390</v>
      </c>
      <c r="F712" s="376" t="s">
        <v>1391</v>
      </c>
      <c r="G712" s="376" t="s">
        <v>1392</v>
      </c>
    </row>
    <row r="713" spans="1:7" s="68" customFormat="1" ht="12.75" x14ac:dyDescent="0.2">
      <c r="A713" s="376" t="s">
        <v>1411</v>
      </c>
      <c r="B713" s="376" t="s">
        <v>139</v>
      </c>
      <c r="C713" s="376" t="s">
        <v>139</v>
      </c>
      <c r="D713" s="376" t="s">
        <v>1412</v>
      </c>
      <c r="E713" s="376" t="s">
        <v>1390</v>
      </c>
      <c r="F713" s="376" t="s">
        <v>1391</v>
      </c>
      <c r="G713" s="376" t="s">
        <v>1392</v>
      </c>
    </row>
    <row r="714" spans="1:7" s="68" customFormat="1" ht="12.75" x14ac:dyDescent="0.2">
      <c r="A714" s="376" t="s">
        <v>1413</v>
      </c>
      <c r="B714" s="376" t="s">
        <v>139</v>
      </c>
      <c r="C714" s="376" t="s">
        <v>163</v>
      </c>
      <c r="D714" s="376" t="s">
        <v>1414</v>
      </c>
      <c r="E714" s="376" t="s">
        <v>1390</v>
      </c>
      <c r="F714" s="376" t="s">
        <v>1391</v>
      </c>
      <c r="G714" s="376" t="s">
        <v>1392</v>
      </c>
    </row>
    <row r="715" spans="1:7" s="68" customFormat="1" ht="12.75" x14ac:dyDescent="0.2">
      <c r="A715" s="376" t="s">
        <v>3716</v>
      </c>
      <c r="B715" s="376" t="s">
        <v>139</v>
      </c>
      <c r="C715" s="376" t="s">
        <v>271</v>
      </c>
      <c r="D715" s="376" t="s">
        <v>1415</v>
      </c>
      <c r="E715" s="376" t="s">
        <v>1390</v>
      </c>
      <c r="F715" s="376" t="s">
        <v>1391</v>
      </c>
      <c r="G715" s="376" t="s">
        <v>1392</v>
      </c>
    </row>
    <row r="716" spans="1:7" s="68" customFormat="1" ht="12.75" x14ac:dyDescent="0.2">
      <c r="A716" s="376" t="s">
        <v>1416</v>
      </c>
      <c r="B716" s="376" t="s">
        <v>139</v>
      </c>
      <c r="C716" s="376" t="s">
        <v>163</v>
      </c>
      <c r="D716" s="376" t="s">
        <v>1417</v>
      </c>
      <c r="E716" s="376" t="s">
        <v>1390</v>
      </c>
      <c r="F716" s="376" t="s">
        <v>1391</v>
      </c>
      <c r="G716" s="376" t="s">
        <v>1392</v>
      </c>
    </row>
    <row r="717" spans="1:7" s="68" customFormat="1" ht="12.75" x14ac:dyDescent="0.2">
      <c r="A717" s="376" t="s">
        <v>3716</v>
      </c>
      <c r="B717" s="376" t="s">
        <v>139</v>
      </c>
      <c r="C717" s="376" t="s">
        <v>271</v>
      </c>
      <c r="D717" s="376" t="s">
        <v>1418</v>
      </c>
      <c r="E717" s="376" t="s">
        <v>1390</v>
      </c>
      <c r="F717" s="376" t="s">
        <v>1391</v>
      </c>
      <c r="G717" s="376" t="s">
        <v>1392</v>
      </c>
    </row>
    <row r="718" spans="1:7" s="68" customFormat="1" ht="12.75" x14ac:dyDescent="0.2">
      <c r="A718" s="376" t="s">
        <v>1419</v>
      </c>
      <c r="B718" s="376" t="s">
        <v>139</v>
      </c>
      <c r="C718" s="376" t="s">
        <v>139</v>
      </c>
      <c r="D718" s="376" t="s">
        <v>1420</v>
      </c>
      <c r="E718" s="376" t="s">
        <v>1390</v>
      </c>
      <c r="F718" s="376" t="s">
        <v>1391</v>
      </c>
      <c r="G718" s="376" t="s">
        <v>1392</v>
      </c>
    </row>
    <row r="719" spans="1:7" s="68" customFormat="1" ht="12.75" x14ac:dyDescent="0.2">
      <c r="A719" s="376" t="s">
        <v>1421</v>
      </c>
      <c r="B719" s="376" t="s">
        <v>139</v>
      </c>
      <c r="C719" s="376" t="s">
        <v>163</v>
      </c>
      <c r="D719" s="376" t="s">
        <v>1422</v>
      </c>
      <c r="E719" s="376" t="s">
        <v>1390</v>
      </c>
      <c r="F719" s="376" t="s">
        <v>1391</v>
      </c>
      <c r="G719" s="376" t="s">
        <v>1392</v>
      </c>
    </row>
    <row r="720" spans="1:7" s="68" customFormat="1" ht="12.75" x14ac:dyDescent="0.2">
      <c r="A720" s="376" t="s">
        <v>3716</v>
      </c>
      <c r="B720" s="376" t="s">
        <v>139</v>
      </c>
      <c r="C720" s="376" t="s">
        <v>271</v>
      </c>
      <c r="D720" s="376" t="s">
        <v>1423</v>
      </c>
      <c r="E720" s="376" t="s">
        <v>1390</v>
      </c>
      <c r="F720" s="376" t="s">
        <v>1391</v>
      </c>
      <c r="G720" s="376" t="s">
        <v>1392</v>
      </c>
    </row>
    <row r="721" spans="1:7" s="68" customFormat="1" ht="12.75" x14ac:dyDescent="0.2">
      <c r="A721" s="376" t="s">
        <v>1424</v>
      </c>
      <c r="B721" s="376" t="s">
        <v>139</v>
      </c>
      <c r="C721" s="376" t="s">
        <v>163</v>
      </c>
      <c r="D721" s="376" t="s">
        <v>1425</v>
      </c>
      <c r="E721" s="376" t="s">
        <v>1390</v>
      </c>
      <c r="F721" s="376" t="s">
        <v>1391</v>
      </c>
      <c r="G721" s="376" t="s">
        <v>1392</v>
      </c>
    </row>
    <row r="722" spans="1:7" s="68" customFormat="1" ht="12.75" x14ac:dyDescent="0.2">
      <c r="A722" s="376" t="s">
        <v>3716</v>
      </c>
      <c r="B722" s="376" t="s">
        <v>139</v>
      </c>
      <c r="C722" s="376" t="s">
        <v>271</v>
      </c>
      <c r="D722" s="376" t="s">
        <v>1426</v>
      </c>
      <c r="E722" s="376" t="s">
        <v>1390</v>
      </c>
      <c r="F722" s="376" t="s">
        <v>1391</v>
      </c>
      <c r="G722" s="376" t="s">
        <v>1392</v>
      </c>
    </row>
    <row r="723" spans="1:7" s="68" customFormat="1" ht="12.75" x14ac:dyDescent="0.2">
      <c r="A723" s="378" t="s">
        <v>1428</v>
      </c>
      <c r="B723" s="376" t="s">
        <v>139</v>
      </c>
      <c r="C723" s="376" t="s">
        <v>139</v>
      </c>
      <c r="D723" s="376" t="s">
        <v>1429</v>
      </c>
      <c r="E723" s="376" t="s">
        <v>1390</v>
      </c>
      <c r="F723" s="376" t="s">
        <v>1391</v>
      </c>
      <c r="G723" s="376" t="s">
        <v>1392</v>
      </c>
    </row>
    <row r="724" spans="1:7" s="68" customFormat="1" ht="12.75" x14ac:dyDescent="0.2">
      <c r="A724" s="376" t="s">
        <v>1430</v>
      </c>
      <c r="B724" s="376" t="s">
        <v>139</v>
      </c>
      <c r="C724" s="376" t="s">
        <v>163</v>
      </c>
      <c r="D724" s="376" t="s">
        <v>1431</v>
      </c>
      <c r="E724" s="376" t="s">
        <v>1390</v>
      </c>
      <c r="F724" s="376" t="s">
        <v>1391</v>
      </c>
      <c r="G724" s="376" t="s">
        <v>1392</v>
      </c>
    </row>
    <row r="725" spans="1:7" s="68" customFormat="1" ht="12.75" x14ac:dyDescent="0.2">
      <c r="A725" s="376" t="s">
        <v>3716</v>
      </c>
      <c r="B725" s="376" t="s">
        <v>139</v>
      </c>
      <c r="C725" s="376" t="s">
        <v>271</v>
      </c>
      <c r="D725" s="376" t="s">
        <v>1432</v>
      </c>
      <c r="E725" s="376" t="s">
        <v>1390</v>
      </c>
      <c r="F725" s="376" t="s">
        <v>1391</v>
      </c>
      <c r="G725" s="376" t="s">
        <v>1392</v>
      </c>
    </row>
    <row r="726" spans="1:7" s="68" customFormat="1" ht="12.75" x14ac:dyDescent="0.2">
      <c r="A726" s="376" t="s">
        <v>1433</v>
      </c>
      <c r="B726" s="376" t="s">
        <v>139</v>
      </c>
      <c r="C726" s="376" t="s">
        <v>139</v>
      </c>
      <c r="D726" s="376" t="s">
        <v>1434</v>
      </c>
      <c r="E726" s="376" t="s">
        <v>1390</v>
      </c>
      <c r="F726" s="376" t="s">
        <v>1391</v>
      </c>
      <c r="G726" s="376" t="s">
        <v>1392</v>
      </c>
    </row>
    <row r="727" spans="1:7" s="68" customFormat="1" ht="12.75" x14ac:dyDescent="0.2">
      <c r="A727" s="376" t="s">
        <v>1435</v>
      </c>
      <c r="B727" s="376" t="s">
        <v>139</v>
      </c>
      <c r="C727" s="376" t="s">
        <v>139</v>
      </c>
      <c r="D727" s="376" t="s">
        <v>1436</v>
      </c>
      <c r="E727" s="376" t="s">
        <v>1437</v>
      </c>
      <c r="F727" s="376" t="s">
        <v>205</v>
      </c>
      <c r="G727" s="376" t="s">
        <v>1438</v>
      </c>
    </row>
    <row r="728" spans="1:7" s="68" customFormat="1" ht="12.75" x14ac:dyDescent="0.2">
      <c r="A728" s="376" t="s">
        <v>1439</v>
      </c>
      <c r="B728" s="376" t="s">
        <v>139</v>
      </c>
      <c r="C728" s="376" t="s">
        <v>139</v>
      </c>
      <c r="D728" s="376" t="s">
        <v>1440</v>
      </c>
      <c r="E728" s="376" t="s">
        <v>1437</v>
      </c>
      <c r="F728" s="376" t="s">
        <v>205</v>
      </c>
      <c r="G728" s="376" t="s">
        <v>1438</v>
      </c>
    </row>
    <row r="729" spans="1:7" s="68" customFormat="1" ht="12.75" x14ac:dyDescent="0.2">
      <c r="A729" s="376" t="s">
        <v>1441</v>
      </c>
      <c r="B729" s="376" t="s">
        <v>139</v>
      </c>
      <c r="C729" s="376" t="s">
        <v>139</v>
      </c>
      <c r="D729" s="376" t="s">
        <v>1442</v>
      </c>
      <c r="E729" s="376" t="s">
        <v>1437</v>
      </c>
      <c r="F729" s="376" t="s">
        <v>156</v>
      </c>
      <c r="G729" s="376" t="s">
        <v>1438</v>
      </c>
    </row>
    <row r="730" spans="1:7" s="68" customFormat="1" ht="12.75" x14ac:dyDescent="0.2">
      <c r="A730" s="376" t="s">
        <v>1443</v>
      </c>
      <c r="B730" s="376" t="s">
        <v>139</v>
      </c>
      <c r="C730" s="376" t="s">
        <v>139</v>
      </c>
      <c r="D730" s="376" t="s">
        <v>1444</v>
      </c>
      <c r="E730" s="376" t="s">
        <v>1437</v>
      </c>
      <c r="F730" s="376" t="s">
        <v>205</v>
      </c>
      <c r="G730" s="376" t="s">
        <v>1438</v>
      </c>
    </row>
    <row r="731" spans="1:7" s="68" customFormat="1" ht="12.75" x14ac:dyDescent="0.2">
      <c r="A731" s="376" t="s">
        <v>1445</v>
      </c>
      <c r="B731" s="376" t="s">
        <v>139</v>
      </c>
      <c r="C731" s="376" t="s">
        <v>139</v>
      </c>
      <c r="D731" s="376" t="s">
        <v>1446</v>
      </c>
      <c r="E731" s="376" t="s">
        <v>1437</v>
      </c>
      <c r="F731" s="376" t="s">
        <v>156</v>
      </c>
      <c r="G731" s="376" t="s">
        <v>1438</v>
      </c>
    </row>
    <row r="732" spans="1:7" s="68" customFormat="1" ht="12.75" x14ac:dyDescent="0.2">
      <c r="A732" s="376" t="s">
        <v>1447</v>
      </c>
      <c r="B732" s="376" t="s">
        <v>139</v>
      </c>
      <c r="C732" s="376" t="s">
        <v>165</v>
      </c>
      <c r="D732" s="376" t="s">
        <v>1448</v>
      </c>
      <c r="E732" s="376" t="s">
        <v>1437</v>
      </c>
      <c r="F732" s="376" t="s">
        <v>205</v>
      </c>
      <c r="G732" s="376" t="s">
        <v>1438</v>
      </c>
    </row>
    <row r="733" spans="1:7" s="68" customFormat="1" ht="12.75" x14ac:dyDescent="0.2">
      <c r="A733" s="376" t="s">
        <v>3716</v>
      </c>
      <c r="B733" s="376" t="s">
        <v>139</v>
      </c>
      <c r="C733" s="376" t="s">
        <v>1449</v>
      </c>
      <c r="D733" s="376" t="s">
        <v>1450</v>
      </c>
      <c r="E733" s="376" t="s">
        <v>1437</v>
      </c>
      <c r="F733" s="376" t="s">
        <v>205</v>
      </c>
      <c r="G733" s="376" t="s">
        <v>1438</v>
      </c>
    </row>
    <row r="734" spans="1:7" s="68" customFormat="1" ht="12.75" x14ac:dyDescent="0.2">
      <c r="A734" s="376" t="s">
        <v>4506</v>
      </c>
      <c r="B734" s="376" t="s">
        <v>139</v>
      </c>
      <c r="C734" s="376" t="s">
        <v>139</v>
      </c>
      <c r="D734" s="376" t="s">
        <v>1105</v>
      </c>
      <c r="E734" s="376" t="s">
        <v>264</v>
      </c>
      <c r="F734" s="376" t="s">
        <v>4444</v>
      </c>
      <c r="G734" s="376" t="s">
        <v>266</v>
      </c>
    </row>
    <row r="735" spans="1:7" s="68" customFormat="1" ht="12.75" x14ac:dyDescent="0.2">
      <c r="A735" s="378" t="s">
        <v>1451</v>
      </c>
      <c r="B735" s="376" t="s">
        <v>139</v>
      </c>
      <c r="C735" s="376" t="s">
        <v>139</v>
      </c>
      <c r="D735" s="376" t="s">
        <v>1452</v>
      </c>
      <c r="E735" s="376" t="s">
        <v>1453</v>
      </c>
      <c r="F735" s="376" t="s">
        <v>151</v>
      </c>
      <c r="G735" s="376" t="s">
        <v>1454</v>
      </c>
    </row>
    <row r="736" spans="1:7" s="68" customFormat="1" ht="12.75" x14ac:dyDescent="0.2">
      <c r="A736" s="376" t="s">
        <v>1455</v>
      </c>
      <c r="B736" s="376" t="s">
        <v>139</v>
      </c>
      <c r="C736" s="376" t="s">
        <v>139</v>
      </c>
      <c r="D736" s="376" t="s">
        <v>1456</v>
      </c>
      <c r="E736" s="376" t="s">
        <v>1453</v>
      </c>
      <c r="F736" s="376" t="s">
        <v>151</v>
      </c>
      <c r="G736" s="376" t="s">
        <v>1454</v>
      </c>
    </row>
    <row r="737" spans="1:7" s="68" customFormat="1" ht="12.75" x14ac:dyDescent="0.2">
      <c r="A737" s="376" t="s">
        <v>4871</v>
      </c>
      <c r="B737" s="376" t="s">
        <v>139</v>
      </c>
      <c r="C737" s="376" t="s">
        <v>163</v>
      </c>
      <c r="D737" s="376" t="s">
        <v>4872</v>
      </c>
      <c r="E737" s="376" t="s">
        <v>1453</v>
      </c>
      <c r="F737" s="376" t="s">
        <v>151</v>
      </c>
      <c r="G737" s="376" t="s">
        <v>1454</v>
      </c>
    </row>
    <row r="738" spans="1:7" s="68" customFormat="1" ht="12.75" x14ac:dyDescent="0.2">
      <c r="A738" s="376" t="s">
        <v>3716</v>
      </c>
      <c r="B738" s="376" t="s">
        <v>139</v>
      </c>
      <c r="C738" s="376" t="s">
        <v>4873</v>
      </c>
      <c r="D738" s="376" t="s">
        <v>4874</v>
      </c>
      <c r="E738" s="376" t="s">
        <v>1453</v>
      </c>
      <c r="F738" s="376" t="s">
        <v>151</v>
      </c>
      <c r="G738" s="376" t="s">
        <v>1454</v>
      </c>
    </row>
    <row r="739" spans="1:7" s="68" customFormat="1" ht="12.75" x14ac:dyDescent="0.2">
      <c r="A739" s="376" t="s">
        <v>1457</v>
      </c>
      <c r="B739" s="376" t="s">
        <v>139</v>
      </c>
      <c r="C739" s="376" t="s">
        <v>139</v>
      </c>
      <c r="D739" s="376" t="s">
        <v>1458</v>
      </c>
      <c r="E739" s="376" t="s">
        <v>311</v>
      </c>
      <c r="F739" s="376" t="s">
        <v>254</v>
      </c>
      <c r="G739" s="376" t="s">
        <v>312</v>
      </c>
    </row>
    <row r="740" spans="1:7" s="68" customFormat="1" ht="12.75" x14ac:dyDescent="0.2">
      <c r="A740" s="376" t="s">
        <v>4507</v>
      </c>
      <c r="B740" s="376" t="s">
        <v>139</v>
      </c>
      <c r="C740" s="376" t="s">
        <v>139</v>
      </c>
      <c r="D740" s="376" t="s">
        <v>415</v>
      </c>
      <c r="E740" s="376" t="s">
        <v>150</v>
      </c>
      <c r="F740" s="376" t="s">
        <v>151</v>
      </c>
      <c r="G740" s="376" t="s">
        <v>152</v>
      </c>
    </row>
    <row r="741" spans="1:7" s="68" customFormat="1" ht="12.75" x14ac:dyDescent="0.2">
      <c r="A741" s="377" t="s">
        <v>1489</v>
      </c>
      <c r="B741" s="376" t="s">
        <v>139</v>
      </c>
      <c r="C741" s="376" t="s">
        <v>139</v>
      </c>
      <c r="D741" s="376" t="s">
        <v>1490</v>
      </c>
      <c r="E741" s="376" t="s">
        <v>264</v>
      </c>
      <c r="F741" s="376" t="s">
        <v>221</v>
      </c>
      <c r="G741" s="376" t="s">
        <v>266</v>
      </c>
    </row>
    <row r="742" spans="1:7" s="68" customFormat="1" ht="12.75" x14ac:dyDescent="0.2">
      <c r="A742" s="379" t="s">
        <v>3716</v>
      </c>
      <c r="B742" s="376" t="s">
        <v>5052</v>
      </c>
      <c r="C742" s="376" t="s">
        <v>139</v>
      </c>
      <c r="D742" s="376" t="s">
        <v>5079</v>
      </c>
      <c r="E742" s="376" t="s">
        <v>264</v>
      </c>
      <c r="F742" s="376" t="s">
        <v>221</v>
      </c>
      <c r="G742" s="376" t="s">
        <v>266</v>
      </c>
    </row>
    <row r="743" spans="1:7" s="68" customFormat="1" ht="12.75" x14ac:dyDescent="0.2">
      <c r="A743" s="378" t="s">
        <v>1491</v>
      </c>
      <c r="B743" s="376" t="s">
        <v>139</v>
      </c>
      <c r="C743" s="376" t="s">
        <v>139</v>
      </c>
      <c r="D743" s="376" t="s">
        <v>1492</v>
      </c>
      <c r="E743" s="376" t="s">
        <v>330</v>
      </c>
      <c r="F743" s="376" t="s">
        <v>1007</v>
      </c>
      <c r="G743" s="376" t="s">
        <v>331</v>
      </c>
    </row>
    <row r="744" spans="1:7" s="68" customFormat="1" ht="12.75" x14ac:dyDescent="0.2">
      <c r="A744" s="376" t="s">
        <v>1498</v>
      </c>
      <c r="B744" s="376" t="s">
        <v>139</v>
      </c>
      <c r="C744" s="376" t="s">
        <v>139</v>
      </c>
      <c r="D744" s="376" t="s">
        <v>1499</v>
      </c>
      <c r="E744" s="376" t="s">
        <v>269</v>
      </c>
      <c r="F744" s="376" t="s">
        <v>4444</v>
      </c>
      <c r="G744" s="376" t="s">
        <v>270</v>
      </c>
    </row>
    <row r="745" spans="1:7" s="68" customFormat="1" ht="12.75" x14ac:dyDescent="0.2">
      <c r="A745" s="376" t="s">
        <v>1500</v>
      </c>
      <c r="B745" s="376" t="s">
        <v>139</v>
      </c>
      <c r="C745" s="376" t="s">
        <v>139</v>
      </c>
      <c r="D745" s="376" t="s">
        <v>1501</v>
      </c>
      <c r="E745" s="376" t="s">
        <v>1502</v>
      </c>
      <c r="F745" s="376" t="s">
        <v>1391</v>
      </c>
      <c r="G745" s="376" t="s">
        <v>1503</v>
      </c>
    </row>
    <row r="746" spans="1:7" s="68" customFormat="1" ht="12.75" x14ac:dyDescent="0.2">
      <c r="A746" s="376" t="s">
        <v>1504</v>
      </c>
      <c r="B746" s="376" t="s">
        <v>139</v>
      </c>
      <c r="C746" s="376" t="s">
        <v>139</v>
      </c>
      <c r="D746" s="376" t="s">
        <v>1505</v>
      </c>
      <c r="E746" s="376" t="s">
        <v>1502</v>
      </c>
      <c r="F746" s="376" t="s">
        <v>1391</v>
      </c>
      <c r="G746" s="376" t="s">
        <v>1503</v>
      </c>
    </row>
    <row r="747" spans="1:7" s="68" customFormat="1" ht="12.75" x14ac:dyDescent="0.2">
      <c r="A747" s="376" t="s">
        <v>1506</v>
      </c>
      <c r="B747" s="376" t="s">
        <v>139</v>
      </c>
      <c r="C747" s="376" t="s">
        <v>139</v>
      </c>
      <c r="D747" s="376" t="s">
        <v>1507</v>
      </c>
      <c r="E747" s="376" t="s">
        <v>1502</v>
      </c>
      <c r="F747" s="376" t="s">
        <v>1391</v>
      </c>
      <c r="G747" s="376" t="s">
        <v>1503</v>
      </c>
    </row>
    <row r="748" spans="1:7" s="68" customFormat="1" ht="12.75" x14ac:dyDescent="0.2">
      <c r="A748" s="376" t="s">
        <v>1509</v>
      </c>
      <c r="B748" s="376" t="s">
        <v>139</v>
      </c>
      <c r="C748" s="376" t="s">
        <v>139</v>
      </c>
      <c r="D748" s="376" t="s">
        <v>1510</v>
      </c>
      <c r="E748" s="376" t="s">
        <v>1031</v>
      </c>
      <c r="F748" s="376" t="s">
        <v>1007</v>
      </c>
      <c r="G748" s="376" t="s">
        <v>1033</v>
      </c>
    </row>
    <row r="749" spans="1:7" s="68" customFormat="1" ht="12.75" x14ac:dyDescent="0.2">
      <c r="A749" s="376" t="s">
        <v>1511</v>
      </c>
      <c r="B749" s="376" t="s">
        <v>139</v>
      </c>
      <c r="C749" s="376" t="s">
        <v>163</v>
      </c>
      <c r="D749" s="376" t="s">
        <v>4508</v>
      </c>
      <c r="E749" s="376" t="s">
        <v>1031</v>
      </c>
      <c r="F749" s="376" t="s">
        <v>1007</v>
      </c>
      <c r="G749" s="376" t="s">
        <v>1033</v>
      </c>
    </row>
    <row r="750" spans="1:7" s="68" customFormat="1" ht="12.75" x14ac:dyDescent="0.2">
      <c r="A750" s="376" t="s">
        <v>3716</v>
      </c>
      <c r="B750" s="376" t="s">
        <v>139</v>
      </c>
      <c r="C750" s="376" t="s">
        <v>271</v>
      </c>
      <c r="D750" s="376" t="s">
        <v>1512</v>
      </c>
      <c r="E750" s="376" t="s">
        <v>1031</v>
      </c>
      <c r="F750" s="376" t="s">
        <v>1007</v>
      </c>
      <c r="G750" s="376" t="s">
        <v>1033</v>
      </c>
    </row>
    <row r="751" spans="1:7" s="68" customFormat="1" ht="12.75" x14ac:dyDescent="0.2">
      <c r="A751" s="377" t="s">
        <v>1513</v>
      </c>
      <c r="B751" s="376" t="s">
        <v>139</v>
      </c>
      <c r="C751" s="376" t="s">
        <v>163</v>
      </c>
      <c r="D751" s="376" t="s">
        <v>1514</v>
      </c>
      <c r="E751" s="376" t="s">
        <v>1031</v>
      </c>
      <c r="F751" s="376" t="s">
        <v>1007</v>
      </c>
      <c r="G751" s="376" t="s">
        <v>1033</v>
      </c>
    </row>
    <row r="752" spans="1:7" s="68" customFormat="1" ht="12.75" x14ac:dyDescent="0.2">
      <c r="A752" s="378" t="s">
        <v>3716</v>
      </c>
      <c r="B752" s="376" t="s">
        <v>139</v>
      </c>
      <c r="C752" s="376" t="s">
        <v>271</v>
      </c>
      <c r="D752" s="376" t="s">
        <v>1515</v>
      </c>
      <c r="E752" s="376" t="s">
        <v>1031</v>
      </c>
      <c r="F752" s="376" t="s">
        <v>1007</v>
      </c>
      <c r="G752" s="376" t="s">
        <v>1033</v>
      </c>
    </row>
    <row r="753" spans="1:7" s="68" customFormat="1" ht="12.75" x14ac:dyDescent="0.2">
      <c r="A753" s="376" t="s">
        <v>1516</v>
      </c>
      <c r="B753" s="376" t="s">
        <v>139</v>
      </c>
      <c r="C753" s="376" t="s">
        <v>163</v>
      </c>
      <c r="D753" s="376" t="s">
        <v>1517</v>
      </c>
      <c r="E753" s="376" t="s">
        <v>1031</v>
      </c>
      <c r="F753" s="376" t="s">
        <v>1007</v>
      </c>
      <c r="G753" s="376" t="s">
        <v>1033</v>
      </c>
    </row>
    <row r="754" spans="1:7" s="68" customFormat="1" ht="12.75" x14ac:dyDescent="0.2">
      <c r="A754" s="376" t="s">
        <v>3716</v>
      </c>
      <c r="B754" s="376" t="s">
        <v>139</v>
      </c>
      <c r="C754" s="376" t="s">
        <v>271</v>
      </c>
      <c r="D754" s="376" t="s">
        <v>1518</v>
      </c>
      <c r="E754" s="376" t="s">
        <v>1031</v>
      </c>
      <c r="F754" s="376" t="s">
        <v>1007</v>
      </c>
      <c r="G754" s="376" t="s">
        <v>1033</v>
      </c>
    </row>
    <row r="755" spans="1:7" s="68" customFormat="1" ht="12.75" x14ac:dyDescent="0.2">
      <c r="A755" s="376" t="s">
        <v>1519</v>
      </c>
      <c r="B755" s="376" t="s">
        <v>139</v>
      </c>
      <c r="C755" s="376" t="s">
        <v>163</v>
      </c>
      <c r="D755" s="376" t="s">
        <v>1520</v>
      </c>
      <c r="E755" s="376" t="s">
        <v>1031</v>
      </c>
      <c r="F755" s="376" t="s">
        <v>1007</v>
      </c>
      <c r="G755" s="376" t="s">
        <v>1033</v>
      </c>
    </row>
    <row r="756" spans="1:7" s="68" customFormat="1" ht="12.75" x14ac:dyDescent="0.2">
      <c r="A756" s="376" t="s">
        <v>3716</v>
      </c>
      <c r="B756" s="376" t="s">
        <v>139</v>
      </c>
      <c r="C756" s="376" t="s">
        <v>271</v>
      </c>
      <c r="D756" s="376" t="s">
        <v>1521</v>
      </c>
      <c r="E756" s="376" t="s">
        <v>1031</v>
      </c>
      <c r="F756" s="376" t="s">
        <v>1007</v>
      </c>
      <c r="G756" s="376" t="s">
        <v>1033</v>
      </c>
    </row>
    <row r="757" spans="1:7" s="68" customFormat="1" ht="12.75" x14ac:dyDescent="0.2">
      <c r="A757" s="376" t="s">
        <v>1522</v>
      </c>
      <c r="B757" s="376" t="s">
        <v>139</v>
      </c>
      <c r="C757" s="376" t="s">
        <v>163</v>
      </c>
      <c r="D757" s="376" t="s">
        <v>1523</v>
      </c>
      <c r="E757" s="376" t="s">
        <v>1031</v>
      </c>
      <c r="F757" s="376" t="s">
        <v>1007</v>
      </c>
      <c r="G757" s="376" t="s">
        <v>1033</v>
      </c>
    </row>
    <row r="758" spans="1:7" s="68" customFormat="1" ht="12.75" x14ac:dyDescent="0.2">
      <c r="A758" s="376" t="s">
        <v>3716</v>
      </c>
      <c r="B758" s="376" t="s">
        <v>139</v>
      </c>
      <c r="C758" s="376" t="s">
        <v>271</v>
      </c>
      <c r="D758" s="376" t="s">
        <v>1524</v>
      </c>
      <c r="E758" s="376" t="s">
        <v>1031</v>
      </c>
      <c r="F758" s="376" t="s">
        <v>1007</v>
      </c>
      <c r="G758" s="376" t="s">
        <v>1033</v>
      </c>
    </row>
    <row r="759" spans="1:7" s="68" customFormat="1" ht="12.75" x14ac:dyDescent="0.2">
      <c r="A759" s="376" t="s">
        <v>1525</v>
      </c>
      <c r="B759" s="376" t="s">
        <v>139</v>
      </c>
      <c r="C759" s="376" t="s">
        <v>163</v>
      </c>
      <c r="D759" s="376" t="s">
        <v>1526</v>
      </c>
      <c r="E759" s="376" t="s">
        <v>1031</v>
      </c>
      <c r="F759" s="376" t="s">
        <v>1007</v>
      </c>
      <c r="G759" s="376" t="s">
        <v>1033</v>
      </c>
    </row>
    <row r="760" spans="1:7" s="68" customFormat="1" ht="12.75" x14ac:dyDescent="0.2">
      <c r="A760" s="376" t="s">
        <v>3716</v>
      </c>
      <c r="B760" s="376" t="s">
        <v>139</v>
      </c>
      <c r="C760" s="376" t="s">
        <v>271</v>
      </c>
      <c r="D760" s="376" t="s">
        <v>1527</v>
      </c>
      <c r="E760" s="376" t="s">
        <v>1031</v>
      </c>
      <c r="F760" s="376" t="s">
        <v>1007</v>
      </c>
      <c r="G760" s="376" t="s">
        <v>1033</v>
      </c>
    </row>
    <row r="761" spans="1:7" s="68" customFormat="1" ht="12.75" x14ac:dyDescent="0.2">
      <c r="A761" s="376" t="s">
        <v>1528</v>
      </c>
      <c r="B761" s="376" t="s">
        <v>139</v>
      </c>
      <c r="C761" s="376" t="s">
        <v>163</v>
      </c>
      <c r="D761" s="376" t="s">
        <v>1529</v>
      </c>
      <c r="E761" s="376" t="s">
        <v>1031</v>
      </c>
      <c r="F761" s="376" t="s">
        <v>1007</v>
      </c>
      <c r="G761" s="376" t="s">
        <v>1033</v>
      </c>
    </row>
    <row r="762" spans="1:7" s="68" customFormat="1" ht="12.75" x14ac:dyDescent="0.2">
      <c r="A762" s="376" t="s">
        <v>3716</v>
      </c>
      <c r="B762" s="376" t="s">
        <v>139</v>
      </c>
      <c r="C762" s="376" t="s">
        <v>271</v>
      </c>
      <c r="D762" s="376" t="s">
        <v>1530</v>
      </c>
      <c r="E762" s="376" t="s">
        <v>1031</v>
      </c>
      <c r="F762" s="376" t="s">
        <v>1007</v>
      </c>
      <c r="G762" s="376" t="s">
        <v>1033</v>
      </c>
    </row>
    <row r="763" spans="1:7" s="68" customFormat="1" ht="12.75" x14ac:dyDescent="0.2">
      <c r="A763" s="376" t="s">
        <v>1531</v>
      </c>
      <c r="B763" s="376" t="s">
        <v>139</v>
      </c>
      <c r="C763" s="376" t="s">
        <v>163</v>
      </c>
      <c r="D763" s="376" t="s">
        <v>1532</v>
      </c>
      <c r="E763" s="376" t="s">
        <v>1031</v>
      </c>
      <c r="F763" s="376" t="s">
        <v>1007</v>
      </c>
      <c r="G763" s="376" t="s">
        <v>1033</v>
      </c>
    </row>
    <row r="764" spans="1:7" s="68" customFormat="1" ht="12.75" x14ac:dyDescent="0.2">
      <c r="A764" s="376" t="s">
        <v>3716</v>
      </c>
      <c r="B764" s="376" t="s">
        <v>139</v>
      </c>
      <c r="C764" s="376" t="s">
        <v>271</v>
      </c>
      <c r="D764" s="376" t="s">
        <v>1533</v>
      </c>
      <c r="E764" s="376" t="s">
        <v>1031</v>
      </c>
      <c r="F764" s="376" t="s">
        <v>1007</v>
      </c>
      <c r="G764" s="376" t="s">
        <v>1033</v>
      </c>
    </row>
    <row r="765" spans="1:7" s="68" customFormat="1" ht="12.75" x14ac:dyDescent="0.2">
      <c r="A765" s="377" t="s">
        <v>1534</v>
      </c>
      <c r="B765" s="376" t="s">
        <v>139</v>
      </c>
      <c r="C765" s="376" t="s">
        <v>163</v>
      </c>
      <c r="D765" s="376" t="s">
        <v>1535</v>
      </c>
      <c r="E765" s="376" t="s">
        <v>1031</v>
      </c>
      <c r="F765" s="376" t="s">
        <v>1007</v>
      </c>
      <c r="G765" s="376" t="s">
        <v>1033</v>
      </c>
    </row>
    <row r="766" spans="1:7" s="68" customFormat="1" ht="12.75" x14ac:dyDescent="0.2">
      <c r="A766" s="378" t="s">
        <v>3716</v>
      </c>
      <c r="B766" s="376" t="s">
        <v>139</v>
      </c>
      <c r="C766" s="376" t="s">
        <v>271</v>
      </c>
      <c r="D766" s="376" t="s">
        <v>1536</v>
      </c>
      <c r="E766" s="376" t="s">
        <v>1031</v>
      </c>
      <c r="F766" s="376" t="s">
        <v>1007</v>
      </c>
      <c r="G766" s="376" t="s">
        <v>1033</v>
      </c>
    </row>
    <row r="767" spans="1:7" s="68" customFormat="1" ht="12.75" x14ac:dyDescent="0.2">
      <c r="A767" s="376" t="s">
        <v>1537</v>
      </c>
      <c r="B767" s="376" t="s">
        <v>139</v>
      </c>
      <c r="C767" s="376" t="s">
        <v>139</v>
      </c>
      <c r="D767" s="376" t="s">
        <v>1538</v>
      </c>
      <c r="E767" s="376" t="s">
        <v>1031</v>
      </c>
      <c r="F767" s="376" t="s">
        <v>1007</v>
      </c>
      <c r="G767" s="376" t="s">
        <v>1033</v>
      </c>
    </row>
    <row r="768" spans="1:7" s="68" customFormat="1" ht="12.75" x14ac:dyDescent="0.2">
      <c r="A768" s="376" t="s">
        <v>1539</v>
      </c>
      <c r="B768" s="376" t="s">
        <v>139</v>
      </c>
      <c r="C768" s="376" t="s">
        <v>139</v>
      </c>
      <c r="D768" s="376" t="s">
        <v>1540</v>
      </c>
      <c r="E768" s="376" t="s">
        <v>1031</v>
      </c>
      <c r="F768" s="376" t="s">
        <v>1007</v>
      </c>
      <c r="G768" s="376" t="s">
        <v>1033</v>
      </c>
    </row>
    <row r="769" spans="1:7" s="68" customFormat="1" ht="12.75" x14ac:dyDescent="0.2">
      <c r="A769" s="376" t="s">
        <v>1541</v>
      </c>
      <c r="B769" s="376" t="s">
        <v>139</v>
      </c>
      <c r="C769" s="376" t="s">
        <v>139</v>
      </c>
      <c r="D769" s="376" t="s">
        <v>1542</v>
      </c>
      <c r="E769" s="376" t="s">
        <v>1031</v>
      </c>
      <c r="F769" s="376" t="s">
        <v>1007</v>
      </c>
      <c r="G769" s="376" t="s">
        <v>1033</v>
      </c>
    </row>
    <row r="770" spans="1:7" s="68" customFormat="1" ht="12.75" x14ac:dyDescent="0.2">
      <c r="A770" s="377" t="s">
        <v>1543</v>
      </c>
      <c r="B770" s="376" t="s">
        <v>139</v>
      </c>
      <c r="C770" s="376" t="s">
        <v>139</v>
      </c>
      <c r="D770" s="376" t="s">
        <v>1544</v>
      </c>
      <c r="E770" s="376" t="s">
        <v>1031</v>
      </c>
      <c r="F770" s="376" t="s">
        <v>1007</v>
      </c>
      <c r="G770" s="376" t="s">
        <v>1033</v>
      </c>
    </row>
    <row r="771" spans="1:7" s="68" customFormat="1" ht="12.75" x14ac:dyDescent="0.2">
      <c r="A771" s="378" t="s">
        <v>1545</v>
      </c>
      <c r="B771" s="376" t="s">
        <v>139</v>
      </c>
      <c r="C771" s="376" t="s">
        <v>139</v>
      </c>
      <c r="D771" s="376" t="s">
        <v>1546</v>
      </c>
      <c r="E771" s="376" t="s">
        <v>1031</v>
      </c>
      <c r="F771" s="376" t="s">
        <v>1007</v>
      </c>
      <c r="G771" s="376" t="s">
        <v>1033</v>
      </c>
    </row>
    <row r="772" spans="1:7" s="68" customFormat="1" ht="12.75" x14ac:dyDescent="0.2">
      <c r="A772" s="376" t="s">
        <v>1547</v>
      </c>
      <c r="B772" s="376" t="s">
        <v>139</v>
      </c>
      <c r="C772" s="376" t="s">
        <v>139</v>
      </c>
      <c r="D772" s="376" t="s">
        <v>1548</v>
      </c>
      <c r="E772" s="376" t="s">
        <v>1031</v>
      </c>
      <c r="F772" s="376" t="s">
        <v>1007</v>
      </c>
      <c r="G772" s="376" t="s">
        <v>1033</v>
      </c>
    </row>
    <row r="773" spans="1:7" s="68" customFormat="1" ht="12.75" x14ac:dyDescent="0.2">
      <c r="A773" s="377" t="s">
        <v>1549</v>
      </c>
      <c r="B773" s="376" t="s">
        <v>139</v>
      </c>
      <c r="C773" s="376" t="s">
        <v>139</v>
      </c>
      <c r="D773" s="376" t="s">
        <v>1550</v>
      </c>
      <c r="E773" s="376" t="s">
        <v>1031</v>
      </c>
      <c r="F773" s="376" t="s">
        <v>1007</v>
      </c>
      <c r="G773" s="376" t="s">
        <v>1033</v>
      </c>
    </row>
    <row r="774" spans="1:7" s="68" customFormat="1" ht="12.75" x14ac:dyDescent="0.2">
      <c r="A774" s="378" t="s">
        <v>1551</v>
      </c>
      <c r="B774" s="376" t="s">
        <v>139</v>
      </c>
      <c r="C774" s="376" t="s">
        <v>139</v>
      </c>
      <c r="D774" s="376" t="s">
        <v>1552</v>
      </c>
      <c r="E774" s="376" t="s">
        <v>1031</v>
      </c>
      <c r="F774" s="376" t="s">
        <v>1007</v>
      </c>
      <c r="G774" s="376" t="s">
        <v>1033</v>
      </c>
    </row>
    <row r="775" spans="1:7" s="68" customFormat="1" ht="12.75" x14ac:dyDescent="0.2">
      <c r="A775" s="377" t="s">
        <v>4875</v>
      </c>
      <c r="B775" s="376" t="s">
        <v>139</v>
      </c>
      <c r="C775" s="376" t="s">
        <v>139</v>
      </c>
      <c r="D775" s="376" t="s">
        <v>1621</v>
      </c>
      <c r="E775" s="376" t="s">
        <v>1031</v>
      </c>
      <c r="F775" s="376" t="s">
        <v>1007</v>
      </c>
      <c r="G775" s="376" t="s">
        <v>1033</v>
      </c>
    </row>
    <row r="776" spans="1:7" s="68" customFormat="1" ht="12.75" x14ac:dyDescent="0.2">
      <c r="A776" s="378" t="s">
        <v>1553</v>
      </c>
      <c r="B776" s="376" t="s">
        <v>139</v>
      </c>
      <c r="C776" s="376" t="s">
        <v>163</v>
      </c>
      <c r="D776" s="376" t="s">
        <v>4509</v>
      </c>
      <c r="E776" s="376" t="s">
        <v>1031</v>
      </c>
      <c r="F776" s="376" t="s">
        <v>1007</v>
      </c>
      <c r="G776" s="376" t="s">
        <v>1033</v>
      </c>
    </row>
    <row r="777" spans="1:7" s="68" customFormat="1" ht="12.75" x14ac:dyDescent="0.2">
      <c r="A777" s="378" t="s">
        <v>3716</v>
      </c>
      <c r="B777" s="376" t="s">
        <v>139</v>
      </c>
      <c r="C777" s="376" t="s">
        <v>271</v>
      </c>
      <c r="D777" s="376" t="s">
        <v>1554</v>
      </c>
      <c r="E777" s="376" t="s">
        <v>1031</v>
      </c>
      <c r="F777" s="376" t="s">
        <v>1007</v>
      </c>
      <c r="G777" s="376" t="s">
        <v>1033</v>
      </c>
    </row>
    <row r="778" spans="1:7" s="68" customFormat="1" ht="12.75" x14ac:dyDescent="0.2">
      <c r="A778" s="377" t="s">
        <v>1555</v>
      </c>
      <c r="B778" s="376" t="s">
        <v>139</v>
      </c>
      <c r="C778" s="376" t="s">
        <v>139</v>
      </c>
      <c r="D778" s="376" t="s">
        <v>1556</v>
      </c>
      <c r="E778" s="376" t="s">
        <v>1031</v>
      </c>
      <c r="F778" s="376" t="s">
        <v>1007</v>
      </c>
      <c r="G778" s="376" t="s">
        <v>1033</v>
      </c>
    </row>
    <row r="779" spans="1:7" s="68" customFormat="1" ht="12.75" x14ac:dyDescent="0.2">
      <c r="A779" s="378" t="s">
        <v>1557</v>
      </c>
      <c r="B779" s="376" t="s">
        <v>139</v>
      </c>
      <c r="C779" s="376" t="s">
        <v>139</v>
      </c>
      <c r="D779" s="376" t="s">
        <v>1558</v>
      </c>
      <c r="E779" s="376" t="s">
        <v>1031</v>
      </c>
      <c r="F779" s="376" t="s">
        <v>1007</v>
      </c>
      <c r="G779" s="376" t="s">
        <v>1033</v>
      </c>
    </row>
    <row r="780" spans="1:7" s="68" customFormat="1" ht="12.75" x14ac:dyDescent="0.2">
      <c r="A780" s="376" t="s">
        <v>1559</v>
      </c>
      <c r="B780" s="376" t="s">
        <v>139</v>
      </c>
      <c r="C780" s="376" t="s">
        <v>139</v>
      </c>
      <c r="D780" s="376" t="s">
        <v>1560</v>
      </c>
      <c r="E780" s="376" t="s">
        <v>1031</v>
      </c>
      <c r="F780" s="376" t="s">
        <v>1007</v>
      </c>
      <c r="G780" s="376" t="s">
        <v>1033</v>
      </c>
    </row>
    <row r="781" spans="1:7" s="68" customFormat="1" ht="12.75" x14ac:dyDescent="0.2">
      <c r="A781" s="376" t="s">
        <v>5080</v>
      </c>
      <c r="B781" s="376" t="s">
        <v>139</v>
      </c>
      <c r="C781" s="376" t="s">
        <v>139</v>
      </c>
      <c r="D781" s="376" t="s">
        <v>1030</v>
      </c>
      <c r="E781" s="376" t="s">
        <v>1031</v>
      </c>
      <c r="F781" s="376" t="s">
        <v>1007</v>
      </c>
      <c r="G781" s="376" t="s">
        <v>1033</v>
      </c>
    </row>
    <row r="782" spans="1:7" s="68" customFormat="1" ht="12.75" x14ac:dyDescent="0.2">
      <c r="A782" s="376" t="s">
        <v>1561</v>
      </c>
      <c r="B782" s="376" t="s">
        <v>139</v>
      </c>
      <c r="C782" s="376" t="s">
        <v>139</v>
      </c>
      <c r="D782" s="376" t="s">
        <v>1562</v>
      </c>
      <c r="E782" s="376" t="s">
        <v>1031</v>
      </c>
      <c r="F782" s="376" t="s">
        <v>1007</v>
      </c>
      <c r="G782" s="376" t="s">
        <v>1033</v>
      </c>
    </row>
    <row r="783" spans="1:7" s="68" customFormat="1" ht="12.75" x14ac:dyDescent="0.2">
      <c r="A783" s="376" t="s">
        <v>1563</v>
      </c>
      <c r="B783" s="376" t="s">
        <v>139</v>
      </c>
      <c r="C783" s="376" t="s">
        <v>139</v>
      </c>
      <c r="D783" s="376" t="s">
        <v>1564</v>
      </c>
      <c r="E783" s="376" t="s">
        <v>1031</v>
      </c>
      <c r="F783" s="376" t="s">
        <v>1007</v>
      </c>
      <c r="G783" s="376" t="s">
        <v>1033</v>
      </c>
    </row>
    <row r="784" spans="1:7" s="68" customFormat="1" ht="12.75" x14ac:dyDescent="0.2">
      <c r="A784" s="376" t="s">
        <v>1565</v>
      </c>
      <c r="B784" s="376" t="s">
        <v>139</v>
      </c>
      <c r="C784" s="376" t="s">
        <v>139</v>
      </c>
      <c r="D784" s="376" t="s">
        <v>1566</v>
      </c>
      <c r="E784" s="376" t="s">
        <v>1031</v>
      </c>
      <c r="F784" s="376" t="s">
        <v>1007</v>
      </c>
      <c r="G784" s="376" t="s">
        <v>1033</v>
      </c>
    </row>
    <row r="785" spans="1:7" s="68" customFormat="1" ht="12.75" x14ac:dyDescent="0.2">
      <c r="A785" s="376" t="s">
        <v>1567</v>
      </c>
      <c r="B785" s="376" t="s">
        <v>139</v>
      </c>
      <c r="C785" s="376" t="s">
        <v>139</v>
      </c>
      <c r="D785" s="376" t="s">
        <v>1568</v>
      </c>
      <c r="E785" s="376" t="s">
        <v>1031</v>
      </c>
      <c r="F785" s="376" t="s">
        <v>1007</v>
      </c>
      <c r="G785" s="376" t="s">
        <v>1033</v>
      </c>
    </row>
    <row r="786" spans="1:7" s="68" customFormat="1" ht="12.75" x14ac:dyDescent="0.2">
      <c r="A786" s="377" t="s">
        <v>5081</v>
      </c>
      <c r="B786" s="376" t="s">
        <v>139</v>
      </c>
      <c r="C786" s="376" t="s">
        <v>139</v>
      </c>
      <c r="D786" s="376" t="s">
        <v>1590</v>
      </c>
      <c r="E786" s="376" t="s">
        <v>1031</v>
      </c>
      <c r="F786" s="376" t="s">
        <v>1007</v>
      </c>
      <c r="G786" s="376" t="s">
        <v>1033</v>
      </c>
    </row>
    <row r="787" spans="1:7" s="68" customFormat="1" ht="12.75" x14ac:dyDescent="0.2">
      <c r="A787" s="378" t="s">
        <v>1569</v>
      </c>
      <c r="B787" s="376" t="s">
        <v>139</v>
      </c>
      <c r="C787" s="376" t="s">
        <v>139</v>
      </c>
      <c r="D787" s="376" t="s">
        <v>1570</v>
      </c>
      <c r="E787" s="376" t="s">
        <v>1031</v>
      </c>
      <c r="F787" s="376" t="s">
        <v>1007</v>
      </c>
      <c r="G787" s="376" t="s">
        <v>1033</v>
      </c>
    </row>
    <row r="788" spans="1:7" s="68" customFormat="1" ht="12.75" x14ac:dyDescent="0.2">
      <c r="A788" s="376" t="s">
        <v>1571</v>
      </c>
      <c r="B788" s="376" t="s">
        <v>139</v>
      </c>
      <c r="C788" s="376" t="s">
        <v>163</v>
      </c>
      <c r="D788" s="376" t="s">
        <v>1572</v>
      </c>
      <c r="E788" s="376" t="s">
        <v>1031</v>
      </c>
      <c r="F788" s="376" t="s">
        <v>1007</v>
      </c>
      <c r="G788" s="376" t="s">
        <v>1033</v>
      </c>
    </row>
    <row r="789" spans="1:7" s="68" customFormat="1" ht="12.75" x14ac:dyDescent="0.2">
      <c r="A789" s="376" t="s">
        <v>3716</v>
      </c>
      <c r="B789" s="376" t="s">
        <v>139</v>
      </c>
      <c r="C789" s="376" t="s">
        <v>271</v>
      </c>
      <c r="D789" s="376" t="s">
        <v>1573</v>
      </c>
      <c r="E789" s="376" t="s">
        <v>1031</v>
      </c>
      <c r="F789" s="376" t="s">
        <v>1007</v>
      </c>
      <c r="G789" s="376" t="s">
        <v>1033</v>
      </c>
    </row>
    <row r="790" spans="1:7" s="68" customFormat="1" ht="12.75" x14ac:dyDescent="0.2">
      <c r="A790" s="376" t="s">
        <v>1574</v>
      </c>
      <c r="B790" s="376" t="s">
        <v>139</v>
      </c>
      <c r="C790" s="376" t="s">
        <v>139</v>
      </c>
      <c r="D790" s="376" t="s">
        <v>1575</v>
      </c>
      <c r="E790" s="376" t="s">
        <v>1031</v>
      </c>
      <c r="F790" s="376" t="s">
        <v>1007</v>
      </c>
      <c r="G790" s="376" t="s">
        <v>1033</v>
      </c>
    </row>
    <row r="791" spans="1:7" s="68" customFormat="1" ht="12.75" x14ac:dyDescent="0.2">
      <c r="A791" s="376" t="s">
        <v>1576</v>
      </c>
      <c r="B791" s="376" t="s">
        <v>139</v>
      </c>
      <c r="C791" s="376" t="s">
        <v>139</v>
      </c>
      <c r="D791" s="376" t="s">
        <v>1577</v>
      </c>
      <c r="E791" s="376" t="s">
        <v>1031</v>
      </c>
      <c r="F791" s="376" t="s">
        <v>1007</v>
      </c>
      <c r="G791" s="376" t="s">
        <v>1033</v>
      </c>
    </row>
    <row r="792" spans="1:7" s="68" customFormat="1" ht="12.75" x14ac:dyDescent="0.2">
      <c r="A792" s="376" t="s">
        <v>4660</v>
      </c>
      <c r="B792" s="376" t="s">
        <v>139</v>
      </c>
      <c r="C792" s="376" t="s">
        <v>139</v>
      </c>
      <c r="D792" s="376" t="s">
        <v>1593</v>
      </c>
      <c r="E792" s="376" t="s">
        <v>1031</v>
      </c>
      <c r="F792" s="376" t="s">
        <v>1007</v>
      </c>
      <c r="G792" s="376" t="s">
        <v>1033</v>
      </c>
    </row>
    <row r="793" spans="1:7" s="68" customFormat="1" ht="12.75" x14ac:dyDescent="0.2">
      <c r="A793" s="376" t="s">
        <v>1578</v>
      </c>
      <c r="B793" s="376" t="s">
        <v>139</v>
      </c>
      <c r="C793" s="376" t="s">
        <v>139</v>
      </c>
      <c r="D793" s="376" t="s">
        <v>1579</v>
      </c>
      <c r="E793" s="376" t="s">
        <v>1031</v>
      </c>
      <c r="F793" s="376" t="s">
        <v>1007</v>
      </c>
      <c r="G793" s="376" t="s">
        <v>1033</v>
      </c>
    </row>
    <row r="794" spans="1:7" s="68" customFormat="1" ht="12.75" x14ac:dyDescent="0.2">
      <c r="A794" s="376" t="s">
        <v>1580</v>
      </c>
      <c r="B794" s="376" t="s">
        <v>139</v>
      </c>
      <c r="C794" s="376" t="s">
        <v>139</v>
      </c>
      <c r="D794" s="376" t="s">
        <v>1581</v>
      </c>
      <c r="E794" s="376" t="s">
        <v>1031</v>
      </c>
      <c r="F794" s="376" t="s">
        <v>1007</v>
      </c>
      <c r="G794" s="376" t="s">
        <v>1033</v>
      </c>
    </row>
    <row r="795" spans="1:7" s="68" customFormat="1" ht="12.75" x14ac:dyDescent="0.2">
      <c r="A795" s="376" t="s">
        <v>1582</v>
      </c>
      <c r="B795" s="376" t="s">
        <v>139</v>
      </c>
      <c r="C795" s="376" t="s">
        <v>139</v>
      </c>
      <c r="D795" s="376" t="s">
        <v>1583</v>
      </c>
      <c r="E795" s="376" t="s">
        <v>1031</v>
      </c>
      <c r="F795" s="376" t="s">
        <v>1007</v>
      </c>
      <c r="G795" s="376" t="s">
        <v>1033</v>
      </c>
    </row>
    <row r="796" spans="1:7" s="68" customFormat="1" ht="12.75" x14ac:dyDescent="0.2">
      <c r="A796" s="376" t="s">
        <v>1584</v>
      </c>
      <c r="B796" s="376" t="s">
        <v>139</v>
      </c>
      <c r="C796" s="376" t="s">
        <v>139</v>
      </c>
      <c r="D796" s="376" t="s">
        <v>1585</v>
      </c>
      <c r="E796" s="376" t="s">
        <v>1031</v>
      </c>
      <c r="F796" s="376" t="s">
        <v>1007</v>
      </c>
      <c r="G796" s="376" t="s">
        <v>1033</v>
      </c>
    </row>
    <row r="797" spans="1:7" s="68" customFormat="1" ht="12.75" x14ac:dyDescent="0.2">
      <c r="A797" s="376" t="s">
        <v>1586</v>
      </c>
      <c r="B797" s="376" t="s">
        <v>139</v>
      </c>
      <c r="C797" s="376" t="s">
        <v>139</v>
      </c>
      <c r="D797" s="376" t="s">
        <v>1587</v>
      </c>
      <c r="E797" s="376" t="s">
        <v>1031</v>
      </c>
      <c r="F797" s="376" t="s">
        <v>1007</v>
      </c>
      <c r="G797" s="376" t="s">
        <v>1033</v>
      </c>
    </row>
    <row r="798" spans="1:7" s="68" customFormat="1" ht="12.75" x14ac:dyDescent="0.2">
      <c r="A798" s="376" t="s">
        <v>1588</v>
      </c>
      <c r="B798" s="376" t="s">
        <v>139</v>
      </c>
      <c r="C798" s="376" t="s">
        <v>139</v>
      </c>
      <c r="D798" s="376" t="s">
        <v>1589</v>
      </c>
      <c r="E798" s="376" t="s">
        <v>1031</v>
      </c>
      <c r="F798" s="376" t="s">
        <v>1007</v>
      </c>
      <c r="G798" s="376" t="s">
        <v>1033</v>
      </c>
    </row>
    <row r="799" spans="1:7" s="68" customFormat="1" ht="12.75" x14ac:dyDescent="0.2">
      <c r="A799" s="376" t="s">
        <v>1591</v>
      </c>
      <c r="B799" s="376" t="s">
        <v>139</v>
      </c>
      <c r="C799" s="376" t="s">
        <v>139</v>
      </c>
      <c r="D799" s="376" t="s">
        <v>1592</v>
      </c>
      <c r="E799" s="376" t="s">
        <v>1031</v>
      </c>
      <c r="F799" s="376" t="s">
        <v>1007</v>
      </c>
      <c r="G799" s="376" t="s">
        <v>1033</v>
      </c>
    </row>
    <row r="800" spans="1:7" s="68" customFormat="1" ht="12.75" x14ac:dyDescent="0.2">
      <c r="A800" s="378" t="s">
        <v>1594</v>
      </c>
      <c r="B800" s="376" t="s">
        <v>139</v>
      </c>
      <c r="C800" s="376" t="s">
        <v>139</v>
      </c>
      <c r="D800" s="376" t="s">
        <v>1595</v>
      </c>
      <c r="E800" s="376" t="s">
        <v>1031</v>
      </c>
      <c r="F800" s="376" t="s">
        <v>1007</v>
      </c>
      <c r="G800" s="376" t="s">
        <v>1033</v>
      </c>
    </row>
    <row r="801" spans="1:7" s="68" customFormat="1" ht="12.75" x14ac:dyDescent="0.2">
      <c r="A801" s="376" t="s">
        <v>1596</v>
      </c>
      <c r="B801" s="376" t="s">
        <v>139</v>
      </c>
      <c r="C801" s="376" t="s">
        <v>139</v>
      </c>
      <c r="D801" s="376" t="s">
        <v>1597</v>
      </c>
      <c r="E801" s="376" t="s">
        <v>1031</v>
      </c>
      <c r="F801" s="376" t="s">
        <v>1007</v>
      </c>
      <c r="G801" s="376" t="s">
        <v>1033</v>
      </c>
    </row>
    <row r="802" spans="1:7" s="68" customFormat="1" ht="12.75" x14ac:dyDescent="0.2">
      <c r="A802" s="377" t="s">
        <v>1598</v>
      </c>
      <c r="B802" s="376" t="s">
        <v>139</v>
      </c>
      <c r="C802" s="376" t="s">
        <v>139</v>
      </c>
      <c r="D802" s="376" t="s">
        <v>1599</v>
      </c>
      <c r="E802" s="376" t="s">
        <v>1031</v>
      </c>
      <c r="F802" s="376" t="s">
        <v>1007</v>
      </c>
      <c r="G802" s="376" t="s">
        <v>1033</v>
      </c>
    </row>
    <row r="803" spans="1:7" s="68" customFormat="1" ht="12.75" x14ac:dyDescent="0.2">
      <c r="A803" s="378" t="s">
        <v>1600</v>
      </c>
      <c r="B803" s="376" t="s">
        <v>139</v>
      </c>
      <c r="C803" s="376" t="s">
        <v>139</v>
      </c>
      <c r="D803" s="376" t="s">
        <v>1601</v>
      </c>
      <c r="E803" s="376" t="s">
        <v>1031</v>
      </c>
      <c r="F803" s="376" t="s">
        <v>1007</v>
      </c>
      <c r="G803" s="376" t="s">
        <v>1033</v>
      </c>
    </row>
    <row r="804" spans="1:7" s="68" customFormat="1" ht="12.75" x14ac:dyDescent="0.2">
      <c r="A804" s="377" t="s">
        <v>1602</v>
      </c>
      <c r="B804" s="376" t="s">
        <v>139</v>
      </c>
      <c r="C804" s="376" t="s">
        <v>139</v>
      </c>
      <c r="D804" s="376" t="s">
        <v>1603</v>
      </c>
      <c r="E804" s="376" t="s">
        <v>1031</v>
      </c>
      <c r="F804" s="376" t="s">
        <v>1007</v>
      </c>
      <c r="G804" s="376" t="s">
        <v>1033</v>
      </c>
    </row>
    <row r="805" spans="1:7" s="68" customFormat="1" ht="12.75" x14ac:dyDescent="0.2">
      <c r="A805" s="378" t="s">
        <v>1604</v>
      </c>
      <c r="B805" s="376" t="s">
        <v>139</v>
      </c>
      <c r="C805" s="376" t="s">
        <v>139</v>
      </c>
      <c r="D805" s="376" t="s">
        <v>1605</v>
      </c>
      <c r="E805" s="376" t="s">
        <v>1031</v>
      </c>
      <c r="F805" s="376" t="s">
        <v>1007</v>
      </c>
      <c r="G805" s="376" t="s">
        <v>1033</v>
      </c>
    </row>
    <row r="806" spans="1:7" s="68" customFormat="1" ht="12.75" x14ac:dyDescent="0.2">
      <c r="A806" s="377" t="s">
        <v>1606</v>
      </c>
      <c r="B806" s="376" t="s">
        <v>139</v>
      </c>
      <c r="C806" s="376" t="s">
        <v>139</v>
      </c>
      <c r="D806" s="376" t="s">
        <v>1607</v>
      </c>
      <c r="E806" s="376" t="s">
        <v>1031</v>
      </c>
      <c r="F806" s="376" t="s">
        <v>1007</v>
      </c>
      <c r="G806" s="376" t="s">
        <v>1033</v>
      </c>
    </row>
    <row r="807" spans="1:7" s="68" customFormat="1" ht="12.75" x14ac:dyDescent="0.2">
      <c r="A807" s="378" t="s">
        <v>1608</v>
      </c>
      <c r="B807" s="376" t="s">
        <v>139</v>
      </c>
      <c r="C807" s="376" t="s">
        <v>139</v>
      </c>
      <c r="D807" s="376" t="s">
        <v>1609</v>
      </c>
      <c r="E807" s="376" t="s">
        <v>1031</v>
      </c>
      <c r="F807" s="376" t="s">
        <v>1007</v>
      </c>
      <c r="G807" s="376" t="s">
        <v>1033</v>
      </c>
    </row>
    <row r="808" spans="1:7" s="68" customFormat="1" ht="12.75" x14ac:dyDescent="0.2">
      <c r="A808" s="377" t="s">
        <v>1610</v>
      </c>
      <c r="B808" s="376" t="s">
        <v>139</v>
      </c>
      <c r="C808" s="376" t="s">
        <v>139</v>
      </c>
      <c r="D808" s="376" t="s">
        <v>1611</v>
      </c>
      <c r="E808" s="376" t="s">
        <v>1031</v>
      </c>
      <c r="F808" s="376" t="s">
        <v>1007</v>
      </c>
      <c r="G808" s="376" t="s">
        <v>1033</v>
      </c>
    </row>
    <row r="809" spans="1:7" s="68" customFormat="1" ht="12.75" x14ac:dyDescent="0.2">
      <c r="A809" s="378" t="s">
        <v>1612</v>
      </c>
      <c r="B809" s="376" t="s">
        <v>139</v>
      </c>
      <c r="C809" s="376" t="s">
        <v>163</v>
      </c>
      <c r="D809" s="376" t="s">
        <v>1613</v>
      </c>
      <c r="E809" s="376" t="s">
        <v>1031</v>
      </c>
      <c r="F809" s="376" t="s">
        <v>1007</v>
      </c>
      <c r="G809" s="376" t="s">
        <v>1033</v>
      </c>
    </row>
    <row r="810" spans="1:7" s="68" customFormat="1" ht="12.75" x14ac:dyDescent="0.2">
      <c r="A810" s="377" t="s">
        <v>3716</v>
      </c>
      <c r="B810" s="376" t="s">
        <v>139</v>
      </c>
      <c r="C810" s="376" t="s">
        <v>165</v>
      </c>
      <c r="D810" s="376" t="s">
        <v>1614</v>
      </c>
      <c r="E810" s="376" t="s">
        <v>1031</v>
      </c>
      <c r="F810" s="376" t="s">
        <v>1007</v>
      </c>
      <c r="G810" s="376" t="s">
        <v>1033</v>
      </c>
    </row>
    <row r="811" spans="1:7" s="68" customFormat="1" ht="12.75" x14ac:dyDescent="0.2">
      <c r="A811" s="378" t="s">
        <v>1615</v>
      </c>
      <c r="B811" s="376" t="s">
        <v>139</v>
      </c>
      <c r="C811" s="376" t="s">
        <v>139</v>
      </c>
      <c r="D811" s="376" t="s">
        <v>1616</v>
      </c>
      <c r="E811" s="376" t="s">
        <v>1031</v>
      </c>
      <c r="F811" s="376" t="s">
        <v>1007</v>
      </c>
      <c r="G811" s="376" t="s">
        <v>1033</v>
      </c>
    </row>
    <row r="812" spans="1:7" s="68" customFormat="1" ht="12.75" x14ac:dyDescent="0.2">
      <c r="A812" s="377" t="s">
        <v>1617</v>
      </c>
      <c r="B812" s="376" t="s">
        <v>139</v>
      </c>
      <c r="C812" s="376" t="s">
        <v>139</v>
      </c>
      <c r="D812" s="376" t="s">
        <v>1618</v>
      </c>
      <c r="E812" s="376" t="s">
        <v>1031</v>
      </c>
      <c r="F812" s="376" t="s">
        <v>1007</v>
      </c>
      <c r="G812" s="376" t="s">
        <v>1033</v>
      </c>
    </row>
    <row r="813" spans="1:7" s="68" customFormat="1" ht="12.75" x14ac:dyDescent="0.2">
      <c r="A813" s="378" t="s">
        <v>1619</v>
      </c>
      <c r="B813" s="376" t="s">
        <v>139</v>
      </c>
      <c r="C813" s="376" t="s">
        <v>139</v>
      </c>
      <c r="D813" s="376" t="s">
        <v>1620</v>
      </c>
      <c r="E813" s="376" t="s">
        <v>1031</v>
      </c>
      <c r="F813" s="376" t="s">
        <v>1007</v>
      </c>
      <c r="G813" s="376" t="s">
        <v>1033</v>
      </c>
    </row>
    <row r="814" spans="1:7" s="68" customFormat="1" ht="12.75" x14ac:dyDescent="0.2">
      <c r="A814" s="377" t="s">
        <v>1622</v>
      </c>
      <c r="B814" s="376" t="s">
        <v>139</v>
      </c>
      <c r="C814" s="376" t="s">
        <v>139</v>
      </c>
      <c r="D814" s="376" t="s">
        <v>1623</v>
      </c>
      <c r="E814" s="376" t="s">
        <v>1031</v>
      </c>
      <c r="F814" s="376" t="s">
        <v>1007</v>
      </c>
      <c r="G814" s="376" t="s">
        <v>1033</v>
      </c>
    </row>
    <row r="815" spans="1:7" s="68" customFormat="1" ht="12.75" x14ac:dyDescent="0.2">
      <c r="A815" s="378" t="s">
        <v>1624</v>
      </c>
      <c r="B815" s="376" t="s">
        <v>139</v>
      </c>
      <c r="C815" s="376" t="s">
        <v>139</v>
      </c>
      <c r="D815" s="376" t="s">
        <v>1625</v>
      </c>
      <c r="E815" s="376" t="s">
        <v>1031</v>
      </c>
      <c r="F815" s="376" t="s">
        <v>1007</v>
      </c>
      <c r="G815" s="376" t="s">
        <v>1033</v>
      </c>
    </row>
    <row r="816" spans="1:7" s="68" customFormat="1" ht="12.75" x14ac:dyDescent="0.2">
      <c r="A816" s="377" t="s">
        <v>1626</v>
      </c>
      <c r="B816" s="376" t="s">
        <v>139</v>
      </c>
      <c r="C816" s="376" t="s">
        <v>139</v>
      </c>
      <c r="D816" s="376" t="s">
        <v>1627</v>
      </c>
      <c r="E816" s="376" t="s">
        <v>284</v>
      </c>
      <c r="F816" s="376" t="s">
        <v>4444</v>
      </c>
      <c r="G816" s="376" t="s">
        <v>285</v>
      </c>
    </row>
    <row r="817" spans="1:7" s="68" customFormat="1" ht="12.75" x14ac:dyDescent="0.2">
      <c r="A817" s="378" t="s">
        <v>1628</v>
      </c>
      <c r="B817" s="376" t="s">
        <v>139</v>
      </c>
      <c r="C817" s="376" t="s">
        <v>139</v>
      </c>
      <c r="D817" s="376" t="s">
        <v>1629</v>
      </c>
      <c r="E817" s="376" t="s">
        <v>321</v>
      </c>
      <c r="F817" s="376" t="s">
        <v>322</v>
      </c>
      <c r="G817" s="376" t="s">
        <v>323</v>
      </c>
    </row>
    <row r="818" spans="1:7" s="68" customFormat="1" ht="12.75" x14ac:dyDescent="0.2">
      <c r="A818" s="377" t="s">
        <v>1630</v>
      </c>
      <c r="B818" s="376" t="s">
        <v>139</v>
      </c>
      <c r="C818" s="376" t="s">
        <v>4393</v>
      </c>
      <c r="D818" s="376" t="s">
        <v>1631</v>
      </c>
      <c r="E818" s="376" t="s">
        <v>1632</v>
      </c>
      <c r="F818" s="376" t="s">
        <v>1633</v>
      </c>
      <c r="G818" s="376" t="s">
        <v>1634</v>
      </c>
    </row>
    <row r="819" spans="1:7" s="68" customFormat="1" ht="12.75" x14ac:dyDescent="0.2">
      <c r="A819" s="378" t="s">
        <v>3716</v>
      </c>
      <c r="B819" s="376" t="s">
        <v>139</v>
      </c>
      <c r="C819" s="376" t="s">
        <v>1703</v>
      </c>
      <c r="D819" s="376" t="s">
        <v>4510</v>
      </c>
      <c r="E819" s="376" t="s">
        <v>1632</v>
      </c>
      <c r="F819" s="376" t="s">
        <v>1633</v>
      </c>
      <c r="G819" s="376" t="s">
        <v>1634</v>
      </c>
    </row>
    <row r="820" spans="1:7" s="68" customFormat="1" ht="12.75" x14ac:dyDescent="0.2">
      <c r="A820" s="376" t="s">
        <v>3716</v>
      </c>
      <c r="B820" s="376" t="s">
        <v>139</v>
      </c>
      <c r="C820" s="376" t="s">
        <v>4395</v>
      </c>
      <c r="D820" s="376" t="s">
        <v>4511</v>
      </c>
      <c r="E820" s="376" t="s">
        <v>1632</v>
      </c>
      <c r="F820" s="376" t="s">
        <v>1633</v>
      </c>
      <c r="G820" s="376" t="s">
        <v>1634</v>
      </c>
    </row>
    <row r="821" spans="1:7" s="68" customFormat="1" ht="12.75" x14ac:dyDescent="0.2">
      <c r="A821" s="376" t="s">
        <v>1635</v>
      </c>
      <c r="B821" s="376" t="s">
        <v>139</v>
      </c>
      <c r="C821" s="376" t="s">
        <v>139</v>
      </c>
      <c r="D821" s="376" t="s">
        <v>1636</v>
      </c>
      <c r="E821" s="376" t="s">
        <v>353</v>
      </c>
      <c r="F821" s="376" t="s">
        <v>205</v>
      </c>
      <c r="G821" s="376" t="s">
        <v>354</v>
      </c>
    </row>
    <row r="822" spans="1:7" s="68" customFormat="1" ht="12.75" x14ac:dyDescent="0.2">
      <c r="A822" s="378" t="s">
        <v>1637</v>
      </c>
      <c r="B822" s="376" t="s">
        <v>139</v>
      </c>
      <c r="C822" s="376" t="s">
        <v>139</v>
      </c>
      <c r="D822" s="376" t="s">
        <v>1638</v>
      </c>
      <c r="E822" s="376" t="s">
        <v>141</v>
      </c>
      <c r="F822" s="376" t="s">
        <v>1007</v>
      </c>
      <c r="G822" s="376" t="s">
        <v>142</v>
      </c>
    </row>
    <row r="823" spans="1:7" s="68" customFormat="1" ht="12.75" x14ac:dyDescent="0.2">
      <c r="A823" s="376" t="s">
        <v>1639</v>
      </c>
      <c r="B823" s="376" t="s">
        <v>139</v>
      </c>
      <c r="C823" s="376" t="s">
        <v>139</v>
      </c>
      <c r="D823" s="376" t="s">
        <v>1640</v>
      </c>
      <c r="E823" s="376" t="s">
        <v>264</v>
      </c>
      <c r="F823" s="376" t="s">
        <v>254</v>
      </c>
      <c r="G823" s="376" t="s">
        <v>266</v>
      </c>
    </row>
    <row r="824" spans="1:7" s="68" customFormat="1" ht="12.75" x14ac:dyDescent="0.2">
      <c r="A824" s="376" t="s">
        <v>1641</v>
      </c>
      <c r="B824" s="376" t="s">
        <v>139</v>
      </c>
      <c r="C824" s="376" t="s">
        <v>139</v>
      </c>
      <c r="D824" s="376" t="s">
        <v>1642</v>
      </c>
      <c r="E824" s="376" t="s">
        <v>1006</v>
      </c>
      <c r="F824" s="376" t="s">
        <v>1007</v>
      </c>
      <c r="G824" s="376" t="s">
        <v>726</v>
      </c>
    </row>
    <row r="825" spans="1:7" s="68" customFormat="1" ht="12.75" x14ac:dyDescent="0.2">
      <c r="A825" s="376" t="s">
        <v>1643</v>
      </c>
      <c r="B825" s="376" t="s">
        <v>139</v>
      </c>
      <c r="C825" s="376" t="s">
        <v>139</v>
      </c>
      <c r="D825" s="376" t="s">
        <v>1644</v>
      </c>
      <c r="E825" s="376" t="s">
        <v>1006</v>
      </c>
      <c r="F825" s="376" t="s">
        <v>4444</v>
      </c>
      <c r="G825" s="376" t="s">
        <v>726</v>
      </c>
    </row>
    <row r="826" spans="1:7" s="68" customFormat="1" ht="12.75" x14ac:dyDescent="0.2">
      <c r="A826" s="376" t="s">
        <v>1645</v>
      </c>
      <c r="B826" s="376" t="s">
        <v>139</v>
      </c>
      <c r="C826" s="376" t="s">
        <v>139</v>
      </c>
      <c r="D826" s="376" t="s">
        <v>1646</v>
      </c>
      <c r="E826" s="376" t="s">
        <v>1006</v>
      </c>
      <c r="F826" s="376" t="s">
        <v>1007</v>
      </c>
      <c r="G826" s="376" t="s">
        <v>726</v>
      </c>
    </row>
    <row r="827" spans="1:7" s="68" customFormat="1" ht="12.75" x14ac:dyDescent="0.2">
      <c r="A827" s="376" t="s">
        <v>1647</v>
      </c>
      <c r="B827" s="376" t="s">
        <v>139</v>
      </c>
      <c r="C827" s="376" t="s">
        <v>139</v>
      </c>
      <c r="D827" s="376" t="s">
        <v>1648</v>
      </c>
      <c r="E827" s="376" t="s">
        <v>1006</v>
      </c>
      <c r="F827" s="376" t="s">
        <v>4444</v>
      </c>
      <c r="G827" s="376" t="s">
        <v>726</v>
      </c>
    </row>
    <row r="828" spans="1:7" s="68" customFormat="1" ht="12.75" x14ac:dyDescent="0.2">
      <c r="A828" s="377" t="s">
        <v>1649</v>
      </c>
      <c r="B828" s="376" t="s">
        <v>139</v>
      </c>
      <c r="C828" s="376" t="s">
        <v>139</v>
      </c>
      <c r="D828" s="376" t="s">
        <v>1650</v>
      </c>
      <c r="E828" s="376" t="s">
        <v>1006</v>
      </c>
      <c r="F828" s="376" t="s">
        <v>4444</v>
      </c>
      <c r="G828" s="376" t="s">
        <v>726</v>
      </c>
    </row>
    <row r="829" spans="1:7" s="68" customFormat="1" ht="12.75" x14ac:dyDescent="0.2">
      <c r="A829" s="378" t="s">
        <v>1651</v>
      </c>
      <c r="B829" s="376" t="s">
        <v>139</v>
      </c>
      <c r="C829" s="376" t="s">
        <v>139</v>
      </c>
      <c r="D829" s="376" t="s">
        <v>1652</v>
      </c>
      <c r="E829" s="376" t="s">
        <v>1006</v>
      </c>
      <c r="F829" s="376" t="s">
        <v>4444</v>
      </c>
      <c r="G829" s="376" t="s">
        <v>726</v>
      </c>
    </row>
    <row r="830" spans="1:7" s="68" customFormat="1" ht="12.75" x14ac:dyDescent="0.2">
      <c r="A830" s="376" t="s">
        <v>1653</v>
      </c>
      <c r="B830" s="376" t="s">
        <v>139</v>
      </c>
      <c r="C830" s="376" t="s">
        <v>139</v>
      </c>
      <c r="D830" s="376" t="s">
        <v>1654</v>
      </c>
      <c r="E830" s="376" t="s">
        <v>1006</v>
      </c>
      <c r="F830" s="376" t="s">
        <v>4444</v>
      </c>
      <c r="G830" s="376" t="s">
        <v>726</v>
      </c>
    </row>
    <row r="831" spans="1:7" s="68" customFormat="1" ht="12.75" x14ac:dyDescent="0.2">
      <c r="A831" s="376" t="s">
        <v>1655</v>
      </c>
      <c r="B831" s="376" t="s">
        <v>139</v>
      </c>
      <c r="C831" s="376" t="s">
        <v>139</v>
      </c>
      <c r="D831" s="376" t="s">
        <v>1656</v>
      </c>
      <c r="E831" s="376" t="s">
        <v>1006</v>
      </c>
      <c r="F831" s="376" t="s">
        <v>1007</v>
      </c>
      <c r="G831" s="376" t="s">
        <v>726</v>
      </c>
    </row>
    <row r="832" spans="1:7" s="68" customFormat="1" ht="12.75" x14ac:dyDescent="0.2">
      <c r="A832" s="376" t="s">
        <v>1657</v>
      </c>
      <c r="B832" s="376" t="s">
        <v>139</v>
      </c>
      <c r="C832" s="376" t="s">
        <v>163</v>
      </c>
      <c r="D832" s="376" t="s">
        <v>1658</v>
      </c>
      <c r="E832" s="376" t="s">
        <v>1006</v>
      </c>
      <c r="F832" s="376" t="s">
        <v>4444</v>
      </c>
      <c r="G832" s="376" t="s">
        <v>726</v>
      </c>
    </row>
    <row r="833" spans="1:7" s="68" customFormat="1" ht="12.75" x14ac:dyDescent="0.2">
      <c r="A833" s="376" t="s">
        <v>3716</v>
      </c>
      <c r="B833" s="376" t="s">
        <v>139</v>
      </c>
      <c r="C833" s="376" t="s">
        <v>165</v>
      </c>
      <c r="D833" s="376" t="s">
        <v>1659</v>
      </c>
      <c r="E833" s="376" t="s">
        <v>1006</v>
      </c>
      <c r="F833" s="376" t="s">
        <v>4444</v>
      </c>
      <c r="G833" s="376" t="s">
        <v>726</v>
      </c>
    </row>
    <row r="834" spans="1:7" s="68" customFormat="1" ht="12.75" x14ac:dyDescent="0.2">
      <c r="A834" s="376" t="s">
        <v>4661</v>
      </c>
      <c r="B834" s="376" t="s">
        <v>139</v>
      </c>
      <c r="C834" s="376" t="s">
        <v>139</v>
      </c>
      <c r="D834" s="376" t="s">
        <v>4662</v>
      </c>
      <c r="E834" s="376" t="s">
        <v>1006</v>
      </c>
      <c r="F834" s="376" t="s">
        <v>1007</v>
      </c>
      <c r="G834" s="376" t="s">
        <v>726</v>
      </c>
    </row>
    <row r="835" spans="1:7" s="68" customFormat="1" ht="12.75" x14ac:dyDescent="0.2">
      <c r="A835" s="376" t="s">
        <v>1660</v>
      </c>
      <c r="B835" s="376" t="s">
        <v>139</v>
      </c>
      <c r="C835" s="376" t="s">
        <v>139</v>
      </c>
      <c r="D835" s="376" t="s">
        <v>1661</v>
      </c>
      <c r="E835" s="376" t="s">
        <v>1006</v>
      </c>
      <c r="F835" s="376" t="s">
        <v>4444</v>
      </c>
      <c r="G835" s="376" t="s">
        <v>726</v>
      </c>
    </row>
    <row r="836" spans="1:7" s="68" customFormat="1" ht="12.75" x14ac:dyDescent="0.2">
      <c r="A836" s="376" t="s">
        <v>1662</v>
      </c>
      <c r="B836" s="376" t="s">
        <v>139</v>
      </c>
      <c r="C836" s="376" t="s">
        <v>163</v>
      </c>
      <c r="D836" s="376" t="s">
        <v>1663</v>
      </c>
      <c r="E836" s="376" t="s">
        <v>1006</v>
      </c>
      <c r="F836" s="376" t="s">
        <v>1007</v>
      </c>
      <c r="G836" s="376" t="s">
        <v>726</v>
      </c>
    </row>
    <row r="837" spans="1:7" s="68" customFormat="1" ht="12.75" x14ac:dyDescent="0.2">
      <c r="A837" s="376" t="s">
        <v>3716</v>
      </c>
      <c r="B837" s="376" t="s">
        <v>139</v>
      </c>
      <c r="C837" s="376" t="s">
        <v>165</v>
      </c>
      <c r="D837" s="376" t="s">
        <v>1664</v>
      </c>
      <c r="E837" s="376" t="s">
        <v>1006</v>
      </c>
      <c r="F837" s="376" t="s">
        <v>1007</v>
      </c>
      <c r="G837" s="376" t="s">
        <v>726</v>
      </c>
    </row>
    <row r="838" spans="1:7" s="68" customFormat="1" ht="12.75" x14ac:dyDescent="0.2">
      <c r="A838" s="376" t="s">
        <v>1665</v>
      </c>
      <c r="B838" s="376" t="s">
        <v>139</v>
      </c>
      <c r="C838" s="376" t="s">
        <v>163</v>
      </c>
      <c r="D838" s="376" t="s">
        <v>1666</v>
      </c>
      <c r="E838" s="376" t="s">
        <v>1006</v>
      </c>
      <c r="F838" s="376" t="s">
        <v>1007</v>
      </c>
      <c r="G838" s="376" t="s">
        <v>726</v>
      </c>
    </row>
    <row r="839" spans="1:7" s="68" customFormat="1" ht="12.75" x14ac:dyDescent="0.2">
      <c r="A839" s="377" t="s">
        <v>3716</v>
      </c>
      <c r="B839" s="376" t="s">
        <v>139</v>
      </c>
      <c r="C839" s="376" t="s">
        <v>165</v>
      </c>
      <c r="D839" s="376" t="s">
        <v>1667</v>
      </c>
      <c r="E839" s="376" t="s">
        <v>1006</v>
      </c>
      <c r="F839" s="376" t="s">
        <v>1007</v>
      </c>
      <c r="G839" s="376" t="s">
        <v>726</v>
      </c>
    </row>
    <row r="840" spans="1:7" s="68" customFormat="1" ht="12.75" x14ac:dyDescent="0.2">
      <c r="A840" s="378" t="s">
        <v>1668</v>
      </c>
      <c r="B840" s="376" t="s">
        <v>139</v>
      </c>
      <c r="C840" s="376" t="s">
        <v>139</v>
      </c>
      <c r="D840" s="376" t="s">
        <v>1669</v>
      </c>
      <c r="E840" s="376" t="s">
        <v>1006</v>
      </c>
      <c r="F840" s="376" t="s">
        <v>4444</v>
      </c>
      <c r="G840" s="376" t="s">
        <v>726</v>
      </c>
    </row>
    <row r="841" spans="1:7" s="68" customFormat="1" ht="12.75" x14ac:dyDescent="0.2">
      <c r="A841" s="378" t="s">
        <v>1670</v>
      </c>
      <c r="B841" s="376" t="s">
        <v>139</v>
      </c>
      <c r="C841" s="376" t="s">
        <v>139</v>
      </c>
      <c r="D841" s="376" t="s">
        <v>1671</v>
      </c>
      <c r="E841" s="376" t="s">
        <v>253</v>
      </c>
      <c r="F841" s="376" t="s">
        <v>205</v>
      </c>
      <c r="G841" s="376" t="s">
        <v>255</v>
      </c>
    </row>
    <row r="842" spans="1:7" s="68" customFormat="1" ht="12.75" x14ac:dyDescent="0.2">
      <c r="A842" s="376" t="s">
        <v>1672</v>
      </c>
      <c r="B842" s="376" t="s">
        <v>139</v>
      </c>
      <c r="C842" s="376" t="s">
        <v>139</v>
      </c>
      <c r="D842" s="376" t="s">
        <v>1673</v>
      </c>
      <c r="E842" s="376" t="s">
        <v>4663</v>
      </c>
      <c r="F842" s="376" t="s">
        <v>196</v>
      </c>
      <c r="G842" s="376" t="s">
        <v>1674</v>
      </c>
    </row>
    <row r="843" spans="1:7" s="68" customFormat="1" ht="12.75" x14ac:dyDescent="0.2">
      <c r="A843" s="378" t="s">
        <v>1675</v>
      </c>
      <c r="B843" s="376" t="s">
        <v>139</v>
      </c>
      <c r="C843" s="376" t="s">
        <v>139</v>
      </c>
      <c r="D843" s="376" t="s">
        <v>1676</v>
      </c>
      <c r="E843" s="376" t="s">
        <v>4663</v>
      </c>
      <c r="F843" s="376" t="s">
        <v>196</v>
      </c>
      <c r="G843" s="376" t="s">
        <v>1674</v>
      </c>
    </row>
    <row r="844" spans="1:7" s="68" customFormat="1" ht="12.75" x14ac:dyDescent="0.2">
      <c r="A844" s="376" t="s">
        <v>1677</v>
      </c>
      <c r="B844" s="376" t="s">
        <v>139</v>
      </c>
      <c r="C844" s="376" t="s">
        <v>139</v>
      </c>
      <c r="D844" s="376" t="s">
        <v>1678</v>
      </c>
      <c r="E844" s="376" t="s">
        <v>4663</v>
      </c>
      <c r="F844" s="376" t="s">
        <v>196</v>
      </c>
      <c r="G844" s="376" t="s">
        <v>1674</v>
      </c>
    </row>
    <row r="845" spans="1:7" s="68" customFormat="1" ht="12.75" x14ac:dyDescent="0.2">
      <c r="A845" s="378" t="s">
        <v>1679</v>
      </c>
      <c r="B845" s="376" t="s">
        <v>139</v>
      </c>
      <c r="C845" s="376" t="s">
        <v>139</v>
      </c>
      <c r="D845" s="376" t="s">
        <v>1680</v>
      </c>
      <c r="E845" s="376" t="s">
        <v>4663</v>
      </c>
      <c r="F845" s="376" t="s">
        <v>196</v>
      </c>
      <c r="G845" s="376" t="s">
        <v>1674</v>
      </c>
    </row>
    <row r="846" spans="1:7" s="68" customFormat="1" ht="12.75" x14ac:dyDescent="0.2">
      <c r="A846" s="376" t="s">
        <v>1681</v>
      </c>
      <c r="B846" s="376" t="s">
        <v>139</v>
      </c>
      <c r="C846" s="376" t="s">
        <v>139</v>
      </c>
      <c r="D846" s="376" t="s">
        <v>1682</v>
      </c>
      <c r="E846" s="376" t="s">
        <v>4663</v>
      </c>
      <c r="F846" s="376" t="s">
        <v>196</v>
      </c>
      <c r="G846" s="376" t="s">
        <v>1674</v>
      </c>
    </row>
    <row r="847" spans="1:7" s="68" customFormat="1" ht="12.75" x14ac:dyDescent="0.2">
      <c r="A847" s="378" t="s">
        <v>1683</v>
      </c>
      <c r="B847" s="376" t="s">
        <v>139</v>
      </c>
      <c r="C847" s="376" t="s">
        <v>139</v>
      </c>
      <c r="D847" s="376" t="s">
        <v>1684</v>
      </c>
      <c r="E847" s="376" t="s">
        <v>4663</v>
      </c>
      <c r="F847" s="376" t="s">
        <v>196</v>
      </c>
      <c r="G847" s="376" t="s">
        <v>1674</v>
      </c>
    </row>
    <row r="848" spans="1:7" s="68" customFormat="1" ht="12.75" x14ac:dyDescent="0.2">
      <c r="A848" s="376" t="s">
        <v>1685</v>
      </c>
      <c r="B848" s="376" t="s">
        <v>139</v>
      </c>
      <c r="C848" s="376" t="s">
        <v>139</v>
      </c>
      <c r="D848" s="376" t="s">
        <v>1686</v>
      </c>
      <c r="E848" s="376" t="s">
        <v>4663</v>
      </c>
      <c r="F848" s="376" t="s">
        <v>196</v>
      </c>
      <c r="G848" s="376" t="s">
        <v>1674</v>
      </c>
    </row>
    <row r="849" spans="1:7" s="68" customFormat="1" ht="12.75" x14ac:dyDescent="0.2">
      <c r="A849" s="378" t="s">
        <v>1687</v>
      </c>
      <c r="B849" s="376" t="s">
        <v>139</v>
      </c>
      <c r="C849" s="376" t="s">
        <v>139</v>
      </c>
      <c r="D849" s="376" t="s">
        <v>1688</v>
      </c>
      <c r="E849" s="376" t="s">
        <v>1689</v>
      </c>
      <c r="F849" s="376" t="s">
        <v>1301</v>
      </c>
      <c r="G849" s="376" t="s">
        <v>1690</v>
      </c>
    </row>
    <row r="850" spans="1:7" s="68" customFormat="1" ht="12.75" x14ac:dyDescent="0.2">
      <c r="A850" s="376" t="s">
        <v>1691</v>
      </c>
      <c r="B850" s="376" t="s">
        <v>139</v>
      </c>
      <c r="C850" s="376" t="s">
        <v>139</v>
      </c>
      <c r="D850" s="376" t="s">
        <v>1692</v>
      </c>
      <c r="E850" s="376" t="s">
        <v>1689</v>
      </c>
      <c r="F850" s="376" t="s">
        <v>1301</v>
      </c>
      <c r="G850" s="376" t="s">
        <v>1690</v>
      </c>
    </row>
    <row r="851" spans="1:7" s="68" customFormat="1" ht="12.75" x14ac:dyDescent="0.2">
      <c r="A851" s="378" t="s">
        <v>1693</v>
      </c>
      <c r="B851" s="376" t="s">
        <v>139</v>
      </c>
      <c r="C851" s="376" t="s">
        <v>139</v>
      </c>
      <c r="D851" s="376" t="s">
        <v>1694</v>
      </c>
      <c r="E851" s="376" t="s">
        <v>1689</v>
      </c>
      <c r="F851" s="376" t="s">
        <v>1301</v>
      </c>
      <c r="G851" s="376" t="s">
        <v>1690</v>
      </c>
    </row>
    <row r="852" spans="1:7" s="68" customFormat="1" ht="12.75" x14ac:dyDescent="0.2">
      <c r="A852" s="376" t="s">
        <v>1696</v>
      </c>
      <c r="B852" s="376" t="s">
        <v>139</v>
      </c>
      <c r="C852" s="376" t="s">
        <v>139</v>
      </c>
      <c r="D852" s="376" t="s">
        <v>1697</v>
      </c>
      <c r="E852" s="376" t="s">
        <v>247</v>
      </c>
      <c r="F852" s="376" t="s">
        <v>221</v>
      </c>
      <c r="G852" s="376" t="s">
        <v>248</v>
      </c>
    </row>
    <row r="853" spans="1:7" s="68" customFormat="1" ht="12.75" x14ac:dyDescent="0.2">
      <c r="A853" s="378" t="s">
        <v>1698</v>
      </c>
      <c r="B853" s="376" t="s">
        <v>139</v>
      </c>
      <c r="C853" s="376" t="s">
        <v>139</v>
      </c>
      <c r="D853" s="376" t="s">
        <v>1699</v>
      </c>
      <c r="E853" s="376" t="s">
        <v>247</v>
      </c>
      <c r="F853" s="376" t="s">
        <v>221</v>
      </c>
      <c r="G853" s="376" t="s">
        <v>248</v>
      </c>
    </row>
    <row r="854" spans="1:7" s="68" customFormat="1" ht="12.75" x14ac:dyDescent="0.2">
      <c r="A854" s="376" t="s">
        <v>1700</v>
      </c>
      <c r="B854" s="376" t="s">
        <v>139</v>
      </c>
      <c r="C854" s="376" t="s">
        <v>1701</v>
      </c>
      <c r="D854" s="376" t="s">
        <v>1702</v>
      </c>
      <c r="E854" s="376" t="s">
        <v>247</v>
      </c>
      <c r="F854" s="376" t="s">
        <v>221</v>
      </c>
      <c r="G854" s="376" t="s">
        <v>248</v>
      </c>
    </row>
    <row r="855" spans="1:7" s="68" customFormat="1" ht="12.75" x14ac:dyDescent="0.2">
      <c r="A855" s="378" t="s">
        <v>3716</v>
      </c>
      <c r="B855" s="376" t="s">
        <v>139</v>
      </c>
      <c r="C855" s="376" t="s">
        <v>1731</v>
      </c>
      <c r="D855" s="376" t="s">
        <v>4876</v>
      </c>
      <c r="E855" s="376" t="s">
        <v>247</v>
      </c>
      <c r="F855" s="376" t="s">
        <v>221</v>
      </c>
      <c r="G855" s="376" t="s">
        <v>248</v>
      </c>
    </row>
    <row r="856" spans="1:7" s="68" customFormat="1" ht="12.75" x14ac:dyDescent="0.2">
      <c r="A856" s="376" t="s">
        <v>3716</v>
      </c>
      <c r="B856" s="376" t="s">
        <v>139</v>
      </c>
      <c r="C856" s="376" t="s">
        <v>1703</v>
      </c>
      <c r="D856" s="376" t="s">
        <v>1704</v>
      </c>
      <c r="E856" s="376" t="s">
        <v>247</v>
      </c>
      <c r="F856" s="376" t="s">
        <v>221</v>
      </c>
      <c r="G856" s="376" t="s">
        <v>248</v>
      </c>
    </row>
    <row r="857" spans="1:7" s="68" customFormat="1" ht="12.75" x14ac:dyDescent="0.2">
      <c r="A857" s="376" t="s">
        <v>3716</v>
      </c>
      <c r="B857" s="376" t="s">
        <v>139</v>
      </c>
      <c r="C857" s="376" t="s">
        <v>1705</v>
      </c>
      <c r="D857" s="376" t="s">
        <v>1706</v>
      </c>
      <c r="E857" s="376" t="s">
        <v>247</v>
      </c>
      <c r="F857" s="376" t="s">
        <v>221</v>
      </c>
      <c r="G857" s="376" t="s">
        <v>248</v>
      </c>
    </row>
    <row r="858" spans="1:7" s="68" customFormat="1" ht="12.75" x14ac:dyDescent="0.2">
      <c r="A858" s="376" t="s">
        <v>5082</v>
      </c>
      <c r="B858" s="376" t="s">
        <v>139</v>
      </c>
      <c r="C858" s="376" t="s">
        <v>139</v>
      </c>
      <c r="D858" s="376" t="s">
        <v>700</v>
      </c>
      <c r="E858" s="376" t="s">
        <v>247</v>
      </c>
      <c r="F858" s="376" t="s">
        <v>221</v>
      </c>
      <c r="G858" s="376" t="s">
        <v>248</v>
      </c>
    </row>
    <row r="859" spans="1:7" s="68" customFormat="1" ht="12.75" x14ac:dyDescent="0.2">
      <c r="A859" s="376" t="s">
        <v>1707</v>
      </c>
      <c r="B859" s="376" t="s">
        <v>139</v>
      </c>
      <c r="C859" s="376" t="s">
        <v>1701</v>
      </c>
      <c r="D859" s="376" t="s">
        <v>1708</v>
      </c>
      <c r="E859" s="376" t="s">
        <v>247</v>
      </c>
      <c r="F859" s="376" t="s">
        <v>221</v>
      </c>
      <c r="G859" s="376" t="s">
        <v>248</v>
      </c>
    </row>
    <row r="860" spans="1:7" s="68" customFormat="1" ht="12.75" x14ac:dyDescent="0.2">
      <c r="A860" s="376" t="s">
        <v>3716</v>
      </c>
      <c r="B860" s="376" t="s">
        <v>139</v>
      </c>
      <c r="C860" s="376" t="s">
        <v>1731</v>
      </c>
      <c r="D860" s="376" t="s">
        <v>4195</v>
      </c>
      <c r="E860" s="376" t="s">
        <v>247</v>
      </c>
      <c r="F860" s="376" t="s">
        <v>221</v>
      </c>
      <c r="G860" s="376" t="s">
        <v>248</v>
      </c>
    </row>
    <row r="861" spans="1:7" s="68" customFormat="1" ht="12.75" x14ac:dyDescent="0.2">
      <c r="A861" s="376" t="s">
        <v>3716</v>
      </c>
      <c r="B861" s="376" t="s">
        <v>139</v>
      </c>
      <c r="C861" s="376" t="s">
        <v>1703</v>
      </c>
      <c r="D861" s="376" t="s">
        <v>1709</v>
      </c>
      <c r="E861" s="376" t="s">
        <v>247</v>
      </c>
      <c r="F861" s="376" t="s">
        <v>221</v>
      </c>
      <c r="G861" s="376" t="s">
        <v>248</v>
      </c>
    </row>
    <row r="862" spans="1:7" s="68" customFormat="1" ht="12.75" x14ac:dyDescent="0.2">
      <c r="A862" s="376" t="s">
        <v>3716</v>
      </c>
      <c r="B862" s="376" t="s">
        <v>139</v>
      </c>
      <c r="C862" s="376" t="s">
        <v>1705</v>
      </c>
      <c r="D862" s="376" t="s">
        <v>1710</v>
      </c>
      <c r="E862" s="376" t="s">
        <v>247</v>
      </c>
      <c r="F862" s="376" t="s">
        <v>221</v>
      </c>
      <c r="G862" s="376" t="s">
        <v>248</v>
      </c>
    </row>
    <row r="863" spans="1:7" s="68" customFormat="1" ht="12.75" x14ac:dyDescent="0.2">
      <c r="A863" s="376" t="s">
        <v>1711</v>
      </c>
      <c r="B863" s="376" t="s">
        <v>139</v>
      </c>
      <c r="C863" s="376" t="s">
        <v>139</v>
      </c>
      <c r="D863" s="376" t="s">
        <v>1712</v>
      </c>
      <c r="E863" s="376" t="s">
        <v>247</v>
      </c>
      <c r="F863" s="376" t="s">
        <v>221</v>
      </c>
      <c r="G863" s="376" t="s">
        <v>248</v>
      </c>
    </row>
    <row r="864" spans="1:7" s="68" customFormat="1" ht="12.75" x14ac:dyDescent="0.2">
      <c r="A864" s="377" t="s">
        <v>1714</v>
      </c>
      <c r="B864" s="376" t="s">
        <v>139</v>
      </c>
      <c r="C864" s="376" t="s">
        <v>1701</v>
      </c>
      <c r="D864" s="376" t="s">
        <v>1715</v>
      </c>
      <c r="E864" s="376" t="s">
        <v>247</v>
      </c>
      <c r="F864" s="376" t="s">
        <v>221</v>
      </c>
      <c r="G864" s="376" t="s">
        <v>248</v>
      </c>
    </row>
    <row r="865" spans="1:7" s="68" customFormat="1" ht="12.75" x14ac:dyDescent="0.2">
      <c r="A865" s="378" t="s">
        <v>3716</v>
      </c>
      <c r="B865" s="376" t="s">
        <v>139</v>
      </c>
      <c r="C865" s="376" t="s">
        <v>1703</v>
      </c>
      <c r="D865" s="376" t="s">
        <v>1716</v>
      </c>
      <c r="E865" s="376" t="s">
        <v>247</v>
      </c>
      <c r="F865" s="376" t="s">
        <v>221</v>
      </c>
      <c r="G865" s="376" t="s">
        <v>248</v>
      </c>
    </row>
    <row r="866" spans="1:7" s="68" customFormat="1" ht="12.75" x14ac:dyDescent="0.2">
      <c r="A866" s="380" t="s">
        <v>3716</v>
      </c>
      <c r="B866" s="376" t="s">
        <v>139</v>
      </c>
      <c r="C866" s="376" t="s">
        <v>1705</v>
      </c>
      <c r="D866" s="376" t="s">
        <v>1717</v>
      </c>
      <c r="E866" s="376" t="s">
        <v>247</v>
      </c>
      <c r="F866" s="376" t="s">
        <v>221</v>
      </c>
      <c r="G866" s="376" t="s">
        <v>248</v>
      </c>
    </row>
    <row r="867" spans="1:7" s="68" customFormat="1" ht="12.75" x14ac:dyDescent="0.2">
      <c r="A867" s="381" t="s">
        <v>1718</v>
      </c>
      <c r="B867" s="376" t="s">
        <v>139</v>
      </c>
      <c r="C867" s="376" t="s">
        <v>1701</v>
      </c>
      <c r="D867" s="376" t="s">
        <v>1719</v>
      </c>
      <c r="E867" s="376" t="s">
        <v>247</v>
      </c>
      <c r="F867" s="376" t="s">
        <v>221</v>
      </c>
      <c r="G867" s="376" t="s">
        <v>248</v>
      </c>
    </row>
    <row r="868" spans="1:7" s="68" customFormat="1" ht="12.75" x14ac:dyDescent="0.2">
      <c r="A868" s="381" t="s">
        <v>3716</v>
      </c>
      <c r="B868" s="376" t="s">
        <v>139</v>
      </c>
      <c r="C868" s="376" t="s">
        <v>1703</v>
      </c>
      <c r="D868" s="376" t="s">
        <v>1720</v>
      </c>
      <c r="E868" s="376" t="s">
        <v>247</v>
      </c>
      <c r="F868" s="376" t="s">
        <v>221</v>
      </c>
      <c r="G868" s="376" t="s">
        <v>248</v>
      </c>
    </row>
    <row r="869" spans="1:7" s="68" customFormat="1" ht="12.75" x14ac:dyDescent="0.2">
      <c r="A869" s="381" t="s">
        <v>3716</v>
      </c>
      <c r="B869" s="376" t="s">
        <v>139</v>
      </c>
      <c r="C869" s="376" t="s">
        <v>1705</v>
      </c>
      <c r="D869" s="376" t="s">
        <v>1721</v>
      </c>
      <c r="E869" s="376" t="s">
        <v>247</v>
      </c>
      <c r="F869" s="376" t="s">
        <v>221</v>
      </c>
      <c r="G869" s="376" t="s">
        <v>248</v>
      </c>
    </row>
    <row r="870" spans="1:7" s="68" customFormat="1" ht="12.75" x14ac:dyDescent="0.2">
      <c r="A870" s="381" t="s">
        <v>1722</v>
      </c>
      <c r="B870" s="376" t="s">
        <v>139</v>
      </c>
      <c r="C870" s="376" t="s">
        <v>1701</v>
      </c>
      <c r="D870" s="376" t="s">
        <v>1723</v>
      </c>
      <c r="E870" s="376" t="s">
        <v>247</v>
      </c>
      <c r="F870" s="376" t="s">
        <v>221</v>
      </c>
      <c r="G870" s="376" t="s">
        <v>248</v>
      </c>
    </row>
    <row r="871" spans="1:7" s="68" customFormat="1" ht="12.75" x14ac:dyDescent="0.2">
      <c r="A871" s="381" t="s">
        <v>3716</v>
      </c>
      <c r="B871" s="376" t="s">
        <v>139</v>
      </c>
      <c r="C871" s="376" t="s">
        <v>1703</v>
      </c>
      <c r="D871" s="376" t="s">
        <v>1724</v>
      </c>
      <c r="E871" s="376" t="s">
        <v>247</v>
      </c>
      <c r="F871" s="376" t="s">
        <v>221</v>
      </c>
      <c r="G871" s="376" t="s">
        <v>248</v>
      </c>
    </row>
    <row r="872" spans="1:7" s="68" customFormat="1" ht="12.75" x14ac:dyDescent="0.2">
      <c r="A872" s="381" t="s">
        <v>3716</v>
      </c>
      <c r="B872" s="376" t="s">
        <v>139</v>
      </c>
      <c r="C872" s="376" t="s">
        <v>1705</v>
      </c>
      <c r="D872" s="376" t="s">
        <v>1725</v>
      </c>
      <c r="E872" s="376" t="s">
        <v>247</v>
      </c>
      <c r="F872" s="376" t="s">
        <v>221</v>
      </c>
      <c r="G872" s="376" t="s">
        <v>248</v>
      </c>
    </row>
    <row r="873" spans="1:7" s="68" customFormat="1" ht="12.75" x14ac:dyDescent="0.2">
      <c r="A873" s="381" t="s">
        <v>1726</v>
      </c>
      <c r="B873" s="376" t="s">
        <v>139</v>
      </c>
      <c r="C873" s="376" t="s">
        <v>1701</v>
      </c>
      <c r="D873" s="376" t="s">
        <v>1727</v>
      </c>
      <c r="E873" s="376" t="s">
        <v>247</v>
      </c>
      <c r="F873" s="376" t="s">
        <v>221</v>
      </c>
      <c r="G873" s="376" t="s">
        <v>248</v>
      </c>
    </row>
    <row r="874" spans="1:7" s="68" customFormat="1" ht="12.75" x14ac:dyDescent="0.2">
      <c r="A874" s="382" t="s">
        <v>3716</v>
      </c>
      <c r="B874" s="376" t="s">
        <v>139</v>
      </c>
      <c r="C874" s="376" t="s">
        <v>1703</v>
      </c>
      <c r="D874" s="376" t="s">
        <v>1728</v>
      </c>
      <c r="E874" s="376" t="s">
        <v>247</v>
      </c>
      <c r="F874" s="376" t="s">
        <v>221</v>
      </c>
      <c r="G874" s="376" t="s">
        <v>248</v>
      </c>
    </row>
    <row r="875" spans="1:7" s="68" customFormat="1" ht="12.75" x14ac:dyDescent="0.2">
      <c r="A875" s="379" t="s">
        <v>1729</v>
      </c>
      <c r="B875" s="376" t="s">
        <v>139</v>
      </c>
      <c r="C875" s="376" t="s">
        <v>1701</v>
      </c>
      <c r="D875" s="376" t="s">
        <v>1730</v>
      </c>
      <c r="E875" s="376" t="s">
        <v>247</v>
      </c>
      <c r="F875" s="376" t="s">
        <v>221</v>
      </c>
      <c r="G875" s="376" t="s">
        <v>248</v>
      </c>
    </row>
    <row r="876" spans="1:7" s="68" customFormat="1" ht="12.75" x14ac:dyDescent="0.2">
      <c r="A876" s="380" t="s">
        <v>3716</v>
      </c>
      <c r="B876" s="376" t="s">
        <v>139</v>
      </c>
      <c r="C876" s="376" t="s">
        <v>1731</v>
      </c>
      <c r="D876" s="376" t="s">
        <v>1732</v>
      </c>
      <c r="E876" s="376" t="s">
        <v>247</v>
      </c>
      <c r="F876" s="376" t="s">
        <v>221</v>
      </c>
      <c r="G876" s="376" t="s">
        <v>248</v>
      </c>
    </row>
    <row r="877" spans="1:7" s="68" customFormat="1" ht="12.75" x14ac:dyDescent="0.2">
      <c r="A877" s="381" t="s">
        <v>1733</v>
      </c>
      <c r="B877" s="376" t="s">
        <v>139</v>
      </c>
      <c r="C877" s="376" t="s">
        <v>1701</v>
      </c>
      <c r="D877" s="376" t="s">
        <v>1713</v>
      </c>
      <c r="E877" s="376" t="s">
        <v>247</v>
      </c>
      <c r="F877" s="376" t="s">
        <v>221</v>
      </c>
      <c r="G877" s="376" t="s">
        <v>248</v>
      </c>
    </row>
    <row r="878" spans="1:7" s="68" customFormat="1" ht="12.75" x14ac:dyDescent="0.2">
      <c r="A878" s="380" t="s">
        <v>3716</v>
      </c>
      <c r="B878" s="376" t="s">
        <v>139</v>
      </c>
      <c r="C878" s="376" t="s">
        <v>1731</v>
      </c>
      <c r="D878" s="376" t="s">
        <v>4196</v>
      </c>
      <c r="E878" s="376" t="s">
        <v>247</v>
      </c>
      <c r="F878" s="376" t="s">
        <v>221</v>
      </c>
      <c r="G878" s="376" t="s">
        <v>248</v>
      </c>
    </row>
    <row r="879" spans="1:7" s="68" customFormat="1" ht="12.75" x14ac:dyDescent="0.2">
      <c r="A879" s="381" t="s">
        <v>4512</v>
      </c>
      <c r="B879" s="376" t="s">
        <v>139</v>
      </c>
      <c r="C879" s="376" t="s">
        <v>1701</v>
      </c>
      <c r="D879" s="376" t="s">
        <v>4513</v>
      </c>
      <c r="E879" s="376" t="s">
        <v>247</v>
      </c>
      <c r="F879" s="376" t="s">
        <v>221</v>
      </c>
      <c r="G879" s="376" t="s">
        <v>248</v>
      </c>
    </row>
    <row r="880" spans="1:7" s="68" customFormat="1" ht="12.75" x14ac:dyDescent="0.2">
      <c r="A880" s="381" t="s">
        <v>3716</v>
      </c>
      <c r="B880" s="376" t="s">
        <v>139</v>
      </c>
      <c r="C880" s="376" t="s">
        <v>1705</v>
      </c>
      <c r="D880" s="376" t="s">
        <v>4664</v>
      </c>
      <c r="E880" s="376" t="s">
        <v>247</v>
      </c>
      <c r="F880" s="376" t="s">
        <v>221</v>
      </c>
      <c r="G880" s="376" t="s">
        <v>248</v>
      </c>
    </row>
    <row r="881" spans="1:7" s="68" customFormat="1" ht="12.75" x14ac:dyDescent="0.2">
      <c r="A881" s="381" t="s">
        <v>1735</v>
      </c>
      <c r="B881" s="376" t="s">
        <v>139</v>
      </c>
      <c r="C881" s="376" t="s">
        <v>1701</v>
      </c>
      <c r="D881" s="376" t="s">
        <v>1736</v>
      </c>
      <c r="E881" s="376" t="s">
        <v>247</v>
      </c>
      <c r="F881" s="376" t="s">
        <v>221</v>
      </c>
      <c r="G881" s="376" t="s">
        <v>248</v>
      </c>
    </row>
    <row r="882" spans="1:7" s="68" customFormat="1" ht="12.75" x14ac:dyDescent="0.2">
      <c r="A882" s="381" t="s">
        <v>3716</v>
      </c>
      <c r="B882" s="376" t="s">
        <v>139</v>
      </c>
      <c r="C882" s="376" t="s">
        <v>1703</v>
      </c>
      <c r="D882" s="376" t="s">
        <v>1737</v>
      </c>
      <c r="E882" s="376" t="s">
        <v>247</v>
      </c>
      <c r="F882" s="376" t="s">
        <v>221</v>
      </c>
      <c r="G882" s="376" t="s">
        <v>248</v>
      </c>
    </row>
    <row r="883" spans="1:7" s="68" customFormat="1" ht="12.75" x14ac:dyDescent="0.2">
      <c r="A883" s="381" t="s">
        <v>3716</v>
      </c>
      <c r="B883" s="376" t="s">
        <v>139</v>
      </c>
      <c r="C883" s="376" t="s">
        <v>1705</v>
      </c>
      <c r="D883" s="376" t="s">
        <v>1738</v>
      </c>
      <c r="E883" s="376" t="s">
        <v>247</v>
      </c>
      <c r="F883" s="376" t="s">
        <v>221</v>
      </c>
      <c r="G883" s="376" t="s">
        <v>248</v>
      </c>
    </row>
    <row r="884" spans="1:7" s="68" customFormat="1" ht="12.75" x14ac:dyDescent="0.2">
      <c r="A884" s="381" t="s">
        <v>1739</v>
      </c>
      <c r="B884" s="376" t="s">
        <v>139</v>
      </c>
      <c r="C884" s="376" t="s">
        <v>1701</v>
      </c>
      <c r="D884" s="376" t="s">
        <v>1740</v>
      </c>
      <c r="E884" s="376" t="s">
        <v>247</v>
      </c>
      <c r="F884" s="376" t="s">
        <v>221</v>
      </c>
      <c r="G884" s="376" t="s">
        <v>248</v>
      </c>
    </row>
    <row r="885" spans="1:7" s="68" customFormat="1" ht="12.75" x14ac:dyDescent="0.2">
      <c r="A885" s="381" t="s">
        <v>3716</v>
      </c>
      <c r="B885" s="376" t="s">
        <v>139</v>
      </c>
      <c r="C885" s="376" t="s">
        <v>1703</v>
      </c>
      <c r="D885" s="376" t="s">
        <v>1741</v>
      </c>
      <c r="E885" s="376" t="s">
        <v>247</v>
      </c>
      <c r="F885" s="376" t="s">
        <v>221</v>
      </c>
      <c r="G885" s="376" t="s">
        <v>248</v>
      </c>
    </row>
    <row r="886" spans="1:7" s="68" customFormat="1" ht="12.75" x14ac:dyDescent="0.2">
      <c r="A886" s="381" t="s">
        <v>3716</v>
      </c>
      <c r="B886" s="376" t="s">
        <v>139</v>
      </c>
      <c r="C886" s="376" t="s">
        <v>1705</v>
      </c>
      <c r="D886" s="376" t="s">
        <v>1742</v>
      </c>
      <c r="E886" s="376" t="s">
        <v>247</v>
      </c>
      <c r="F886" s="376" t="s">
        <v>221</v>
      </c>
      <c r="G886" s="376" t="s">
        <v>248</v>
      </c>
    </row>
    <row r="887" spans="1:7" s="68" customFormat="1" ht="12.75" x14ac:dyDescent="0.2">
      <c r="A887" s="381" t="s">
        <v>1743</v>
      </c>
      <c r="B887" s="376" t="s">
        <v>139</v>
      </c>
      <c r="C887" s="376" t="s">
        <v>1701</v>
      </c>
      <c r="D887" s="376" t="s">
        <v>1744</v>
      </c>
      <c r="E887" s="376" t="s">
        <v>247</v>
      </c>
      <c r="F887" s="376" t="s">
        <v>221</v>
      </c>
      <c r="G887" s="376" t="s">
        <v>248</v>
      </c>
    </row>
    <row r="888" spans="1:7" s="68" customFormat="1" ht="12.75" x14ac:dyDescent="0.2">
      <c r="A888" s="382" t="s">
        <v>3716</v>
      </c>
      <c r="B888" s="376" t="s">
        <v>139</v>
      </c>
      <c r="C888" s="376" t="s">
        <v>1703</v>
      </c>
      <c r="D888" s="376" t="s">
        <v>1745</v>
      </c>
      <c r="E888" s="376" t="s">
        <v>247</v>
      </c>
      <c r="F888" s="376" t="s">
        <v>221</v>
      </c>
      <c r="G888" s="376" t="s">
        <v>248</v>
      </c>
    </row>
    <row r="889" spans="1:7" s="68" customFormat="1" ht="12.75" x14ac:dyDescent="0.2">
      <c r="A889" s="380" t="s">
        <v>3716</v>
      </c>
      <c r="B889" s="376" t="s">
        <v>139</v>
      </c>
      <c r="C889" s="376" t="s">
        <v>1705</v>
      </c>
      <c r="D889" s="376" t="s">
        <v>1746</v>
      </c>
      <c r="E889" s="376" t="s">
        <v>247</v>
      </c>
      <c r="F889" s="376" t="s">
        <v>221</v>
      </c>
      <c r="G889" s="376" t="s">
        <v>248</v>
      </c>
    </row>
    <row r="890" spans="1:7" s="68" customFormat="1" ht="12.75" x14ac:dyDescent="0.2">
      <c r="A890" s="381" t="s">
        <v>1747</v>
      </c>
      <c r="B890" s="376" t="s">
        <v>139</v>
      </c>
      <c r="C890" s="376" t="s">
        <v>1701</v>
      </c>
      <c r="D890" s="376" t="s">
        <v>1748</v>
      </c>
      <c r="E890" s="376" t="s">
        <v>247</v>
      </c>
      <c r="F890" s="376" t="s">
        <v>221</v>
      </c>
      <c r="G890" s="376" t="s">
        <v>248</v>
      </c>
    </row>
    <row r="891" spans="1:7" s="68" customFormat="1" ht="12.75" x14ac:dyDescent="0.2">
      <c r="A891" s="381" t="s">
        <v>3716</v>
      </c>
      <c r="B891" s="376" t="s">
        <v>139</v>
      </c>
      <c r="C891" s="376" t="s">
        <v>1703</v>
      </c>
      <c r="D891" s="376" t="s">
        <v>1749</v>
      </c>
      <c r="E891" s="376" t="s">
        <v>247</v>
      </c>
      <c r="F891" s="376" t="s">
        <v>221</v>
      </c>
      <c r="G891" s="376" t="s">
        <v>248</v>
      </c>
    </row>
    <row r="892" spans="1:7" s="68" customFormat="1" ht="12.75" x14ac:dyDescent="0.2">
      <c r="A892" s="382" t="s">
        <v>3716</v>
      </c>
      <c r="B892" s="376" t="s">
        <v>139</v>
      </c>
      <c r="C892" s="376" t="s">
        <v>1705</v>
      </c>
      <c r="D892" s="376" t="s">
        <v>1750</v>
      </c>
      <c r="E892" s="376" t="s">
        <v>247</v>
      </c>
      <c r="F892" s="376" t="s">
        <v>221</v>
      </c>
      <c r="G892" s="376" t="s">
        <v>248</v>
      </c>
    </row>
    <row r="893" spans="1:7" s="68" customFormat="1" ht="12.75" x14ac:dyDescent="0.2">
      <c r="A893" s="380" t="s">
        <v>1751</v>
      </c>
      <c r="B893" s="376" t="s">
        <v>139</v>
      </c>
      <c r="C893" s="376" t="s">
        <v>1701</v>
      </c>
      <c r="D893" s="376" t="s">
        <v>1752</v>
      </c>
      <c r="E893" s="376" t="s">
        <v>247</v>
      </c>
      <c r="F893" s="376" t="s">
        <v>221</v>
      </c>
      <c r="G893" s="376" t="s">
        <v>248</v>
      </c>
    </row>
    <row r="894" spans="1:7" s="68" customFormat="1" ht="12.75" x14ac:dyDescent="0.2">
      <c r="A894" s="382" t="s">
        <v>3716</v>
      </c>
      <c r="B894" s="376" t="s">
        <v>139</v>
      </c>
      <c r="C894" s="376" t="s">
        <v>1703</v>
      </c>
      <c r="D894" s="376" t="s">
        <v>1753</v>
      </c>
      <c r="E894" s="376" t="s">
        <v>247</v>
      </c>
      <c r="F894" s="376" t="s">
        <v>221</v>
      </c>
      <c r="G894" s="376" t="s">
        <v>248</v>
      </c>
    </row>
    <row r="895" spans="1:7" s="68" customFormat="1" ht="12.75" x14ac:dyDescent="0.2">
      <c r="A895" s="380" t="s">
        <v>3716</v>
      </c>
      <c r="B895" s="376" t="s">
        <v>139</v>
      </c>
      <c r="C895" s="376" t="s">
        <v>1705</v>
      </c>
      <c r="D895" s="376" t="s">
        <v>1754</v>
      </c>
      <c r="E895" s="376" t="s">
        <v>247</v>
      </c>
      <c r="F895" s="376" t="s">
        <v>221</v>
      </c>
      <c r="G895" s="376" t="s">
        <v>248</v>
      </c>
    </row>
    <row r="896" spans="1:7" s="68" customFormat="1" ht="12.75" x14ac:dyDescent="0.2">
      <c r="A896" s="381" t="s">
        <v>1755</v>
      </c>
      <c r="B896" s="376" t="s">
        <v>139</v>
      </c>
      <c r="C896" s="376" t="s">
        <v>1701</v>
      </c>
      <c r="D896" s="376" t="s">
        <v>1756</v>
      </c>
      <c r="E896" s="376" t="s">
        <v>247</v>
      </c>
      <c r="F896" s="376" t="s">
        <v>221</v>
      </c>
      <c r="G896" s="376" t="s">
        <v>248</v>
      </c>
    </row>
    <row r="897" spans="1:7" s="68" customFormat="1" ht="12.75" x14ac:dyDescent="0.2">
      <c r="A897" s="381" t="s">
        <v>3716</v>
      </c>
      <c r="B897" s="376" t="s">
        <v>139</v>
      </c>
      <c r="C897" s="376" t="s">
        <v>1703</v>
      </c>
      <c r="D897" s="376" t="s">
        <v>1757</v>
      </c>
      <c r="E897" s="376" t="s">
        <v>247</v>
      </c>
      <c r="F897" s="376" t="s">
        <v>221</v>
      </c>
      <c r="G897" s="376" t="s">
        <v>248</v>
      </c>
    </row>
    <row r="898" spans="1:7" s="68" customFormat="1" ht="12.75" x14ac:dyDescent="0.2">
      <c r="A898" s="381" t="s">
        <v>3716</v>
      </c>
      <c r="B898" s="376" t="s">
        <v>139</v>
      </c>
      <c r="C898" s="376" t="s">
        <v>1705</v>
      </c>
      <c r="D898" s="376" t="s">
        <v>1758</v>
      </c>
      <c r="E898" s="376" t="s">
        <v>247</v>
      </c>
      <c r="F898" s="376" t="s">
        <v>221</v>
      </c>
      <c r="G898" s="376" t="s">
        <v>248</v>
      </c>
    </row>
    <row r="899" spans="1:7" s="68" customFormat="1" ht="12.75" x14ac:dyDescent="0.2">
      <c r="A899" s="381" t="s">
        <v>1759</v>
      </c>
      <c r="B899" s="376" t="s">
        <v>139</v>
      </c>
      <c r="C899" s="376" t="s">
        <v>1701</v>
      </c>
      <c r="D899" s="376" t="s">
        <v>1760</v>
      </c>
      <c r="E899" s="376" t="s">
        <v>247</v>
      </c>
      <c r="F899" s="376" t="s">
        <v>221</v>
      </c>
      <c r="G899" s="376" t="s">
        <v>248</v>
      </c>
    </row>
    <row r="900" spans="1:7" s="68" customFormat="1" ht="12.75" x14ac:dyDescent="0.2">
      <c r="A900" s="381" t="s">
        <v>3716</v>
      </c>
      <c r="B900" s="376" t="s">
        <v>139</v>
      </c>
      <c r="C900" s="376" t="s">
        <v>1703</v>
      </c>
      <c r="D900" s="376" t="s">
        <v>1761</v>
      </c>
      <c r="E900" s="376" t="s">
        <v>247</v>
      </c>
      <c r="F900" s="376" t="s">
        <v>221</v>
      </c>
      <c r="G900" s="376" t="s">
        <v>248</v>
      </c>
    </row>
    <row r="901" spans="1:7" s="68" customFormat="1" ht="12.75" x14ac:dyDescent="0.2">
      <c r="A901" s="383" t="s">
        <v>3716</v>
      </c>
      <c r="B901" s="376" t="s">
        <v>139</v>
      </c>
      <c r="C901" s="376" t="s">
        <v>1705</v>
      </c>
      <c r="D901" s="376" t="s">
        <v>1762</v>
      </c>
      <c r="E901" s="376" t="s">
        <v>247</v>
      </c>
      <c r="F901" s="376" t="s">
        <v>221</v>
      </c>
      <c r="G901" s="376" t="s">
        <v>248</v>
      </c>
    </row>
    <row r="902" spans="1:7" s="68" customFormat="1" ht="12.75" x14ac:dyDescent="0.2">
      <c r="A902" s="376" t="s">
        <v>5083</v>
      </c>
      <c r="B902" s="376" t="s">
        <v>139</v>
      </c>
      <c r="C902" s="376" t="s">
        <v>139</v>
      </c>
      <c r="D902" s="376" t="s">
        <v>4197</v>
      </c>
      <c r="E902" s="376" t="s">
        <v>247</v>
      </c>
      <c r="F902" s="376" t="s">
        <v>221</v>
      </c>
      <c r="G902" s="376" t="s">
        <v>248</v>
      </c>
    </row>
    <row r="903" spans="1:7" s="68" customFormat="1" ht="12.75" x14ac:dyDescent="0.2">
      <c r="A903" s="378" t="s">
        <v>1763</v>
      </c>
      <c r="B903" s="376" t="s">
        <v>139</v>
      </c>
      <c r="C903" s="376" t="s">
        <v>139</v>
      </c>
      <c r="D903" s="376" t="s">
        <v>1764</v>
      </c>
      <c r="E903" s="376" t="s">
        <v>247</v>
      </c>
      <c r="F903" s="376" t="s">
        <v>221</v>
      </c>
      <c r="G903" s="376" t="s">
        <v>248</v>
      </c>
    </row>
    <row r="904" spans="1:7" s="68" customFormat="1" ht="12.75" x14ac:dyDescent="0.2">
      <c r="A904" s="376" t="s">
        <v>1765</v>
      </c>
      <c r="B904" s="376" t="s">
        <v>139</v>
      </c>
      <c r="C904" s="376" t="s">
        <v>139</v>
      </c>
      <c r="D904" s="376" t="s">
        <v>1766</v>
      </c>
      <c r="E904" s="376" t="s">
        <v>247</v>
      </c>
      <c r="F904" s="376" t="s">
        <v>221</v>
      </c>
      <c r="G904" s="376" t="s">
        <v>248</v>
      </c>
    </row>
    <row r="905" spans="1:7" s="68" customFormat="1" ht="12.75" x14ac:dyDescent="0.2">
      <c r="A905" s="376" t="s">
        <v>1767</v>
      </c>
      <c r="B905" s="376" t="s">
        <v>139</v>
      </c>
      <c r="C905" s="376" t="s">
        <v>139</v>
      </c>
      <c r="D905" s="376" t="s">
        <v>1768</v>
      </c>
      <c r="E905" s="376" t="s">
        <v>247</v>
      </c>
      <c r="F905" s="376" t="s">
        <v>221</v>
      </c>
      <c r="G905" s="376" t="s">
        <v>248</v>
      </c>
    </row>
    <row r="906" spans="1:7" s="68" customFormat="1" ht="12.75" x14ac:dyDescent="0.2">
      <c r="A906" s="376" t="s">
        <v>1769</v>
      </c>
      <c r="B906" s="376" t="s">
        <v>139</v>
      </c>
      <c r="C906" s="376" t="s">
        <v>139</v>
      </c>
      <c r="D906" s="376" t="s">
        <v>1770</v>
      </c>
      <c r="E906" s="376" t="s">
        <v>247</v>
      </c>
      <c r="F906" s="376" t="s">
        <v>221</v>
      </c>
      <c r="G906" s="376" t="s">
        <v>248</v>
      </c>
    </row>
    <row r="907" spans="1:7" s="68" customFormat="1" ht="12.75" x14ac:dyDescent="0.2">
      <c r="A907" s="376" t="s">
        <v>1771</v>
      </c>
      <c r="B907" s="376" t="s">
        <v>139</v>
      </c>
      <c r="C907" s="376" t="s">
        <v>139</v>
      </c>
      <c r="D907" s="376" t="s">
        <v>1772</v>
      </c>
      <c r="E907" s="376" t="s">
        <v>247</v>
      </c>
      <c r="F907" s="376" t="s">
        <v>221</v>
      </c>
      <c r="G907" s="376" t="s">
        <v>248</v>
      </c>
    </row>
    <row r="908" spans="1:7" s="68" customFormat="1" ht="12.75" x14ac:dyDescent="0.2">
      <c r="A908" s="376" t="s">
        <v>1773</v>
      </c>
      <c r="B908" s="376" t="s">
        <v>139</v>
      </c>
      <c r="C908" s="376" t="s">
        <v>139</v>
      </c>
      <c r="D908" s="376" t="s">
        <v>1774</v>
      </c>
      <c r="E908" s="376" t="s">
        <v>247</v>
      </c>
      <c r="F908" s="376" t="s">
        <v>221</v>
      </c>
      <c r="G908" s="376" t="s">
        <v>248</v>
      </c>
    </row>
    <row r="909" spans="1:7" s="68" customFormat="1" ht="12.75" x14ac:dyDescent="0.2">
      <c r="A909" s="376" t="s">
        <v>1775</v>
      </c>
      <c r="B909" s="376" t="s">
        <v>139</v>
      </c>
      <c r="C909" s="376" t="s">
        <v>139</v>
      </c>
      <c r="D909" s="376" t="s">
        <v>1776</v>
      </c>
      <c r="E909" s="376" t="s">
        <v>247</v>
      </c>
      <c r="F909" s="376" t="s">
        <v>221</v>
      </c>
      <c r="G909" s="376" t="s">
        <v>248</v>
      </c>
    </row>
    <row r="910" spans="1:7" s="68" customFormat="1" ht="12.75" x14ac:dyDescent="0.2">
      <c r="A910" s="377" t="s">
        <v>1777</v>
      </c>
      <c r="B910" s="376" t="s">
        <v>139</v>
      </c>
      <c r="C910" s="376" t="s">
        <v>1701</v>
      </c>
      <c r="D910" s="376" t="s">
        <v>1778</v>
      </c>
      <c r="E910" s="376" t="s">
        <v>247</v>
      </c>
      <c r="F910" s="376" t="s">
        <v>221</v>
      </c>
      <c r="G910" s="376" t="s">
        <v>248</v>
      </c>
    </row>
    <row r="911" spans="1:7" s="68" customFormat="1" ht="12.75" x14ac:dyDescent="0.2">
      <c r="A911" s="379" t="s">
        <v>3716</v>
      </c>
      <c r="B911" s="376" t="s">
        <v>139</v>
      </c>
      <c r="C911" s="376" t="s">
        <v>1703</v>
      </c>
      <c r="D911" s="376" t="s">
        <v>1779</v>
      </c>
      <c r="E911" s="376" t="s">
        <v>247</v>
      </c>
      <c r="F911" s="376" t="s">
        <v>221</v>
      </c>
      <c r="G911" s="376" t="s">
        <v>248</v>
      </c>
    </row>
    <row r="912" spans="1:7" s="68" customFormat="1" ht="12.75" x14ac:dyDescent="0.2">
      <c r="A912" s="378" t="s">
        <v>1780</v>
      </c>
      <c r="B912" s="376" t="s">
        <v>139</v>
      </c>
      <c r="C912" s="376" t="s">
        <v>1703</v>
      </c>
      <c r="D912" s="376" t="s">
        <v>1781</v>
      </c>
      <c r="E912" s="376" t="s">
        <v>247</v>
      </c>
      <c r="F912" s="376" t="s">
        <v>221</v>
      </c>
      <c r="G912" s="376" t="s">
        <v>248</v>
      </c>
    </row>
    <row r="913" spans="1:7" s="68" customFormat="1" ht="12.75" x14ac:dyDescent="0.2">
      <c r="A913" s="376" t="s">
        <v>3716</v>
      </c>
      <c r="B913" s="376" t="s">
        <v>139</v>
      </c>
      <c r="C913" s="376" t="s">
        <v>1705</v>
      </c>
      <c r="D913" s="376" t="s">
        <v>4665</v>
      </c>
      <c r="E913" s="376" t="s">
        <v>247</v>
      </c>
      <c r="F913" s="376" t="s">
        <v>221</v>
      </c>
      <c r="G913" s="376" t="s">
        <v>248</v>
      </c>
    </row>
    <row r="914" spans="1:7" s="68" customFormat="1" ht="12.75" x14ac:dyDescent="0.2">
      <c r="A914" s="378" t="s">
        <v>1783</v>
      </c>
      <c r="B914" s="376" t="s">
        <v>139</v>
      </c>
      <c r="C914" s="376" t="s">
        <v>1701</v>
      </c>
      <c r="D914" s="376" t="s">
        <v>1784</v>
      </c>
      <c r="E914" s="376" t="s">
        <v>247</v>
      </c>
      <c r="F914" s="376" t="s">
        <v>221</v>
      </c>
      <c r="G914" s="376" t="s">
        <v>248</v>
      </c>
    </row>
    <row r="915" spans="1:7" s="68" customFormat="1" ht="12.75" x14ac:dyDescent="0.2">
      <c r="A915" s="377" t="s">
        <v>3716</v>
      </c>
      <c r="B915" s="376" t="s">
        <v>139</v>
      </c>
      <c r="C915" s="376" t="s">
        <v>245</v>
      </c>
      <c r="D915" s="376" t="s">
        <v>1785</v>
      </c>
      <c r="E915" s="376" t="s">
        <v>247</v>
      </c>
      <c r="F915" s="376" t="s">
        <v>221</v>
      </c>
      <c r="G915" s="376" t="s">
        <v>248</v>
      </c>
    </row>
    <row r="916" spans="1:7" s="68" customFormat="1" ht="12.75" x14ac:dyDescent="0.2">
      <c r="A916" s="379" t="s">
        <v>1786</v>
      </c>
      <c r="B916" s="376" t="s">
        <v>139</v>
      </c>
      <c r="C916" s="376" t="s">
        <v>1701</v>
      </c>
      <c r="D916" s="376" t="s">
        <v>1787</v>
      </c>
      <c r="E916" s="376" t="s">
        <v>247</v>
      </c>
      <c r="F916" s="376" t="s">
        <v>221</v>
      </c>
      <c r="G916" s="376" t="s">
        <v>248</v>
      </c>
    </row>
    <row r="917" spans="1:7" s="68" customFormat="1" ht="12.75" x14ac:dyDescent="0.2">
      <c r="A917" s="379" t="s">
        <v>3716</v>
      </c>
      <c r="B917" s="376" t="s">
        <v>139</v>
      </c>
      <c r="C917" s="376" t="s">
        <v>245</v>
      </c>
      <c r="D917" s="376" t="s">
        <v>1788</v>
      </c>
      <c r="E917" s="376" t="s">
        <v>247</v>
      </c>
      <c r="F917" s="376" t="s">
        <v>221</v>
      </c>
      <c r="G917" s="376" t="s">
        <v>248</v>
      </c>
    </row>
    <row r="918" spans="1:7" s="68" customFormat="1" ht="12.75" x14ac:dyDescent="0.2">
      <c r="A918" s="378" t="s">
        <v>5084</v>
      </c>
      <c r="B918" s="376" t="s">
        <v>139</v>
      </c>
      <c r="C918" s="376" t="s">
        <v>139</v>
      </c>
      <c r="D918" s="376" t="s">
        <v>5085</v>
      </c>
      <c r="E918" s="376" t="s">
        <v>247</v>
      </c>
      <c r="F918" s="376" t="s">
        <v>221</v>
      </c>
      <c r="G918" s="376" t="s">
        <v>248</v>
      </c>
    </row>
    <row r="919" spans="1:7" s="68" customFormat="1" ht="12.75" x14ac:dyDescent="0.2">
      <c r="A919" s="376" t="s">
        <v>1789</v>
      </c>
      <c r="B919" s="376" t="s">
        <v>139</v>
      </c>
      <c r="C919" s="376" t="s">
        <v>1701</v>
      </c>
      <c r="D919" s="376" t="s">
        <v>1790</v>
      </c>
      <c r="E919" s="376" t="s">
        <v>247</v>
      </c>
      <c r="F919" s="376" t="s">
        <v>221</v>
      </c>
      <c r="G919" s="376" t="s">
        <v>248</v>
      </c>
    </row>
    <row r="920" spans="1:7" s="68" customFormat="1" ht="12.75" x14ac:dyDescent="0.2">
      <c r="A920" s="377" t="s">
        <v>3716</v>
      </c>
      <c r="B920" s="376" t="s">
        <v>139</v>
      </c>
      <c r="C920" s="376" t="s">
        <v>245</v>
      </c>
      <c r="D920" s="376" t="s">
        <v>1791</v>
      </c>
      <c r="E920" s="376" t="s">
        <v>247</v>
      </c>
      <c r="F920" s="376" t="s">
        <v>221</v>
      </c>
      <c r="G920" s="376" t="s">
        <v>248</v>
      </c>
    </row>
    <row r="921" spans="1:7" s="68" customFormat="1" ht="12.75" x14ac:dyDescent="0.2">
      <c r="A921" s="379" t="s">
        <v>1792</v>
      </c>
      <c r="B921" s="376" t="s">
        <v>139</v>
      </c>
      <c r="C921" s="376" t="s">
        <v>1701</v>
      </c>
      <c r="D921" s="376" t="s">
        <v>1793</v>
      </c>
      <c r="E921" s="376" t="s">
        <v>247</v>
      </c>
      <c r="F921" s="376" t="s">
        <v>221</v>
      </c>
      <c r="G921" s="376" t="s">
        <v>248</v>
      </c>
    </row>
    <row r="922" spans="1:7" s="68" customFormat="1" ht="12.75" x14ac:dyDescent="0.2">
      <c r="A922" s="378" t="s">
        <v>3716</v>
      </c>
      <c r="B922" s="376" t="s">
        <v>139</v>
      </c>
      <c r="C922" s="376" t="s">
        <v>1703</v>
      </c>
      <c r="D922" s="376" t="s">
        <v>1794</v>
      </c>
      <c r="E922" s="376" t="s">
        <v>247</v>
      </c>
      <c r="F922" s="376" t="s">
        <v>221</v>
      </c>
      <c r="G922" s="376" t="s">
        <v>248</v>
      </c>
    </row>
    <row r="923" spans="1:7" s="68" customFormat="1" ht="12.75" x14ac:dyDescent="0.2">
      <c r="A923" s="377" t="s">
        <v>3716</v>
      </c>
      <c r="B923" s="376" t="s">
        <v>139</v>
      </c>
      <c r="C923" s="376" t="s">
        <v>1705</v>
      </c>
      <c r="D923" s="376" t="s">
        <v>1795</v>
      </c>
      <c r="E923" s="376" t="s">
        <v>247</v>
      </c>
      <c r="F923" s="376" t="s">
        <v>221</v>
      </c>
      <c r="G923" s="376" t="s">
        <v>248</v>
      </c>
    </row>
    <row r="924" spans="1:7" s="68" customFormat="1" ht="12.75" x14ac:dyDescent="0.2">
      <c r="A924" s="379" t="s">
        <v>4514</v>
      </c>
      <c r="B924" s="376" t="s">
        <v>139</v>
      </c>
      <c r="C924" s="376" t="s">
        <v>245</v>
      </c>
      <c r="D924" s="376" t="s">
        <v>4515</v>
      </c>
      <c r="E924" s="376" t="s">
        <v>247</v>
      </c>
      <c r="F924" s="376" t="s">
        <v>221</v>
      </c>
      <c r="G924" s="376" t="s">
        <v>248</v>
      </c>
    </row>
    <row r="925" spans="1:7" s="68" customFormat="1" ht="12.75" x14ac:dyDescent="0.2">
      <c r="A925" s="378" t="s">
        <v>3716</v>
      </c>
      <c r="B925" s="376" t="s">
        <v>139</v>
      </c>
      <c r="C925" s="376" t="s">
        <v>249</v>
      </c>
      <c r="D925" s="376" t="s">
        <v>4516</v>
      </c>
      <c r="E925" s="376" t="s">
        <v>247</v>
      </c>
      <c r="F925" s="376" t="s">
        <v>221</v>
      </c>
      <c r="G925" s="376" t="s">
        <v>248</v>
      </c>
    </row>
    <row r="926" spans="1:7" s="68" customFormat="1" ht="12.75" x14ac:dyDescent="0.2">
      <c r="A926" s="377" t="s">
        <v>3716</v>
      </c>
      <c r="B926" s="376" t="s">
        <v>139</v>
      </c>
      <c r="C926" s="376" t="s">
        <v>1703</v>
      </c>
      <c r="D926" s="376" t="s">
        <v>4517</v>
      </c>
      <c r="E926" s="376" t="s">
        <v>247</v>
      </c>
      <c r="F926" s="376" t="s">
        <v>221</v>
      </c>
      <c r="G926" s="376" t="s">
        <v>248</v>
      </c>
    </row>
    <row r="927" spans="1:7" s="68" customFormat="1" ht="12.75" x14ac:dyDescent="0.2">
      <c r="A927" s="379" t="s">
        <v>4666</v>
      </c>
      <c r="B927" s="376" t="s">
        <v>139</v>
      </c>
      <c r="C927" s="376" t="s">
        <v>139</v>
      </c>
      <c r="D927" s="376" t="s">
        <v>707</v>
      </c>
      <c r="E927" s="376" t="s">
        <v>247</v>
      </c>
      <c r="F927" s="376" t="s">
        <v>221</v>
      </c>
      <c r="G927" s="376" t="s">
        <v>248</v>
      </c>
    </row>
    <row r="928" spans="1:7" s="68" customFormat="1" ht="12.75" x14ac:dyDescent="0.2">
      <c r="A928" s="378" t="s">
        <v>1796</v>
      </c>
      <c r="B928" s="376" t="s">
        <v>139</v>
      </c>
      <c r="C928" s="376" t="s">
        <v>1734</v>
      </c>
      <c r="D928" s="376" t="s">
        <v>1797</v>
      </c>
      <c r="E928" s="376" t="s">
        <v>247</v>
      </c>
      <c r="F928" s="376" t="s">
        <v>221</v>
      </c>
      <c r="G928" s="376" t="s">
        <v>248</v>
      </c>
    </row>
    <row r="929" spans="1:7" s="68" customFormat="1" ht="12.75" x14ac:dyDescent="0.2">
      <c r="A929" s="377" t="s">
        <v>3716</v>
      </c>
      <c r="B929" s="376" t="s">
        <v>139</v>
      </c>
      <c r="C929" s="376" t="s">
        <v>1705</v>
      </c>
      <c r="D929" s="376" t="s">
        <v>1798</v>
      </c>
      <c r="E929" s="376" t="s">
        <v>247</v>
      </c>
      <c r="F929" s="376" t="s">
        <v>221</v>
      </c>
      <c r="G929" s="376" t="s">
        <v>248</v>
      </c>
    </row>
    <row r="930" spans="1:7" s="68" customFormat="1" ht="12.75" x14ac:dyDescent="0.2">
      <c r="A930" s="378" t="s">
        <v>1799</v>
      </c>
      <c r="B930" s="376" t="s">
        <v>139</v>
      </c>
      <c r="C930" s="376" t="s">
        <v>139</v>
      </c>
      <c r="D930" s="376" t="s">
        <v>1800</v>
      </c>
      <c r="E930" s="376" t="s">
        <v>247</v>
      </c>
      <c r="F930" s="376" t="s">
        <v>221</v>
      </c>
      <c r="G930" s="376" t="s">
        <v>248</v>
      </c>
    </row>
    <row r="931" spans="1:7" s="68" customFormat="1" ht="12.75" x14ac:dyDescent="0.2">
      <c r="A931" s="377" t="s">
        <v>1801</v>
      </c>
      <c r="B931" s="376" t="s">
        <v>139</v>
      </c>
      <c r="C931" s="376" t="s">
        <v>139</v>
      </c>
      <c r="D931" s="376" t="s">
        <v>1802</v>
      </c>
      <c r="E931" s="376" t="s">
        <v>247</v>
      </c>
      <c r="F931" s="376" t="s">
        <v>221</v>
      </c>
      <c r="G931" s="376" t="s">
        <v>248</v>
      </c>
    </row>
    <row r="932" spans="1:7" s="68" customFormat="1" ht="12.75" x14ac:dyDescent="0.2">
      <c r="A932" s="378" t="s">
        <v>1803</v>
      </c>
      <c r="B932" s="376" t="s">
        <v>139</v>
      </c>
      <c r="C932" s="376" t="s">
        <v>139</v>
      </c>
      <c r="D932" s="376" t="s">
        <v>1804</v>
      </c>
      <c r="E932" s="376" t="s">
        <v>247</v>
      </c>
      <c r="F932" s="376" t="s">
        <v>221</v>
      </c>
      <c r="G932" s="376" t="s">
        <v>248</v>
      </c>
    </row>
    <row r="933" spans="1:7" s="68" customFormat="1" ht="12.75" x14ac:dyDescent="0.2">
      <c r="A933" s="377" t="s">
        <v>1805</v>
      </c>
      <c r="B933" s="376" t="s">
        <v>139</v>
      </c>
      <c r="C933" s="376" t="s">
        <v>139</v>
      </c>
      <c r="D933" s="376" t="s">
        <v>1806</v>
      </c>
      <c r="E933" s="376" t="s">
        <v>247</v>
      </c>
      <c r="F933" s="376" t="s">
        <v>221</v>
      </c>
      <c r="G933" s="376" t="s">
        <v>248</v>
      </c>
    </row>
    <row r="934" spans="1:7" s="68" customFormat="1" ht="12.75" x14ac:dyDescent="0.2">
      <c r="A934" s="378" t="s">
        <v>1807</v>
      </c>
      <c r="B934" s="376" t="s">
        <v>139</v>
      </c>
      <c r="C934" s="376" t="s">
        <v>1701</v>
      </c>
      <c r="D934" s="376" t="s">
        <v>1808</v>
      </c>
      <c r="E934" s="376" t="s">
        <v>247</v>
      </c>
      <c r="F934" s="376" t="s">
        <v>221</v>
      </c>
      <c r="G934" s="376" t="s">
        <v>248</v>
      </c>
    </row>
    <row r="935" spans="1:7" s="68" customFormat="1" ht="12.75" x14ac:dyDescent="0.2">
      <c r="A935" s="377" t="s">
        <v>3716</v>
      </c>
      <c r="B935" s="376" t="s">
        <v>139</v>
      </c>
      <c r="C935" s="376" t="s">
        <v>245</v>
      </c>
      <c r="D935" s="376" t="s">
        <v>1809</v>
      </c>
      <c r="E935" s="376" t="s">
        <v>247</v>
      </c>
      <c r="F935" s="376" t="s">
        <v>221</v>
      </c>
      <c r="G935" s="376" t="s">
        <v>248</v>
      </c>
    </row>
    <row r="936" spans="1:7" s="68" customFormat="1" ht="12.75" x14ac:dyDescent="0.2">
      <c r="A936" s="378" t="s">
        <v>3716</v>
      </c>
      <c r="B936" s="376" t="s">
        <v>139</v>
      </c>
      <c r="C936" s="376" t="s">
        <v>1703</v>
      </c>
      <c r="D936" s="376" t="s">
        <v>1810</v>
      </c>
      <c r="E936" s="376" t="s">
        <v>247</v>
      </c>
      <c r="F936" s="376" t="s">
        <v>221</v>
      </c>
      <c r="G936" s="376" t="s">
        <v>248</v>
      </c>
    </row>
    <row r="937" spans="1:7" s="68" customFormat="1" ht="12.75" x14ac:dyDescent="0.2">
      <c r="A937" s="377" t="s">
        <v>1811</v>
      </c>
      <c r="B937" s="376" t="s">
        <v>139</v>
      </c>
      <c r="C937" s="376" t="s">
        <v>139</v>
      </c>
      <c r="D937" s="376" t="s">
        <v>1812</v>
      </c>
      <c r="E937" s="376" t="s">
        <v>247</v>
      </c>
      <c r="F937" s="376" t="s">
        <v>221</v>
      </c>
      <c r="G937" s="376" t="s">
        <v>248</v>
      </c>
    </row>
    <row r="938" spans="1:7" s="68" customFormat="1" ht="12.75" x14ac:dyDescent="0.2">
      <c r="A938" s="379" t="s">
        <v>1813</v>
      </c>
      <c r="B938" s="376" t="s">
        <v>139</v>
      </c>
      <c r="C938" s="376" t="s">
        <v>139</v>
      </c>
      <c r="D938" s="376" t="s">
        <v>1814</v>
      </c>
      <c r="E938" s="376" t="s">
        <v>247</v>
      </c>
      <c r="F938" s="376" t="s">
        <v>221</v>
      </c>
      <c r="G938" s="376" t="s">
        <v>248</v>
      </c>
    </row>
    <row r="939" spans="1:7" s="68" customFormat="1" ht="12.75" x14ac:dyDescent="0.2">
      <c r="A939" s="378" t="s">
        <v>4518</v>
      </c>
      <c r="B939" s="376" t="s">
        <v>139</v>
      </c>
      <c r="C939" s="376" t="s">
        <v>245</v>
      </c>
      <c r="D939" s="376" t="s">
        <v>4519</v>
      </c>
      <c r="E939" s="376" t="s">
        <v>247</v>
      </c>
      <c r="F939" s="376" t="s">
        <v>221</v>
      </c>
      <c r="G939" s="376" t="s">
        <v>248</v>
      </c>
    </row>
    <row r="940" spans="1:7" s="68" customFormat="1" ht="12.75" x14ac:dyDescent="0.2">
      <c r="A940" s="377" t="s">
        <v>3716</v>
      </c>
      <c r="B940" s="376" t="s">
        <v>139</v>
      </c>
      <c r="C940" s="376" t="s">
        <v>249</v>
      </c>
      <c r="D940" s="376" t="s">
        <v>4520</v>
      </c>
      <c r="E940" s="376" t="s">
        <v>247</v>
      </c>
      <c r="F940" s="376" t="s">
        <v>221</v>
      </c>
      <c r="G940" s="376" t="s">
        <v>248</v>
      </c>
    </row>
    <row r="941" spans="1:7" s="68" customFormat="1" ht="12.75" x14ac:dyDescent="0.2">
      <c r="A941" s="379" t="s">
        <v>3716</v>
      </c>
      <c r="B941" s="376" t="s">
        <v>139</v>
      </c>
      <c r="C941" s="376" t="s">
        <v>1703</v>
      </c>
      <c r="D941" s="376" t="s">
        <v>4521</v>
      </c>
      <c r="E941" s="376" t="s">
        <v>247</v>
      </c>
      <c r="F941" s="376" t="s">
        <v>221</v>
      </c>
      <c r="G941" s="376" t="s">
        <v>248</v>
      </c>
    </row>
    <row r="942" spans="1:7" s="68" customFormat="1" ht="12.75" x14ac:dyDescent="0.2">
      <c r="A942" s="378" t="s">
        <v>1815</v>
      </c>
      <c r="B942" s="376" t="s">
        <v>139</v>
      </c>
      <c r="C942" s="376" t="s">
        <v>139</v>
      </c>
      <c r="D942" s="376" t="s">
        <v>1816</v>
      </c>
      <c r="E942" s="376" t="s">
        <v>247</v>
      </c>
      <c r="F942" s="376" t="s">
        <v>221</v>
      </c>
      <c r="G942" s="376" t="s">
        <v>248</v>
      </c>
    </row>
    <row r="943" spans="1:7" s="68" customFormat="1" ht="12.75" x14ac:dyDescent="0.2">
      <c r="A943" s="377" t="s">
        <v>1817</v>
      </c>
      <c r="B943" s="376" t="s">
        <v>139</v>
      </c>
      <c r="C943" s="376" t="s">
        <v>1701</v>
      </c>
      <c r="D943" s="376" t="s">
        <v>1818</v>
      </c>
      <c r="E943" s="376" t="s">
        <v>247</v>
      </c>
      <c r="F943" s="376" t="s">
        <v>221</v>
      </c>
      <c r="G943" s="376" t="s">
        <v>248</v>
      </c>
    </row>
    <row r="944" spans="1:7" s="68" customFormat="1" ht="12.75" x14ac:dyDescent="0.2">
      <c r="A944" s="379" t="s">
        <v>3716</v>
      </c>
      <c r="B944" s="376" t="s">
        <v>139</v>
      </c>
      <c r="C944" s="376" t="s">
        <v>245</v>
      </c>
      <c r="D944" s="376" t="s">
        <v>1819</v>
      </c>
      <c r="E944" s="376" t="s">
        <v>247</v>
      </c>
      <c r="F944" s="376" t="s">
        <v>221</v>
      </c>
      <c r="G944" s="376" t="s">
        <v>248</v>
      </c>
    </row>
    <row r="945" spans="1:7" s="68" customFormat="1" ht="12.75" x14ac:dyDescent="0.2">
      <c r="A945" s="378" t="s">
        <v>1820</v>
      </c>
      <c r="B945" s="376" t="s">
        <v>139</v>
      </c>
      <c r="C945" s="376" t="s">
        <v>1701</v>
      </c>
      <c r="D945" s="376" t="s">
        <v>1821</v>
      </c>
      <c r="E945" s="376" t="s">
        <v>247</v>
      </c>
      <c r="F945" s="376" t="s">
        <v>221</v>
      </c>
      <c r="G945" s="376" t="s">
        <v>248</v>
      </c>
    </row>
    <row r="946" spans="1:7" s="68" customFormat="1" ht="12.75" x14ac:dyDescent="0.2">
      <c r="A946" s="377" t="s">
        <v>3716</v>
      </c>
      <c r="B946" s="376" t="s">
        <v>139</v>
      </c>
      <c r="C946" s="376" t="s">
        <v>245</v>
      </c>
      <c r="D946" s="376" t="s">
        <v>1822</v>
      </c>
      <c r="E946" s="376" t="s">
        <v>247</v>
      </c>
      <c r="F946" s="376" t="s">
        <v>221</v>
      </c>
      <c r="G946" s="376" t="s">
        <v>248</v>
      </c>
    </row>
    <row r="947" spans="1:7" s="68" customFormat="1" ht="12.75" x14ac:dyDescent="0.2">
      <c r="A947" s="379" t="s">
        <v>4667</v>
      </c>
      <c r="B947" s="376" t="s">
        <v>139</v>
      </c>
      <c r="C947" s="376" t="s">
        <v>139</v>
      </c>
      <c r="D947" s="376" t="s">
        <v>699</v>
      </c>
      <c r="E947" s="376" t="s">
        <v>247</v>
      </c>
      <c r="F947" s="376" t="s">
        <v>221</v>
      </c>
      <c r="G947" s="376" t="s">
        <v>248</v>
      </c>
    </row>
    <row r="948" spans="1:7" s="68" customFormat="1" ht="12.75" x14ac:dyDescent="0.2">
      <c r="A948" s="378" t="s">
        <v>4668</v>
      </c>
      <c r="B948" s="376" t="s">
        <v>139</v>
      </c>
      <c r="C948" s="376" t="s">
        <v>139</v>
      </c>
      <c r="D948" s="376" t="s">
        <v>708</v>
      </c>
      <c r="E948" s="376" t="s">
        <v>247</v>
      </c>
      <c r="F948" s="376" t="s">
        <v>221</v>
      </c>
      <c r="G948" s="376" t="s">
        <v>248</v>
      </c>
    </row>
    <row r="949" spans="1:7" s="68" customFormat="1" ht="12.75" x14ac:dyDescent="0.2">
      <c r="A949" s="377" t="s">
        <v>4669</v>
      </c>
      <c r="B949" s="376" t="s">
        <v>139</v>
      </c>
      <c r="C949" s="376" t="s">
        <v>139</v>
      </c>
      <c r="D949" s="376" t="s">
        <v>701</v>
      </c>
      <c r="E949" s="376" t="s">
        <v>247</v>
      </c>
      <c r="F949" s="376" t="s">
        <v>221</v>
      </c>
      <c r="G949" s="376" t="s">
        <v>248</v>
      </c>
    </row>
    <row r="950" spans="1:7" s="68" customFormat="1" ht="12.75" x14ac:dyDescent="0.2">
      <c r="A950" s="379" t="s">
        <v>4670</v>
      </c>
      <c r="B950" s="376" t="s">
        <v>139</v>
      </c>
      <c r="C950" s="376" t="s">
        <v>139</v>
      </c>
      <c r="D950" s="376" t="s">
        <v>702</v>
      </c>
      <c r="E950" s="376" t="s">
        <v>247</v>
      </c>
      <c r="F950" s="376" t="s">
        <v>221</v>
      </c>
      <c r="G950" s="376" t="s">
        <v>248</v>
      </c>
    </row>
    <row r="951" spans="1:7" s="68" customFormat="1" ht="12.75" x14ac:dyDescent="0.2">
      <c r="A951" s="378" t="s">
        <v>4671</v>
      </c>
      <c r="B951" s="376" t="s">
        <v>139</v>
      </c>
      <c r="C951" s="376" t="s">
        <v>139</v>
      </c>
      <c r="D951" s="376" t="s">
        <v>703</v>
      </c>
      <c r="E951" s="376" t="s">
        <v>247</v>
      </c>
      <c r="F951" s="376" t="s">
        <v>221</v>
      </c>
      <c r="G951" s="376" t="s">
        <v>248</v>
      </c>
    </row>
    <row r="952" spans="1:7" s="68" customFormat="1" ht="12.75" x14ac:dyDescent="0.2">
      <c r="A952" s="377" t="s">
        <v>4672</v>
      </c>
      <c r="B952" s="376" t="s">
        <v>139</v>
      </c>
      <c r="C952" s="376" t="s">
        <v>139</v>
      </c>
      <c r="D952" s="376" t="s">
        <v>704</v>
      </c>
      <c r="E952" s="376" t="s">
        <v>247</v>
      </c>
      <c r="F952" s="376" t="s">
        <v>221</v>
      </c>
      <c r="G952" s="376" t="s">
        <v>248</v>
      </c>
    </row>
    <row r="953" spans="1:7" s="68" customFormat="1" ht="12.75" x14ac:dyDescent="0.2">
      <c r="A953" s="379" t="s">
        <v>4673</v>
      </c>
      <c r="B953" s="376" t="s">
        <v>139</v>
      </c>
      <c r="C953" s="376" t="s">
        <v>139</v>
      </c>
      <c r="D953" s="376" t="s">
        <v>705</v>
      </c>
      <c r="E953" s="376" t="s">
        <v>247</v>
      </c>
      <c r="F953" s="376" t="s">
        <v>221</v>
      </c>
      <c r="G953" s="376" t="s">
        <v>248</v>
      </c>
    </row>
    <row r="954" spans="1:7" s="68" customFormat="1" ht="12.75" x14ac:dyDescent="0.2">
      <c r="A954" s="378" t="s">
        <v>4674</v>
      </c>
      <c r="B954" s="376" t="s">
        <v>139</v>
      </c>
      <c r="C954" s="376" t="s">
        <v>139</v>
      </c>
      <c r="D954" s="376" t="s">
        <v>717</v>
      </c>
      <c r="E954" s="376" t="s">
        <v>247</v>
      </c>
      <c r="F954" s="376" t="s">
        <v>221</v>
      </c>
      <c r="G954" s="376" t="s">
        <v>248</v>
      </c>
    </row>
    <row r="955" spans="1:7" s="68" customFormat="1" ht="12.75" x14ac:dyDescent="0.2">
      <c r="A955" s="377" t="s">
        <v>4675</v>
      </c>
      <c r="B955" s="376" t="s">
        <v>139</v>
      </c>
      <c r="C955" s="376" t="s">
        <v>139</v>
      </c>
      <c r="D955" s="376" t="s">
        <v>706</v>
      </c>
      <c r="E955" s="376" t="s">
        <v>247</v>
      </c>
      <c r="F955" s="376" t="s">
        <v>221</v>
      </c>
      <c r="G955" s="376" t="s">
        <v>248</v>
      </c>
    </row>
    <row r="956" spans="1:7" s="68" customFormat="1" ht="12.75" x14ac:dyDescent="0.2">
      <c r="A956" s="379" t="s">
        <v>4676</v>
      </c>
      <c r="B956" s="376" t="s">
        <v>139</v>
      </c>
      <c r="C956" s="376" t="s">
        <v>139</v>
      </c>
      <c r="D956" s="376" t="s">
        <v>709</v>
      </c>
      <c r="E956" s="376" t="s">
        <v>247</v>
      </c>
      <c r="F956" s="376" t="s">
        <v>221</v>
      </c>
      <c r="G956" s="376" t="s">
        <v>248</v>
      </c>
    </row>
    <row r="957" spans="1:7" s="68" customFormat="1" ht="12.75" x14ac:dyDescent="0.2">
      <c r="A957" s="378" t="s">
        <v>4677</v>
      </c>
      <c r="B957" s="376" t="s">
        <v>139</v>
      </c>
      <c r="C957" s="376" t="s">
        <v>139</v>
      </c>
      <c r="D957" s="376" t="s">
        <v>710</v>
      </c>
      <c r="E957" s="376" t="s">
        <v>247</v>
      </c>
      <c r="F957" s="376" t="s">
        <v>221</v>
      </c>
      <c r="G957" s="376" t="s">
        <v>248</v>
      </c>
    </row>
    <row r="958" spans="1:7" s="68" customFormat="1" ht="12.75" x14ac:dyDescent="0.2">
      <c r="A958" s="376" t="s">
        <v>4678</v>
      </c>
      <c r="B958" s="376" t="s">
        <v>139</v>
      </c>
      <c r="C958" s="376" t="s">
        <v>139</v>
      </c>
      <c r="D958" s="376" t="s">
        <v>711</v>
      </c>
      <c r="E958" s="376" t="s">
        <v>247</v>
      </c>
      <c r="F958" s="376" t="s">
        <v>221</v>
      </c>
      <c r="G958" s="376" t="s">
        <v>248</v>
      </c>
    </row>
    <row r="959" spans="1:7" s="68" customFormat="1" ht="12.75" x14ac:dyDescent="0.2">
      <c r="A959" s="378" t="s">
        <v>4679</v>
      </c>
      <c r="B959" s="376" t="s">
        <v>139</v>
      </c>
      <c r="C959" s="376" t="s">
        <v>139</v>
      </c>
      <c r="D959" s="376" t="s">
        <v>712</v>
      </c>
      <c r="E959" s="376" t="s">
        <v>247</v>
      </c>
      <c r="F959" s="376" t="s">
        <v>221</v>
      </c>
      <c r="G959" s="376" t="s">
        <v>248</v>
      </c>
    </row>
    <row r="960" spans="1:7" s="68" customFormat="1" ht="12.75" x14ac:dyDescent="0.2">
      <c r="A960" s="376" t="s">
        <v>4680</v>
      </c>
      <c r="B960" s="376" t="s">
        <v>139</v>
      </c>
      <c r="C960" s="376" t="s">
        <v>139</v>
      </c>
      <c r="D960" s="376" t="s">
        <v>713</v>
      </c>
      <c r="E960" s="376" t="s">
        <v>247</v>
      </c>
      <c r="F960" s="376" t="s">
        <v>221</v>
      </c>
      <c r="G960" s="376" t="s">
        <v>248</v>
      </c>
    </row>
    <row r="961" spans="1:7" s="68" customFormat="1" ht="12.75" x14ac:dyDescent="0.2">
      <c r="A961" s="376" t="s">
        <v>4681</v>
      </c>
      <c r="B961" s="376" t="s">
        <v>139</v>
      </c>
      <c r="C961" s="376" t="s">
        <v>139</v>
      </c>
      <c r="D961" s="376" t="s">
        <v>714</v>
      </c>
      <c r="E961" s="376" t="s">
        <v>247</v>
      </c>
      <c r="F961" s="376" t="s">
        <v>221</v>
      </c>
      <c r="G961" s="376" t="s">
        <v>248</v>
      </c>
    </row>
    <row r="962" spans="1:7" s="68" customFormat="1" ht="12.75" x14ac:dyDescent="0.2">
      <c r="A962" s="376" t="s">
        <v>4682</v>
      </c>
      <c r="B962" s="376" t="s">
        <v>139</v>
      </c>
      <c r="C962" s="376" t="s">
        <v>139</v>
      </c>
      <c r="D962" s="376" t="s">
        <v>715</v>
      </c>
      <c r="E962" s="376" t="s">
        <v>247</v>
      </c>
      <c r="F962" s="376" t="s">
        <v>221</v>
      </c>
      <c r="G962" s="376" t="s">
        <v>248</v>
      </c>
    </row>
    <row r="963" spans="1:7" s="68" customFormat="1" ht="12.75" x14ac:dyDescent="0.2">
      <c r="A963" s="376" t="s">
        <v>4683</v>
      </c>
      <c r="B963" s="376" t="s">
        <v>139</v>
      </c>
      <c r="C963" s="376" t="s">
        <v>139</v>
      </c>
      <c r="D963" s="376" t="s">
        <v>716</v>
      </c>
      <c r="E963" s="376" t="s">
        <v>247</v>
      </c>
      <c r="F963" s="376" t="s">
        <v>221</v>
      </c>
      <c r="G963" s="376" t="s">
        <v>248</v>
      </c>
    </row>
    <row r="964" spans="1:7" s="68" customFormat="1" ht="12.75" x14ac:dyDescent="0.2">
      <c r="A964" s="376" t="s">
        <v>4684</v>
      </c>
      <c r="B964" s="376" t="s">
        <v>139</v>
      </c>
      <c r="C964" s="376" t="s">
        <v>139</v>
      </c>
      <c r="D964" s="376" t="s">
        <v>718</v>
      </c>
      <c r="E964" s="376" t="s">
        <v>247</v>
      </c>
      <c r="F964" s="376" t="s">
        <v>221</v>
      </c>
      <c r="G964" s="376" t="s">
        <v>248</v>
      </c>
    </row>
    <row r="965" spans="1:7" s="68" customFormat="1" ht="12.75" x14ac:dyDescent="0.2">
      <c r="A965" s="376" t="s">
        <v>4685</v>
      </c>
      <c r="B965" s="376" t="s">
        <v>139</v>
      </c>
      <c r="C965" s="376" t="s">
        <v>139</v>
      </c>
      <c r="D965" s="376" t="s">
        <v>719</v>
      </c>
      <c r="E965" s="376" t="s">
        <v>247</v>
      </c>
      <c r="F965" s="376" t="s">
        <v>221</v>
      </c>
      <c r="G965" s="376" t="s">
        <v>248</v>
      </c>
    </row>
    <row r="966" spans="1:7" s="68" customFormat="1" ht="12.75" x14ac:dyDescent="0.2">
      <c r="A966" s="376" t="s">
        <v>4686</v>
      </c>
      <c r="B966" s="376" t="s">
        <v>139</v>
      </c>
      <c r="C966" s="376" t="s">
        <v>139</v>
      </c>
      <c r="D966" s="376" t="s">
        <v>720</v>
      </c>
      <c r="E966" s="376" t="s">
        <v>247</v>
      </c>
      <c r="F966" s="376" t="s">
        <v>221</v>
      </c>
      <c r="G966" s="376" t="s">
        <v>248</v>
      </c>
    </row>
    <row r="967" spans="1:7" s="68" customFormat="1" ht="12.75" x14ac:dyDescent="0.2">
      <c r="A967" s="376" t="s">
        <v>4687</v>
      </c>
      <c r="B967" s="376" t="s">
        <v>139</v>
      </c>
      <c r="C967" s="376" t="s">
        <v>139</v>
      </c>
      <c r="D967" s="376" t="s">
        <v>721</v>
      </c>
      <c r="E967" s="376" t="s">
        <v>247</v>
      </c>
      <c r="F967" s="376" t="s">
        <v>221</v>
      </c>
      <c r="G967" s="376" t="s">
        <v>248</v>
      </c>
    </row>
    <row r="968" spans="1:7" s="68" customFormat="1" ht="12.75" x14ac:dyDescent="0.2">
      <c r="A968" s="376" t="s">
        <v>4688</v>
      </c>
      <c r="B968" s="376" t="s">
        <v>139</v>
      </c>
      <c r="C968" s="376" t="s">
        <v>139</v>
      </c>
      <c r="D968" s="376" t="s">
        <v>722</v>
      </c>
      <c r="E968" s="376" t="s">
        <v>247</v>
      </c>
      <c r="F968" s="376" t="s">
        <v>221</v>
      </c>
      <c r="G968" s="376" t="s">
        <v>248</v>
      </c>
    </row>
    <row r="969" spans="1:7" s="68" customFormat="1" ht="12.75" x14ac:dyDescent="0.2">
      <c r="A969" s="377" t="s">
        <v>4689</v>
      </c>
      <c r="B969" s="376" t="s">
        <v>139</v>
      </c>
      <c r="C969" s="376" t="s">
        <v>139</v>
      </c>
      <c r="D969" s="376" t="s">
        <v>723</v>
      </c>
      <c r="E969" s="376" t="s">
        <v>247</v>
      </c>
      <c r="F969" s="376" t="s">
        <v>221</v>
      </c>
      <c r="G969" s="376" t="s">
        <v>248</v>
      </c>
    </row>
    <row r="970" spans="1:7" s="68" customFormat="1" ht="12.75" x14ac:dyDescent="0.2">
      <c r="A970" s="378" t="s">
        <v>1823</v>
      </c>
      <c r="B970" s="376" t="s">
        <v>139</v>
      </c>
      <c r="C970" s="376" t="s">
        <v>1701</v>
      </c>
      <c r="D970" s="376" t="s">
        <v>1824</v>
      </c>
      <c r="E970" s="376" t="s">
        <v>247</v>
      </c>
      <c r="F970" s="376" t="s">
        <v>221</v>
      </c>
      <c r="G970" s="376" t="s">
        <v>248</v>
      </c>
    </row>
    <row r="971" spans="1:7" s="68" customFormat="1" ht="12.75" x14ac:dyDescent="0.2">
      <c r="A971" s="377" t="s">
        <v>3716</v>
      </c>
      <c r="B971" s="376" t="s">
        <v>139</v>
      </c>
      <c r="C971" s="376" t="s">
        <v>1703</v>
      </c>
      <c r="D971" s="376" t="s">
        <v>1825</v>
      </c>
      <c r="E971" s="376" t="s">
        <v>247</v>
      </c>
      <c r="F971" s="376" t="s">
        <v>221</v>
      </c>
      <c r="G971" s="376" t="s">
        <v>248</v>
      </c>
    </row>
    <row r="972" spans="1:7" s="68" customFormat="1" ht="12.75" x14ac:dyDescent="0.2">
      <c r="A972" s="378" t="s">
        <v>3716</v>
      </c>
      <c r="B972" s="376" t="s">
        <v>139</v>
      </c>
      <c r="C972" s="376" t="s">
        <v>1705</v>
      </c>
      <c r="D972" s="376" t="s">
        <v>1826</v>
      </c>
      <c r="E972" s="376" t="s">
        <v>247</v>
      </c>
      <c r="F972" s="376" t="s">
        <v>221</v>
      </c>
      <c r="G972" s="376" t="s">
        <v>248</v>
      </c>
    </row>
    <row r="973" spans="1:7" s="68" customFormat="1" ht="12.75" x14ac:dyDescent="0.2">
      <c r="A973" s="376" t="s">
        <v>1827</v>
      </c>
      <c r="B973" s="376" t="s">
        <v>139</v>
      </c>
      <c r="C973" s="376" t="s">
        <v>139</v>
      </c>
      <c r="D973" s="376" t="s">
        <v>1828</v>
      </c>
      <c r="E973" s="376" t="s">
        <v>247</v>
      </c>
      <c r="F973" s="376" t="s">
        <v>221</v>
      </c>
      <c r="G973" s="376" t="s">
        <v>248</v>
      </c>
    </row>
    <row r="974" spans="1:7" s="68" customFormat="1" ht="12.75" x14ac:dyDescent="0.2">
      <c r="A974" s="379" t="s">
        <v>4522</v>
      </c>
      <c r="B974" s="376" t="s">
        <v>139</v>
      </c>
      <c r="C974" s="376" t="s">
        <v>139</v>
      </c>
      <c r="D974" s="376" t="s">
        <v>4523</v>
      </c>
      <c r="E974" s="376" t="s">
        <v>247</v>
      </c>
      <c r="F974" s="376" t="s">
        <v>221</v>
      </c>
      <c r="G974" s="376" t="s">
        <v>248</v>
      </c>
    </row>
    <row r="975" spans="1:7" s="68" customFormat="1" ht="12.75" x14ac:dyDescent="0.2">
      <c r="A975" s="378" t="s">
        <v>1829</v>
      </c>
      <c r="B975" s="376" t="s">
        <v>139</v>
      </c>
      <c r="C975" s="376" t="s">
        <v>139</v>
      </c>
      <c r="D975" s="376" t="s">
        <v>1830</v>
      </c>
      <c r="E975" s="376" t="s">
        <v>247</v>
      </c>
      <c r="F975" s="376" t="s">
        <v>221</v>
      </c>
      <c r="G975" s="376" t="s">
        <v>248</v>
      </c>
    </row>
    <row r="976" spans="1:7" s="68" customFormat="1" ht="12.75" x14ac:dyDescent="0.2">
      <c r="A976" s="377" t="s">
        <v>1831</v>
      </c>
      <c r="B976" s="376" t="s">
        <v>139</v>
      </c>
      <c r="C976" s="376" t="s">
        <v>245</v>
      </c>
      <c r="D976" s="376" t="s">
        <v>1832</v>
      </c>
      <c r="E976" s="376" t="s">
        <v>247</v>
      </c>
      <c r="F976" s="376" t="s">
        <v>221</v>
      </c>
      <c r="G976" s="376" t="s">
        <v>248</v>
      </c>
    </row>
    <row r="977" spans="1:7" s="68" customFormat="1" ht="12.75" x14ac:dyDescent="0.2">
      <c r="A977" s="378" t="s">
        <v>3716</v>
      </c>
      <c r="B977" s="376" t="s">
        <v>139</v>
      </c>
      <c r="C977" s="376" t="s">
        <v>249</v>
      </c>
      <c r="D977" s="376" t="s">
        <v>1833</v>
      </c>
      <c r="E977" s="376" t="s">
        <v>247</v>
      </c>
      <c r="F977" s="376" t="s">
        <v>221</v>
      </c>
      <c r="G977" s="376" t="s">
        <v>248</v>
      </c>
    </row>
    <row r="978" spans="1:7" s="68" customFormat="1" ht="12.75" x14ac:dyDescent="0.2">
      <c r="A978" s="377" t="s">
        <v>1834</v>
      </c>
      <c r="B978" s="376" t="s">
        <v>139</v>
      </c>
      <c r="C978" s="376" t="s">
        <v>1835</v>
      </c>
      <c r="D978" s="376" t="s">
        <v>1836</v>
      </c>
      <c r="E978" s="376" t="s">
        <v>247</v>
      </c>
      <c r="F978" s="376" t="s">
        <v>221</v>
      </c>
      <c r="G978" s="376" t="s">
        <v>248</v>
      </c>
    </row>
    <row r="979" spans="1:7" s="68" customFormat="1" ht="12.75" x14ac:dyDescent="0.2">
      <c r="A979" s="378" t="s">
        <v>3716</v>
      </c>
      <c r="B979" s="376" t="s">
        <v>139</v>
      </c>
      <c r="C979" s="376" t="s">
        <v>1701</v>
      </c>
      <c r="D979" s="376" t="s">
        <v>1838</v>
      </c>
      <c r="E979" s="376" t="s">
        <v>247</v>
      </c>
      <c r="F979" s="376" t="s">
        <v>221</v>
      </c>
      <c r="G979" s="376" t="s">
        <v>248</v>
      </c>
    </row>
    <row r="980" spans="1:7" s="68" customFormat="1" ht="12.75" x14ac:dyDescent="0.2">
      <c r="A980" s="377" t="s">
        <v>3716</v>
      </c>
      <c r="B980" s="376" t="s">
        <v>139</v>
      </c>
      <c r="C980" s="376" t="s">
        <v>1731</v>
      </c>
      <c r="D980" s="376" t="s">
        <v>1837</v>
      </c>
      <c r="E980" s="376" t="s">
        <v>247</v>
      </c>
      <c r="F980" s="376" t="s">
        <v>221</v>
      </c>
      <c r="G980" s="376" t="s">
        <v>248</v>
      </c>
    </row>
    <row r="981" spans="1:7" s="68" customFormat="1" ht="12.75" x14ac:dyDescent="0.2">
      <c r="A981" s="379" t="s">
        <v>3716</v>
      </c>
      <c r="B981" s="376" t="s">
        <v>139</v>
      </c>
      <c r="C981" s="376" t="s">
        <v>249</v>
      </c>
      <c r="D981" s="376" t="s">
        <v>1839</v>
      </c>
      <c r="E981" s="376" t="s">
        <v>247</v>
      </c>
      <c r="F981" s="376" t="s">
        <v>221</v>
      </c>
      <c r="G981" s="376" t="s">
        <v>248</v>
      </c>
    </row>
    <row r="982" spans="1:7" s="68" customFormat="1" ht="12.75" x14ac:dyDescent="0.2">
      <c r="A982" s="378" t="s">
        <v>3716</v>
      </c>
      <c r="B982" s="376" t="s">
        <v>139</v>
      </c>
      <c r="C982" s="376" t="s">
        <v>1703</v>
      </c>
      <c r="D982" s="376" t="s">
        <v>1840</v>
      </c>
      <c r="E982" s="376" t="s">
        <v>247</v>
      </c>
      <c r="F982" s="376" t="s">
        <v>221</v>
      </c>
      <c r="G982" s="376" t="s">
        <v>248</v>
      </c>
    </row>
    <row r="983" spans="1:7" s="68" customFormat="1" ht="12.75" x14ac:dyDescent="0.2">
      <c r="A983" s="377" t="s">
        <v>3716</v>
      </c>
      <c r="B983" s="376" t="s">
        <v>139</v>
      </c>
      <c r="C983" s="376" t="s">
        <v>1705</v>
      </c>
      <c r="D983" s="376" t="s">
        <v>1841</v>
      </c>
      <c r="E983" s="376" t="s">
        <v>247</v>
      </c>
      <c r="F983" s="376" t="s">
        <v>221</v>
      </c>
      <c r="G983" s="376" t="s">
        <v>248</v>
      </c>
    </row>
    <row r="984" spans="1:7" s="68" customFormat="1" ht="12.75" x14ac:dyDescent="0.2">
      <c r="A984" s="379" t="s">
        <v>1842</v>
      </c>
      <c r="B984" s="376" t="s">
        <v>139</v>
      </c>
      <c r="C984" s="376" t="s">
        <v>139</v>
      </c>
      <c r="D984" s="376" t="s">
        <v>1843</v>
      </c>
      <c r="E984" s="376" t="s">
        <v>247</v>
      </c>
      <c r="F984" s="376" t="s">
        <v>221</v>
      </c>
      <c r="G984" s="376" t="s">
        <v>248</v>
      </c>
    </row>
    <row r="985" spans="1:7" s="68" customFormat="1" ht="12.75" x14ac:dyDescent="0.2">
      <c r="A985" s="378" t="s">
        <v>1844</v>
      </c>
      <c r="B985" s="376" t="s">
        <v>139</v>
      </c>
      <c r="C985" s="376" t="s">
        <v>139</v>
      </c>
      <c r="D985" s="376" t="s">
        <v>1845</v>
      </c>
      <c r="E985" s="376" t="s">
        <v>247</v>
      </c>
      <c r="F985" s="376" t="s">
        <v>221</v>
      </c>
      <c r="G985" s="376" t="s">
        <v>248</v>
      </c>
    </row>
    <row r="986" spans="1:7" s="68" customFormat="1" ht="12.75" x14ac:dyDescent="0.2">
      <c r="A986" s="376" t="s">
        <v>1846</v>
      </c>
      <c r="B986" s="376" t="s">
        <v>139</v>
      </c>
      <c r="C986" s="376" t="s">
        <v>139</v>
      </c>
      <c r="D986" s="376" t="s">
        <v>1847</v>
      </c>
      <c r="E986" s="376" t="s">
        <v>247</v>
      </c>
      <c r="F986" s="376" t="s">
        <v>221</v>
      </c>
      <c r="G986" s="376" t="s">
        <v>248</v>
      </c>
    </row>
    <row r="987" spans="1:7" s="68" customFormat="1" ht="12.75" x14ac:dyDescent="0.2">
      <c r="A987" s="377" t="s">
        <v>1848</v>
      </c>
      <c r="B987" s="376" t="s">
        <v>139</v>
      </c>
      <c r="C987" s="376" t="s">
        <v>139</v>
      </c>
      <c r="D987" s="376" t="s">
        <v>1849</v>
      </c>
      <c r="E987" s="376" t="s">
        <v>247</v>
      </c>
      <c r="F987" s="376" t="s">
        <v>221</v>
      </c>
      <c r="G987" s="376" t="s">
        <v>248</v>
      </c>
    </row>
    <row r="988" spans="1:7" s="68" customFormat="1" ht="12.75" x14ac:dyDescent="0.2">
      <c r="A988" s="378" t="s">
        <v>1850</v>
      </c>
      <c r="B988" s="376" t="s">
        <v>139</v>
      </c>
      <c r="C988" s="376" t="s">
        <v>139</v>
      </c>
      <c r="D988" s="376" t="s">
        <v>1851</v>
      </c>
      <c r="E988" s="376" t="s">
        <v>247</v>
      </c>
      <c r="F988" s="376" t="s">
        <v>221</v>
      </c>
      <c r="G988" s="376" t="s">
        <v>248</v>
      </c>
    </row>
    <row r="989" spans="1:7" s="68" customFormat="1" ht="12.75" x14ac:dyDescent="0.2">
      <c r="A989" s="376" t="s">
        <v>1852</v>
      </c>
      <c r="B989" s="376" t="s">
        <v>139</v>
      </c>
      <c r="C989" s="376" t="s">
        <v>139</v>
      </c>
      <c r="D989" s="376" t="s">
        <v>1853</v>
      </c>
      <c r="E989" s="376" t="s">
        <v>247</v>
      </c>
      <c r="F989" s="376" t="s">
        <v>221</v>
      </c>
      <c r="G989" s="376" t="s">
        <v>248</v>
      </c>
    </row>
    <row r="990" spans="1:7" s="68" customFormat="1" ht="12.75" x14ac:dyDescent="0.2">
      <c r="A990" s="376" t="s">
        <v>1854</v>
      </c>
      <c r="B990" s="376" t="s">
        <v>139</v>
      </c>
      <c r="C990" s="376" t="s">
        <v>1701</v>
      </c>
      <c r="D990" s="376" t="s">
        <v>1855</v>
      </c>
      <c r="E990" s="376" t="s">
        <v>247</v>
      </c>
      <c r="F990" s="376" t="s">
        <v>221</v>
      </c>
      <c r="G990" s="376" t="s">
        <v>248</v>
      </c>
    </row>
    <row r="991" spans="1:7" s="68" customFormat="1" ht="12.75" x14ac:dyDescent="0.2">
      <c r="A991" s="376" t="s">
        <v>3716</v>
      </c>
      <c r="B991" s="376" t="s">
        <v>139</v>
      </c>
      <c r="C991" s="376" t="s">
        <v>245</v>
      </c>
      <c r="D991" s="376" t="s">
        <v>1856</v>
      </c>
      <c r="E991" s="376" t="s">
        <v>247</v>
      </c>
      <c r="F991" s="376" t="s">
        <v>221</v>
      </c>
      <c r="G991" s="376" t="s">
        <v>248</v>
      </c>
    </row>
    <row r="992" spans="1:7" s="68" customFormat="1" ht="12.75" x14ac:dyDescent="0.2">
      <c r="A992" s="376" t="s">
        <v>3716</v>
      </c>
      <c r="B992" s="376" t="s">
        <v>139</v>
      </c>
      <c r="C992" s="376" t="s">
        <v>1703</v>
      </c>
      <c r="D992" s="376" t="s">
        <v>1857</v>
      </c>
      <c r="E992" s="376" t="s">
        <v>247</v>
      </c>
      <c r="F992" s="376" t="s">
        <v>221</v>
      </c>
      <c r="G992" s="376" t="s">
        <v>248</v>
      </c>
    </row>
    <row r="993" spans="1:7" s="68" customFormat="1" ht="12.75" x14ac:dyDescent="0.2">
      <c r="A993" s="376" t="s">
        <v>1858</v>
      </c>
      <c r="B993" s="376" t="s">
        <v>139</v>
      </c>
      <c r="C993" s="376" t="s">
        <v>1701</v>
      </c>
      <c r="D993" s="376" t="s">
        <v>1859</v>
      </c>
      <c r="E993" s="376" t="s">
        <v>247</v>
      </c>
      <c r="F993" s="376" t="s">
        <v>221</v>
      </c>
      <c r="G993" s="376" t="s">
        <v>248</v>
      </c>
    </row>
    <row r="994" spans="1:7" s="68" customFormat="1" ht="12.75" x14ac:dyDescent="0.2">
      <c r="A994" s="376" t="s">
        <v>3716</v>
      </c>
      <c r="B994" s="376" t="s">
        <v>139</v>
      </c>
      <c r="C994" s="376" t="s">
        <v>245</v>
      </c>
      <c r="D994" s="376" t="s">
        <v>1860</v>
      </c>
      <c r="E994" s="376" t="s">
        <v>247</v>
      </c>
      <c r="F994" s="376" t="s">
        <v>221</v>
      </c>
      <c r="G994" s="376" t="s">
        <v>248</v>
      </c>
    </row>
    <row r="995" spans="1:7" s="68" customFormat="1" ht="12.75" x14ac:dyDescent="0.2">
      <c r="A995" s="376" t="s">
        <v>3716</v>
      </c>
      <c r="B995" s="376" t="s">
        <v>139</v>
      </c>
      <c r="C995" s="376" t="s">
        <v>1703</v>
      </c>
      <c r="D995" s="376" t="s">
        <v>1861</v>
      </c>
      <c r="E995" s="376" t="s">
        <v>247</v>
      </c>
      <c r="F995" s="376" t="s">
        <v>221</v>
      </c>
      <c r="G995" s="376" t="s">
        <v>248</v>
      </c>
    </row>
    <row r="996" spans="1:7" s="68" customFormat="1" ht="12.75" x14ac:dyDescent="0.2">
      <c r="A996" s="376" t="s">
        <v>1862</v>
      </c>
      <c r="B996" s="376" t="s">
        <v>139</v>
      </c>
      <c r="C996" s="376" t="s">
        <v>1701</v>
      </c>
      <c r="D996" s="376" t="s">
        <v>1863</v>
      </c>
      <c r="E996" s="376" t="s">
        <v>247</v>
      </c>
      <c r="F996" s="376" t="s">
        <v>221</v>
      </c>
      <c r="G996" s="376" t="s">
        <v>248</v>
      </c>
    </row>
    <row r="997" spans="1:7" s="68" customFormat="1" ht="12.75" x14ac:dyDescent="0.2">
      <c r="A997" s="376" t="s">
        <v>3716</v>
      </c>
      <c r="B997" s="376" t="s">
        <v>139</v>
      </c>
      <c r="C997" s="376" t="s">
        <v>1703</v>
      </c>
      <c r="D997" s="376" t="s">
        <v>1864</v>
      </c>
      <c r="E997" s="376" t="s">
        <v>247</v>
      </c>
      <c r="F997" s="376" t="s">
        <v>221</v>
      </c>
      <c r="G997" s="376" t="s">
        <v>248</v>
      </c>
    </row>
    <row r="998" spans="1:7" s="68" customFormat="1" ht="12.75" x14ac:dyDescent="0.2">
      <c r="A998" s="376" t="s">
        <v>1865</v>
      </c>
      <c r="B998" s="376" t="s">
        <v>139</v>
      </c>
      <c r="C998" s="376" t="s">
        <v>163</v>
      </c>
      <c r="D998" s="376" t="s">
        <v>1866</v>
      </c>
      <c r="E998" s="376" t="s">
        <v>247</v>
      </c>
      <c r="F998" s="376" t="s">
        <v>221</v>
      </c>
      <c r="G998" s="376" t="s">
        <v>248</v>
      </c>
    </row>
    <row r="999" spans="1:7" s="68" customFormat="1" ht="12.75" x14ac:dyDescent="0.2">
      <c r="A999" s="377" t="s">
        <v>3716</v>
      </c>
      <c r="B999" s="376" t="s">
        <v>139</v>
      </c>
      <c r="C999" s="376" t="s">
        <v>271</v>
      </c>
      <c r="D999" s="376" t="s">
        <v>1867</v>
      </c>
      <c r="E999" s="376" t="s">
        <v>247</v>
      </c>
      <c r="F999" s="376" t="s">
        <v>221</v>
      </c>
      <c r="G999" s="376" t="s">
        <v>248</v>
      </c>
    </row>
    <row r="1000" spans="1:7" s="68" customFormat="1" ht="12.75" x14ac:dyDescent="0.2">
      <c r="A1000" s="379" t="s">
        <v>1868</v>
      </c>
      <c r="B1000" s="376" t="s">
        <v>139</v>
      </c>
      <c r="C1000" s="376" t="s">
        <v>139</v>
      </c>
      <c r="D1000" s="376" t="s">
        <v>1869</v>
      </c>
      <c r="E1000" s="376" t="s">
        <v>247</v>
      </c>
      <c r="F1000" s="376" t="s">
        <v>221</v>
      </c>
      <c r="G1000" s="376" t="s">
        <v>248</v>
      </c>
    </row>
    <row r="1001" spans="1:7" s="68" customFormat="1" ht="12.75" x14ac:dyDescent="0.2">
      <c r="A1001" s="378" t="s">
        <v>1870</v>
      </c>
      <c r="B1001" s="376" t="s">
        <v>139</v>
      </c>
      <c r="C1001" s="376" t="s">
        <v>163</v>
      </c>
      <c r="D1001" s="376" t="s">
        <v>1871</v>
      </c>
      <c r="E1001" s="376" t="s">
        <v>247</v>
      </c>
      <c r="F1001" s="376" t="s">
        <v>221</v>
      </c>
      <c r="G1001" s="376" t="s">
        <v>248</v>
      </c>
    </row>
    <row r="1002" spans="1:7" s="68" customFormat="1" ht="12.75" x14ac:dyDescent="0.2">
      <c r="A1002" s="376" t="s">
        <v>3716</v>
      </c>
      <c r="B1002" s="376" t="s">
        <v>139</v>
      </c>
      <c r="C1002" s="376" t="s">
        <v>271</v>
      </c>
      <c r="D1002" s="376" t="s">
        <v>1872</v>
      </c>
      <c r="E1002" s="376" t="s">
        <v>247</v>
      </c>
      <c r="F1002" s="376" t="s">
        <v>221</v>
      </c>
      <c r="G1002" s="376" t="s">
        <v>248</v>
      </c>
    </row>
    <row r="1003" spans="1:7" s="68" customFormat="1" ht="12.75" x14ac:dyDescent="0.2">
      <c r="A1003" s="376" t="s">
        <v>1873</v>
      </c>
      <c r="B1003" s="376" t="s">
        <v>139</v>
      </c>
      <c r="C1003" s="376" t="s">
        <v>139</v>
      </c>
      <c r="D1003" s="376" t="s">
        <v>1874</v>
      </c>
      <c r="E1003" s="376" t="s">
        <v>247</v>
      </c>
      <c r="F1003" s="376" t="s">
        <v>221</v>
      </c>
      <c r="G1003" s="376" t="s">
        <v>248</v>
      </c>
    </row>
    <row r="1004" spans="1:7" s="68" customFormat="1" ht="12.75" x14ac:dyDescent="0.2">
      <c r="A1004" s="376" t="s">
        <v>1875</v>
      </c>
      <c r="B1004" s="376" t="s">
        <v>139</v>
      </c>
      <c r="C1004" s="376" t="s">
        <v>1701</v>
      </c>
      <c r="D1004" s="376" t="s">
        <v>1876</v>
      </c>
      <c r="E1004" s="376" t="s">
        <v>247</v>
      </c>
      <c r="F1004" s="376" t="s">
        <v>221</v>
      </c>
      <c r="G1004" s="376" t="s">
        <v>248</v>
      </c>
    </row>
    <row r="1005" spans="1:7" s="68" customFormat="1" ht="12.75" x14ac:dyDescent="0.2">
      <c r="A1005" s="376" t="s">
        <v>3716</v>
      </c>
      <c r="B1005" s="376" t="s">
        <v>139</v>
      </c>
      <c r="C1005" s="376" t="s">
        <v>1705</v>
      </c>
      <c r="D1005" s="376" t="s">
        <v>1877</v>
      </c>
      <c r="E1005" s="376" t="s">
        <v>247</v>
      </c>
      <c r="F1005" s="376" t="s">
        <v>221</v>
      </c>
      <c r="G1005" s="376" t="s">
        <v>248</v>
      </c>
    </row>
    <row r="1006" spans="1:7" s="68" customFormat="1" ht="12.75" x14ac:dyDescent="0.2">
      <c r="A1006" s="378" t="s">
        <v>1878</v>
      </c>
      <c r="B1006" s="376" t="s">
        <v>139</v>
      </c>
      <c r="C1006" s="376" t="s">
        <v>139</v>
      </c>
      <c r="D1006" s="376" t="s">
        <v>1879</v>
      </c>
      <c r="E1006" s="376" t="s">
        <v>247</v>
      </c>
      <c r="F1006" s="376" t="s">
        <v>221</v>
      </c>
      <c r="G1006" s="376" t="s">
        <v>248</v>
      </c>
    </row>
    <row r="1007" spans="1:7" s="68" customFormat="1" ht="12.75" x14ac:dyDescent="0.2">
      <c r="A1007" s="377" t="s">
        <v>1880</v>
      </c>
      <c r="B1007" s="376" t="s">
        <v>139</v>
      </c>
      <c r="C1007" s="376" t="s">
        <v>1835</v>
      </c>
      <c r="D1007" s="376" t="s">
        <v>4690</v>
      </c>
      <c r="E1007" s="376" t="s">
        <v>247</v>
      </c>
      <c r="F1007" s="376" t="s">
        <v>221</v>
      </c>
      <c r="G1007" s="376" t="s">
        <v>248</v>
      </c>
    </row>
    <row r="1008" spans="1:7" s="68" customFormat="1" ht="12.75" x14ac:dyDescent="0.2">
      <c r="A1008" s="379" t="s">
        <v>3716</v>
      </c>
      <c r="B1008" s="376" t="s">
        <v>139</v>
      </c>
      <c r="C1008" s="376" t="s">
        <v>1701</v>
      </c>
      <c r="D1008" s="376" t="s">
        <v>1881</v>
      </c>
      <c r="E1008" s="376" t="s">
        <v>247</v>
      </c>
      <c r="F1008" s="376" t="s">
        <v>221</v>
      </c>
      <c r="G1008" s="376" t="s">
        <v>248</v>
      </c>
    </row>
    <row r="1009" spans="1:7" s="68" customFormat="1" ht="12.75" x14ac:dyDescent="0.2">
      <c r="A1009" s="378" t="s">
        <v>3716</v>
      </c>
      <c r="B1009" s="376" t="s">
        <v>139</v>
      </c>
      <c r="C1009" s="376" t="s">
        <v>1882</v>
      </c>
      <c r="D1009" s="376" t="s">
        <v>1883</v>
      </c>
      <c r="E1009" s="376" t="s">
        <v>247</v>
      </c>
      <c r="F1009" s="376" t="s">
        <v>221</v>
      </c>
      <c r="G1009" s="376" t="s">
        <v>248</v>
      </c>
    </row>
    <row r="1010" spans="1:7" s="68" customFormat="1" ht="12.75" x14ac:dyDescent="0.2">
      <c r="A1010" s="378" t="s">
        <v>3716</v>
      </c>
      <c r="B1010" s="376" t="s">
        <v>139</v>
      </c>
      <c r="C1010" s="376" t="s">
        <v>249</v>
      </c>
      <c r="D1010" s="376" t="s">
        <v>4354</v>
      </c>
      <c r="E1010" s="376" t="s">
        <v>247</v>
      </c>
      <c r="F1010" s="376" t="s">
        <v>221</v>
      </c>
      <c r="G1010" s="376" t="s">
        <v>248</v>
      </c>
    </row>
    <row r="1011" spans="1:7" s="68" customFormat="1" ht="12.75" x14ac:dyDescent="0.2">
      <c r="A1011" s="377" t="s">
        <v>3716</v>
      </c>
      <c r="B1011" s="376" t="s">
        <v>139</v>
      </c>
      <c r="C1011" s="376" t="s">
        <v>1703</v>
      </c>
      <c r="D1011" s="376" t="s">
        <v>1884</v>
      </c>
      <c r="E1011" s="376" t="s">
        <v>247</v>
      </c>
      <c r="F1011" s="376" t="s">
        <v>221</v>
      </c>
      <c r="G1011" s="376" t="s">
        <v>248</v>
      </c>
    </row>
    <row r="1012" spans="1:7" s="68" customFormat="1" ht="12.75" x14ac:dyDescent="0.2">
      <c r="A1012" s="378" t="s">
        <v>3716</v>
      </c>
      <c r="B1012" s="376" t="s">
        <v>139</v>
      </c>
      <c r="C1012" s="376" t="s">
        <v>1705</v>
      </c>
      <c r="D1012" s="376" t="s">
        <v>4355</v>
      </c>
      <c r="E1012" s="376" t="s">
        <v>247</v>
      </c>
      <c r="F1012" s="376" t="s">
        <v>221</v>
      </c>
      <c r="G1012" s="376" t="s">
        <v>248</v>
      </c>
    </row>
    <row r="1013" spans="1:7" s="68" customFormat="1" ht="12.75" x14ac:dyDescent="0.2">
      <c r="A1013" s="379" t="s">
        <v>4877</v>
      </c>
      <c r="B1013" s="376" t="s">
        <v>139</v>
      </c>
      <c r="C1013" s="376" t="s">
        <v>139</v>
      </c>
      <c r="D1013" s="376" t="s">
        <v>1782</v>
      </c>
      <c r="E1013" s="376" t="s">
        <v>247</v>
      </c>
      <c r="F1013" s="376" t="s">
        <v>221</v>
      </c>
      <c r="G1013" s="376" t="s">
        <v>248</v>
      </c>
    </row>
    <row r="1014" spans="1:7" s="68" customFormat="1" ht="12.75" x14ac:dyDescent="0.2">
      <c r="A1014" s="378" t="s">
        <v>1885</v>
      </c>
      <c r="B1014" s="376" t="s">
        <v>139</v>
      </c>
      <c r="C1014" s="376" t="s">
        <v>1701</v>
      </c>
      <c r="D1014" s="376" t="s">
        <v>1886</v>
      </c>
      <c r="E1014" s="376" t="s">
        <v>247</v>
      </c>
      <c r="F1014" s="376" t="s">
        <v>221</v>
      </c>
      <c r="G1014" s="376" t="s">
        <v>248</v>
      </c>
    </row>
    <row r="1015" spans="1:7" s="68" customFormat="1" ht="12.75" x14ac:dyDescent="0.2">
      <c r="A1015" s="376" t="s">
        <v>3716</v>
      </c>
      <c r="B1015" s="376" t="s">
        <v>139</v>
      </c>
      <c r="C1015" s="376" t="s">
        <v>1703</v>
      </c>
      <c r="D1015" s="376" t="s">
        <v>1887</v>
      </c>
      <c r="E1015" s="376" t="s">
        <v>247</v>
      </c>
      <c r="F1015" s="376" t="s">
        <v>221</v>
      </c>
      <c r="G1015" s="376" t="s">
        <v>248</v>
      </c>
    </row>
    <row r="1016" spans="1:7" s="68" customFormat="1" ht="12.75" x14ac:dyDescent="0.2">
      <c r="A1016" s="376" t="s">
        <v>3716</v>
      </c>
      <c r="B1016" s="376" t="s">
        <v>139</v>
      </c>
      <c r="C1016" s="376" t="s">
        <v>1705</v>
      </c>
      <c r="D1016" s="376" t="s">
        <v>1888</v>
      </c>
      <c r="E1016" s="376" t="s">
        <v>247</v>
      </c>
      <c r="F1016" s="376" t="s">
        <v>221</v>
      </c>
      <c r="G1016" s="376" t="s">
        <v>248</v>
      </c>
    </row>
    <row r="1017" spans="1:7" s="68" customFormat="1" ht="12.75" x14ac:dyDescent="0.2">
      <c r="A1017" s="376" t="s">
        <v>1889</v>
      </c>
      <c r="B1017" s="376" t="s">
        <v>139</v>
      </c>
      <c r="C1017" s="376" t="s">
        <v>1701</v>
      </c>
      <c r="D1017" s="376" t="s">
        <v>1890</v>
      </c>
      <c r="E1017" s="376" t="s">
        <v>247</v>
      </c>
      <c r="F1017" s="376" t="s">
        <v>221</v>
      </c>
      <c r="G1017" s="376" t="s">
        <v>248</v>
      </c>
    </row>
    <row r="1018" spans="1:7" s="68" customFormat="1" ht="12.75" x14ac:dyDescent="0.2">
      <c r="A1018" s="376" t="s">
        <v>3716</v>
      </c>
      <c r="B1018" s="376" t="s">
        <v>139</v>
      </c>
      <c r="C1018" s="376" t="s">
        <v>1703</v>
      </c>
      <c r="D1018" s="376" t="s">
        <v>1891</v>
      </c>
      <c r="E1018" s="376" t="s">
        <v>247</v>
      </c>
      <c r="F1018" s="376" t="s">
        <v>221</v>
      </c>
      <c r="G1018" s="376" t="s">
        <v>248</v>
      </c>
    </row>
    <row r="1019" spans="1:7" s="68" customFormat="1" ht="12.75" x14ac:dyDescent="0.2">
      <c r="A1019" s="376" t="s">
        <v>3716</v>
      </c>
      <c r="B1019" s="376" t="s">
        <v>139</v>
      </c>
      <c r="C1019" s="376" t="s">
        <v>1705</v>
      </c>
      <c r="D1019" s="376" t="s">
        <v>1892</v>
      </c>
      <c r="E1019" s="376" t="s">
        <v>247</v>
      </c>
      <c r="F1019" s="376" t="s">
        <v>221</v>
      </c>
      <c r="G1019" s="376" t="s">
        <v>248</v>
      </c>
    </row>
    <row r="1020" spans="1:7" s="68" customFormat="1" ht="12.75" x14ac:dyDescent="0.2">
      <c r="A1020" s="376" t="s">
        <v>1893</v>
      </c>
      <c r="B1020" s="376" t="s">
        <v>139</v>
      </c>
      <c r="C1020" s="376" t="s">
        <v>1701</v>
      </c>
      <c r="D1020" s="376" t="s">
        <v>1894</v>
      </c>
      <c r="E1020" s="376" t="s">
        <v>247</v>
      </c>
      <c r="F1020" s="376" t="s">
        <v>221</v>
      </c>
      <c r="G1020" s="376" t="s">
        <v>248</v>
      </c>
    </row>
    <row r="1021" spans="1:7" s="68" customFormat="1" ht="12.75" x14ac:dyDescent="0.2">
      <c r="A1021" s="376" t="s">
        <v>3716</v>
      </c>
      <c r="B1021" s="376" t="s">
        <v>139</v>
      </c>
      <c r="C1021" s="376" t="s">
        <v>245</v>
      </c>
      <c r="D1021" s="376" t="s">
        <v>1895</v>
      </c>
      <c r="E1021" s="376" t="s">
        <v>247</v>
      </c>
      <c r="F1021" s="376" t="s">
        <v>221</v>
      </c>
      <c r="G1021" s="376" t="s">
        <v>248</v>
      </c>
    </row>
    <row r="1022" spans="1:7" s="68" customFormat="1" ht="12.75" x14ac:dyDescent="0.2">
      <c r="A1022" s="376" t="s">
        <v>1896</v>
      </c>
      <c r="B1022" s="376" t="s">
        <v>139</v>
      </c>
      <c r="C1022" s="376" t="s">
        <v>139</v>
      </c>
      <c r="D1022" s="376" t="s">
        <v>1897</v>
      </c>
      <c r="E1022" s="376" t="s">
        <v>247</v>
      </c>
      <c r="F1022" s="376" t="s">
        <v>221</v>
      </c>
      <c r="G1022" s="376" t="s">
        <v>248</v>
      </c>
    </row>
    <row r="1023" spans="1:7" s="68" customFormat="1" ht="12.75" x14ac:dyDescent="0.2">
      <c r="A1023" s="376" t="s">
        <v>1898</v>
      </c>
      <c r="B1023" s="376" t="s">
        <v>139</v>
      </c>
      <c r="C1023" s="376" t="s">
        <v>1701</v>
      </c>
      <c r="D1023" s="376" t="s">
        <v>1899</v>
      </c>
      <c r="E1023" s="376" t="s">
        <v>247</v>
      </c>
      <c r="F1023" s="376" t="s">
        <v>221</v>
      </c>
      <c r="G1023" s="376" t="s">
        <v>248</v>
      </c>
    </row>
    <row r="1024" spans="1:7" s="68" customFormat="1" ht="12.75" x14ac:dyDescent="0.2">
      <c r="A1024" s="376" t="s">
        <v>3716</v>
      </c>
      <c r="B1024" s="376" t="s">
        <v>139</v>
      </c>
      <c r="C1024" s="376" t="s">
        <v>245</v>
      </c>
      <c r="D1024" s="376" t="s">
        <v>1900</v>
      </c>
      <c r="E1024" s="376" t="s">
        <v>247</v>
      </c>
      <c r="F1024" s="376" t="s">
        <v>221</v>
      </c>
      <c r="G1024" s="376" t="s">
        <v>248</v>
      </c>
    </row>
    <row r="1025" spans="1:7" s="68" customFormat="1" ht="12.75" x14ac:dyDescent="0.2">
      <c r="A1025" s="376" t="s">
        <v>4198</v>
      </c>
      <c r="B1025" s="376" t="s">
        <v>139</v>
      </c>
      <c r="C1025" s="376" t="s">
        <v>1701</v>
      </c>
      <c r="D1025" s="376" t="s">
        <v>4199</v>
      </c>
      <c r="E1025" s="376" t="s">
        <v>247</v>
      </c>
      <c r="F1025" s="376" t="s">
        <v>221</v>
      </c>
      <c r="G1025" s="376" t="s">
        <v>248</v>
      </c>
    </row>
    <row r="1026" spans="1:7" s="68" customFormat="1" ht="12.75" x14ac:dyDescent="0.2">
      <c r="A1026" s="376" t="s">
        <v>3716</v>
      </c>
      <c r="B1026" s="376" t="s">
        <v>139</v>
      </c>
      <c r="C1026" s="376" t="s">
        <v>1903</v>
      </c>
      <c r="D1026" s="376" t="s">
        <v>4200</v>
      </c>
      <c r="E1026" s="376" t="s">
        <v>247</v>
      </c>
      <c r="F1026" s="376" t="s">
        <v>221</v>
      </c>
      <c r="G1026" s="376" t="s">
        <v>248</v>
      </c>
    </row>
    <row r="1027" spans="1:7" s="68" customFormat="1" ht="12.75" x14ac:dyDescent="0.2">
      <c r="A1027" s="376" t="s">
        <v>3716</v>
      </c>
      <c r="B1027" s="376" t="s">
        <v>139</v>
      </c>
      <c r="C1027" s="376" t="s">
        <v>245</v>
      </c>
      <c r="D1027" s="376" t="s">
        <v>4201</v>
      </c>
      <c r="E1027" s="376" t="s">
        <v>247</v>
      </c>
      <c r="F1027" s="376" t="s">
        <v>221</v>
      </c>
      <c r="G1027" s="376" t="s">
        <v>248</v>
      </c>
    </row>
    <row r="1028" spans="1:7" s="68" customFormat="1" ht="12.75" x14ac:dyDescent="0.2">
      <c r="A1028" s="376" t="s">
        <v>3716</v>
      </c>
      <c r="B1028" s="376" t="s">
        <v>139</v>
      </c>
      <c r="C1028" s="376" t="s">
        <v>1906</v>
      </c>
      <c r="D1028" s="376" t="s">
        <v>4202</v>
      </c>
      <c r="E1028" s="376" t="s">
        <v>247</v>
      </c>
      <c r="F1028" s="376" t="s">
        <v>221</v>
      </c>
      <c r="G1028" s="376" t="s">
        <v>248</v>
      </c>
    </row>
    <row r="1029" spans="1:7" s="68" customFormat="1" ht="12.75" x14ac:dyDescent="0.2">
      <c r="A1029" s="376" t="s">
        <v>3716</v>
      </c>
      <c r="B1029" s="376" t="s">
        <v>139</v>
      </c>
      <c r="C1029" s="376" t="s">
        <v>1703</v>
      </c>
      <c r="D1029" s="376" t="s">
        <v>4203</v>
      </c>
      <c r="E1029" s="376" t="s">
        <v>247</v>
      </c>
      <c r="F1029" s="376" t="s">
        <v>221</v>
      </c>
      <c r="G1029" s="376" t="s">
        <v>248</v>
      </c>
    </row>
    <row r="1030" spans="1:7" s="68" customFormat="1" ht="12.75" x14ac:dyDescent="0.2">
      <c r="A1030" s="376" t="s">
        <v>3716</v>
      </c>
      <c r="B1030" s="376" t="s">
        <v>139</v>
      </c>
      <c r="C1030" s="376" t="s">
        <v>1909</v>
      </c>
      <c r="D1030" s="376" t="s">
        <v>4204</v>
      </c>
      <c r="E1030" s="376" t="s">
        <v>247</v>
      </c>
      <c r="F1030" s="376" t="s">
        <v>221</v>
      </c>
      <c r="G1030" s="376" t="s">
        <v>248</v>
      </c>
    </row>
    <row r="1031" spans="1:7" s="68" customFormat="1" ht="12.75" x14ac:dyDescent="0.2">
      <c r="A1031" s="376" t="s">
        <v>4356</v>
      </c>
      <c r="B1031" s="376" t="s">
        <v>139</v>
      </c>
      <c r="C1031" s="376" t="s">
        <v>1701</v>
      </c>
      <c r="D1031" s="376" t="s">
        <v>4357</v>
      </c>
      <c r="E1031" s="376" t="s">
        <v>247</v>
      </c>
      <c r="F1031" s="376" t="s">
        <v>221</v>
      </c>
      <c r="G1031" s="376" t="s">
        <v>248</v>
      </c>
    </row>
    <row r="1032" spans="1:7" s="68" customFormat="1" ht="12.75" x14ac:dyDescent="0.2">
      <c r="A1032" s="376" t="s">
        <v>3716</v>
      </c>
      <c r="B1032" s="376" t="s">
        <v>139</v>
      </c>
      <c r="C1032" s="376" t="s">
        <v>245</v>
      </c>
      <c r="D1032" s="376" t="s">
        <v>4358</v>
      </c>
      <c r="E1032" s="376" t="s">
        <v>247</v>
      </c>
      <c r="F1032" s="376" t="s">
        <v>221</v>
      </c>
      <c r="G1032" s="376" t="s">
        <v>248</v>
      </c>
    </row>
    <row r="1033" spans="1:7" s="68" customFormat="1" ht="12.75" x14ac:dyDescent="0.2">
      <c r="A1033" s="376" t="s">
        <v>3716</v>
      </c>
      <c r="B1033" s="376" t="s">
        <v>139</v>
      </c>
      <c r="C1033" s="376" t="s">
        <v>1703</v>
      </c>
      <c r="D1033" s="376" t="s">
        <v>4359</v>
      </c>
      <c r="E1033" s="376" t="s">
        <v>247</v>
      </c>
      <c r="F1033" s="376" t="s">
        <v>221</v>
      </c>
      <c r="G1033" s="376" t="s">
        <v>248</v>
      </c>
    </row>
    <row r="1034" spans="1:7" s="68" customFormat="1" ht="12.75" x14ac:dyDescent="0.2">
      <c r="A1034" s="376" t="s">
        <v>4205</v>
      </c>
      <c r="B1034" s="376" t="s">
        <v>139</v>
      </c>
      <c r="C1034" s="376" t="s">
        <v>1701</v>
      </c>
      <c r="D1034" s="376" t="s">
        <v>4206</v>
      </c>
      <c r="E1034" s="376" t="s">
        <v>247</v>
      </c>
      <c r="F1034" s="376" t="s">
        <v>221</v>
      </c>
      <c r="G1034" s="376" t="s">
        <v>248</v>
      </c>
    </row>
    <row r="1035" spans="1:7" s="68" customFormat="1" ht="12.75" x14ac:dyDescent="0.2">
      <c r="A1035" s="376" t="s">
        <v>3716</v>
      </c>
      <c r="B1035" s="376" t="s">
        <v>139</v>
      </c>
      <c r="C1035" s="376" t="s">
        <v>1903</v>
      </c>
      <c r="D1035" s="376" t="s">
        <v>4207</v>
      </c>
      <c r="E1035" s="376" t="s">
        <v>247</v>
      </c>
      <c r="F1035" s="376" t="s">
        <v>221</v>
      </c>
      <c r="G1035" s="376" t="s">
        <v>248</v>
      </c>
    </row>
    <row r="1036" spans="1:7" s="68" customFormat="1" ht="12.75" x14ac:dyDescent="0.2">
      <c r="A1036" s="376" t="s">
        <v>3716</v>
      </c>
      <c r="B1036" s="376" t="s">
        <v>139</v>
      </c>
      <c r="C1036" s="376" t="s">
        <v>245</v>
      </c>
      <c r="D1036" s="376" t="s">
        <v>4208</v>
      </c>
      <c r="E1036" s="376" t="s">
        <v>247</v>
      </c>
      <c r="F1036" s="376" t="s">
        <v>221</v>
      </c>
      <c r="G1036" s="376" t="s">
        <v>248</v>
      </c>
    </row>
    <row r="1037" spans="1:7" s="68" customFormat="1" ht="12.75" x14ac:dyDescent="0.2">
      <c r="A1037" s="376" t="s">
        <v>3716</v>
      </c>
      <c r="B1037" s="376" t="s">
        <v>139</v>
      </c>
      <c r="C1037" s="376" t="s">
        <v>1906</v>
      </c>
      <c r="D1037" s="376" t="s">
        <v>4209</v>
      </c>
      <c r="E1037" s="376" t="s">
        <v>247</v>
      </c>
      <c r="F1037" s="376" t="s">
        <v>221</v>
      </c>
      <c r="G1037" s="376" t="s">
        <v>248</v>
      </c>
    </row>
    <row r="1038" spans="1:7" s="68" customFormat="1" ht="12.75" x14ac:dyDescent="0.2">
      <c r="A1038" s="376" t="s">
        <v>3716</v>
      </c>
      <c r="B1038" s="376" t="s">
        <v>139</v>
      </c>
      <c r="C1038" s="376" t="s">
        <v>1703</v>
      </c>
      <c r="D1038" s="376" t="s">
        <v>4210</v>
      </c>
      <c r="E1038" s="376" t="s">
        <v>247</v>
      </c>
      <c r="F1038" s="376" t="s">
        <v>221</v>
      </c>
      <c r="G1038" s="376" t="s">
        <v>248</v>
      </c>
    </row>
    <row r="1039" spans="1:7" s="68" customFormat="1" ht="12.75" x14ac:dyDescent="0.2">
      <c r="A1039" s="376" t="s">
        <v>3716</v>
      </c>
      <c r="B1039" s="376" t="s">
        <v>139</v>
      </c>
      <c r="C1039" s="376" t="s">
        <v>1909</v>
      </c>
      <c r="D1039" s="376" t="s">
        <v>4211</v>
      </c>
      <c r="E1039" s="376" t="s">
        <v>247</v>
      </c>
      <c r="F1039" s="376" t="s">
        <v>221</v>
      </c>
      <c r="G1039" s="376" t="s">
        <v>248</v>
      </c>
    </row>
    <row r="1040" spans="1:7" s="68" customFormat="1" ht="12.75" x14ac:dyDescent="0.2">
      <c r="A1040" s="376" t="s">
        <v>1901</v>
      </c>
      <c r="B1040" s="376" t="s">
        <v>139</v>
      </c>
      <c r="C1040" s="376" t="s">
        <v>1701</v>
      </c>
      <c r="D1040" s="376" t="s">
        <v>1902</v>
      </c>
      <c r="E1040" s="376" t="s">
        <v>247</v>
      </c>
      <c r="F1040" s="376" t="s">
        <v>221</v>
      </c>
      <c r="G1040" s="376" t="s">
        <v>248</v>
      </c>
    </row>
    <row r="1041" spans="1:7" s="68" customFormat="1" ht="12.75" x14ac:dyDescent="0.2">
      <c r="A1041" s="376" t="s">
        <v>3716</v>
      </c>
      <c r="B1041" s="376" t="s">
        <v>139</v>
      </c>
      <c r="C1041" s="376" t="s">
        <v>1903</v>
      </c>
      <c r="D1041" s="376" t="s">
        <v>1904</v>
      </c>
      <c r="E1041" s="376" t="s">
        <v>247</v>
      </c>
      <c r="F1041" s="376" t="s">
        <v>221</v>
      </c>
      <c r="G1041" s="376" t="s">
        <v>248</v>
      </c>
    </row>
    <row r="1042" spans="1:7" s="68" customFormat="1" ht="12.75" x14ac:dyDescent="0.2">
      <c r="A1042" s="377" t="s">
        <v>3716</v>
      </c>
      <c r="B1042" s="376" t="s">
        <v>139</v>
      </c>
      <c r="C1042" s="376" t="s">
        <v>245</v>
      </c>
      <c r="D1042" s="376" t="s">
        <v>1905</v>
      </c>
      <c r="E1042" s="376" t="s">
        <v>247</v>
      </c>
      <c r="F1042" s="376" t="s">
        <v>221</v>
      </c>
      <c r="G1042" s="376" t="s">
        <v>248</v>
      </c>
    </row>
    <row r="1043" spans="1:7" s="68" customFormat="1" ht="12.75" x14ac:dyDescent="0.2">
      <c r="A1043" s="379" t="s">
        <v>3716</v>
      </c>
      <c r="B1043" s="376" t="s">
        <v>139</v>
      </c>
      <c r="C1043" s="376" t="s">
        <v>1906</v>
      </c>
      <c r="D1043" s="376" t="s">
        <v>1907</v>
      </c>
      <c r="E1043" s="376" t="s">
        <v>247</v>
      </c>
      <c r="F1043" s="376" t="s">
        <v>221</v>
      </c>
      <c r="G1043" s="376" t="s">
        <v>248</v>
      </c>
    </row>
    <row r="1044" spans="1:7" s="68" customFormat="1" ht="12.75" x14ac:dyDescent="0.2">
      <c r="A1044" s="378" t="s">
        <v>3716</v>
      </c>
      <c r="B1044" s="376" t="s">
        <v>139</v>
      </c>
      <c r="C1044" s="376" t="s">
        <v>1703</v>
      </c>
      <c r="D1044" s="376" t="s">
        <v>1908</v>
      </c>
      <c r="E1044" s="376" t="s">
        <v>247</v>
      </c>
      <c r="F1044" s="376" t="s">
        <v>221</v>
      </c>
      <c r="G1044" s="376" t="s">
        <v>248</v>
      </c>
    </row>
    <row r="1045" spans="1:7" s="68" customFormat="1" ht="12.75" x14ac:dyDescent="0.2">
      <c r="A1045" s="376" t="s">
        <v>3716</v>
      </c>
      <c r="B1045" s="376" t="s">
        <v>139</v>
      </c>
      <c r="C1045" s="376" t="s">
        <v>1909</v>
      </c>
      <c r="D1045" s="376" t="s">
        <v>1910</v>
      </c>
      <c r="E1045" s="376" t="s">
        <v>247</v>
      </c>
      <c r="F1045" s="376" t="s">
        <v>221</v>
      </c>
      <c r="G1045" s="376" t="s">
        <v>248</v>
      </c>
    </row>
    <row r="1046" spans="1:7" s="68" customFormat="1" ht="12.75" x14ac:dyDescent="0.2">
      <c r="A1046" s="376" t="s">
        <v>1911</v>
      </c>
      <c r="B1046" s="376" t="s">
        <v>139</v>
      </c>
      <c r="C1046" s="376" t="s">
        <v>1701</v>
      </c>
      <c r="D1046" s="376" t="s">
        <v>1912</v>
      </c>
      <c r="E1046" s="376" t="s">
        <v>247</v>
      </c>
      <c r="F1046" s="376" t="s">
        <v>221</v>
      </c>
      <c r="G1046" s="376" t="s">
        <v>248</v>
      </c>
    </row>
    <row r="1047" spans="1:7" s="68" customFormat="1" ht="12.75" x14ac:dyDescent="0.2">
      <c r="A1047" s="376" t="s">
        <v>3716</v>
      </c>
      <c r="B1047" s="376" t="s">
        <v>139</v>
      </c>
      <c r="C1047" s="376" t="s">
        <v>1903</v>
      </c>
      <c r="D1047" s="376" t="s">
        <v>1913</v>
      </c>
      <c r="E1047" s="376" t="s">
        <v>247</v>
      </c>
      <c r="F1047" s="376" t="s">
        <v>221</v>
      </c>
      <c r="G1047" s="376" t="s">
        <v>248</v>
      </c>
    </row>
    <row r="1048" spans="1:7" s="68" customFormat="1" ht="12.75" x14ac:dyDescent="0.2">
      <c r="A1048" s="377" t="s">
        <v>3716</v>
      </c>
      <c r="B1048" s="376" t="s">
        <v>139</v>
      </c>
      <c r="C1048" s="376" t="s">
        <v>245</v>
      </c>
      <c r="D1048" s="376" t="s">
        <v>1914</v>
      </c>
      <c r="E1048" s="376" t="s">
        <v>247</v>
      </c>
      <c r="F1048" s="376" t="s">
        <v>221</v>
      </c>
      <c r="G1048" s="376" t="s">
        <v>248</v>
      </c>
    </row>
    <row r="1049" spans="1:7" s="68" customFormat="1" ht="12.75" x14ac:dyDescent="0.2">
      <c r="A1049" s="378" t="s">
        <v>3716</v>
      </c>
      <c r="B1049" s="376" t="s">
        <v>139</v>
      </c>
      <c r="C1049" s="376" t="s">
        <v>1906</v>
      </c>
      <c r="D1049" s="376" t="s">
        <v>1915</v>
      </c>
      <c r="E1049" s="376" t="s">
        <v>247</v>
      </c>
      <c r="F1049" s="376" t="s">
        <v>221</v>
      </c>
      <c r="G1049" s="376" t="s">
        <v>248</v>
      </c>
    </row>
    <row r="1050" spans="1:7" s="68" customFormat="1" ht="12.75" x14ac:dyDescent="0.2">
      <c r="A1050" s="377" t="s">
        <v>3716</v>
      </c>
      <c r="B1050" s="376" t="s">
        <v>139</v>
      </c>
      <c r="C1050" s="376" t="s">
        <v>1703</v>
      </c>
      <c r="D1050" s="376" t="s">
        <v>1916</v>
      </c>
      <c r="E1050" s="376" t="s">
        <v>247</v>
      </c>
      <c r="F1050" s="376" t="s">
        <v>221</v>
      </c>
      <c r="G1050" s="376" t="s">
        <v>248</v>
      </c>
    </row>
    <row r="1051" spans="1:7" s="68" customFormat="1" ht="12.75" x14ac:dyDescent="0.2">
      <c r="A1051" s="379" t="s">
        <v>3716</v>
      </c>
      <c r="B1051" s="376" t="s">
        <v>139</v>
      </c>
      <c r="C1051" s="376" t="s">
        <v>1909</v>
      </c>
      <c r="D1051" s="376" t="s">
        <v>1917</v>
      </c>
      <c r="E1051" s="376" t="s">
        <v>247</v>
      </c>
      <c r="F1051" s="376" t="s">
        <v>221</v>
      </c>
      <c r="G1051" s="376" t="s">
        <v>248</v>
      </c>
    </row>
    <row r="1052" spans="1:7" s="68" customFormat="1" ht="12.75" x14ac:dyDescent="0.2">
      <c r="A1052" s="378" t="s">
        <v>1918</v>
      </c>
      <c r="B1052" s="376" t="s">
        <v>139</v>
      </c>
      <c r="C1052" s="376" t="s">
        <v>1701</v>
      </c>
      <c r="D1052" s="376" t="s">
        <v>1919</v>
      </c>
      <c r="E1052" s="376" t="s">
        <v>247</v>
      </c>
      <c r="F1052" s="376" t="s">
        <v>221</v>
      </c>
      <c r="G1052" s="376" t="s">
        <v>248</v>
      </c>
    </row>
    <row r="1053" spans="1:7" s="68" customFormat="1" ht="12.75" x14ac:dyDescent="0.2">
      <c r="A1053" s="377" t="s">
        <v>3716</v>
      </c>
      <c r="B1053" s="376" t="s">
        <v>139</v>
      </c>
      <c r="C1053" s="376" t="s">
        <v>1903</v>
      </c>
      <c r="D1053" s="376" t="s">
        <v>1920</v>
      </c>
      <c r="E1053" s="376" t="s">
        <v>247</v>
      </c>
      <c r="F1053" s="376" t="s">
        <v>221</v>
      </c>
      <c r="G1053" s="376" t="s">
        <v>248</v>
      </c>
    </row>
    <row r="1054" spans="1:7" s="68" customFormat="1" ht="12.75" x14ac:dyDescent="0.2">
      <c r="A1054" s="379" t="s">
        <v>3716</v>
      </c>
      <c r="B1054" s="376" t="s">
        <v>139</v>
      </c>
      <c r="C1054" s="376" t="s">
        <v>245</v>
      </c>
      <c r="D1054" s="376" t="s">
        <v>1921</v>
      </c>
      <c r="E1054" s="376" t="s">
        <v>247</v>
      </c>
      <c r="F1054" s="376" t="s">
        <v>221</v>
      </c>
      <c r="G1054" s="376" t="s">
        <v>248</v>
      </c>
    </row>
    <row r="1055" spans="1:7" s="68" customFormat="1" ht="12.75" x14ac:dyDescent="0.2">
      <c r="A1055" s="379" t="s">
        <v>3716</v>
      </c>
      <c r="B1055" s="376" t="s">
        <v>139</v>
      </c>
      <c r="C1055" s="376" t="s">
        <v>1906</v>
      </c>
      <c r="D1055" s="376" t="s">
        <v>1922</v>
      </c>
      <c r="E1055" s="376" t="s">
        <v>247</v>
      </c>
      <c r="F1055" s="376" t="s">
        <v>221</v>
      </c>
      <c r="G1055" s="376" t="s">
        <v>248</v>
      </c>
    </row>
    <row r="1056" spans="1:7" s="68" customFormat="1" ht="12.75" x14ac:dyDescent="0.2">
      <c r="A1056" s="379" t="s">
        <v>3716</v>
      </c>
      <c r="B1056" s="376" t="s">
        <v>139</v>
      </c>
      <c r="C1056" s="376" t="s">
        <v>1703</v>
      </c>
      <c r="D1056" s="376" t="s">
        <v>1923</v>
      </c>
      <c r="E1056" s="376" t="s">
        <v>247</v>
      </c>
      <c r="F1056" s="376" t="s">
        <v>221</v>
      </c>
      <c r="G1056" s="376" t="s">
        <v>248</v>
      </c>
    </row>
    <row r="1057" spans="1:7" s="68" customFormat="1" ht="12.75" x14ac:dyDescent="0.2">
      <c r="A1057" s="379" t="s">
        <v>3716</v>
      </c>
      <c r="B1057" s="376" t="s">
        <v>139</v>
      </c>
      <c r="C1057" s="376" t="s">
        <v>1909</v>
      </c>
      <c r="D1057" s="376" t="s">
        <v>1924</v>
      </c>
      <c r="E1057" s="376" t="s">
        <v>247</v>
      </c>
      <c r="F1057" s="376" t="s">
        <v>221</v>
      </c>
      <c r="G1057" s="376" t="s">
        <v>248</v>
      </c>
    </row>
    <row r="1058" spans="1:7" s="68" customFormat="1" ht="12.75" x14ac:dyDescent="0.2">
      <c r="A1058" s="378" t="s">
        <v>1925</v>
      </c>
      <c r="B1058" s="376" t="s">
        <v>139</v>
      </c>
      <c r="C1058" s="376" t="s">
        <v>1701</v>
      </c>
      <c r="D1058" s="376" t="s">
        <v>1926</v>
      </c>
      <c r="E1058" s="376" t="s">
        <v>247</v>
      </c>
      <c r="F1058" s="376" t="s">
        <v>221</v>
      </c>
      <c r="G1058" s="376" t="s">
        <v>248</v>
      </c>
    </row>
    <row r="1059" spans="1:7" s="68" customFormat="1" ht="12.75" x14ac:dyDescent="0.2">
      <c r="A1059" s="376" t="s">
        <v>3716</v>
      </c>
      <c r="B1059" s="376" t="s">
        <v>139</v>
      </c>
      <c r="C1059" s="376" t="s">
        <v>1703</v>
      </c>
      <c r="D1059" s="376" t="s">
        <v>1927</v>
      </c>
      <c r="E1059" s="376" t="s">
        <v>247</v>
      </c>
      <c r="F1059" s="376" t="s">
        <v>221</v>
      </c>
      <c r="G1059" s="376" t="s">
        <v>248</v>
      </c>
    </row>
    <row r="1060" spans="1:7" s="68" customFormat="1" ht="12.75" x14ac:dyDescent="0.2">
      <c r="A1060" s="376" t="s">
        <v>1928</v>
      </c>
      <c r="B1060" s="376" t="s">
        <v>139</v>
      </c>
      <c r="C1060" s="376" t="s">
        <v>1701</v>
      </c>
      <c r="D1060" s="376" t="s">
        <v>1929</v>
      </c>
      <c r="E1060" s="376" t="s">
        <v>247</v>
      </c>
      <c r="F1060" s="376" t="s">
        <v>221</v>
      </c>
      <c r="G1060" s="376" t="s">
        <v>248</v>
      </c>
    </row>
    <row r="1061" spans="1:7" s="68" customFormat="1" ht="12.75" x14ac:dyDescent="0.2">
      <c r="A1061" s="376" t="s">
        <v>3716</v>
      </c>
      <c r="B1061" s="376" t="s">
        <v>139</v>
      </c>
      <c r="C1061" s="376" t="s">
        <v>1703</v>
      </c>
      <c r="D1061" s="376" t="s">
        <v>1930</v>
      </c>
      <c r="E1061" s="376" t="s">
        <v>247</v>
      </c>
      <c r="F1061" s="376" t="s">
        <v>221</v>
      </c>
      <c r="G1061" s="376" t="s">
        <v>248</v>
      </c>
    </row>
    <row r="1062" spans="1:7" s="68" customFormat="1" ht="12.75" x14ac:dyDescent="0.2">
      <c r="A1062" s="376" t="s">
        <v>1931</v>
      </c>
      <c r="B1062" s="376" t="s">
        <v>139</v>
      </c>
      <c r="C1062" s="376" t="s">
        <v>1701</v>
      </c>
      <c r="D1062" s="376" t="s">
        <v>1932</v>
      </c>
      <c r="E1062" s="376" t="s">
        <v>247</v>
      </c>
      <c r="F1062" s="376" t="s">
        <v>221</v>
      </c>
      <c r="G1062" s="376" t="s">
        <v>248</v>
      </c>
    </row>
    <row r="1063" spans="1:7" s="68" customFormat="1" ht="12.75" x14ac:dyDescent="0.2">
      <c r="A1063" s="376" t="s">
        <v>3716</v>
      </c>
      <c r="B1063" s="376" t="s">
        <v>139</v>
      </c>
      <c r="C1063" s="376" t="s">
        <v>1703</v>
      </c>
      <c r="D1063" s="376" t="s">
        <v>1933</v>
      </c>
      <c r="E1063" s="376" t="s">
        <v>247</v>
      </c>
      <c r="F1063" s="376" t="s">
        <v>221</v>
      </c>
      <c r="G1063" s="376" t="s">
        <v>248</v>
      </c>
    </row>
    <row r="1064" spans="1:7" s="68" customFormat="1" ht="12.75" x14ac:dyDescent="0.2">
      <c r="A1064" s="376" t="s">
        <v>4524</v>
      </c>
      <c r="B1064" s="376" t="s">
        <v>139</v>
      </c>
      <c r="C1064" s="376" t="s">
        <v>139</v>
      </c>
      <c r="D1064" s="376" t="s">
        <v>4525</v>
      </c>
      <c r="E1064" s="376" t="s">
        <v>247</v>
      </c>
      <c r="F1064" s="376" t="s">
        <v>221</v>
      </c>
      <c r="G1064" s="376" t="s">
        <v>248</v>
      </c>
    </row>
    <row r="1065" spans="1:7" s="68" customFormat="1" ht="12.75" x14ac:dyDescent="0.2">
      <c r="A1065" s="376" t="s">
        <v>4526</v>
      </c>
      <c r="B1065" s="376" t="s">
        <v>139</v>
      </c>
      <c r="C1065" s="376" t="s">
        <v>139</v>
      </c>
      <c r="D1065" s="376" t="s">
        <v>4527</v>
      </c>
      <c r="E1065" s="376" t="s">
        <v>247</v>
      </c>
      <c r="F1065" s="376" t="s">
        <v>221</v>
      </c>
      <c r="G1065" s="376" t="s">
        <v>248</v>
      </c>
    </row>
    <row r="1066" spans="1:7" s="68" customFormat="1" ht="12.75" x14ac:dyDescent="0.2">
      <c r="A1066" s="377" t="s">
        <v>4360</v>
      </c>
      <c r="B1066" s="376" t="s">
        <v>139</v>
      </c>
      <c r="C1066" s="376" t="s">
        <v>139</v>
      </c>
      <c r="D1066" s="376" t="s">
        <v>4361</v>
      </c>
      <c r="E1066" s="376" t="s">
        <v>247</v>
      </c>
      <c r="F1066" s="376" t="s">
        <v>221</v>
      </c>
      <c r="G1066" s="376" t="s">
        <v>248</v>
      </c>
    </row>
    <row r="1067" spans="1:7" s="68" customFormat="1" ht="12.75" x14ac:dyDescent="0.2">
      <c r="A1067" s="379" t="s">
        <v>4212</v>
      </c>
      <c r="B1067" s="376" t="s">
        <v>139</v>
      </c>
      <c r="C1067" s="376" t="s">
        <v>139</v>
      </c>
      <c r="D1067" s="376" t="s">
        <v>1695</v>
      </c>
      <c r="E1067" s="376" t="s">
        <v>247</v>
      </c>
      <c r="F1067" s="376" t="s">
        <v>221</v>
      </c>
      <c r="G1067" s="376" t="s">
        <v>248</v>
      </c>
    </row>
    <row r="1068" spans="1:7" s="68" customFormat="1" ht="12.75" x14ac:dyDescent="0.2">
      <c r="A1068" s="378" t="s">
        <v>4213</v>
      </c>
      <c r="B1068" s="376" t="s">
        <v>139</v>
      </c>
      <c r="C1068" s="376" t="s">
        <v>139</v>
      </c>
      <c r="D1068" s="376" t="s">
        <v>4214</v>
      </c>
      <c r="E1068" s="376" t="s">
        <v>247</v>
      </c>
      <c r="F1068" s="376" t="s">
        <v>221</v>
      </c>
      <c r="G1068" s="376" t="s">
        <v>248</v>
      </c>
    </row>
    <row r="1069" spans="1:7" s="68" customFormat="1" ht="12.75" x14ac:dyDescent="0.2">
      <c r="A1069" s="377" t="s">
        <v>4215</v>
      </c>
      <c r="B1069" s="376" t="s">
        <v>139</v>
      </c>
      <c r="C1069" s="376" t="s">
        <v>139</v>
      </c>
      <c r="D1069" s="376" t="s">
        <v>4216</v>
      </c>
      <c r="E1069" s="376" t="s">
        <v>247</v>
      </c>
      <c r="F1069" s="376" t="s">
        <v>221</v>
      </c>
      <c r="G1069" s="376" t="s">
        <v>248</v>
      </c>
    </row>
    <row r="1070" spans="1:7" s="68" customFormat="1" ht="12.75" x14ac:dyDescent="0.2">
      <c r="A1070" s="379" t="s">
        <v>1934</v>
      </c>
      <c r="B1070" s="376" t="s">
        <v>139</v>
      </c>
      <c r="C1070" s="376" t="s">
        <v>139</v>
      </c>
      <c r="D1070" s="376" t="s">
        <v>1935</v>
      </c>
      <c r="E1070" s="376" t="s">
        <v>247</v>
      </c>
      <c r="F1070" s="376" t="s">
        <v>221</v>
      </c>
      <c r="G1070" s="376" t="s">
        <v>248</v>
      </c>
    </row>
    <row r="1071" spans="1:7" s="68" customFormat="1" ht="12.75" x14ac:dyDescent="0.2">
      <c r="A1071" s="378" t="s">
        <v>4691</v>
      </c>
      <c r="B1071" s="376" t="s">
        <v>139</v>
      </c>
      <c r="C1071" s="376" t="s">
        <v>139</v>
      </c>
      <c r="D1071" s="376" t="s">
        <v>4692</v>
      </c>
      <c r="E1071" s="376" t="s">
        <v>247</v>
      </c>
      <c r="F1071" s="376" t="s">
        <v>221</v>
      </c>
      <c r="G1071" s="376" t="s">
        <v>248</v>
      </c>
    </row>
    <row r="1072" spans="1:7" s="68" customFormat="1" ht="12.75" x14ac:dyDescent="0.2">
      <c r="A1072" s="377" t="s">
        <v>4878</v>
      </c>
      <c r="B1072" s="376" t="s">
        <v>139</v>
      </c>
      <c r="C1072" s="376" t="s">
        <v>139</v>
      </c>
      <c r="D1072" s="376" t="s">
        <v>4879</v>
      </c>
      <c r="E1072" s="376" t="s">
        <v>247</v>
      </c>
      <c r="F1072" s="376" t="s">
        <v>221</v>
      </c>
      <c r="G1072" s="376" t="s">
        <v>248</v>
      </c>
    </row>
    <row r="1073" spans="1:7" s="68" customFormat="1" ht="12.75" x14ac:dyDescent="0.2">
      <c r="A1073" s="378" t="s">
        <v>4528</v>
      </c>
      <c r="B1073" s="376" t="s">
        <v>139</v>
      </c>
      <c r="C1073" s="376" t="s">
        <v>139</v>
      </c>
      <c r="D1073" s="376" t="s">
        <v>4529</v>
      </c>
      <c r="E1073" s="376" t="s">
        <v>247</v>
      </c>
      <c r="F1073" s="376" t="s">
        <v>221</v>
      </c>
      <c r="G1073" s="376" t="s">
        <v>248</v>
      </c>
    </row>
    <row r="1074" spans="1:7" s="68" customFormat="1" ht="12.75" x14ac:dyDescent="0.2">
      <c r="A1074" s="377" t="s">
        <v>4362</v>
      </c>
      <c r="B1074" s="376" t="s">
        <v>139</v>
      </c>
      <c r="C1074" s="376" t="s">
        <v>139</v>
      </c>
      <c r="D1074" s="376" t="s">
        <v>4363</v>
      </c>
      <c r="E1074" s="376" t="s">
        <v>247</v>
      </c>
      <c r="F1074" s="376" t="s">
        <v>221</v>
      </c>
      <c r="G1074" s="376" t="s">
        <v>248</v>
      </c>
    </row>
    <row r="1075" spans="1:7" s="68" customFormat="1" ht="12.75" x14ac:dyDescent="0.2">
      <c r="A1075" s="378" t="s">
        <v>5086</v>
      </c>
      <c r="B1075" s="376" t="s">
        <v>139</v>
      </c>
      <c r="C1075" s="376" t="s">
        <v>139</v>
      </c>
      <c r="D1075" s="376" t="s">
        <v>5087</v>
      </c>
      <c r="E1075" s="376" t="s">
        <v>247</v>
      </c>
      <c r="F1075" s="376" t="s">
        <v>221</v>
      </c>
      <c r="G1075" s="376" t="s">
        <v>248</v>
      </c>
    </row>
    <row r="1076" spans="1:7" s="68" customFormat="1" ht="12.75" x14ac:dyDescent="0.2">
      <c r="A1076" s="378" t="s">
        <v>1936</v>
      </c>
      <c r="B1076" s="376" t="s">
        <v>139</v>
      </c>
      <c r="C1076" s="376" t="s">
        <v>139</v>
      </c>
      <c r="D1076" s="376" t="s">
        <v>1937</v>
      </c>
      <c r="E1076" s="376" t="s">
        <v>247</v>
      </c>
      <c r="F1076" s="376" t="s">
        <v>221</v>
      </c>
      <c r="G1076" s="376" t="s">
        <v>248</v>
      </c>
    </row>
    <row r="1077" spans="1:7" s="68" customFormat="1" ht="12.75" x14ac:dyDescent="0.2">
      <c r="A1077" s="377" t="s">
        <v>1938</v>
      </c>
      <c r="B1077" s="376" t="s">
        <v>139</v>
      </c>
      <c r="C1077" s="376" t="s">
        <v>139</v>
      </c>
      <c r="D1077" s="376" t="s">
        <v>1939</v>
      </c>
      <c r="E1077" s="376" t="s">
        <v>247</v>
      </c>
      <c r="F1077" s="376" t="s">
        <v>221</v>
      </c>
      <c r="G1077" s="376" t="s">
        <v>248</v>
      </c>
    </row>
    <row r="1078" spans="1:7" s="68" customFormat="1" ht="12.75" x14ac:dyDescent="0.2">
      <c r="A1078" s="378" t="s">
        <v>1940</v>
      </c>
      <c r="B1078" s="376" t="s">
        <v>139</v>
      </c>
      <c r="C1078" s="376" t="s">
        <v>139</v>
      </c>
      <c r="D1078" s="376" t="s">
        <v>1941</v>
      </c>
      <c r="E1078" s="376" t="s">
        <v>247</v>
      </c>
      <c r="F1078" s="376" t="s">
        <v>221</v>
      </c>
      <c r="G1078" s="376" t="s">
        <v>248</v>
      </c>
    </row>
    <row r="1079" spans="1:7" s="68" customFormat="1" ht="12.75" x14ac:dyDescent="0.2">
      <c r="A1079" s="378" t="s">
        <v>1942</v>
      </c>
      <c r="B1079" s="376" t="s">
        <v>139</v>
      </c>
      <c r="C1079" s="376" t="s">
        <v>139</v>
      </c>
      <c r="D1079" s="376" t="s">
        <v>1943</v>
      </c>
      <c r="E1079" s="376" t="s">
        <v>247</v>
      </c>
      <c r="F1079" s="376" t="s">
        <v>221</v>
      </c>
      <c r="G1079" s="376" t="s">
        <v>248</v>
      </c>
    </row>
    <row r="1080" spans="1:7" s="68" customFormat="1" ht="12.75" x14ac:dyDescent="0.2">
      <c r="A1080" s="377" t="s">
        <v>1944</v>
      </c>
      <c r="B1080" s="376" t="s">
        <v>139</v>
      </c>
      <c r="C1080" s="376" t="s">
        <v>139</v>
      </c>
      <c r="D1080" s="376" t="s">
        <v>1945</v>
      </c>
      <c r="E1080" s="376" t="s">
        <v>247</v>
      </c>
      <c r="F1080" s="376" t="s">
        <v>221</v>
      </c>
      <c r="G1080" s="376" t="s">
        <v>248</v>
      </c>
    </row>
    <row r="1081" spans="1:7" s="68" customFormat="1" ht="12.75" x14ac:dyDescent="0.2">
      <c r="A1081" s="378" t="s">
        <v>1946</v>
      </c>
      <c r="B1081" s="376" t="s">
        <v>139</v>
      </c>
      <c r="C1081" s="376" t="s">
        <v>139</v>
      </c>
      <c r="D1081" s="376" t="s">
        <v>1947</v>
      </c>
      <c r="E1081" s="376" t="s">
        <v>1241</v>
      </c>
      <c r="F1081" s="376" t="s">
        <v>1242</v>
      </c>
      <c r="G1081" s="376" t="s">
        <v>1242</v>
      </c>
    </row>
    <row r="1082" spans="1:7" s="68" customFormat="1" ht="12.75" x14ac:dyDescent="0.2">
      <c r="A1082" s="376" t="s">
        <v>1948</v>
      </c>
      <c r="B1082" s="376" t="s">
        <v>139</v>
      </c>
      <c r="C1082" s="376" t="s">
        <v>139</v>
      </c>
      <c r="D1082" s="376" t="s">
        <v>1949</v>
      </c>
      <c r="E1082" s="376" t="s">
        <v>4300</v>
      </c>
      <c r="F1082" s="376" t="s">
        <v>254</v>
      </c>
      <c r="G1082" s="376" t="s">
        <v>4299</v>
      </c>
    </row>
    <row r="1083" spans="1:7" s="68" customFormat="1" ht="12.75" x14ac:dyDescent="0.2">
      <c r="A1083" s="377" t="s">
        <v>1950</v>
      </c>
      <c r="B1083" s="376" t="s">
        <v>139</v>
      </c>
      <c r="C1083" s="376" t="s">
        <v>139</v>
      </c>
      <c r="D1083" s="376" t="s">
        <v>1951</v>
      </c>
      <c r="E1083" s="376" t="s">
        <v>284</v>
      </c>
      <c r="F1083" s="376" t="s">
        <v>4444</v>
      </c>
      <c r="G1083" s="376" t="s">
        <v>285</v>
      </c>
    </row>
    <row r="1084" spans="1:7" s="68" customFormat="1" ht="12.75" x14ac:dyDescent="0.2">
      <c r="A1084" s="379" t="s">
        <v>1952</v>
      </c>
      <c r="B1084" s="376" t="s">
        <v>139</v>
      </c>
      <c r="C1084" s="376" t="s">
        <v>139</v>
      </c>
      <c r="D1084" s="376" t="s">
        <v>1953</v>
      </c>
      <c r="E1084" s="376" t="s">
        <v>264</v>
      </c>
      <c r="F1084" s="376" t="s">
        <v>265</v>
      </c>
      <c r="G1084" s="376" t="s">
        <v>266</v>
      </c>
    </row>
    <row r="1085" spans="1:7" s="68" customFormat="1" ht="12.75" x14ac:dyDescent="0.2">
      <c r="A1085" s="379" t="s">
        <v>1954</v>
      </c>
      <c r="B1085" s="376" t="s">
        <v>139</v>
      </c>
      <c r="C1085" s="376" t="s">
        <v>139</v>
      </c>
      <c r="D1085" s="376" t="s">
        <v>1955</v>
      </c>
      <c r="E1085" s="376" t="s">
        <v>264</v>
      </c>
      <c r="F1085" s="376" t="s">
        <v>265</v>
      </c>
      <c r="G1085" s="376" t="s">
        <v>266</v>
      </c>
    </row>
    <row r="1086" spans="1:7" s="68" customFormat="1" ht="12.75" x14ac:dyDescent="0.2">
      <c r="A1086" s="379" t="s">
        <v>1956</v>
      </c>
      <c r="B1086" s="376" t="s">
        <v>139</v>
      </c>
      <c r="C1086" s="376" t="s">
        <v>139</v>
      </c>
      <c r="D1086" s="376" t="s">
        <v>1957</v>
      </c>
      <c r="E1086" s="376" t="s">
        <v>1958</v>
      </c>
      <c r="F1086" s="376" t="s">
        <v>221</v>
      </c>
      <c r="G1086" s="376" t="s">
        <v>1959</v>
      </c>
    </row>
    <row r="1087" spans="1:7" s="68" customFormat="1" ht="12.75" x14ac:dyDescent="0.2">
      <c r="A1087" s="379" t="s">
        <v>1960</v>
      </c>
      <c r="B1087" s="376" t="s">
        <v>139</v>
      </c>
      <c r="C1087" s="376" t="s">
        <v>139</v>
      </c>
      <c r="D1087" s="376" t="s">
        <v>1961</v>
      </c>
      <c r="E1087" s="376" t="s">
        <v>1958</v>
      </c>
      <c r="F1087" s="376" t="s">
        <v>221</v>
      </c>
      <c r="G1087" s="376" t="s">
        <v>1959</v>
      </c>
    </row>
    <row r="1088" spans="1:7" s="68" customFormat="1" ht="12.75" x14ac:dyDescent="0.2">
      <c r="A1088" s="378" t="s">
        <v>1962</v>
      </c>
      <c r="B1088" s="376" t="s">
        <v>139</v>
      </c>
      <c r="C1088" s="376" t="s">
        <v>139</v>
      </c>
      <c r="D1088" s="376" t="s">
        <v>1963</v>
      </c>
      <c r="E1088" s="376" t="s">
        <v>1958</v>
      </c>
      <c r="F1088" s="376" t="s">
        <v>221</v>
      </c>
      <c r="G1088" s="376" t="s">
        <v>1959</v>
      </c>
    </row>
    <row r="1089" spans="1:7" s="68" customFormat="1" ht="12.75" x14ac:dyDescent="0.2">
      <c r="A1089" s="377" t="s">
        <v>1965</v>
      </c>
      <c r="B1089" s="376" t="s">
        <v>139</v>
      </c>
      <c r="C1089" s="376" t="s">
        <v>139</v>
      </c>
      <c r="D1089" s="376" t="s">
        <v>1966</v>
      </c>
      <c r="E1089" s="376" t="s">
        <v>1958</v>
      </c>
      <c r="F1089" s="376" t="s">
        <v>221</v>
      </c>
      <c r="G1089" s="376" t="s">
        <v>1959</v>
      </c>
    </row>
    <row r="1090" spans="1:7" s="68" customFormat="1" ht="12.75" x14ac:dyDescent="0.2">
      <c r="A1090" s="379" t="s">
        <v>1967</v>
      </c>
      <c r="B1090" s="376" t="s">
        <v>139</v>
      </c>
      <c r="C1090" s="376" t="s">
        <v>139</v>
      </c>
      <c r="D1090" s="376" t="s">
        <v>1968</v>
      </c>
      <c r="E1090" s="376" t="s">
        <v>1958</v>
      </c>
      <c r="F1090" s="376" t="s">
        <v>221</v>
      </c>
      <c r="G1090" s="376" t="s">
        <v>1959</v>
      </c>
    </row>
    <row r="1091" spans="1:7" s="68" customFormat="1" ht="12.75" x14ac:dyDescent="0.2">
      <c r="A1091" s="378" t="s">
        <v>1970</v>
      </c>
      <c r="B1091" s="376" t="s">
        <v>139</v>
      </c>
      <c r="C1091" s="376" t="s">
        <v>139</v>
      </c>
      <c r="D1091" s="376" t="s">
        <v>1971</v>
      </c>
      <c r="E1091" s="376" t="s">
        <v>1958</v>
      </c>
      <c r="F1091" s="376" t="s">
        <v>221</v>
      </c>
      <c r="G1091" s="376" t="s">
        <v>1959</v>
      </c>
    </row>
    <row r="1092" spans="1:7" s="68" customFormat="1" ht="12.75" x14ac:dyDescent="0.2">
      <c r="A1092" s="377" t="s">
        <v>1972</v>
      </c>
      <c r="B1092" s="376" t="s">
        <v>139</v>
      </c>
      <c r="C1092" s="376" t="s">
        <v>139</v>
      </c>
      <c r="D1092" s="376" t="s">
        <v>1973</v>
      </c>
      <c r="E1092" s="376" t="s">
        <v>1958</v>
      </c>
      <c r="F1092" s="376" t="s">
        <v>221</v>
      </c>
      <c r="G1092" s="376" t="s">
        <v>1959</v>
      </c>
    </row>
    <row r="1093" spans="1:7" s="68" customFormat="1" ht="12.75" x14ac:dyDescent="0.2">
      <c r="A1093" s="379" t="s">
        <v>1974</v>
      </c>
      <c r="B1093" s="376" t="s">
        <v>139</v>
      </c>
      <c r="C1093" s="376" t="s">
        <v>139</v>
      </c>
      <c r="D1093" s="376" t="s">
        <v>1975</v>
      </c>
      <c r="E1093" s="376" t="s">
        <v>1958</v>
      </c>
      <c r="F1093" s="376" t="s">
        <v>221</v>
      </c>
      <c r="G1093" s="376" t="s">
        <v>1959</v>
      </c>
    </row>
    <row r="1094" spans="1:7" s="68" customFormat="1" ht="12.75" x14ac:dyDescent="0.2">
      <c r="A1094" s="378" t="s">
        <v>1976</v>
      </c>
      <c r="B1094" s="376" t="s">
        <v>139</v>
      </c>
      <c r="C1094" s="376" t="s">
        <v>139</v>
      </c>
      <c r="D1094" s="376" t="s">
        <v>1977</v>
      </c>
      <c r="E1094" s="376" t="s">
        <v>1958</v>
      </c>
      <c r="F1094" s="376" t="s">
        <v>221</v>
      </c>
      <c r="G1094" s="376" t="s">
        <v>1959</v>
      </c>
    </row>
    <row r="1095" spans="1:7" s="68" customFormat="1" ht="12.75" x14ac:dyDescent="0.2">
      <c r="A1095" s="377" t="s">
        <v>1978</v>
      </c>
      <c r="B1095" s="376" t="s">
        <v>139</v>
      </c>
      <c r="C1095" s="376" t="s">
        <v>139</v>
      </c>
      <c r="D1095" s="376" t="s">
        <v>1979</v>
      </c>
      <c r="E1095" s="376" t="s">
        <v>1958</v>
      </c>
      <c r="F1095" s="376" t="s">
        <v>221</v>
      </c>
      <c r="G1095" s="376" t="s">
        <v>1959</v>
      </c>
    </row>
    <row r="1096" spans="1:7" s="68" customFormat="1" ht="12.75" x14ac:dyDescent="0.2">
      <c r="A1096" s="378" t="s">
        <v>1980</v>
      </c>
      <c r="B1096" s="376" t="s">
        <v>139</v>
      </c>
      <c r="C1096" s="376" t="s">
        <v>139</v>
      </c>
      <c r="D1096" s="376" t="s">
        <v>1981</v>
      </c>
      <c r="E1096" s="376" t="s">
        <v>1958</v>
      </c>
      <c r="F1096" s="376" t="s">
        <v>221</v>
      </c>
      <c r="G1096" s="376" t="s">
        <v>1959</v>
      </c>
    </row>
    <row r="1097" spans="1:7" s="68" customFormat="1" ht="12.75" x14ac:dyDescent="0.2">
      <c r="A1097" s="376" t="s">
        <v>1982</v>
      </c>
      <c r="B1097" s="376" t="s">
        <v>139</v>
      </c>
      <c r="C1097" s="376" t="s">
        <v>139</v>
      </c>
      <c r="D1097" s="376" t="s">
        <v>1983</v>
      </c>
      <c r="E1097" s="376" t="s">
        <v>1958</v>
      </c>
      <c r="F1097" s="376" t="s">
        <v>221</v>
      </c>
      <c r="G1097" s="376" t="s">
        <v>1959</v>
      </c>
    </row>
    <row r="1098" spans="1:7" s="68" customFormat="1" ht="12.75" x14ac:dyDescent="0.2">
      <c r="A1098" s="377" t="s">
        <v>1984</v>
      </c>
      <c r="B1098" s="376" t="s">
        <v>139</v>
      </c>
      <c r="C1098" s="376" t="s">
        <v>139</v>
      </c>
      <c r="D1098" s="376" t="s">
        <v>1985</v>
      </c>
      <c r="E1098" s="376" t="s">
        <v>1958</v>
      </c>
      <c r="F1098" s="376" t="s">
        <v>221</v>
      </c>
      <c r="G1098" s="376" t="s">
        <v>1959</v>
      </c>
    </row>
    <row r="1099" spans="1:7" s="68" customFormat="1" ht="12.75" x14ac:dyDescent="0.2">
      <c r="A1099" s="378" t="s">
        <v>1986</v>
      </c>
      <c r="B1099" s="376" t="s">
        <v>139</v>
      </c>
      <c r="C1099" s="376" t="s">
        <v>139</v>
      </c>
      <c r="D1099" s="376" t="s">
        <v>1987</v>
      </c>
      <c r="E1099" s="376" t="s">
        <v>1958</v>
      </c>
      <c r="F1099" s="376" t="s">
        <v>221</v>
      </c>
      <c r="G1099" s="376" t="s">
        <v>1959</v>
      </c>
    </row>
    <row r="1100" spans="1:7" s="68" customFormat="1" ht="12.75" x14ac:dyDescent="0.2">
      <c r="A1100" s="377" t="s">
        <v>1988</v>
      </c>
      <c r="B1100" s="376" t="s">
        <v>139</v>
      </c>
      <c r="C1100" s="376" t="s">
        <v>139</v>
      </c>
      <c r="D1100" s="376" t="s">
        <v>1989</v>
      </c>
      <c r="E1100" s="376" t="s">
        <v>1958</v>
      </c>
      <c r="F1100" s="376" t="s">
        <v>221</v>
      </c>
      <c r="G1100" s="376" t="s">
        <v>1959</v>
      </c>
    </row>
    <row r="1101" spans="1:7" s="68" customFormat="1" ht="12.75" x14ac:dyDescent="0.2">
      <c r="A1101" s="379" t="s">
        <v>1990</v>
      </c>
      <c r="B1101" s="376" t="s">
        <v>139</v>
      </c>
      <c r="C1101" s="376" t="s">
        <v>139</v>
      </c>
      <c r="D1101" s="376" t="s">
        <v>1991</v>
      </c>
      <c r="E1101" s="376" t="s">
        <v>1958</v>
      </c>
      <c r="F1101" s="376" t="s">
        <v>221</v>
      </c>
      <c r="G1101" s="376" t="s">
        <v>1959</v>
      </c>
    </row>
    <row r="1102" spans="1:7" s="68" customFormat="1" ht="12.75" x14ac:dyDescent="0.2">
      <c r="A1102" s="379" t="s">
        <v>1992</v>
      </c>
      <c r="B1102" s="376" t="s">
        <v>139</v>
      </c>
      <c r="C1102" s="376" t="s">
        <v>139</v>
      </c>
      <c r="D1102" s="376" t="s">
        <v>1993</v>
      </c>
      <c r="E1102" s="376" t="s">
        <v>1958</v>
      </c>
      <c r="F1102" s="376" t="s">
        <v>221</v>
      </c>
      <c r="G1102" s="376" t="s">
        <v>1959</v>
      </c>
    </row>
    <row r="1103" spans="1:7" s="68" customFormat="1" ht="12.75" x14ac:dyDescent="0.2">
      <c r="A1103" s="379" t="s">
        <v>5088</v>
      </c>
      <c r="B1103" s="376" t="s">
        <v>139</v>
      </c>
      <c r="C1103" s="376" t="s">
        <v>139</v>
      </c>
      <c r="D1103" s="376" t="s">
        <v>1996</v>
      </c>
      <c r="E1103" s="376" t="s">
        <v>1958</v>
      </c>
      <c r="F1103" s="376" t="s">
        <v>221</v>
      </c>
      <c r="G1103" s="376" t="s">
        <v>1959</v>
      </c>
    </row>
    <row r="1104" spans="1:7" s="68" customFormat="1" ht="12.75" x14ac:dyDescent="0.2">
      <c r="A1104" s="379" t="s">
        <v>4530</v>
      </c>
      <c r="B1104" s="376" t="s">
        <v>139</v>
      </c>
      <c r="C1104" s="376" t="s">
        <v>139</v>
      </c>
      <c r="D1104" s="376" t="s">
        <v>1964</v>
      </c>
      <c r="E1104" s="376" t="s">
        <v>1958</v>
      </c>
      <c r="F1104" s="376" t="s">
        <v>221</v>
      </c>
      <c r="G1104" s="376" t="s">
        <v>1959</v>
      </c>
    </row>
    <row r="1105" spans="1:7" s="68" customFormat="1" ht="12.75" x14ac:dyDescent="0.2">
      <c r="A1105" s="378" t="s">
        <v>4531</v>
      </c>
      <c r="B1105" s="376" t="s">
        <v>139</v>
      </c>
      <c r="C1105" s="376" t="s">
        <v>139</v>
      </c>
      <c r="D1105" s="376" t="s">
        <v>2148</v>
      </c>
      <c r="E1105" s="376" t="s">
        <v>1958</v>
      </c>
      <c r="F1105" s="376" t="s">
        <v>221</v>
      </c>
      <c r="G1105" s="376" t="s">
        <v>1959</v>
      </c>
    </row>
    <row r="1106" spans="1:7" s="68" customFormat="1" ht="12.75" x14ac:dyDescent="0.2">
      <c r="A1106" s="377" t="s">
        <v>1994</v>
      </c>
      <c r="B1106" s="376" t="s">
        <v>139</v>
      </c>
      <c r="C1106" s="376" t="s">
        <v>139</v>
      </c>
      <c r="D1106" s="376" t="s">
        <v>1995</v>
      </c>
      <c r="E1106" s="376" t="s">
        <v>1958</v>
      </c>
      <c r="F1106" s="376" t="s">
        <v>221</v>
      </c>
      <c r="G1106" s="376" t="s">
        <v>1959</v>
      </c>
    </row>
    <row r="1107" spans="1:7" s="68" customFormat="1" ht="12.75" x14ac:dyDescent="0.2">
      <c r="A1107" s="379" t="s">
        <v>1997</v>
      </c>
      <c r="B1107" s="376" t="s">
        <v>139</v>
      </c>
      <c r="C1107" s="376" t="s">
        <v>139</v>
      </c>
      <c r="D1107" s="376" t="s">
        <v>1998</v>
      </c>
      <c r="E1107" s="376" t="s">
        <v>1958</v>
      </c>
      <c r="F1107" s="376" t="s">
        <v>221</v>
      </c>
      <c r="G1107" s="376" t="s">
        <v>1959</v>
      </c>
    </row>
    <row r="1108" spans="1:7" s="68" customFormat="1" ht="12.75" x14ac:dyDescent="0.2">
      <c r="A1108" s="378" t="s">
        <v>1999</v>
      </c>
      <c r="B1108" s="376" t="s">
        <v>139</v>
      </c>
      <c r="C1108" s="376" t="s">
        <v>139</v>
      </c>
      <c r="D1108" s="376" t="s">
        <v>2000</v>
      </c>
      <c r="E1108" s="376" t="s">
        <v>1958</v>
      </c>
      <c r="F1108" s="376" t="s">
        <v>221</v>
      </c>
      <c r="G1108" s="376" t="s">
        <v>1959</v>
      </c>
    </row>
    <row r="1109" spans="1:7" s="68" customFormat="1" ht="12.75" x14ac:dyDescent="0.2">
      <c r="A1109" s="377" t="s">
        <v>2001</v>
      </c>
      <c r="B1109" s="376" t="s">
        <v>139</v>
      </c>
      <c r="C1109" s="376" t="s">
        <v>139</v>
      </c>
      <c r="D1109" s="376" t="s">
        <v>2002</v>
      </c>
      <c r="E1109" s="376" t="s">
        <v>1958</v>
      </c>
      <c r="F1109" s="376" t="s">
        <v>221</v>
      </c>
      <c r="G1109" s="376" t="s">
        <v>1959</v>
      </c>
    </row>
    <row r="1110" spans="1:7" s="68" customFormat="1" ht="12.75" x14ac:dyDescent="0.2">
      <c r="A1110" s="379" t="s">
        <v>2003</v>
      </c>
      <c r="B1110" s="376" t="s">
        <v>139</v>
      </c>
      <c r="C1110" s="376" t="s">
        <v>139</v>
      </c>
      <c r="D1110" s="376" t="s">
        <v>2004</v>
      </c>
      <c r="E1110" s="376" t="s">
        <v>1958</v>
      </c>
      <c r="F1110" s="376" t="s">
        <v>221</v>
      </c>
      <c r="G1110" s="376" t="s">
        <v>1959</v>
      </c>
    </row>
    <row r="1111" spans="1:7" s="68" customFormat="1" ht="12.75" x14ac:dyDescent="0.2">
      <c r="A1111" s="379" t="s">
        <v>4693</v>
      </c>
      <c r="B1111" s="376" t="s">
        <v>139</v>
      </c>
      <c r="C1111" s="376" t="s">
        <v>139</v>
      </c>
      <c r="D1111" s="376" t="s">
        <v>4532</v>
      </c>
      <c r="E1111" s="376" t="s">
        <v>1958</v>
      </c>
      <c r="F1111" s="376" t="s">
        <v>221</v>
      </c>
      <c r="G1111" s="376" t="s">
        <v>1959</v>
      </c>
    </row>
    <row r="1112" spans="1:7" s="68" customFormat="1" ht="12.75" x14ac:dyDescent="0.2">
      <c r="A1112" s="379" t="s">
        <v>4217</v>
      </c>
      <c r="B1112" s="376" t="s">
        <v>139</v>
      </c>
      <c r="C1112" s="376" t="s">
        <v>139</v>
      </c>
      <c r="D1112" s="376" t="s">
        <v>4218</v>
      </c>
      <c r="E1112" s="376" t="s">
        <v>1958</v>
      </c>
      <c r="F1112" s="376" t="s">
        <v>221</v>
      </c>
      <c r="G1112" s="376" t="s">
        <v>1959</v>
      </c>
    </row>
    <row r="1113" spans="1:7" s="68" customFormat="1" ht="12.75" x14ac:dyDescent="0.2">
      <c r="A1113" s="379" t="s">
        <v>2005</v>
      </c>
      <c r="B1113" s="376" t="s">
        <v>139</v>
      </c>
      <c r="C1113" s="376" t="s">
        <v>139</v>
      </c>
      <c r="D1113" s="376" t="s">
        <v>2006</v>
      </c>
      <c r="E1113" s="376" t="s">
        <v>1958</v>
      </c>
      <c r="F1113" s="376" t="s">
        <v>221</v>
      </c>
      <c r="G1113" s="376" t="s">
        <v>1959</v>
      </c>
    </row>
    <row r="1114" spans="1:7" s="68" customFormat="1" ht="12.75" x14ac:dyDescent="0.2">
      <c r="A1114" s="378" t="s">
        <v>2007</v>
      </c>
      <c r="B1114" s="376" t="s">
        <v>139</v>
      </c>
      <c r="C1114" s="376" t="s">
        <v>139</v>
      </c>
      <c r="D1114" s="376" t="s">
        <v>2008</v>
      </c>
      <c r="E1114" s="376" t="s">
        <v>1958</v>
      </c>
      <c r="F1114" s="376" t="s">
        <v>221</v>
      </c>
      <c r="G1114" s="376" t="s">
        <v>1959</v>
      </c>
    </row>
    <row r="1115" spans="1:7" s="68" customFormat="1" ht="12.75" x14ac:dyDescent="0.2">
      <c r="A1115" s="377" t="s">
        <v>2009</v>
      </c>
      <c r="B1115" s="376" t="s">
        <v>139</v>
      </c>
      <c r="C1115" s="376" t="s">
        <v>139</v>
      </c>
      <c r="D1115" s="376" t="s">
        <v>2010</v>
      </c>
      <c r="E1115" s="376" t="s">
        <v>1958</v>
      </c>
      <c r="F1115" s="376" t="s">
        <v>221</v>
      </c>
      <c r="G1115" s="376" t="s">
        <v>1959</v>
      </c>
    </row>
    <row r="1116" spans="1:7" s="68" customFormat="1" ht="12.75" x14ac:dyDescent="0.2">
      <c r="A1116" s="379" t="s">
        <v>2011</v>
      </c>
      <c r="B1116" s="376" t="s">
        <v>139</v>
      </c>
      <c r="C1116" s="376" t="s">
        <v>139</v>
      </c>
      <c r="D1116" s="376" t="s">
        <v>2012</v>
      </c>
      <c r="E1116" s="376" t="s">
        <v>1958</v>
      </c>
      <c r="F1116" s="376" t="s">
        <v>221</v>
      </c>
      <c r="G1116" s="376" t="s">
        <v>1959</v>
      </c>
    </row>
    <row r="1117" spans="1:7" s="68" customFormat="1" ht="12.75" x14ac:dyDescent="0.2">
      <c r="A1117" s="379" t="s">
        <v>2013</v>
      </c>
      <c r="B1117" s="376" t="s">
        <v>139</v>
      </c>
      <c r="C1117" s="376" t="s">
        <v>139</v>
      </c>
      <c r="D1117" s="376" t="s">
        <v>2014</v>
      </c>
      <c r="E1117" s="376" t="s">
        <v>1958</v>
      </c>
      <c r="F1117" s="376" t="s">
        <v>221</v>
      </c>
      <c r="G1117" s="376" t="s">
        <v>1959</v>
      </c>
    </row>
    <row r="1118" spans="1:7" s="68" customFormat="1" ht="12.75" x14ac:dyDescent="0.2">
      <c r="A1118" s="379" t="s">
        <v>2015</v>
      </c>
      <c r="B1118" s="376" t="s">
        <v>139</v>
      </c>
      <c r="C1118" s="376" t="s">
        <v>139</v>
      </c>
      <c r="D1118" s="376" t="s">
        <v>2016</v>
      </c>
      <c r="E1118" s="376" t="s">
        <v>1958</v>
      </c>
      <c r="F1118" s="376" t="s">
        <v>221</v>
      </c>
      <c r="G1118" s="376" t="s">
        <v>1959</v>
      </c>
    </row>
    <row r="1119" spans="1:7" s="68" customFormat="1" ht="12.75" x14ac:dyDescent="0.2">
      <c r="A1119" s="379" t="s">
        <v>2017</v>
      </c>
      <c r="B1119" s="376" t="s">
        <v>139</v>
      </c>
      <c r="C1119" s="376" t="s">
        <v>139</v>
      </c>
      <c r="D1119" s="376" t="s">
        <v>2018</v>
      </c>
      <c r="E1119" s="376" t="s">
        <v>1958</v>
      </c>
      <c r="F1119" s="376" t="s">
        <v>221</v>
      </c>
      <c r="G1119" s="376" t="s">
        <v>1959</v>
      </c>
    </row>
    <row r="1120" spans="1:7" s="68" customFormat="1" ht="12.75" x14ac:dyDescent="0.2">
      <c r="A1120" s="378" t="s">
        <v>2019</v>
      </c>
      <c r="B1120" s="376" t="s">
        <v>139</v>
      </c>
      <c r="C1120" s="376" t="s">
        <v>139</v>
      </c>
      <c r="D1120" s="376" t="s">
        <v>2020</v>
      </c>
      <c r="E1120" s="376" t="s">
        <v>1958</v>
      </c>
      <c r="F1120" s="376" t="s">
        <v>221</v>
      </c>
      <c r="G1120" s="376" t="s">
        <v>1959</v>
      </c>
    </row>
    <row r="1121" spans="1:7" s="68" customFormat="1" ht="12.75" x14ac:dyDescent="0.2">
      <c r="A1121" s="377" t="s">
        <v>2021</v>
      </c>
      <c r="B1121" s="376" t="s">
        <v>139</v>
      </c>
      <c r="C1121" s="376" t="s">
        <v>139</v>
      </c>
      <c r="D1121" s="376" t="s">
        <v>2022</v>
      </c>
      <c r="E1121" s="376" t="s">
        <v>1958</v>
      </c>
      <c r="F1121" s="376" t="s">
        <v>221</v>
      </c>
      <c r="G1121" s="376" t="s">
        <v>1959</v>
      </c>
    </row>
    <row r="1122" spans="1:7" s="68" customFormat="1" ht="12.75" x14ac:dyDescent="0.2">
      <c r="A1122" s="379" t="s">
        <v>4364</v>
      </c>
      <c r="B1122" s="376" t="s">
        <v>139</v>
      </c>
      <c r="C1122" s="376" t="s">
        <v>139</v>
      </c>
      <c r="D1122" s="376" t="s">
        <v>2023</v>
      </c>
      <c r="E1122" s="376" t="s">
        <v>1958</v>
      </c>
      <c r="F1122" s="376" t="s">
        <v>221</v>
      </c>
      <c r="G1122" s="376" t="s">
        <v>1959</v>
      </c>
    </row>
    <row r="1123" spans="1:7" s="68" customFormat="1" ht="12.75" x14ac:dyDescent="0.2">
      <c r="A1123" s="379" t="s">
        <v>2024</v>
      </c>
      <c r="B1123" s="376" t="s">
        <v>139</v>
      </c>
      <c r="C1123" s="376" t="s">
        <v>139</v>
      </c>
      <c r="D1123" s="376" t="s">
        <v>2025</v>
      </c>
      <c r="E1123" s="376" t="s">
        <v>1958</v>
      </c>
      <c r="F1123" s="376" t="s">
        <v>221</v>
      </c>
      <c r="G1123" s="376" t="s">
        <v>1959</v>
      </c>
    </row>
    <row r="1124" spans="1:7" s="68" customFormat="1" ht="12.75" x14ac:dyDescent="0.2">
      <c r="A1124" s="379" t="s">
        <v>2026</v>
      </c>
      <c r="B1124" s="376" t="s">
        <v>139</v>
      </c>
      <c r="C1124" s="376" t="s">
        <v>139</v>
      </c>
      <c r="D1124" s="376" t="s">
        <v>2027</v>
      </c>
      <c r="E1124" s="376" t="s">
        <v>1958</v>
      </c>
      <c r="F1124" s="376" t="s">
        <v>221</v>
      </c>
      <c r="G1124" s="376" t="s">
        <v>1959</v>
      </c>
    </row>
    <row r="1125" spans="1:7" s="68" customFormat="1" ht="12.75" x14ac:dyDescent="0.2">
      <c r="A1125" s="379" t="s">
        <v>2028</v>
      </c>
      <c r="B1125" s="376" t="s">
        <v>139</v>
      </c>
      <c r="C1125" s="376" t="s">
        <v>139</v>
      </c>
      <c r="D1125" s="376" t="s">
        <v>2029</v>
      </c>
      <c r="E1125" s="376" t="s">
        <v>1958</v>
      </c>
      <c r="F1125" s="376" t="s">
        <v>221</v>
      </c>
      <c r="G1125" s="376" t="s">
        <v>1959</v>
      </c>
    </row>
    <row r="1126" spans="1:7" s="68" customFormat="1" ht="12.75" x14ac:dyDescent="0.2">
      <c r="A1126" s="378" t="s">
        <v>2030</v>
      </c>
      <c r="B1126" s="376" t="s">
        <v>139</v>
      </c>
      <c r="C1126" s="376" t="s">
        <v>139</v>
      </c>
      <c r="D1126" s="376" t="s">
        <v>2031</v>
      </c>
      <c r="E1126" s="376" t="s">
        <v>1958</v>
      </c>
      <c r="F1126" s="376" t="s">
        <v>221</v>
      </c>
      <c r="G1126" s="376" t="s">
        <v>1959</v>
      </c>
    </row>
    <row r="1127" spans="1:7" s="68" customFormat="1" ht="12.75" x14ac:dyDescent="0.2">
      <c r="A1127" s="377" t="s">
        <v>2032</v>
      </c>
      <c r="B1127" s="376" t="s">
        <v>139</v>
      </c>
      <c r="C1127" s="376" t="s">
        <v>139</v>
      </c>
      <c r="D1127" s="376" t="s">
        <v>2033</v>
      </c>
      <c r="E1127" s="376" t="s">
        <v>1958</v>
      </c>
      <c r="F1127" s="376" t="s">
        <v>221</v>
      </c>
      <c r="G1127" s="376" t="s">
        <v>1959</v>
      </c>
    </row>
    <row r="1128" spans="1:7" s="68" customFormat="1" ht="12.75" x14ac:dyDescent="0.2">
      <c r="A1128" s="379" t="s">
        <v>5089</v>
      </c>
      <c r="B1128" s="376" t="s">
        <v>139</v>
      </c>
      <c r="C1128" s="376" t="s">
        <v>139</v>
      </c>
      <c r="D1128" s="376" t="s">
        <v>1969</v>
      </c>
      <c r="E1128" s="376" t="s">
        <v>1958</v>
      </c>
      <c r="F1128" s="376" t="s">
        <v>221</v>
      </c>
      <c r="G1128" s="376" t="s">
        <v>1959</v>
      </c>
    </row>
    <row r="1129" spans="1:7" s="68" customFormat="1" ht="12.75" x14ac:dyDescent="0.2">
      <c r="A1129" s="379" t="s">
        <v>2034</v>
      </c>
      <c r="B1129" s="376" t="s">
        <v>139</v>
      </c>
      <c r="C1129" s="376" t="s">
        <v>139</v>
      </c>
      <c r="D1129" s="376" t="s">
        <v>2035</v>
      </c>
      <c r="E1129" s="376" t="s">
        <v>690</v>
      </c>
      <c r="F1129" s="376" t="s">
        <v>691</v>
      </c>
      <c r="G1129" s="376" t="s">
        <v>692</v>
      </c>
    </row>
    <row r="1130" spans="1:7" s="68" customFormat="1" ht="12.75" x14ac:dyDescent="0.2">
      <c r="A1130" s="379" t="s">
        <v>2036</v>
      </c>
      <c r="B1130" s="376" t="s">
        <v>139</v>
      </c>
      <c r="C1130" s="376" t="s">
        <v>139</v>
      </c>
      <c r="D1130" s="376" t="s">
        <v>2037</v>
      </c>
      <c r="E1130" s="376" t="s">
        <v>141</v>
      </c>
      <c r="F1130" s="376" t="s">
        <v>2038</v>
      </c>
      <c r="G1130" s="376" t="s">
        <v>142</v>
      </c>
    </row>
    <row r="1131" spans="1:7" s="68" customFormat="1" ht="12.75" x14ac:dyDescent="0.2">
      <c r="A1131" s="379" t="s">
        <v>2039</v>
      </c>
      <c r="B1131" s="376" t="s">
        <v>139</v>
      </c>
      <c r="C1131" s="376" t="s">
        <v>139</v>
      </c>
      <c r="D1131" s="376" t="s">
        <v>2040</v>
      </c>
      <c r="E1131" s="376" t="s">
        <v>141</v>
      </c>
      <c r="F1131" s="376" t="s">
        <v>2038</v>
      </c>
      <c r="G1131" s="376" t="s">
        <v>142</v>
      </c>
    </row>
    <row r="1132" spans="1:7" s="68" customFormat="1" ht="12.75" x14ac:dyDescent="0.2">
      <c r="A1132" s="379" t="s">
        <v>2041</v>
      </c>
      <c r="B1132" s="376" t="s">
        <v>139</v>
      </c>
      <c r="C1132" s="376" t="s">
        <v>139</v>
      </c>
      <c r="D1132" s="376" t="s">
        <v>2042</v>
      </c>
      <c r="E1132" s="376" t="s">
        <v>4421</v>
      </c>
      <c r="F1132" s="376" t="s">
        <v>4467</v>
      </c>
      <c r="G1132" s="376" t="s">
        <v>4468</v>
      </c>
    </row>
    <row r="1133" spans="1:7" s="68" customFormat="1" ht="12.75" x14ac:dyDescent="0.2">
      <c r="A1133" s="382" t="s">
        <v>2043</v>
      </c>
      <c r="B1133" s="376" t="s">
        <v>139</v>
      </c>
      <c r="C1133" s="376" t="s">
        <v>139</v>
      </c>
      <c r="D1133" s="376" t="s">
        <v>2044</v>
      </c>
      <c r="E1133" s="376" t="s">
        <v>4421</v>
      </c>
      <c r="F1133" s="376" t="s">
        <v>4467</v>
      </c>
      <c r="G1133" s="376" t="s">
        <v>4468</v>
      </c>
    </row>
    <row r="1134" spans="1:7" s="68" customFormat="1" ht="12.75" x14ac:dyDescent="0.2">
      <c r="A1134" s="380" t="s">
        <v>2045</v>
      </c>
      <c r="B1134" s="376" t="s">
        <v>139</v>
      </c>
      <c r="C1134" s="376" t="s">
        <v>139</v>
      </c>
      <c r="D1134" s="376" t="s">
        <v>2046</v>
      </c>
      <c r="E1134" s="376" t="s">
        <v>311</v>
      </c>
      <c r="F1134" s="376" t="s">
        <v>254</v>
      </c>
      <c r="G1134" s="376" t="s">
        <v>312</v>
      </c>
    </row>
    <row r="1135" spans="1:7" s="68" customFormat="1" ht="12.75" x14ac:dyDescent="0.2">
      <c r="A1135" s="382" t="s">
        <v>2047</v>
      </c>
      <c r="B1135" s="376" t="s">
        <v>139</v>
      </c>
      <c r="C1135" s="376" t="s">
        <v>163</v>
      </c>
      <c r="D1135" s="376" t="s">
        <v>2048</v>
      </c>
      <c r="E1135" s="376" t="s">
        <v>2049</v>
      </c>
      <c r="F1135" s="376" t="s">
        <v>205</v>
      </c>
      <c r="G1135" s="376" t="s">
        <v>2050</v>
      </c>
    </row>
    <row r="1136" spans="1:7" s="68" customFormat="1" ht="12.75" x14ac:dyDescent="0.2">
      <c r="A1136" s="380" t="s">
        <v>3716</v>
      </c>
      <c r="B1136" s="376" t="s">
        <v>139</v>
      </c>
      <c r="C1136" s="376" t="s">
        <v>271</v>
      </c>
      <c r="D1136" s="376" t="s">
        <v>2051</v>
      </c>
      <c r="E1136" s="376" t="s">
        <v>2049</v>
      </c>
      <c r="F1136" s="376" t="s">
        <v>205</v>
      </c>
      <c r="G1136" s="376" t="s">
        <v>2050</v>
      </c>
    </row>
    <row r="1137" spans="1:7" s="68" customFormat="1" ht="12.75" x14ac:dyDescent="0.2">
      <c r="A1137" s="379" t="s">
        <v>3716</v>
      </c>
      <c r="B1137" s="376" t="s">
        <v>139</v>
      </c>
      <c r="C1137" s="376" t="s">
        <v>2052</v>
      </c>
      <c r="D1137" s="376" t="s">
        <v>2053</v>
      </c>
      <c r="E1137" s="376" t="s">
        <v>2049</v>
      </c>
      <c r="F1137" s="376" t="s">
        <v>205</v>
      </c>
      <c r="G1137" s="376" t="s">
        <v>2050</v>
      </c>
    </row>
    <row r="1138" spans="1:7" s="68" customFormat="1" ht="12.75" x14ac:dyDescent="0.2">
      <c r="A1138" s="380" t="s">
        <v>2054</v>
      </c>
      <c r="B1138" s="376" t="s">
        <v>139</v>
      </c>
      <c r="C1138" s="376" t="s">
        <v>139</v>
      </c>
      <c r="D1138" s="376" t="s">
        <v>2055</v>
      </c>
      <c r="E1138" s="376" t="s">
        <v>2049</v>
      </c>
      <c r="F1138" s="376" t="s">
        <v>205</v>
      </c>
      <c r="G1138" s="376" t="s">
        <v>2050</v>
      </c>
    </row>
    <row r="1139" spans="1:7" s="68" customFormat="1" ht="12.75" x14ac:dyDescent="0.2">
      <c r="A1139" s="382" t="s">
        <v>2056</v>
      </c>
      <c r="B1139" s="376" t="s">
        <v>139</v>
      </c>
      <c r="C1139" s="376" t="s">
        <v>163</v>
      </c>
      <c r="D1139" s="376" t="s">
        <v>2057</v>
      </c>
      <c r="E1139" s="376" t="s">
        <v>2049</v>
      </c>
      <c r="F1139" s="376" t="s">
        <v>205</v>
      </c>
      <c r="G1139" s="376" t="s">
        <v>2050</v>
      </c>
    </row>
    <row r="1140" spans="1:7" s="68" customFormat="1" ht="12.75" x14ac:dyDescent="0.2">
      <c r="A1140" s="380" t="s">
        <v>3716</v>
      </c>
      <c r="B1140" s="376" t="s">
        <v>139</v>
      </c>
      <c r="C1140" s="376" t="s">
        <v>271</v>
      </c>
      <c r="D1140" s="376" t="s">
        <v>2058</v>
      </c>
      <c r="E1140" s="376" t="s">
        <v>2049</v>
      </c>
      <c r="F1140" s="376" t="s">
        <v>205</v>
      </c>
      <c r="G1140" s="376" t="s">
        <v>2050</v>
      </c>
    </row>
    <row r="1141" spans="1:7" s="68" customFormat="1" ht="12.75" x14ac:dyDescent="0.2">
      <c r="A1141" s="381" t="s">
        <v>2059</v>
      </c>
      <c r="B1141" s="376" t="s">
        <v>139</v>
      </c>
      <c r="C1141" s="376" t="s">
        <v>163</v>
      </c>
      <c r="D1141" s="376" t="s">
        <v>2060</v>
      </c>
      <c r="E1141" s="376" t="s">
        <v>2049</v>
      </c>
      <c r="F1141" s="376" t="s">
        <v>205</v>
      </c>
      <c r="G1141" s="376" t="s">
        <v>2050</v>
      </c>
    </row>
    <row r="1142" spans="1:7" s="68" customFormat="1" ht="12.75" x14ac:dyDescent="0.2">
      <c r="A1142" s="381" t="s">
        <v>3716</v>
      </c>
      <c r="B1142" s="376" t="s">
        <v>139</v>
      </c>
      <c r="C1142" s="376" t="s">
        <v>271</v>
      </c>
      <c r="D1142" s="376" t="s">
        <v>2061</v>
      </c>
      <c r="E1142" s="376" t="s">
        <v>2049</v>
      </c>
      <c r="F1142" s="376" t="s">
        <v>205</v>
      </c>
      <c r="G1142" s="376" t="s">
        <v>2050</v>
      </c>
    </row>
    <row r="1143" spans="1:7" s="68" customFormat="1" ht="12.75" x14ac:dyDescent="0.2">
      <c r="A1143" s="381" t="s">
        <v>3716</v>
      </c>
      <c r="B1143" s="376" t="s">
        <v>139</v>
      </c>
      <c r="C1143" s="376" t="s">
        <v>2052</v>
      </c>
      <c r="D1143" s="376" t="s">
        <v>2062</v>
      </c>
      <c r="E1143" s="376" t="s">
        <v>2049</v>
      </c>
      <c r="F1143" s="376" t="s">
        <v>205</v>
      </c>
      <c r="G1143" s="376" t="s">
        <v>2050</v>
      </c>
    </row>
    <row r="1144" spans="1:7" s="68" customFormat="1" ht="12.75" x14ac:dyDescent="0.2">
      <c r="A1144" s="381" t="s">
        <v>2064</v>
      </c>
      <c r="B1144" s="376" t="s">
        <v>139</v>
      </c>
      <c r="C1144" s="376" t="s">
        <v>139</v>
      </c>
      <c r="D1144" s="376" t="s">
        <v>2065</v>
      </c>
      <c r="E1144" s="376" t="s">
        <v>2066</v>
      </c>
      <c r="F1144" s="376" t="s">
        <v>2067</v>
      </c>
      <c r="G1144" s="376" t="s">
        <v>2068</v>
      </c>
    </row>
    <row r="1145" spans="1:7" s="68" customFormat="1" ht="12.75" x14ac:dyDescent="0.2">
      <c r="A1145" s="381" t="s">
        <v>2069</v>
      </c>
      <c r="B1145" s="376" t="s">
        <v>139</v>
      </c>
      <c r="C1145" s="376" t="s">
        <v>139</v>
      </c>
      <c r="D1145" s="376" t="s">
        <v>2070</v>
      </c>
      <c r="E1145" s="376" t="s">
        <v>2066</v>
      </c>
      <c r="F1145" s="376" t="s">
        <v>2067</v>
      </c>
      <c r="G1145" s="376" t="s">
        <v>2068</v>
      </c>
    </row>
    <row r="1146" spans="1:7" s="68" customFormat="1" ht="12.75" x14ac:dyDescent="0.2">
      <c r="A1146" s="381" t="s">
        <v>2071</v>
      </c>
      <c r="B1146" s="376" t="s">
        <v>139</v>
      </c>
      <c r="C1146" s="376" t="s">
        <v>139</v>
      </c>
      <c r="D1146" s="376" t="s">
        <v>2072</v>
      </c>
      <c r="E1146" s="376" t="s">
        <v>2066</v>
      </c>
      <c r="F1146" s="376" t="s">
        <v>2067</v>
      </c>
      <c r="G1146" s="376" t="s">
        <v>2068</v>
      </c>
    </row>
    <row r="1147" spans="1:7" s="68" customFormat="1" ht="12.75" x14ac:dyDescent="0.2">
      <c r="A1147" s="381" t="s">
        <v>2073</v>
      </c>
      <c r="B1147" s="376" t="s">
        <v>139</v>
      </c>
      <c r="C1147" s="376" t="s">
        <v>139</v>
      </c>
      <c r="D1147" s="376" t="s">
        <v>2074</v>
      </c>
      <c r="E1147" s="376" t="s">
        <v>2066</v>
      </c>
      <c r="F1147" s="376" t="s">
        <v>2067</v>
      </c>
      <c r="G1147" s="376" t="s">
        <v>2068</v>
      </c>
    </row>
    <row r="1148" spans="1:7" s="68" customFormat="1" ht="12.75" x14ac:dyDescent="0.2">
      <c r="A1148" s="381" t="s">
        <v>2075</v>
      </c>
      <c r="B1148" s="376" t="s">
        <v>139</v>
      </c>
      <c r="C1148" s="376" t="s">
        <v>139</v>
      </c>
      <c r="D1148" s="376" t="s">
        <v>2076</v>
      </c>
      <c r="E1148" s="376" t="s">
        <v>2066</v>
      </c>
      <c r="F1148" s="376" t="s">
        <v>2067</v>
      </c>
      <c r="G1148" s="376" t="s">
        <v>2068</v>
      </c>
    </row>
    <row r="1149" spans="1:7" s="68" customFormat="1" ht="12.75" x14ac:dyDescent="0.2">
      <c r="A1149" s="381" t="s">
        <v>2077</v>
      </c>
      <c r="B1149" s="376" t="s">
        <v>139</v>
      </c>
      <c r="C1149" s="376" t="s">
        <v>139</v>
      </c>
      <c r="D1149" s="376" t="s">
        <v>2078</v>
      </c>
      <c r="E1149" s="376" t="s">
        <v>2066</v>
      </c>
      <c r="F1149" s="376" t="s">
        <v>2067</v>
      </c>
      <c r="G1149" s="376" t="s">
        <v>2068</v>
      </c>
    </row>
    <row r="1150" spans="1:7" s="68" customFormat="1" ht="12.75" x14ac:dyDescent="0.2">
      <c r="A1150" s="381" t="s">
        <v>5090</v>
      </c>
      <c r="B1150" s="376" t="s">
        <v>139</v>
      </c>
      <c r="C1150" s="376" t="s">
        <v>139</v>
      </c>
      <c r="D1150" s="376" t="s">
        <v>5091</v>
      </c>
      <c r="E1150" s="376" t="s">
        <v>2066</v>
      </c>
      <c r="F1150" s="376" t="s">
        <v>2067</v>
      </c>
      <c r="G1150" s="376" t="s">
        <v>2068</v>
      </c>
    </row>
    <row r="1151" spans="1:7" s="68" customFormat="1" ht="12.75" x14ac:dyDescent="0.2">
      <c r="A1151" s="381" t="s">
        <v>5092</v>
      </c>
      <c r="B1151" s="376" t="s">
        <v>139</v>
      </c>
      <c r="C1151" s="376" t="s">
        <v>139</v>
      </c>
      <c r="D1151" s="376" t="s">
        <v>5093</v>
      </c>
      <c r="E1151" s="376" t="s">
        <v>2066</v>
      </c>
      <c r="F1151" s="376" t="s">
        <v>2067</v>
      </c>
      <c r="G1151" s="376" t="s">
        <v>2068</v>
      </c>
    </row>
    <row r="1152" spans="1:7" s="68" customFormat="1" ht="12.75" x14ac:dyDescent="0.2">
      <c r="A1152" s="381" t="s">
        <v>5094</v>
      </c>
      <c r="B1152" s="376" t="s">
        <v>139</v>
      </c>
      <c r="C1152" s="376" t="s">
        <v>139</v>
      </c>
      <c r="D1152" s="376" t="s">
        <v>5095</v>
      </c>
      <c r="E1152" s="376" t="s">
        <v>2066</v>
      </c>
      <c r="F1152" s="376" t="s">
        <v>2067</v>
      </c>
      <c r="G1152" s="376" t="s">
        <v>2068</v>
      </c>
    </row>
    <row r="1153" spans="1:7" s="68" customFormat="1" ht="12.75" x14ac:dyDescent="0.2">
      <c r="A1153" s="381" t="s">
        <v>2079</v>
      </c>
      <c r="B1153" s="376" t="s">
        <v>139</v>
      </c>
      <c r="C1153" s="376" t="s">
        <v>139</v>
      </c>
      <c r="D1153" s="376" t="s">
        <v>2080</v>
      </c>
      <c r="E1153" s="376" t="s">
        <v>2066</v>
      </c>
      <c r="F1153" s="376" t="s">
        <v>2067</v>
      </c>
      <c r="G1153" s="376" t="s">
        <v>2068</v>
      </c>
    </row>
    <row r="1154" spans="1:7" s="68" customFormat="1" ht="12.75" x14ac:dyDescent="0.2">
      <c r="A1154" s="381" t="s">
        <v>2081</v>
      </c>
      <c r="B1154" s="376" t="s">
        <v>139</v>
      </c>
      <c r="C1154" s="376" t="s">
        <v>139</v>
      </c>
      <c r="D1154" s="376" t="s">
        <v>2082</v>
      </c>
      <c r="E1154" s="376" t="s">
        <v>2066</v>
      </c>
      <c r="F1154" s="376" t="s">
        <v>2067</v>
      </c>
      <c r="G1154" s="376" t="s">
        <v>2068</v>
      </c>
    </row>
    <row r="1155" spans="1:7" s="68" customFormat="1" ht="12.75" x14ac:dyDescent="0.2">
      <c r="A1155" s="381" t="s">
        <v>2083</v>
      </c>
      <c r="B1155" s="376" t="s">
        <v>139</v>
      </c>
      <c r="C1155" s="376" t="s">
        <v>139</v>
      </c>
      <c r="D1155" s="376" t="s">
        <v>2084</v>
      </c>
      <c r="E1155" s="376" t="s">
        <v>2066</v>
      </c>
      <c r="F1155" s="376" t="s">
        <v>2067</v>
      </c>
      <c r="G1155" s="376" t="s">
        <v>2068</v>
      </c>
    </row>
    <row r="1156" spans="1:7" s="68" customFormat="1" ht="12.75" x14ac:dyDescent="0.2">
      <c r="A1156" s="381" t="s">
        <v>2085</v>
      </c>
      <c r="B1156" s="376" t="s">
        <v>139</v>
      </c>
      <c r="C1156" s="376" t="s">
        <v>139</v>
      </c>
      <c r="D1156" s="376" t="s">
        <v>2086</v>
      </c>
      <c r="E1156" s="376" t="s">
        <v>2066</v>
      </c>
      <c r="F1156" s="376" t="s">
        <v>2067</v>
      </c>
      <c r="G1156" s="376" t="s">
        <v>2068</v>
      </c>
    </row>
    <row r="1157" spans="1:7" s="68" customFormat="1" ht="12.75" x14ac:dyDescent="0.2">
      <c r="A1157" s="381" t="s">
        <v>2087</v>
      </c>
      <c r="B1157" s="376" t="s">
        <v>139</v>
      </c>
      <c r="C1157" s="376" t="s">
        <v>139</v>
      </c>
      <c r="D1157" s="376" t="s">
        <v>2088</v>
      </c>
      <c r="E1157" s="376" t="s">
        <v>2066</v>
      </c>
      <c r="F1157" s="376" t="s">
        <v>2067</v>
      </c>
      <c r="G1157" s="376" t="s">
        <v>2068</v>
      </c>
    </row>
    <row r="1158" spans="1:7" s="68" customFormat="1" ht="12.75" x14ac:dyDescent="0.2">
      <c r="A1158" s="381" t="s">
        <v>2089</v>
      </c>
      <c r="B1158" s="376" t="s">
        <v>139</v>
      </c>
      <c r="C1158" s="376" t="s">
        <v>139</v>
      </c>
      <c r="D1158" s="376" t="s">
        <v>2090</v>
      </c>
      <c r="E1158" s="376" t="s">
        <v>2066</v>
      </c>
      <c r="F1158" s="376" t="s">
        <v>2067</v>
      </c>
      <c r="G1158" s="376" t="s">
        <v>2068</v>
      </c>
    </row>
    <row r="1159" spans="1:7" s="68" customFormat="1" ht="12.75" x14ac:dyDescent="0.2">
      <c r="A1159" s="381" t="s">
        <v>2091</v>
      </c>
      <c r="B1159" s="376" t="s">
        <v>139</v>
      </c>
      <c r="C1159" s="376" t="s">
        <v>139</v>
      </c>
      <c r="D1159" s="376" t="s">
        <v>2092</v>
      </c>
      <c r="E1159" s="376" t="s">
        <v>2066</v>
      </c>
      <c r="F1159" s="376" t="s">
        <v>2067</v>
      </c>
      <c r="G1159" s="376" t="s">
        <v>2068</v>
      </c>
    </row>
    <row r="1160" spans="1:7" s="68" customFormat="1" ht="12.75" x14ac:dyDescent="0.2">
      <c r="A1160" s="381" t="s">
        <v>2093</v>
      </c>
      <c r="B1160" s="376" t="s">
        <v>139</v>
      </c>
      <c r="C1160" s="376" t="s">
        <v>139</v>
      </c>
      <c r="D1160" s="376" t="s">
        <v>2094</v>
      </c>
      <c r="E1160" s="376" t="s">
        <v>2066</v>
      </c>
      <c r="F1160" s="376" t="s">
        <v>2067</v>
      </c>
      <c r="G1160" s="376" t="s">
        <v>2068</v>
      </c>
    </row>
    <row r="1161" spans="1:7" s="68" customFormat="1" ht="12.75" x14ac:dyDescent="0.2">
      <c r="A1161" s="381" t="s">
        <v>2095</v>
      </c>
      <c r="B1161" s="376" t="s">
        <v>139</v>
      </c>
      <c r="C1161" s="376" t="s">
        <v>139</v>
      </c>
      <c r="D1161" s="376" t="s">
        <v>2096</v>
      </c>
      <c r="E1161" s="376" t="s">
        <v>2066</v>
      </c>
      <c r="F1161" s="376" t="s">
        <v>2067</v>
      </c>
      <c r="G1161" s="376" t="s">
        <v>2068</v>
      </c>
    </row>
    <row r="1162" spans="1:7" s="68" customFormat="1" ht="12.75" x14ac:dyDescent="0.2">
      <c r="A1162" s="381" t="s">
        <v>2097</v>
      </c>
      <c r="B1162" s="376" t="s">
        <v>139</v>
      </c>
      <c r="C1162" s="376" t="s">
        <v>139</v>
      </c>
      <c r="D1162" s="376" t="s">
        <v>2098</v>
      </c>
      <c r="E1162" s="376" t="s">
        <v>2066</v>
      </c>
      <c r="F1162" s="376" t="s">
        <v>2067</v>
      </c>
      <c r="G1162" s="376" t="s">
        <v>2068</v>
      </c>
    </row>
    <row r="1163" spans="1:7" s="68" customFormat="1" ht="12.75" x14ac:dyDescent="0.2">
      <c r="A1163" s="381" t="s">
        <v>2099</v>
      </c>
      <c r="B1163" s="376" t="s">
        <v>139</v>
      </c>
      <c r="C1163" s="376" t="s">
        <v>139</v>
      </c>
      <c r="D1163" s="376" t="s">
        <v>2100</v>
      </c>
      <c r="E1163" s="376" t="s">
        <v>2066</v>
      </c>
      <c r="F1163" s="376" t="s">
        <v>2067</v>
      </c>
      <c r="G1163" s="376" t="s">
        <v>2068</v>
      </c>
    </row>
    <row r="1164" spans="1:7" s="68" customFormat="1" ht="12.75" x14ac:dyDescent="0.2">
      <c r="A1164" s="381" t="s">
        <v>2101</v>
      </c>
      <c r="B1164" s="376" t="s">
        <v>139</v>
      </c>
      <c r="C1164" s="376" t="s">
        <v>139</v>
      </c>
      <c r="D1164" s="376" t="s">
        <v>2102</v>
      </c>
      <c r="E1164" s="376" t="s">
        <v>2066</v>
      </c>
      <c r="F1164" s="376" t="s">
        <v>2067</v>
      </c>
      <c r="G1164" s="376" t="s">
        <v>2068</v>
      </c>
    </row>
    <row r="1165" spans="1:7" s="68" customFormat="1" ht="12.75" x14ac:dyDescent="0.2">
      <c r="A1165" s="381" t="s">
        <v>4365</v>
      </c>
      <c r="B1165" s="376" t="s">
        <v>139</v>
      </c>
      <c r="C1165" s="376" t="s">
        <v>139</v>
      </c>
      <c r="D1165" s="376" t="s">
        <v>1482</v>
      </c>
      <c r="E1165" s="376" t="s">
        <v>4421</v>
      </c>
      <c r="F1165" s="376" t="s">
        <v>4467</v>
      </c>
      <c r="G1165" s="376" t="s">
        <v>4468</v>
      </c>
    </row>
    <row r="1166" spans="1:7" s="68" customFormat="1" ht="12.75" x14ac:dyDescent="0.2">
      <c r="A1166" s="381" t="s">
        <v>2103</v>
      </c>
      <c r="B1166" s="376" t="s">
        <v>139</v>
      </c>
      <c r="C1166" s="376" t="s">
        <v>139</v>
      </c>
      <c r="D1166" s="376" t="s">
        <v>2104</v>
      </c>
      <c r="E1166" s="376" t="s">
        <v>220</v>
      </c>
      <c r="F1166" s="376" t="s">
        <v>221</v>
      </c>
      <c r="G1166" s="376" t="s">
        <v>4848</v>
      </c>
    </row>
    <row r="1167" spans="1:7" s="68" customFormat="1" ht="12.75" x14ac:dyDescent="0.2">
      <c r="A1167" s="381" t="s">
        <v>2105</v>
      </c>
      <c r="B1167" s="376" t="s">
        <v>139</v>
      </c>
      <c r="C1167" s="376" t="s">
        <v>139</v>
      </c>
      <c r="D1167" s="376" t="s">
        <v>2106</v>
      </c>
      <c r="E1167" s="376" t="s">
        <v>220</v>
      </c>
      <c r="F1167" s="376" t="s">
        <v>221</v>
      </c>
      <c r="G1167" s="376" t="s">
        <v>4848</v>
      </c>
    </row>
    <row r="1168" spans="1:7" s="68" customFormat="1" ht="12.75" x14ac:dyDescent="0.2">
      <c r="A1168" s="381" t="s">
        <v>2107</v>
      </c>
      <c r="B1168" s="376" t="s">
        <v>139</v>
      </c>
      <c r="C1168" s="376" t="s">
        <v>139</v>
      </c>
      <c r="D1168" s="376" t="s">
        <v>2108</v>
      </c>
      <c r="E1168" s="376" t="s">
        <v>220</v>
      </c>
      <c r="F1168" s="376" t="s">
        <v>221</v>
      </c>
      <c r="G1168" s="376" t="s">
        <v>4848</v>
      </c>
    </row>
    <row r="1169" spans="1:7" s="68" customFormat="1" ht="12.75" x14ac:dyDescent="0.2">
      <c r="A1169" s="381" t="s">
        <v>2109</v>
      </c>
      <c r="B1169" s="376" t="s">
        <v>139</v>
      </c>
      <c r="C1169" s="376" t="s">
        <v>139</v>
      </c>
      <c r="D1169" s="376" t="s">
        <v>2110</v>
      </c>
      <c r="E1169" s="376" t="s">
        <v>220</v>
      </c>
      <c r="F1169" s="376" t="s">
        <v>221</v>
      </c>
      <c r="G1169" s="376" t="s">
        <v>4848</v>
      </c>
    </row>
    <row r="1170" spans="1:7" s="68" customFormat="1" ht="12.75" x14ac:dyDescent="0.2">
      <c r="A1170" s="381" t="s">
        <v>2111</v>
      </c>
      <c r="B1170" s="376" t="s">
        <v>139</v>
      </c>
      <c r="C1170" s="376" t="s">
        <v>139</v>
      </c>
      <c r="D1170" s="376" t="s">
        <v>2112</v>
      </c>
      <c r="E1170" s="376" t="s">
        <v>220</v>
      </c>
      <c r="F1170" s="376" t="s">
        <v>221</v>
      </c>
      <c r="G1170" s="376" t="s">
        <v>4848</v>
      </c>
    </row>
    <row r="1171" spans="1:7" s="68" customFormat="1" ht="12.75" x14ac:dyDescent="0.2">
      <c r="A1171" s="381" t="s">
        <v>2113</v>
      </c>
      <c r="B1171" s="376" t="s">
        <v>139</v>
      </c>
      <c r="C1171" s="376" t="s">
        <v>139</v>
      </c>
      <c r="D1171" s="376" t="s">
        <v>2114</v>
      </c>
      <c r="E1171" s="376" t="s">
        <v>220</v>
      </c>
      <c r="F1171" s="376" t="s">
        <v>221</v>
      </c>
      <c r="G1171" s="376" t="s">
        <v>4848</v>
      </c>
    </row>
    <row r="1172" spans="1:7" s="68" customFormat="1" ht="12.75" x14ac:dyDescent="0.2">
      <c r="A1172" s="381" t="s">
        <v>2115</v>
      </c>
      <c r="B1172" s="376" t="s">
        <v>139</v>
      </c>
      <c r="C1172" s="376" t="s">
        <v>139</v>
      </c>
      <c r="D1172" s="376" t="s">
        <v>2116</v>
      </c>
      <c r="E1172" s="376" t="s">
        <v>220</v>
      </c>
      <c r="F1172" s="376" t="s">
        <v>221</v>
      </c>
      <c r="G1172" s="376" t="s">
        <v>4848</v>
      </c>
    </row>
    <row r="1173" spans="1:7" s="68" customFormat="1" ht="12.75" x14ac:dyDescent="0.2">
      <c r="A1173" s="381" t="s">
        <v>2117</v>
      </c>
      <c r="B1173" s="376" t="s">
        <v>139</v>
      </c>
      <c r="C1173" s="376" t="s">
        <v>139</v>
      </c>
      <c r="D1173" s="376" t="s">
        <v>2118</v>
      </c>
      <c r="E1173" s="376" t="s">
        <v>284</v>
      </c>
      <c r="F1173" s="376" t="s">
        <v>4444</v>
      </c>
      <c r="G1173" s="376" t="s">
        <v>285</v>
      </c>
    </row>
    <row r="1174" spans="1:7" s="68" customFormat="1" ht="12.75" x14ac:dyDescent="0.2">
      <c r="A1174" s="381" t="s">
        <v>2122</v>
      </c>
      <c r="B1174" s="376" t="s">
        <v>139</v>
      </c>
      <c r="C1174" s="376" t="s">
        <v>139</v>
      </c>
      <c r="D1174" s="376" t="s">
        <v>2123</v>
      </c>
      <c r="E1174" s="376" t="s">
        <v>548</v>
      </c>
      <c r="F1174" s="376" t="s">
        <v>156</v>
      </c>
      <c r="G1174" s="376" t="s">
        <v>549</v>
      </c>
    </row>
    <row r="1175" spans="1:7" s="68" customFormat="1" ht="12.75" x14ac:dyDescent="0.2">
      <c r="A1175" s="381" t="s">
        <v>2129</v>
      </c>
      <c r="B1175" s="376" t="s">
        <v>139</v>
      </c>
      <c r="C1175" s="376" t="s">
        <v>139</v>
      </c>
      <c r="D1175" s="376" t="s">
        <v>2130</v>
      </c>
      <c r="E1175" s="376" t="s">
        <v>548</v>
      </c>
      <c r="F1175" s="376" t="s">
        <v>156</v>
      </c>
      <c r="G1175" s="376" t="s">
        <v>549</v>
      </c>
    </row>
    <row r="1176" spans="1:7" s="68" customFormat="1" ht="12.75" x14ac:dyDescent="0.2">
      <c r="A1176" s="381" t="s">
        <v>2131</v>
      </c>
      <c r="B1176" s="376" t="s">
        <v>139</v>
      </c>
      <c r="C1176" s="376" t="s">
        <v>139</v>
      </c>
      <c r="D1176" s="376" t="s">
        <v>2132</v>
      </c>
      <c r="E1176" s="376" t="s">
        <v>195</v>
      </c>
      <c r="F1176" s="376" t="s">
        <v>196</v>
      </c>
      <c r="G1176" s="376" t="s">
        <v>197</v>
      </c>
    </row>
    <row r="1177" spans="1:7" s="68" customFormat="1" ht="12.75" x14ac:dyDescent="0.2">
      <c r="A1177" s="381" t="s">
        <v>2133</v>
      </c>
      <c r="B1177" s="376" t="s">
        <v>139</v>
      </c>
      <c r="C1177" s="376" t="s">
        <v>139</v>
      </c>
      <c r="D1177" s="376" t="s">
        <v>2134</v>
      </c>
      <c r="E1177" s="376" t="s">
        <v>284</v>
      </c>
      <c r="F1177" s="376" t="s">
        <v>4444</v>
      </c>
      <c r="G1177" s="376" t="s">
        <v>285</v>
      </c>
    </row>
    <row r="1178" spans="1:7" s="68" customFormat="1" ht="12.75" x14ac:dyDescent="0.2">
      <c r="A1178" s="381" t="s">
        <v>2135</v>
      </c>
      <c r="B1178" s="376" t="s">
        <v>139</v>
      </c>
      <c r="C1178" s="376" t="s">
        <v>139</v>
      </c>
      <c r="D1178" s="376" t="s">
        <v>2136</v>
      </c>
      <c r="E1178" s="376" t="s">
        <v>195</v>
      </c>
      <c r="F1178" s="376" t="s">
        <v>196</v>
      </c>
      <c r="G1178" s="376" t="s">
        <v>197</v>
      </c>
    </row>
    <row r="1179" spans="1:7" s="68" customFormat="1" ht="12.75" x14ac:dyDescent="0.2">
      <c r="A1179" s="381" t="s">
        <v>4880</v>
      </c>
      <c r="B1179" s="376" t="s">
        <v>139</v>
      </c>
      <c r="C1179" s="376" t="s">
        <v>139</v>
      </c>
      <c r="D1179" s="376" t="s">
        <v>1277</v>
      </c>
      <c r="E1179" s="376" t="s">
        <v>284</v>
      </c>
      <c r="F1179" s="376" t="s">
        <v>4444</v>
      </c>
      <c r="G1179" s="376" t="s">
        <v>285</v>
      </c>
    </row>
    <row r="1180" spans="1:7" s="68" customFormat="1" ht="12.75" x14ac:dyDescent="0.2">
      <c r="A1180" s="381" t="s">
        <v>4881</v>
      </c>
      <c r="B1180" s="376" t="s">
        <v>139</v>
      </c>
      <c r="C1180" s="376" t="s">
        <v>139</v>
      </c>
      <c r="D1180" s="376" t="s">
        <v>1278</v>
      </c>
      <c r="E1180" s="376" t="s">
        <v>284</v>
      </c>
      <c r="F1180" s="376" t="s">
        <v>4444</v>
      </c>
      <c r="G1180" s="376" t="s">
        <v>285</v>
      </c>
    </row>
    <row r="1181" spans="1:7" s="68" customFormat="1" ht="12.75" x14ac:dyDescent="0.2">
      <c r="A1181" s="381" t="s">
        <v>2138</v>
      </c>
      <c r="B1181" s="376" t="s">
        <v>139</v>
      </c>
      <c r="C1181" s="376" t="s">
        <v>139</v>
      </c>
      <c r="D1181" s="376" t="s">
        <v>2139</v>
      </c>
      <c r="E1181" s="376" t="s">
        <v>1241</v>
      </c>
      <c r="F1181" s="376" t="s">
        <v>1242</v>
      </c>
      <c r="G1181" s="376" t="s">
        <v>1242</v>
      </c>
    </row>
    <row r="1182" spans="1:7" s="68" customFormat="1" ht="12.75" x14ac:dyDescent="0.2">
      <c r="A1182" s="381" t="s">
        <v>2140</v>
      </c>
      <c r="B1182" s="376" t="s">
        <v>139</v>
      </c>
      <c r="C1182" s="376" t="s">
        <v>139</v>
      </c>
      <c r="D1182" s="376" t="s">
        <v>2141</v>
      </c>
      <c r="E1182" s="376" t="s">
        <v>284</v>
      </c>
      <c r="F1182" s="376" t="s">
        <v>4444</v>
      </c>
      <c r="G1182" s="376" t="s">
        <v>285</v>
      </c>
    </row>
    <row r="1183" spans="1:7" s="68" customFormat="1" ht="12.75" x14ac:dyDescent="0.2">
      <c r="A1183" s="381" t="s">
        <v>2142</v>
      </c>
      <c r="B1183" s="376" t="s">
        <v>139</v>
      </c>
      <c r="C1183" s="376" t="s">
        <v>139</v>
      </c>
      <c r="D1183" s="376" t="s">
        <v>2143</v>
      </c>
      <c r="E1183" s="376" t="s">
        <v>2144</v>
      </c>
      <c r="F1183" s="376" t="s">
        <v>1391</v>
      </c>
      <c r="G1183" s="376" t="s">
        <v>2145</v>
      </c>
    </row>
    <row r="1184" spans="1:7" s="68" customFormat="1" ht="12.75" x14ac:dyDescent="0.2">
      <c r="A1184" s="381" t="s">
        <v>2146</v>
      </c>
      <c r="B1184" s="376" t="s">
        <v>139</v>
      </c>
      <c r="C1184" s="376" t="s">
        <v>139</v>
      </c>
      <c r="D1184" s="376" t="s">
        <v>2147</v>
      </c>
      <c r="E1184" s="376" t="s">
        <v>2144</v>
      </c>
      <c r="F1184" s="376" t="s">
        <v>1391</v>
      </c>
      <c r="G1184" s="376" t="s">
        <v>2145</v>
      </c>
    </row>
    <row r="1185" spans="1:7" s="68" customFormat="1" ht="12.75" x14ac:dyDescent="0.2">
      <c r="A1185" s="381" t="s">
        <v>2149</v>
      </c>
      <c r="B1185" s="376" t="s">
        <v>139</v>
      </c>
      <c r="C1185" s="376" t="s">
        <v>139</v>
      </c>
      <c r="D1185" s="376" t="s">
        <v>2150</v>
      </c>
      <c r="E1185" s="376" t="s">
        <v>1958</v>
      </c>
      <c r="F1185" s="376" t="s">
        <v>221</v>
      </c>
      <c r="G1185" s="376" t="s">
        <v>1959</v>
      </c>
    </row>
    <row r="1186" spans="1:7" s="68" customFormat="1" ht="12.75" x14ac:dyDescent="0.2">
      <c r="A1186" s="381" t="s">
        <v>2151</v>
      </c>
      <c r="B1186" s="376" t="s">
        <v>139</v>
      </c>
      <c r="C1186" s="376" t="s">
        <v>139</v>
      </c>
      <c r="D1186" s="376" t="s">
        <v>2152</v>
      </c>
      <c r="E1186" s="376" t="s">
        <v>1958</v>
      </c>
      <c r="F1186" s="376" t="s">
        <v>221</v>
      </c>
      <c r="G1186" s="376" t="s">
        <v>1959</v>
      </c>
    </row>
    <row r="1187" spans="1:7" s="68" customFormat="1" ht="12.75" x14ac:dyDescent="0.2">
      <c r="A1187" s="381" t="s">
        <v>2153</v>
      </c>
      <c r="B1187" s="376" t="s">
        <v>139</v>
      </c>
      <c r="C1187" s="376" t="s">
        <v>139</v>
      </c>
      <c r="D1187" s="376" t="s">
        <v>2154</v>
      </c>
      <c r="E1187" s="376" t="s">
        <v>353</v>
      </c>
      <c r="F1187" s="376" t="s">
        <v>205</v>
      </c>
      <c r="G1187" s="376" t="s">
        <v>354</v>
      </c>
    </row>
    <row r="1188" spans="1:7" s="68" customFormat="1" ht="12.75" x14ac:dyDescent="0.2">
      <c r="A1188" s="381" t="s">
        <v>2155</v>
      </c>
      <c r="B1188" s="376" t="s">
        <v>139</v>
      </c>
      <c r="C1188" s="376" t="s">
        <v>139</v>
      </c>
      <c r="D1188" s="376" t="s">
        <v>2156</v>
      </c>
      <c r="E1188" s="376" t="s">
        <v>1126</v>
      </c>
      <c r="F1188" s="376" t="s">
        <v>1127</v>
      </c>
      <c r="G1188" s="376" t="s">
        <v>1128</v>
      </c>
    </row>
    <row r="1189" spans="1:7" s="68" customFormat="1" ht="12.75" x14ac:dyDescent="0.2">
      <c r="A1189" s="381" t="s">
        <v>2157</v>
      </c>
      <c r="B1189" s="376" t="s">
        <v>139</v>
      </c>
      <c r="C1189" s="376" t="s">
        <v>139</v>
      </c>
      <c r="D1189" s="376" t="s">
        <v>2158</v>
      </c>
      <c r="E1189" s="376" t="s">
        <v>1006</v>
      </c>
      <c r="F1189" s="376" t="s">
        <v>1007</v>
      </c>
      <c r="G1189" s="376" t="s">
        <v>726</v>
      </c>
    </row>
    <row r="1190" spans="1:7" s="68" customFormat="1" ht="12.75" x14ac:dyDescent="0.2">
      <c r="A1190" s="381" t="s">
        <v>2159</v>
      </c>
      <c r="B1190" s="376" t="s">
        <v>2162</v>
      </c>
      <c r="C1190" s="376" t="s">
        <v>139</v>
      </c>
      <c r="D1190" s="376" t="s">
        <v>2163</v>
      </c>
      <c r="E1190" s="376" t="s">
        <v>330</v>
      </c>
      <c r="F1190" s="376" t="s">
        <v>254</v>
      </c>
      <c r="G1190" s="376" t="s">
        <v>331</v>
      </c>
    </row>
    <row r="1191" spans="1:7" s="68" customFormat="1" ht="12.75" x14ac:dyDescent="0.2">
      <c r="A1191" s="381" t="s">
        <v>3716</v>
      </c>
      <c r="B1191" s="376" t="s">
        <v>2160</v>
      </c>
      <c r="C1191" s="376" t="s">
        <v>139</v>
      </c>
      <c r="D1191" s="376" t="s">
        <v>2161</v>
      </c>
      <c r="E1191" s="376" t="s">
        <v>330</v>
      </c>
      <c r="F1191" s="376" t="s">
        <v>254</v>
      </c>
      <c r="G1191" s="376" t="s">
        <v>331</v>
      </c>
    </row>
    <row r="1192" spans="1:7" s="68" customFormat="1" ht="12.75" x14ac:dyDescent="0.2">
      <c r="A1192" s="381" t="s">
        <v>2164</v>
      </c>
      <c r="B1192" s="376" t="s">
        <v>139</v>
      </c>
      <c r="C1192" s="376" t="s">
        <v>139</v>
      </c>
      <c r="D1192" s="376" t="s">
        <v>2165</v>
      </c>
      <c r="E1192" s="376" t="s">
        <v>2166</v>
      </c>
      <c r="F1192" s="376" t="s">
        <v>2167</v>
      </c>
      <c r="G1192" s="376" t="s">
        <v>312</v>
      </c>
    </row>
    <row r="1193" spans="1:7" s="68" customFormat="1" ht="12.75" x14ac:dyDescent="0.2">
      <c r="A1193" s="381" t="s">
        <v>2168</v>
      </c>
      <c r="B1193" s="376" t="s">
        <v>139</v>
      </c>
      <c r="C1193" s="376" t="s">
        <v>139</v>
      </c>
      <c r="D1193" s="376" t="s">
        <v>2169</v>
      </c>
      <c r="E1193" s="376" t="s">
        <v>2170</v>
      </c>
      <c r="F1193" s="376" t="s">
        <v>1007</v>
      </c>
      <c r="G1193" s="376" t="s">
        <v>2171</v>
      </c>
    </row>
    <row r="1194" spans="1:7" s="68" customFormat="1" ht="12.75" x14ac:dyDescent="0.2">
      <c r="A1194" s="381" t="s">
        <v>2173</v>
      </c>
      <c r="B1194" s="376" t="s">
        <v>139</v>
      </c>
      <c r="C1194" s="376" t="s">
        <v>139</v>
      </c>
      <c r="D1194" s="376" t="s">
        <v>2174</v>
      </c>
      <c r="E1194" s="376" t="s">
        <v>2175</v>
      </c>
      <c r="F1194" s="376" t="s">
        <v>205</v>
      </c>
      <c r="G1194" s="376" t="s">
        <v>2176</v>
      </c>
    </row>
    <row r="1195" spans="1:7" s="68" customFormat="1" ht="12.75" x14ac:dyDescent="0.2">
      <c r="A1195" s="381" t="s">
        <v>2177</v>
      </c>
      <c r="B1195" s="376" t="s">
        <v>139</v>
      </c>
      <c r="C1195" s="376" t="s">
        <v>139</v>
      </c>
      <c r="D1195" s="376" t="s">
        <v>2178</v>
      </c>
      <c r="E1195" s="376" t="s">
        <v>141</v>
      </c>
      <c r="F1195" s="376" t="s">
        <v>4444</v>
      </c>
      <c r="G1195" s="376" t="s">
        <v>142</v>
      </c>
    </row>
    <row r="1196" spans="1:7" s="68" customFormat="1" ht="12.75" x14ac:dyDescent="0.2">
      <c r="A1196" s="381" t="s">
        <v>2179</v>
      </c>
      <c r="B1196" s="376" t="s">
        <v>139</v>
      </c>
      <c r="C1196" s="376" t="s">
        <v>139</v>
      </c>
      <c r="D1196" s="376" t="s">
        <v>2180</v>
      </c>
      <c r="E1196" s="376" t="s">
        <v>141</v>
      </c>
      <c r="F1196" s="376" t="s">
        <v>1633</v>
      </c>
      <c r="G1196" s="376" t="s">
        <v>142</v>
      </c>
    </row>
    <row r="1197" spans="1:7" s="68" customFormat="1" ht="12.75" x14ac:dyDescent="0.2">
      <c r="A1197" s="381" t="s">
        <v>2181</v>
      </c>
      <c r="B1197" s="376" t="s">
        <v>139</v>
      </c>
      <c r="C1197" s="376" t="s">
        <v>139</v>
      </c>
      <c r="D1197" s="376" t="s">
        <v>2182</v>
      </c>
      <c r="E1197" s="376" t="s">
        <v>141</v>
      </c>
      <c r="F1197" s="376" t="s">
        <v>4444</v>
      </c>
      <c r="G1197" s="376" t="s">
        <v>142</v>
      </c>
    </row>
    <row r="1198" spans="1:7" s="68" customFormat="1" ht="12.75" x14ac:dyDescent="0.2">
      <c r="A1198" s="381" t="s">
        <v>2183</v>
      </c>
      <c r="B1198" s="376" t="s">
        <v>139</v>
      </c>
      <c r="C1198" s="376" t="s">
        <v>139</v>
      </c>
      <c r="D1198" s="376" t="s">
        <v>2184</v>
      </c>
      <c r="E1198" s="376" t="s">
        <v>2185</v>
      </c>
      <c r="F1198" s="376" t="s">
        <v>1007</v>
      </c>
      <c r="G1198" s="376" t="s">
        <v>2186</v>
      </c>
    </row>
    <row r="1199" spans="1:7" s="68" customFormat="1" ht="12.75" x14ac:dyDescent="0.2">
      <c r="A1199" s="381" t="s">
        <v>2187</v>
      </c>
      <c r="B1199" s="376" t="s">
        <v>139</v>
      </c>
      <c r="C1199" s="376" t="s">
        <v>139</v>
      </c>
      <c r="D1199" s="376" t="s">
        <v>2188</v>
      </c>
      <c r="E1199" s="376" t="s">
        <v>284</v>
      </c>
      <c r="F1199" s="376" t="s">
        <v>4444</v>
      </c>
      <c r="G1199" s="376" t="s">
        <v>285</v>
      </c>
    </row>
    <row r="1200" spans="1:7" s="68" customFormat="1" ht="12.75" x14ac:dyDescent="0.2">
      <c r="A1200" s="381" t="s">
        <v>2189</v>
      </c>
      <c r="B1200" s="376" t="s">
        <v>139</v>
      </c>
      <c r="C1200" s="376" t="s">
        <v>163</v>
      </c>
      <c r="D1200" s="376" t="s">
        <v>2190</v>
      </c>
      <c r="E1200" s="376" t="s">
        <v>4300</v>
      </c>
      <c r="F1200" s="376" t="s">
        <v>254</v>
      </c>
      <c r="G1200" s="376" t="s">
        <v>4299</v>
      </c>
    </row>
    <row r="1201" spans="1:7" s="68" customFormat="1" ht="12.75" x14ac:dyDescent="0.2">
      <c r="A1201" s="381" t="s">
        <v>3716</v>
      </c>
      <c r="B1201" s="376" t="s">
        <v>139</v>
      </c>
      <c r="C1201" s="376" t="s">
        <v>271</v>
      </c>
      <c r="D1201" s="376" t="s">
        <v>2191</v>
      </c>
      <c r="E1201" s="376" t="s">
        <v>4300</v>
      </c>
      <c r="F1201" s="376" t="s">
        <v>254</v>
      </c>
      <c r="G1201" s="376" t="s">
        <v>4299</v>
      </c>
    </row>
    <row r="1202" spans="1:7" s="68" customFormat="1" ht="12.75" x14ac:dyDescent="0.2">
      <c r="A1202" s="381" t="s">
        <v>2192</v>
      </c>
      <c r="B1202" s="376" t="s">
        <v>139</v>
      </c>
      <c r="C1202" s="376" t="s">
        <v>139</v>
      </c>
      <c r="D1202" s="376" t="s">
        <v>2193</v>
      </c>
      <c r="E1202" s="376" t="s">
        <v>4421</v>
      </c>
      <c r="F1202" s="376" t="s">
        <v>4467</v>
      </c>
      <c r="G1202" s="376" t="s">
        <v>4468</v>
      </c>
    </row>
    <row r="1203" spans="1:7" s="68" customFormat="1" ht="12.75" x14ac:dyDescent="0.2">
      <c r="A1203" s="381" t="s">
        <v>2194</v>
      </c>
      <c r="B1203" s="376" t="s">
        <v>139</v>
      </c>
      <c r="C1203" s="376" t="s">
        <v>139</v>
      </c>
      <c r="D1203" s="376" t="s">
        <v>2195</v>
      </c>
      <c r="E1203" s="376" t="s">
        <v>4421</v>
      </c>
      <c r="F1203" s="376" t="s">
        <v>4467</v>
      </c>
      <c r="G1203" s="376" t="s">
        <v>4468</v>
      </c>
    </row>
    <row r="1204" spans="1:7" s="68" customFormat="1" ht="12.75" x14ac:dyDescent="0.2">
      <c r="A1204" s="381" t="s">
        <v>2197</v>
      </c>
      <c r="B1204" s="376" t="s">
        <v>139</v>
      </c>
      <c r="C1204" s="376" t="s">
        <v>139</v>
      </c>
      <c r="D1204" s="376" t="s">
        <v>2198</v>
      </c>
      <c r="E1204" s="376" t="s">
        <v>4421</v>
      </c>
      <c r="F1204" s="376" t="s">
        <v>4467</v>
      </c>
      <c r="G1204" s="376" t="s">
        <v>4468</v>
      </c>
    </row>
    <row r="1205" spans="1:7" s="68" customFormat="1" ht="12.75" x14ac:dyDescent="0.2">
      <c r="A1205" s="381" t="s">
        <v>2202</v>
      </c>
      <c r="B1205" s="376" t="s">
        <v>139</v>
      </c>
      <c r="C1205" s="376" t="s">
        <v>139</v>
      </c>
      <c r="D1205" s="376" t="s">
        <v>2203</v>
      </c>
      <c r="E1205" s="376" t="s">
        <v>2199</v>
      </c>
      <c r="F1205" s="376" t="s">
        <v>1242</v>
      </c>
      <c r="G1205" s="376" t="s">
        <v>2200</v>
      </c>
    </row>
    <row r="1206" spans="1:7" s="68" customFormat="1" ht="12.75" x14ac:dyDescent="0.2">
      <c r="A1206" s="381" t="s">
        <v>2204</v>
      </c>
      <c r="B1206" s="376" t="s">
        <v>139</v>
      </c>
      <c r="C1206" s="376" t="s">
        <v>139</v>
      </c>
      <c r="D1206" s="376" t="s">
        <v>2205</v>
      </c>
      <c r="E1206" s="376" t="s">
        <v>2199</v>
      </c>
      <c r="F1206" s="376" t="s">
        <v>1242</v>
      </c>
      <c r="G1206" s="376" t="s">
        <v>2200</v>
      </c>
    </row>
    <row r="1207" spans="1:7" s="68" customFormat="1" ht="12.75" x14ac:dyDescent="0.2">
      <c r="A1207" s="381" t="s">
        <v>2206</v>
      </c>
      <c r="B1207" s="376" t="s">
        <v>139</v>
      </c>
      <c r="C1207" s="376" t="s">
        <v>333</v>
      </c>
      <c r="D1207" s="376" t="s">
        <v>2207</v>
      </c>
      <c r="E1207" s="376" t="s">
        <v>2199</v>
      </c>
      <c r="F1207" s="376" t="s">
        <v>254</v>
      </c>
      <c r="G1207" s="376" t="s">
        <v>2200</v>
      </c>
    </row>
    <row r="1208" spans="1:7" s="68" customFormat="1" ht="12.75" x14ac:dyDescent="0.2">
      <c r="A1208" s="381" t="s">
        <v>3716</v>
      </c>
      <c r="B1208" s="376" t="s">
        <v>139</v>
      </c>
      <c r="C1208" s="376" t="s">
        <v>2201</v>
      </c>
      <c r="D1208" s="376" t="s">
        <v>2208</v>
      </c>
      <c r="E1208" s="376" t="s">
        <v>2199</v>
      </c>
      <c r="F1208" s="376" t="s">
        <v>254</v>
      </c>
      <c r="G1208" s="376" t="s">
        <v>2200</v>
      </c>
    </row>
    <row r="1209" spans="1:7" s="68" customFormat="1" ht="12.75" x14ac:dyDescent="0.2">
      <c r="A1209" s="381" t="s">
        <v>2209</v>
      </c>
      <c r="B1209" s="376" t="s">
        <v>139</v>
      </c>
      <c r="C1209" s="376" t="s">
        <v>139</v>
      </c>
      <c r="D1209" s="376" t="s">
        <v>2210</v>
      </c>
      <c r="E1209" s="376" t="s">
        <v>2199</v>
      </c>
      <c r="F1209" s="376" t="s">
        <v>1242</v>
      </c>
      <c r="G1209" s="376" t="s">
        <v>2200</v>
      </c>
    </row>
    <row r="1210" spans="1:7" s="68" customFormat="1" ht="12.75" x14ac:dyDescent="0.2">
      <c r="A1210" s="382" t="s">
        <v>2211</v>
      </c>
      <c r="B1210" s="376" t="s">
        <v>139</v>
      </c>
      <c r="C1210" s="376" t="s">
        <v>139</v>
      </c>
      <c r="D1210" s="376" t="s">
        <v>2212</v>
      </c>
      <c r="E1210" s="376" t="s">
        <v>2199</v>
      </c>
      <c r="F1210" s="376" t="s">
        <v>1242</v>
      </c>
      <c r="G1210" s="376" t="s">
        <v>2200</v>
      </c>
    </row>
    <row r="1211" spans="1:7" s="68" customFormat="1" ht="12.75" x14ac:dyDescent="0.2">
      <c r="A1211" s="379" t="s">
        <v>2213</v>
      </c>
      <c r="B1211" s="376" t="s">
        <v>139</v>
      </c>
      <c r="C1211" s="376" t="s">
        <v>139</v>
      </c>
      <c r="D1211" s="376" t="s">
        <v>2214</v>
      </c>
      <c r="E1211" s="376" t="s">
        <v>2199</v>
      </c>
      <c r="F1211" s="376" t="s">
        <v>254</v>
      </c>
      <c r="G1211" s="376" t="s">
        <v>2200</v>
      </c>
    </row>
    <row r="1212" spans="1:7" s="68" customFormat="1" ht="12.75" x14ac:dyDescent="0.2">
      <c r="A1212" s="380" t="s">
        <v>2215</v>
      </c>
      <c r="B1212" s="376" t="s">
        <v>139</v>
      </c>
      <c r="C1212" s="376" t="s">
        <v>139</v>
      </c>
      <c r="D1212" s="376" t="s">
        <v>2216</v>
      </c>
      <c r="E1212" s="376" t="s">
        <v>2217</v>
      </c>
      <c r="F1212" s="376" t="s">
        <v>2218</v>
      </c>
      <c r="G1212" s="376" t="s">
        <v>2219</v>
      </c>
    </row>
    <row r="1213" spans="1:7" s="68" customFormat="1" ht="12.75" x14ac:dyDescent="0.2">
      <c r="A1213" s="381" t="s">
        <v>2220</v>
      </c>
      <c r="B1213" s="376" t="s">
        <v>139</v>
      </c>
      <c r="C1213" s="376" t="s">
        <v>139</v>
      </c>
      <c r="D1213" s="376" t="s">
        <v>2221</v>
      </c>
      <c r="E1213" s="376" t="s">
        <v>2217</v>
      </c>
      <c r="F1213" s="376" t="s">
        <v>2218</v>
      </c>
      <c r="G1213" s="376" t="s">
        <v>2219</v>
      </c>
    </row>
    <row r="1214" spans="1:7" s="68" customFormat="1" ht="12.75" x14ac:dyDescent="0.2">
      <c r="A1214" s="382" t="s">
        <v>2222</v>
      </c>
      <c r="B1214" s="376" t="s">
        <v>139</v>
      </c>
      <c r="C1214" s="376" t="s">
        <v>139</v>
      </c>
      <c r="D1214" s="376" t="s">
        <v>2223</v>
      </c>
      <c r="E1214" s="376" t="s">
        <v>2217</v>
      </c>
      <c r="F1214" s="376" t="s">
        <v>2218</v>
      </c>
      <c r="G1214" s="376" t="s">
        <v>2219</v>
      </c>
    </row>
    <row r="1215" spans="1:7" s="68" customFormat="1" ht="12.75" x14ac:dyDescent="0.2">
      <c r="A1215" s="380" t="s">
        <v>2224</v>
      </c>
      <c r="B1215" s="376" t="s">
        <v>139</v>
      </c>
      <c r="C1215" s="376" t="s">
        <v>139</v>
      </c>
      <c r="D1215" s="376" t="s">
        <v>2225</v>
      </c>
      <c r="E1215" s="376" t="s">
        <v>2217</v>
      </c>
      <c r="F1215" s="376" t="s">
        <v>2218</v>
      </c>
      <c r="G1215" s="376" t="s">
        <v>2219</v>
      </c>
    </row>
    <row r="1216" spans="1:7" s="68" customFormat="1" ht="12.75" x14ac:dyDescent="0.2">
      <c r="A1216" s="382" t="s">
        <v>2226</v>
      </c>
      <c r="B1216" s="376" t="s">
        <v>139</v>
      </c>
      <c r="C1216" s="376" t="s">
        <v>139</v>
      </c>
      <c r="D1216" s="376" t="s">
        <v>2227</v>
      </c>
      <c r="E1216" s="376" t="s">
        <v>4421</v>
      </c>
      <c r="F1216" s="376" t="s">
        <v>4467</v>
      </c>
      <c r="G1216" s="376" t="s">
        <v>4468</v>
      </c>
    </row>
    <row r="1217" spans="1:7" s="68" customFormat="1" ht="12.75" x14ac:dyDescent="0.2">
      <c r="A1217" s="379" t="s">
        <v>2228</v>
      </c>
      <c r="B1217" s="376" t="s">
        <v>139</v>
      </c>
      <c r="C1217" s="376" t="s">
        <v>139</v>
      </c>
      <c r="D1217" s="376" t="s">
        <v>2229</v>
      </c>
      <c r="E1217" s="376" t="s">
        <v>315</v>
      </c>
      <c r="F1217" s="376" t="s">
        <v>205</v>
      </c>
      <c r="G1217" s="376" t="s">
        <v>316</v>
      </c>
    </row>
    <row r="1218" spans="1:7" s="68" customFormat="1" ht="12.75" x14ac:dyDescent="0.2">
      <c r="A1218" s="380" t="s">
        <v>2230</v>
      </c>
      <c r="B1218" s="376" t="s">
        <v>139</v>
      </c>
      <c r="C1218" s="376" t="s">
        <v>139</v>
      </c>
      <c r="D1218" s="376" t="s">
        <v>2231</v>
      </c>
      <c r="E1218" s="376" t="s">
        <v>315</v>
      </c>
      <c r="F1218" s="376" t="s">
        <v>205</v>
      </c>
      <c r="G1218" s="376" t="s">
        <v>316</v>
      </c>
    </row>
    <row r="1219" spans="1:7" s="68" customFormat="1" ht="12.75" x14ac:dyDescent="0.2">
      <c r="A1219" s="381" t="s">
        <v>4366</v>
      </c>
      <c r="B1219" s="376" t="s">
        <v>139</v>
      </c>
      <c r="C1219" s="376" t="s">
        <v>139</v>
      </c>
      <c r="D1219" s="376" t="s">
        <v>2232</v>
      </c>
      <c r="E1219" s="376" t="s">
        <v>315</v>
      </c>
      <c r="F1219" s="376" t="s">
        <v>4444</v>
      </c>
      <c r="G1219" s="376" t="s">
        <v>316</v>
      </c>
    </row>
    <row r="1220" spans="1:7" s="68" customFormat="1" ht="12.75" x14ac:dyDescent="0.2">
      <c r="A1220" s="381" t="s">
        <v>2233</v>
      </c>
      <c r="B1220" s="376" t="s">
        <v>139</v>
      </c>
      <c r="C1220" s="376" t="s">
        <v>139</v>
      </c>
      <c r="D1220" s="376" t="s">
        <v>2234</v>
      </c>
      <c r="E1220" s="376" t="s">
        <v>315</v>
      </c>
      <c r="F1220" s="376" t="s">
        <v>205</v>
      </c>
      <c r="G1220" s="376" t="s">
        <v>316</v>
      </c>
    </row>
    <row r="1221" spans="1:7" s="68" customFormat="1" ht="12.75" x14ac:dyDescent="0.2">
      <c r="A1221" s="381" t="s">
        <v>2235</v>
      </c>
      <c r="B1221" s="376" t="s">
        <v>139</v>
      </c>
      <c r="C1221" s="376" t="s">
        <v>139</v>
      </c>
      <c r="D1221" s="376" t="s">
        <v>2236</v>
      </c>
      <c r="E1221" s="376" t="s">
        <v>315</v>
      </c>
      <c r="F1221" s="376" t="s">
        <v>4444</v>
      </c>
      <c r="G1221" s="376" t="s">
        <v>316</v>
      </c>
    </row>
    <row r="1222" spans="1:7" s="68" customFormat="1" ht="12.75" x14ac:dyDescent="0.2">
      <c r="A1222" s="383" t="s">
        <v>2237</v>
      </c>
      <c r="B1222" s="376" t="s">
        <v>139</v>
      </c>
      <c r="C1222" s="376" t="s">
        <v>139</v>
      </c>
      <c r="D1222" s="376" t="s">
        <v>2238</v>
      </c>
      <c r="E1222" s="376" t="s">
        <v>315</v>
      </c>
      <c r="F1222" s="376" t="s">
        <v>4444</v>
      </c>
      <c r="G1222" s="376" t="s">
        <v>316</v>
      </c>
    </row>
    <row r="1223" spans="1:7" s="68" customFormat="1" ht="12.75" x14ac:dyDescent="0.2">
      <c r="A1223" s="376" t="s">
        <v>2239</v>
      </c>
      <c r="B1223" s="376" t="s">
        <v>139</v>
      </c>
      <c r="C1223" s="376" t="s">
        <v>139</v>
      </c>
      <c r="D1223" s="376" t="s">
        <v>2240</v>
      </c>
      <c r="E1223" s="376" t="s">
        <v>315</v>
      </c>
      <c r="F1223" s="376" t="s">
        <v>4444</v>
      </c>
      <c r="G1223" s="376" t="s">
        <v>316</v>
      </c>
    </row>
    <row r="1224" spans="1:7" s="68" customFormat="1" ht="12.75" x14ac:dyDescent="0.2">
      <c r="A1224" s="376" t="s">
        <v>4219</v>
      </c>
      <c r="B1224" s="376" t="s">
        <v>139</v>
      </c>
      <c r="C1224" s="376" t="s">
        <v>139</v>
      </c>
      <c r="D1224" s="376" t="s">
        <v>4220</v>
      </c>
      <c r="E1224" s="376" t="s">
        <v>315</v>
      </c>
      <c r="F1224" s="376" t="s">
        <v>205</v>
      </c>
      <c r="G1224" s="376" t="s">
        <v>316</v>
      </c>
    </row>
    <row r="1225" spans="1:7" s="68" customFormat="1" ht="12.75" x14ac:dyDescent="0.2">
      <c r="A1225" s="376" t="s">
        <v>2241</v>
      </c>
      <c r="B1225" s="376" t="s">
        <v>139</v>
      </c>
      <c r="C1225" s="376" t="s">
        <v>139</v>
      </c>
      <c r="D1225" s="376" t="s">
        <v>2242</v>
      </c>
      <c r="E1225" s="376" t="s">
        <v>315</v>
      </c>
      <c r="F1225" s="376" t="s">
        <v>205</v>
      </c>
      <c r="G1225" s="376" t="s">
        <v>316</v>
      </c>
    </row>
    <row r="1226" spans="1:7" s="68" customFormat="1" ht="12.75" x14ac:dyDescent="0.2">
      <c r="A1226" s="376" t="s">
        <v>2243</v>
      </c>
      <c r="B1226" s="376" t="s">
        <v>139</v>
      </c>
      <c r="C1226" s="376" t="s">
        <v>139</v>
      </c>
      <c r="D1226" s="376" t="s">
        <v>2244</v>
      </c>
      <c r="E1226" s="376" t="s">
        <v>315</v>
      </c>
      <c r="F1226" s="376" t="s">
        <v>4444</v>
      </c>
      <c r="G1226" s="376" t="s">
        <v>316</v>
      </c>
    </row>
    <row r="1227" spans="1:7" s="68" customFormat="1" ht="12.75" x14ac:dyDescent="0.2">
      <c r="A1227" s="376" t="s">
        <v>2245</v>
      </c>
      <c r="B1227" s="376" t="s">
        <v>139</v>
      </c>
      <c r="C1227" s="376" t="s">
        <v>139</v>
      </c>
      <c r="D1227" s="376" t="s">
        <v>2246</v>
      </c>
      <c r="E1227" s="376" t="s">
        <v>4421</v>
      </c>
      <c r="F1227" s="376" t="s">
        <v>4467</v>
      </c>
      <c r="G1227" s="376" t="s">
        <v>4468</v>
      </c>
    </row>
    <row r="1228" spans="1:7" s="68" customFormat="1" ht="12.75" x14ac:dyDescent="0.2">
      <c r="A1228" s="376" t="s">
        <v>2247</v>
      </c>
      <c r="B1228" s="376" t="s">
        <v>2258</v>
      </c>
      <c r="C1228" s="376" t="s">
        <v>139</v>
      </c>
      <c r="D1228" s="376" t="s">
        <v>2259</v>
      </c>
      <c r="E1228" s="376" t="s">
        <v>4300</v>
      </c>
      <c r="F1228" s="376" t="s">
        <v>254</v>
      </c>
      <c r="G1228" s="376" t="s">
        <v>4299</v>
      </c>
    </row>
    <row r="1229" spans="1:7" s="68" customFormat="1" ht="12.75" x14ac:dyDescent="0.2">
      <c r="A1229" s="376" t="s">
        <v>3716</v>
      </c>
      <c r="B1229" s="376" t="s">
        <v>4221</v>
      </c>
      <c r="C1229" s="376" t="s">
        <v>139</v>
      </c>
      <c r="D1229" s="376" t="s">
        <v>4222</v>
      </c>
      <c r="E1229" s="376" t="s">
        <v>4300</v>
      </c>
      <c r="F1229" s="376" t="s">
        <v>254</v>
      </c>
      <c r="G1229" s="376" t="s">
        <v>4299</v>
      </c>
    </row>
    <row r="1230" spans="1:7" s="68" customFormat="1" ht="12.75" x14ac:dyDescent="0.2">
      <c r="A1230" s="376" t="s">
        <v>3716</v>
      </c>
      <c r="B1230" s="376" t="s">
        <v>4223</v>
      </c>
      <c r="C1230" s="376" t="s">
        <v>139</v>
      </c>
      <c r="D1230" s="376" t="s">
        <v>4224</v>
      </c>
      <c r="E1230" s="376" t="s">
        <v>4300</v>
      </c>
      <c r="F1230" s="376" t="s">
        <v>254</v>
      </c>
      <c r="G1230" s="376" t="s">
        <v>4299</v>
      </c>
    </row>
    <row r="1231" spans="1:7" s="68" customFormat="1" ht="12.75" x14ac:dyDescent="0.2">
      <c r="A1231" s="376" t="s">
        <v>3716</v>
      </c>
      <c r="B1231" s="376" t="s">
        <v>2254</v>
      </c>
      <c r="C1231" s="376" t="s">
        <v>139</v>
      </c>
      <c r="D1231" s="376" t="s">
        <v>2255</v>
      </c>
      <c r="E1231" s="376" t="s">
        <v>4300</v>
      </c>
      <c r="F1231" s="376" t="s">
        <v>254</v>
      </c>
      <c r="G1231" s="376" t="s">
        <v>4299</v>
      </c>
    </row>
    <row r="1232" spans="1:7" s="68" customFormat="1" ht="12.75" x14ac:dyDescent="0.2">
      <c r="A1232" s="376" t="s">
        <v>3716</v>
      </c>
      <c r="B1232" s="376" t="s">
        <v>2256</v>
      </c>
      <c r="C1232" s="376" t="s">
        <v>139</v>
      </c>
      <c r="D1232" s="376" t="s">
        <v>2257</v>
      </c>
      <c r="E1232" s="376" t="s">
        <v>4300</v>
      </c>
      <c r="F1232" s="376" t="s">
        <v>254</v>
      </c>
      <c r="G1232" s="376" t="s">
        <v>4299</v>
      </c>
    </row>
    <row r="1233" spans="1:7" s="68" customFormat="1" ht="12.75" x14ac:dyDescent="0.2">
      <c r="A1233" s="376" t="s">
        <v>3716</v>
      </c>
      <c r="B1233" s="376" t="s">
        <v>2263</v>
      </c>
      <c r="C1233" s="376" t="s">
        <v>139</v>
      </c>
      <c r="D1233" s="376" t="s">
        <v>2264</v>
      </c>
      <c r="E1233" s="376" t="s">
        <v>4300</v>
      </c>
      <c r="F1233" s="376" t="s">
        <v>254</v>
      </c>
      <c r="G1233" s="376" t="s">
        <v>4299</v>
      </c>
    </row>
    <row r="1234" spans="1:7" s="68" customFormat="1" ht="12.75" x14ac:dyDescent="0.2">
      <c r="A1234" s="376" t="s">
        <v>3716</v>
      </c>
      <c r="B1234" s="376" t="s">
        <v>2252</v>
      </c>
      <c r="C1234" s="376" t="s">
        <v>139</v>
      </c>
      <c r="D1234" s="376" t="s">
        <v>2253</v>
      </c>
      <c r="E1234" s="376" t="s">
        <v>4300</v>
      </c>
      <c r="F1234" s="376" t="s">
        <v>254</v>
      </c>
      <c r="G1234" s="376" t="s">
        <v>4299</v>
      </c>
    </row>
    <row r="1235" spans="1:7" s="68" customFormat="1" ht="12.75" x14ac:dyDescent="0.2">
      <c r="A1235" s="376" t="s">
        <v>3716</v>
      </c>
      <c r="B1235" s="376" t="s">
        <v>2261</v>
      </c>
      <c r="C1235" s="376" t="s">
        <v>139</v>
      </c>
      <c r="D1235" s="376" t="s">
        <v>2262</v>
      </c>
      <c r="E1235" s="376" t="s">
        <v>4300</v>
      </c>
      <c r="F1235" s="376" t="s">
        <v>254</v>
      </c>
      <c r="G1235" s="376" t="s">
        <v>4299</v>
      </c>
    </row>
    <row r="1236" spans="1:7" s="68" customFormat="1" ht="12.75" x14ac:dyDescent="0.2">
      <c r="A1236" s="376" t="s">
        <v>3716</v>
      </c>
      <c r="B1236" s="376" t="s">
        <v>2248</v>
      </c>
      <c r="C1236" s="376" t="s">
        <v>139</v>
      </c>
      <c r="D1236" s="376" t="s">
        <v>2249</v>
      </c>
      <c r="E1236" s="376" t="s">
        <v>4300</v>
      </c>
      <c r="F1236" s="376" t="s">
        <v>254</v>
      </c>
      <c r="G1236" s="376" t="s">
        <v>4299</v>
      </c>
    </row>
    <row r="1237" spans="1:7" s="68" customFormat="1" ht="12.75" x14ac:dyDescent="0.2">
      <c r="A1237" s="376" t="s">
        <v>3716</v>
      </c>
      <c r="B1237" s="376" t="s">
        <v>2250</v>
      </c>
      <c r="C1237" s="376" t="s">
        <v>139</v>
      </c>
      <c r="D1237" s="376" t="s">
        <v>2251</v>
      </c>
      <c r="E1237" s="376" t="s">
        <v>4300</v>
      </c>
      <c r="F1237" s="376" t="s">
        <v>254</v>
      </c>
      <c r="G1237" s="376" t="s">
        <v>4299</v>
      </c>
    </row>
    <row r="1238" spans="1:7" s="68" customFormat="1" ht="12.75" x14ac:dyDescent="0.2">
      <c r="A1238" s="376" t="s">
        <v>3716</v>
      </c>
      <c r="B1238" s="376" t="s">
        <v>4533</v>
      </c>
      <c r="C1238" s="376" t="s">
        <v>139</v>
      </c>
      <c r="D1238" s="376" t="s">
        <v>2260</v>
      </c>
      <c r="E1238" s="376" t="s">
        <v>4300</v>
      </c>
      <c r="F1238" s="376" t="s">
        <v>254</v>
      </c>
      <c r="G1238" s="376" t="s">
        <v>4299</v>
      </c>
    </row>
    <row r="1239" spans="1:7" s="68" customFormat="1" ht="12.75" x14ac:dyDescent="0.2">
      <c r="A1239" s="376" t="s">
        <v>4367</v>
      </c>
      <c r="B1239" s="376" t="s">
        <v>139</v>
      </c>
      <c r="C1239" s="376" t="s">
        <v>139</v>
      </c>
      <c r="D1239" s="376" t="s">
        <v>4368</v>
      </c>
      <c r="E1239" s="376" t="s">
        <v>315</v>
      </c>
      <c r="F1239" s="376" t="s">
        <v>205</v>
      </c>
      <c r="G1239" s="376" t="s">
        <v>316</v>
      </c>
    </row>
    <row r="1240" spans="1:7" s="68" customFormat="1" ht="12.75" x14ac:dyDescent="0.2">
      <c r="A1240" s="376" t="s">
        <v>2265</v>
      </c>
      <c r="B1240" s="376" t="s">
        <v>2272</v>
      </c>
      <c r="C1240" s="376" t="s">
        <v>139</v>
      </c>
      <c r="D1240" s="376" t="s">
        <v>2273</v>
      </c>
      <c r="E1240" s="376" t="s">
        <v>4300</v>
      </c>
      <c r="F1240" s="376" t="s">
        <v>254</v>
      </c>
      <c r="G1240" s="376" t="s">
        <v>4299</v>
      </c>
    </row>
    <row r="1241" spans="1:7" s="68" customFormat="1" ht="12.75" x14ac:dyDescent="0.2">
      <c r="A1241" s="376" t="s">
        <v>3716</v>
      </c>
      <c r="B1241" s="376" t="s">
        <v>2268</v>
      </c>
      <c r="C1241" s="376" t="s">
        <v>139</v>
      </c>
      <c r="D1241" s="376" t="s">
        <v>2269</v>
      </c>
      <c r="E1241" s="376" t="s">
        <v>4300</v>
      </c>
      <c r="F1241" s="376" t="s">
        <v>254</v>
      </c>
      <c r="G1241" s="376" t="s">
        <v>4299</v>
      </c>
    </row>
    <row r="1242" spans="1:7" s="68" customFormat="1" ht="12.75" x14ac:dyDescent="0.2">
      <c r="A1242" s="376" t="s">
        <v>3716</v>
      </c>
      <c r="B1242" s="376" t="s">
        <v>2266</v>
      </c>
      <c r="C1242" s="376" t="s">
        <v>139</v>
      </c>
      <c r="D1242" s="376" t="s">
        <v>2267</v>
      </c>
      <c r="E1242" s="376" t="s">
        <v>4300</v>
      </c>
      <c r="F1242" s="376" t="s">
        <v>254</v>
      </c>
      <c r="G1242" s="376" t="s">
        <v>4299</v>
      </c>
    </row>
    <row r="1243" spans="1:7" s="68" customFormat="1" ht="12.75" x14ac:dyDescent="0.2">
      <c r="A1243" s="376" t="s">
        <v>3716</v>
      </c>
      <c r="B1243" s="376" t="s">
        <v>2270</v>
      </c>
      <c r="C1243" s="376" t="s">
        <v>139</v>
      </c>
      <c r="D1243" s="376" t="s">
        <v>2271</v>
      </c>
      <c r="E1243" s="376" t="s">
        <v>4300</v>
      </c>
      <c r="F1243" s="376" t="s">
        <v>254</v>
      </c>
      <c r="G1243" s="376" t="s">
        <v>4299</v>
      </c>
    </row>
    <row r="1244" spans="1:7" s="68" customFormat="1" ht="12.75" x14ac:dyDescent="0.2">
      <c r="A1244" s="376" t="s">
        <v>3716</v>
      </c>
      <c r="B1244" s="376" t="s">
        <v>2274</v>
      </c>
      <c r="C1244" s="376" t="s">
        <v>139</v>
      </c>
      <c r="D1244" s="376" t="s">
        <v>2275</v>
      </c>
      <c r="E1244" s="376" t="s">
        <v>4300</v>
      </c>
      <c r="F1244" s="376" t="s">
        <v>254</v>
      </c>
      <c r="G1244" s="376" t="s">
        <v>4299</v>
      </c>
    </row>
    <row r="1245" spans="1:7" s="68" customFormat="1" ht="12.75" x14ac:dyDescent="0.2">
      <c r="A1245" s="376" t="s">
        <v>2276</v>
      </c>
      <c r="B1245" s="376" t="s">
        <v>139</v>
      </c>
      <c r="C1245" s="376" t="s">
        <v>139</v>
      </c>
      <c r="D1245" s="376" t="s">
        <v>2277</v>
      </c>
      <c r="E1245" s="376" t="s">
        <v>4421</v>
      </c>
      <c r="F1245" s="376" t="s">
        <v>4467</v>
      </c>
      <c r="G1245" s="376" t="s">
        <v>4468</v>
      </c>
    </row>
    <row r="1246" spans="1:7" s="68" customFormat="1" ht="12.75" x14ac:dyDescent="0.2">
      <c r="A1246" s="376" t="s">
        <v>2278</v>
      </c>
      <c r="B1246" s="376" t="s">
        <v>139</v>
      </c>
      <c r="C1246" s="376" t="s">
        <v>139</v>
      </c>
      <c r="D1246" s="376" t="s">
        <v>2279</v>
      </c>
      <c r="E1246" s="376" t="s">
        <v>264</v>
      </c>
      <c r="F1246" s="376" t="s">
        <v>265</v>
      </c>
      <c r="G1246" s="376" t="s">
        <v>266</v>
      </c>
    </row>
    <row r="1247" spans="1:7" s="68" customFormat="1" ht="12.75" x14ac:dyDescent="0.2">
      <c r="A1247" s="376" t="s">
        <v>2280</v>
      </c>
      <c r="B1247" s="376" t="s">
        <v>139</v>
      </c>
      <c r="C1247" s="376" t="s">
        <v>139</v>
      </c>
      <c r="D1247" s="376" t="s">
        <v>2281</v>
      </c>
      <c r="E1247" s="376" t="s">
        <v>4421</v>
      </c>
      <c r="F1247" s="376" t="s">
        <v>4467</v>
      </c>
      <c r="G1247" s="376" t="s">
        <v>4468</v>
      </c>
    </row>
    <row r="1248" spans="1:7" s="68" customFormat="1" ht="12.75" x14ac:dyDescent="0.2">
      <c r="A1248" s="376" t="s">
        <v>2282</v>
      </c>
      <c r="B1248" s="376" t="s">
        <v>139</v>
      </c>
      <c r="C1248" s="376" t="s">
        <v>139</v>
      </c>
      <c r="D1248" s="376" t="s">
        <v>2283</v>
      </c>
      <c r="E1248" s="376" t="s">
        <v>150</v>
      </c>
      <c r="F1248" s="376" t="s">
        <v>151</v>
      </c>
      <c r="G1248" s="376" t="s">
        <v>152</v>
      </c>
    </row>
    <row r="1249" spans="1:7" s="68" customFormat="1" ht="12.75" x14ac:dyDescent="0.2">
      <c r="A1249" s="376" t="s">
        <v>2284</v>
      </c>
      <c r="B1249" s="376" t="s">
        <v>139</v>
      </c>
      <c r="C1249" s="376" t="s">
        <v>139</v>
      </c>
      <c r="D1249" s="376" t="s">
        <v>2285</v>
      </c>
      <c r="E1249" s="376" t="s">
        <v>4421</v>
      </c>
      <c r="F1249" s="376" t="s">
        <v>4467</v>
      </c>
      <c r="G1249" s="376" t="s">
        <v>4468</v>
      </c>
    </row>
    <row r="1250" spans="1:7" s="68" customFormat="1" ht="12.75" x14ac:dyDescent="0.2">
      <c r="A1250" s="376" t="s">
        <v>2286</v>
      </c>
      <c r="B1250" s="376" t="s">
        <v>139</v>
      </c>
      <c r="C1250" s="376" t="s">
        <v>139</v>
      </c>
      <c r="D1250" s="376" t="s">
        <v>2287</v>
      </c>
      <c r="E1250" s="376" t="s">
        <v>147</v>
      </c>
      <c r="F1250" s="376" t="s">
        <v>4444</v>
      </c>
      <c r="G1250" s="376" t="s">
        <v>148</v>
      </c>
    </row>
    <row r="1251" spans="1:7" s="68" customFormat="1" ht="12.75" x14ac:dyDescent="0.2">
      <c r="A1251" s="376" t="s">
        <v>2288</v>
      </c>
      <c r="B1251" s="376" t="s">
        <v>139</v>
      </c>
      <c r="C1251" s="376" t="s">
        <v>139</v>
      </c>
      <c r="D1251" s="376" t="s">
        <v>2289</v>
      </c>
      <c r="E1251" s="376" t="s">
        <v>150</v>
      </c>
      <c r="F1251" s="376" t="s">
        <v>151</v>
      </c>
      <c r="G1251" s="376" t="s">
        <v>152</v>
      </c>
    </row>
    <row r="1252" spans="1:7" s="68" customFormat="1" ht="12.75" x14ac:dyDescent="0.2">
      <c r="A1252" s="376" t="s">
        <v>5096</v>
      </c>
      <c r="B1252" s="376" t="s">
        <v>139</v>
      </c>
      <c r="C1252" s="376" t="s">
        <v>139</v>
      </c>
      <c r="D1252" s="376" t="s">
        <v>5097</v>
      </c>
      <c r="E1252" s="376" t="s">
        <v>147</v>
      </c>
      <c r="F1252" s="376" t="s">
        <v>4444</v>
      </c>
      <c r="G1252" s="376" t="s">
        <v>148</v>
      </c>
    </row>
    <row r="1253" spans="1:7" s="68" customFormat="1" ht="12.75" x14ac:dyDescent="0.2">
      <c r="A1253" s="376" t="s">
        <v>5098</v>
      </c>
      <c r="B1253" s="376" t="s">
        <v>139</v>
      </c>
      <c r="C1253" s="376" t="s">
        <v>139</v>
      </c>
      <c r="D1253" s="376" t="s">
        <v>5099</v>
      </c>
      <c r="E1253" s="376" t="s">
        <v>147</v>
      </c>
      <c r="F1253" s="376" t="s">
        <v>4444</v>
      </c>
      <c r="G1253" s="376" t="s">
        <v>148</v>
      </c>
    </row>
    <row r="1254" spans="1:7" s="68" customFormat="1" ht="12.75" x14ac:dyDescent="0.2">
      <c r="A1254" s="376" t="s">
        <v>5100</v>
      </c>
      <c r="B1254" s="376" t="s">
        <v>139</v>
      </c>
      <c r="C1254" s="376" t="s">
        <v>139</v>
      </c>
      <c r="D1254" s="376" t="s">
        <v>5101</v>
      </c>
      <c r="E1254" s="376" t="s">
        <v>147</v>
      </c>
      <c r="F1254" s="376" t="s">
        <v>4444</v>
      </c>
      <c r="G1254" s="376" t="s">
        <v>148</v>
      </c>
    </row>
    <row r="1255" spans="1:7" s="68" customFormat="1" ht="12.75" x14ac:dyDescent="0.2">
      <c r="A1255" s="376" t="s">
        <v>2290</v>
      </c>
      <c r="B1255" s="376" t="s">
        <v>139</v>
      </c>
      <c r="C1255" s="376" t="s">
        <v>163</v>
      </c>
      <c r="D1255" s="376" t="s">
        <v>2291</v>
      </c>
      <c r="E1255" s="376" t="s">
        <v>141</v>
      </c>
      <c r="F1255" s="376" t="s">
        <v>1007</v>
      </c>
      <c r="G1255" s="376" t="s">
        <v>142</v>
      </c>
    </row>
    <row r="1256" spans="1:7" s="68" customFormat="1" ht="12.75" x14ac:dyDescent="0.2">
      <c r="A1256" s="376" t="s">
        <v>3716</v>
      </c>
      <c r="B1256" s="376" t="s">
        <v>139</v>
      </c>
      <c r="C1256" s="376" t="s">
        <v>165</v>
      </c>
      <c r="D1256" s="376" t="s">
        <v>2292</v>
      </c>
      <c r="E1256" s="376" t="s">
        <v>141</v>
      </c>
      <c r="F1256" s="376" t="s">
        <v>1007</v>
      </c>
      <c r="G1256" s="376" t="s">
        <v>142</v>
      </c>
    </row>
    <row r="1257" spans="1:7" s="68" customFormat="1" ht="12.75" x14ac:dyDescent="0.2">
      <c r="A1257" s="376" t="s">
        <v>3716</v>
      </c>
      <c r="B1257" s="376" t="s">
        <v>139</v>
      </c>
      <c r="C1257" s="376" t="s">
        <v>301</v>
      </c>
      <c r="D1257" s="376" t="s">
        <v>2293</v>
      </c>
      <c r="E1257" s="376" t="s">
        <v>141</v>
      </c>
      <c r="F1257" s="376" t="s">
        <v>1007</v>
      </c>
      <c r="G1257" s="376" t="s">
        <v>142</v>
      </c>
    </row>
    <row r="1258" spans="1:7" s="68" customFormat="1" ht="12.75" x14ac:dyDescent="0.2">
      <c r="A1258" s="376" t="s">
        <v>2294</v>
      </c>
      <c r="B1258" s="376" t="s">
        <v>139</v>
      </c>
      <c r="C1258" s="376" t="s">
        <v>139</v>
      </c>
      <c r="D1258" s="376" t="s">
        <v>2295</v>
      </c>
      <c r="E1258" s="376" t="s">
        <v>141</v>
      </c>
      <c r="F1258" s="376" t="s">
        <v>1633</v>
      </c>
      <c r="G1258" s="376" t="s">
        <v>142</v>
      </c>
    </row>
    <row r="1259" spans="1:7" s="68" customFormat="1" ht="12.75" x14ac:dyDescent="0.2">
      <c r="A1259" s="376" t="s">
        <v>2296</v>
      </c>
      <c r="B1259" s="376" t="s">
        <v>139</v>
      </c>
      <c r="C1259" s="376" t="s">
        <v>163</v>
      </c>
      <c r="D1259" s="376" t="s">
        <v>2297</v>
      </c>
      <c r="E1259" s="376" t="s">
        <v>141</v>
      </c>
      <c r="F1259" s="376" t="s">
        <v>1007</v>
      </c>
      <c r="G1259" s="376" t="s">
        <v>142</v>
      </c>
    </row>
    <row r="1260" spans="1:7" s="68" customFormat="1" ht="12.75" x14ac:dyDescent="0.2">
      <c r="A1260" s="376" t="s">
        <v>3716</v>
      </c>
      <c r="B1260" s="376" t="s">
        <v>139</v>
      </c>
      <c r="C1260" s="376" t="s">
        <v>165</v>
      </c>
      <c r="D1260" s="376" t="s">
        <v>2298</v>
      </c>
      <c r="E1260" s="376" t="s">
        <v>141</v>
      </c>
      <c r="F1260" s="376" t="s">
        <v>1007</v>
      </c>
      <c r="G1260" s="376" t="s">
        <v>142</v>
      </c>
    </row>
    <row r="1261" spans="1:7" s="68" customFormat="1" ht="12.75" x14ac:dyDescent="0.2">
      <c r="A1261" s="376" t="s">
        <v>3716</v>
      </c>
      <c r="B1261" s="376" t="s">
        <v>139</v>
      </c>
      <c r="C1261" s="376" t="s">
        <v>301</v>
      </c>
      <c r="D1261" s="376" t="s">
        <v>2299</v>
      </c>
      <c r="E1261" s="376" t="s">
        <v>141</v>
      </c>
      <c r="F1261" s="376" t="s">
        <v>1007</v>
      </c>
      <c r="G1261" s="376" t="s">
        <v>142</v>
      </c>
    </row>
    <row r="1262" spans="1:7" s="68" customFormat="1" ht="12.75" x14ac:dyDescent="0.2">
      <c r="A1262" s="376" t="s">
        <v>2300</v>
      </c>
      <c r="B1262" s="376" t="s">
        <v>139</v>
      </c>
      <c r="C1262" s="376" t="s">
        <v>139</v>
      </c>
      <c r="D1262" s="376" t="s">
        <v>2301</v>
      </c>
      <c r="E1262" s="376" t="s">
        <v>141</v>
      </c>
      <c r="F1262" s="376" t="s">
        <v>1633</v>
      </c>
      <c r="G1262" s="376" t="s">
        <v>142</v>
      </c>
    </row>
    <row r="1263" spans="1:7" s="68" customFormat="1" ht="12.75" x14ac:dyDescent="0.2">
      <c r="A1263" s="376" t="s">
        <v>2302</v>
      </c>
      <c r="B1263" s="376" t="s">
        <v>139</v>
      </c>
      <c r="C1263" s="376" t="s">
        <v>163</v>
      </c>
      <c r="D1263" s="376" t="s">
        <v>2303</v>
      </c>
      <c r="E1263" s="376" t="s">
        <v>141</v>
      </c>
      <c r="F1263" s="376" t="s">
        <v>1633</v>
      </c>
      <c r="G1263" s="376" t="s">
        <v>142</v>
      </c>
    </row>
    <row r="1264" spans="1:7" s="68" customFormat="1" ht="12.75" x14ac:dyDescent="0.2">
      <c r="A1264" s="376" t="s">
        <v>3716</v>
      </c>
      <c r="B1264" s="376" t="s">
        <v>139</v>
      </c>
      <c r="C1264" s="376" t="s">
        <v>271</v>
      </c>
      <c r="D1264" s="376" t="s">
        <v>2304</v>
      </c>
      <c r="E1264" s="376" t="s">
        <v>141</v>
      </c>
      <c r="F1264" s="376" t="s">
        <v>1633</v>
      </c>
      <c r="G1264" s="376" t="s">
        <v>142</v>
      </c>
    </row>
    <row r="1265" spans="1:7" s="68" customFormat="1" ht="12.75" x14ac:dyDescent="0.2">
      <c r="A1265" s="376" t="s">
        <v>2305</v>
      </c>
      <c r="B1265" s="376" t="s">
        <v>139</v>
      </c>
      <c r="C1265" s="376" t="s">
        <v>139</v>
      </c>
      <c r="D1265" s="376" t="s">
        <v>2306</v>
      </c>
      <c r="E1265" s="376" t="s">
        <v>141</v>
      </c>
      <c r="F1265" s="376" t="s">
        <v>1633</v>
      </c>
      <c r="G1265" s="376" t="s">
        <v>142</v>
      </c>
    </row>
    <row r="1266" spans="1:7" s="68" customFormat="1" ht="12.75" x14ac:dyDescent="0.2">
      <c r="A1266" s="376" t="s">
        <v>2307</v>
      </c>
      <c r="B1266" s="376" t="s">
        <v>139</v>
      </c>
      <c r="C1266" s="376" t="s">
        <v>139</v>
      </c>
      <c r="D1266" s="376" t="s">
        <v>2308</v>
      </c>
      <c r="E1266" s="376" t="s">
        <v>141</v>
      </c>
      <c r="F1266" s="376" t="s">
        <v>1633</v>
      </c>
      <c r="G1266" s="376" t="s">
        <v>142</v>
      </c>
    </row>
    <row r="1267" spans="1:7" s="68" customFormat="1" ht="12.75" x14ac:dyDescent="0.2">
      <c r="A1267" s="376" t="s">
        <v>4534</v>
      </c>
      <c r="B1267" s="376" t="s">
        <v>139</v>
      </c>
      <c r="C1267" s="376" t="s">
        <v>163</v>
      </c>
      <c r="D1267" s="376" t="s">
        <v>4535</v>
      </c>
      <c r="E1267" s="376" t="s">
        <v>141</v>
      </c>
      <c r="F1267" s="376" t="s">
        <v>205</v>
      </c>
      <c r="G1267" s="376" t="s">
        <v>142</v>
      </c>
    </row>
    <row r="1268" spans="1:7" s="68" customFormat="1" ht="12.75" x14ac:dyDescent="0.2">
      <c r="A1268" s="376" t="s">
        <v>3716</v>
      </c>
      <c r="B1268" s="376" t="s">
        <v>139</v>
      </c>
      <c r="C1268" s="376" t="s">
        <v>1449</v>
      </c>
      <c r="D1268" s="376" t="s">
        <v>4536</v>
      </c>
      <c r="E1268" s="376" t="s">
        <v>141</v>
      </c>
      <c r="F1268" s="376" t="s">
        <v>205</v>
      </c>
      <c r="G1268" s="376" t="s">
        <v>142</v>
      </c>
    </row>
    <row r="1269" spans="1:7" s="68" customFormat="1" ht="12.75" x14ac:dyDescent="0.2">
      <c r="A1269" s="376" t="s">
        <v>2309</v>
      </c>
      <c r="B1269" s="376" t="s">
        <v>139</v>
      </c>
      <c r="C1269" s="376" t="s">
        <v>163</v>
      </c>
      <c r="D1269" s="376" t="s">
        <v>2310</v>
      </c>
      <c r="E1269" s="376" t="s">
        <v>141</v>
      </c>
      <c r="F1269" s="376" t="s">
        <v>1633</v>
      </c>
      <c r="G1269" s="376" t="s">
        <v>142</v>
      </c>
    </row>
    <row r="1270" spans="1:7" s="68" customFormat="1" ht="12.75" x14ac:dyDescent="0.2">
      <c r="A1270" s="376" t="s">
        <v>3716</v>
      </c>
      <c r="B1270" s="376" t="s">
        <v>139</v>
      </c>
      <c r="C1270" s="376" t="s">
        <v>165</v>
      </c>
      <c r="D1270" s="376" t="s">
        <v>2311</v>
      </c>
      <c r="E1270" s="376" t="s">
        <v>141</v>
      </c>
      <c r="F1270" s="376" t="s">
        <v>1633</v>
      </c>
      <c r="G1270" s="376" t="s">
        <v>142</v>
      </c>
    </row>
    <row r="1271" spans="1:7" s="68" customFormat="1" ht="12.75" x14ac:dyDescent="0.2">
      <c r="A1271" s="376" t="s">
        <v>3716</v>
      </c>
      <c r="B1271" s="376" t="s">
        <v>139</v>
      </c>
      <c r="C1271" s="376" t="s">
        <v>301</v>
      </c>
      <c r="D1271" s="376" t="s">
        <v>2312</v>
      </c>
      <c r="E1271" s="376" t="s">
        <v>141</v>
      </c>
      <c r="F1271" s="376" t="s">
        <v>1633</v>
      </c>
      <c r="G1271" s="376" t="s">
        <v>142</v>
      </c>
    </row>
    <row r="1272" spans="1:7" s="68" customFormat="1" ht="12.75" x14ac:dyDescent="0.2">
      <c r="A1272" s="376" t="s">
        <v>2313</v>
      </c>
      <c r="B1272" s="376" t="s">
        <v>139</v>
      </c>
      <c r="C1272" s="376" t="s">
        <v>139</v>
      </c>
      <c r="D1272" s="376" t="s">
        <v>2314</v>
      </c>
      <c r="E1272" s="376" t="s">
        <v>141</v>
      </c>
      <c r="F1272" s="376" t="s">
        <v>1633</v>
      </c>
      <c r="G1272" s="376" t="s">
        <v>142</v>
      </c>
    </row>
    <row r="1273" spans="1:7" s="68" customFormat="1" ht="12.75" x14ac:dyDescent="0.2">
      <c r="A1273" s="377" t="s">
        <v>2315</v>
      </c>
      <c r="B1273" s="376" t="s">
        <v>139</v>
      </c>
      <c r="C1273" s="376" t="s">
        <v>139</v>
      </c>
      <c r="D1273" s="376" t="s">
        <v>2316</v>
      </c>
      <c r="E1273" s="376" t="s">
        <v>141</v>
      </c>
      <c r="F1273" s="376" t="s">
        <v>1633</v>
      </c>
      <c r="G1273" s="376" t="s">
        <v>142</v>
      </c>
    </row>
    <row r="1274" spans="1:7" s="68" customFormat="1" ht="12.75" x14ac:dyDescent="0.2">
      <c r="A1274" s="378" t="s">
        <v>2317</v>
      </c>
      <c r="B1274" s="376" t="s">
        <v>139</v>
      </c>
      <c r="C1274" s="376" t="s">
        <v>139</v>
      </c>
      <c r="D1274" s="376" t="s">
        <v>2318</v>
      </c>
      <c r="E1274" s="376" t="s">
        <v>141</v>
      </c>
      <c r="F1274" s="376" t="s">
        <v>1633</v>
      </c>
      <c r="G1274" s="376" t="s">
        <v>142</v>
      </c>
    </row>
    <row r="1275" spans="1:7" s="68" customFormat="1" ht="12.75" x14ac:dyDescent="0.2">
      <c r="A1275" s="376" t="s">
        <v>2319</v>
      </c>
      <c r="B1275" s="376" t="s">
        <v>139</v>
      </c>
      <c r="C1275" s="376" t="s">
        <v>139</v>
      </c>
      <c r="D1275" s="376" t="s">
        <v>2320</v>
      </c>
      <c r="E1275" s="376" t="s">
        <v>141</v>
      </c>
      <c r="F1275" s="376" t="s">
        <v>1007</v>
      </c>
      <c r="G1275" s="376" t="s">
        <v>142</v>
      </c>
    </row>
    <row r="1276" spans="1:7" s="68" customFormat="1" ht="12.75" x14ac:dyDescent="0.2">
      <c r="A1276" s="376" t="s">
        <v>2321</v>
      </c>
      <c r="B1276" s="376" t="s">
        <v>139</v>
      </c>
      <c r="C1276" s="376" t="s">
        <v>139</v>
      </c>
      <c r="D1276" s="376" t="s">
        <v>2322</v>
      </c>
      <c r="E1276" s="376" t="s">
        <v>141</v>
      </c>
      <c r="F1276" s="376" t="s">
        <v>4444</v>
      </c>
      <c r="G1276" s="376" t="s">
        <v>142</v>
      </c>
    </row>
    <row r="1277" spans="1:7" s="68" customFormat="1" ht="12.75" x14ac:dyDescent="0.2">
      <c r="A1277" s="376" t="s">
        <v>2323</v>
      </c>
      <c r="B1277" s="376" t="s">
        <v>139</v>
      </c>
      <c r="C1277" s="376" t="s">
        <v>139</v>
      </c>
      <c r="D1277" s="376" t="s">
        <v>2324</v>
      </c>
      <c r="E1277" s="376" t="s">
        <v>141</v>
      </c>
      <c r="F1277" s="376" t="s">
        <v>1633</v>
      </c>
      <c r="G1277" s="376" t="s">
        <v>142</v>
      </c>
    </row>
    <row r="1278" spans="1:7" s="68" customFormat="1" ht="12.75" x14ac:dyDescent="0.2">
      <c r="A1278" s="376" t="s">
        <v>2325</v>
      </c>
      <c r="B1278" s="376" t="s">
        <v>139</v>
      </c>
      <c r="C1278" s="376" t="s">
        <v>163</v>
      </c>
      <c r="D1278" s="376" t="s">
        <v>2326</v>
      </c>
      <c r="E1278" s="376" t="s">
        <v>141</v>
      </c>
      <c r="F1278" s="376" t="s">
        <v>4444</v>
      </c>
      <c r="G1278" s="376" t="s">
        <v>142</v>
      </c>
    </row>
    <row r="1279" spans="1:7" s="68" customFormat="1" ht="12.75" x14ac:dyDescent="0.2">
      <c r="A1279" s="376" t="s">
        <v>3716</v>
      </c>
      <c r="B1279" s="376" t="s">
        <v>139</v>
      </c>
      <c r="C1279" s="376" t="s">
        <v>165</v>
      </c>
      <c r="D1279" s="376" t="s">
        <v>2327</v>
      </c>
      <c r="E1279" s="376" t="s">
        <v>141</v>
      </c>
      <c r="F1279" s="376" t="s">
        <v>4444</v>
      </c>
      <c r="G1279" s="376" t="s">
        <v>142</v>
      </c>
    </row>
    <row r="1280" spans="1:7" s="68" customFormat="1" ht="12.75" x14ac:dyDescent="0.2">
      <c r="A1280" s="376" t="s">
        <v>3716</v>
      </c>
      <c r="B1280" s="376" t="s">
        <v>139</v>
      </c>
      <c r="C1280" s="376" t="s">
        <v>301</v>
      </c>
      <c r="D1280" s="376" t="s">
        <v>2328</v>
      </c>
      <c r="E1280" s="376" t="s">
        <v>141</v>
      </c>
      <c r="F1280" s="376" t="s">
        <v>4444</v>
      </c>
      <c r="G1280" s="376" t="s">
        <v>142</v>
      </c>
    </row>
    <row r="1281" spans="1:7" s="68" customFormat="1" ht="12.75" x14ac:dyDescent="0.2">
      <c r="A1281" s="376" t="s">
        <v>2329</v>
      </c>
      <c r="B1281" s="376" t="s">
        <v>139</v>
      </c>
      <c r="C1281" s="376" t="s">
        <v>163</v>
      </c>
      <c r="D1281" s="376" t="s">
        <v>2330</v>
      </c>
      <c r="E1281" s="376" t="s">
        <v>141</v>
      </c>
      <c r="F1281" s="376" t="s">
        <v>1633</v>
      </c>
      <c r="G1281" s="376" t="s">
        <v>142</v>
      </c>
    </row>
    <row r="1282" spans="1:7" s="68" customFormat="1" ht="12.75" x14ac:dyDescent="0.2">
      <c r="A1282" s="376" t="s">
        <v>3716</v>
      </c>
      <c r="B1282" s="376" t="s">
        <v>139</v>
      </c>
      <c r="C1282" s="376" t="s">
        <v>165</v>
      </c>
      <c r="D1282" s="376" t="s">
        <v>2331</v>
      </c>
      <c r="E1282" s="376" t="s">
        <v>141</v>
      </c>
      <c r="F1282" s="376" t="s">
        <v>1633</v>
      </c>
      <c r="G1282" s="376" t="s">
        <v>142</v>
      </c>
    </row>
    <row r="1283" spans="1:7" s="68" customFormat="1" ht="12.75" x14ac:dyDescent="0.2">
      <c r="A1283" s="377" t="s">
        <v>3716</v>
      </c>
      <c r="B1283" s="376" t="s">
        <v>139</v>
      </c>
      <c r="C1283" s="376" t="s">
        <v>301</v>
      </c>
      <c r="D1283" s="376" t="s">
        <v>2332</v>
      </c>
      <c r="E1283" s="376" t="s">
        <v>141</v>
      </c>
      <c r="F1283" s="376" t="s">
        <v>1633</v>
      </c>
      <c r="G1283" s="376" t="s">
        <v>142</v>
      </c>
    </row>
    <row r="1284" spans="1:7" s="68" customFormat="1" ht="12.75" x14ac:dyDescent="0.2">
      <c r="A1284" s="378" t="s">
        <v>2333</v>
      </c>
      <c r="B1284" s="376" t="s">
        <v>139</v>
      </c>
      <c r="C1284" s="376" t="s">
        <v>139</v>
      </c>
      <c r="D1284" s="376" t="s">
        <v>2334</v>
      </c>
      <c r="E1284" s="376" t="s">
        <v>141</v>
      </c>
      <c r="F1284" s="376" t="s">
        <v>4444</v>
      </c>
      <c r="G1284" s="376" t="s">
        <v>142</v>
      </c>
    </row>
    <row r="1285" spans="1:7" s="68" customFormat="1" ht="12.75" x14ac:dyDescent="0.2">
      <c r="A1285" s="376" t="s">
        <v>2335</v>
      </c>
      <c r="B1285" s="376" t="s">
        <v>139</v>
      </c>
      <c r="C1285" s="376" t="s">
        <v>139</v>
      </c>
      <c r="D1285" s="376" t="s">
        <v>2336</v>
      </c>
      <c r="E1285" s="376" t="s">
        <v>204</v>
      </c>
      <c r="F1285" s="376" t="s">
        <v>205</v>
      </c>
      <c r="G1285" s="376" t="s">
        <v>206</v>
      </c>
    </row>
    <row r="1286" spans="1:7" s="68" customFormat="1" ht="12.75" x14ac:dyDescent="0.2">
      <c r="A1286" s="376" t="s">
        <v>4694</v>
      </c>
      <c r="B1286" s="376" t="s">
        <v>139</v>
      </c>
      <c r="C1286" s="376" t="s">
        <v>139</v>
      </c>
      <c r="D1286" s="376" t="s">
        <v>2337</v>
      </c>
      <c r="E1286" s="376" t="s">
        <v>195</v>
      </c>
      <c r="F1286" s="376" t="s">
        <v>196</v>
      </c>
      <c r="G1286" s="376" t="s">
        <v>197</v>
      </c>
    </row>
    <row r="1287" spans="1:7" s="68" customFormat="1" ht="12.75" x14ac:dyDescent="0.2">
      <c r="A1287" s="376" t="s">
        <v>2338</v>
      </c>
      <c r="B1287" s="376" t="s">
        <v>139</v>
      </c>
      <c r="C1287" s="376" t="s">
        <v>139</v>
      </c>
      <c r="D1287" s="376" t="s">
        <v>2339</v>
      </c>
      <c r="E1287" s="376" t="s">
        <v>269</v>
      </c>
      <c r="F1287" s="376" t="s">
        <v>1007</v>
      </c>
      <c r="G1287" s="376" t="s">
        <v>270</v>
      </c>
    </row>
    <row r="1288" spans="1:7" s="68" customFormat="1" ht="12.75" x14ac:dyDescent="0.2">
      <c r="A1288" s="377" t="s">
        <v>2340</v>
      </c>
      <c r="B1288" s="376" t="s">
        <v>139</v>
      </c>
      <c r="C1288" s="376" t="s">
        <v>163</v>
      </c>
      <c r="D1288" s="376" t="s">
        <v>2341</v>
      </c>
      <c r="E1288" s="376" t="s">
        <v>2342</v>
      </c>
      <c r="F1288" s="376" t="s">
        <v>221</v>
      </c>
      <c r="G1288" s="376" t="s">
        <v>2343</v>
      </c>
    </row>
    <row r="1289" spans="1:7" s="68" customFormat="1" ht="12.75" x14ac:dyDescent="0.2">
      <c r="A1289" s="378" t="s">
        <v>3716</v>
      </c>
      <c r="B1289" s="376" t="s">
        <v>139</v>
      </c>
      <c r="C1289" s="376" t="s">
        <v>271</v>
      </c>
      <c r="D1289" s="376" t="s">
        <v>2344</v>
      </c>
      <c r="E1289" s="376" t="s">
        <v>2342</v>
      </c>
      <c r="F1289" s="376" t="s">
        <v>221</v>
      </c>
      <c r="G1289" s="376" t="s">
        <v>2343</v>
      </c>
    </row>
    <row r="1290" spans="1:7" s="68" customFormat="1" ht="12.75" x14ac:dyDescent="0.2">
      <c r="A1290" s="377" t="s">
        <v>2345</v>
      </c>
      <c r="B1290" s="376" t="s">
        <v>139</v>
      </c>
      <c r="C1290" s="376" t="s">
        <v>139</v>
      </c>
      <c r="D1290" s="376" t="s">
        <v>2346</v>
      </c>
      <c r="E1290" s="376" t="s">
        <v>2342</v>
      </c>
      <c r="F1290" s="376" t="s">
        <v>221</v>
      </c>
      <c r="G1290" s="376" t="s">
        <v>2343</v>
      </c>
    </row>
    <row r="1291" spans="1:7" s="68" customFormat="1" ht="12.75" x14ac:dyDescent="0.2">
      <c r="A1291" s="378" t="s">
        <v>4225</v>
      </c>
      <c r="B1291" s="376" t="s">
        <v>139</v>
      </c>
      <c r="C1291" s="376" t="s">
        <v>163</v>
      </c>
      <c r="D1291" s="376" t="s">
        <v>4226</v>
      </c>
      <c r="E1291" s="376" t="s">
        <v>2342</v>
      </c>
      <c r="F1291" s="376" t="s">
        <v>221</v>
      </c>
      <c r="G1291" s="376" t="s">
        <v>2343</v>
      </c>
    </row>
    <row r="1292" spans="1:7" s="68" customFormat="1" ht="12.75" x14ac:dyDescent="0.2">
      <c r="A1292" s="376" t="s">
        <v>3716</v>
      </c>
      <c r="B1292" s="376" t="s">
        <v>139</v>
      </c>
      <c r="C1292" s="376" t="s">
        <v>271</v>
      </c>
      <c r="D1292" s="376" t="s">
        <v>4227</v>
      </c>
      <c r="E1292" s="376" t="s">
        <v>2342</v>
      </c>
      <c r="F1292" s="376" t="s">
        <v>221</v>
      </c>
      <c r="G1292" s="376" t="s">
        <v>2343</v>
      </c>
    </row>
    <row r="1293" spans="1:7" s="68" customFormat="1" ht="12.75" x14ac:dyDescent="0.2">
      <c r="A1293" s="376" t="s">
        <v>2347</v>
      </c>
      <c r="B1293" s="376" t="s">
        <v>139</v>
      </c>
      <c r="C1293" s="376" t="s">
        <v>163</v>
      </c>
      <c r="D1293" s="376" t="s">
        <v>2348</v>
      </c>
      <c r="E1293" s="376" t="s">
        <v>2342</v>
      </c>
      <c r="F1293" s="376" t="s">
        <v>221</v>
      </c>
      <c r="G1293" s="376" t="s">
        <v>2343</v>
      </c>
    </row>
    <row r="1294" spans="1:7" s="68" customFormat="1" ht="12.75" x14ac:dyDescent="0.2">
      <c r="A1294" s="376" t="s">
        <v>3716</v>
      </c>
      <c r="B1294" s="376" t="s">
        <v>139</v>
      </c>
      <c r="C1294" s="376" t="s">
        <v>271</v>
      </c>
      <c r="D1294" s="376" t="s">
        <v>2349</v>
      </c>
      <c r="E1294" s="376" t="s">
        <v>2342</v>
      </c>
      <c r="F1294" s="376" t="s">
        <v>221</v>
      </c>
      <c r="G1294" s="376" t="s">
        <v>2343</v>
      </c>
    </row>
    <row r="1295" spans="1:7" s="68" customFormat="1" ht="12.75" x14ac:dyDescent="0.2">
      <c r="A1295" s="376" t="s">
        <v>2350</v>
      </c>
      <c r="B1295" s="376" t="s">
        <v>139</v>
      </c>
      <c r="C1295" s="376" t="s">
        <v>163</v>
      </c>
      <c r="D1295" s="376" t="s">
        <v>2351</v>
      </c>
      <c r="E1295" s="376" t="s">
        <v>2342</v>
      </c>
      <c r="F1295" s="376" t="s">
        <v>221</v>
      </c>
      <c r="G1295" s="376" t="s">
        <v>2343</v>
      </c>
    </row>
    <row r="1296" spans="1:7" s="68" customFormat="1" ht="12.75" x14ac:dyDescent="0.2">
      <c r="A1296" s="376" t="s">
        <v>3716</v>
      </c>
      <c r="B1296" s="376" t="s">
        <v>139</v>
      </c>
      <c r="C1296" s="376" t="s">
        <v>271</v>
      </c>
      <c r="D1296" s="376" t="s">
        <v>2352</v>
      </c>
      <c r="E1296" s="376" t="s">
        <v>2342</v>
      </c>
      <c r="F1296" s="376" t="s">
        <v>221</v>
      </c>
      <c r="G1296" s="376" t="s">
        <v>2343</v>
      </c>
    </row>
    <row r="1297" spans="1:7" s="68" customFormat="1" ht="12.75" x14ac:dyDescent="0.2">
      <c r="A1297" s="376" t="s">
        <v>2354</v>
      </c>
      <c r="B1297" s="376" t="s">
        <v>139</v>
      </c>
      <c r="C1297" s="376" t="s">
        <v>139</v>
      </c>
      <c r="D1297" s="376" t="s">
        <v>2355</v>
      </c>
      <c r="E1297" s="376" t="s">
        <v>2342</v>
      </c>
      <c r="F1297" s="376" t="s">
        <v>221</v>
      </c>
      <c r="G1297" s="376" t="s">
        <v>2343</v>
      </c>
    </row>
    <row r="1298" spans="1:7" s="68" customFormat="1" ht="12.75" x14ac:dyDescent="0.2">
      <c r="A1298" s="377" t="s">
        <v>2356</v>
      </c>
      <c r="B1298" s="376" t="s">
        <v>139</v>
      </c>
      <c r="C1298" s="376" t="s">
        <v>163</v>
      </c>
      <c r="D1298" s="376" t="s">
        <v>2357</v>
      </c>
      <c r="E1298" s="376" t="s">
        <v>2342</v>
      </c>
      <c r="F1298" s="376" t="s">
        <v>221</v>
      </c>
      <c r="G1298" s="376" t="s">
        <v>2343</v>
      </c>
    </row>
    <row r="1299" spans="1:7" s="68" customFormat="1" ht="12.75" x14ac:dyDescent="0.2">
      <c r="A1299" s="378" t="s">
        <v>3716</v>
      </c>
      <c r="B1299" s="376" t="s">
        <v>139</v>
      </c>
      <c r="C1299" s="376" t="s">
        <v>271</v>
      </c>
      <c r="D1299" s="376" t="s">
        <v>2358</v>
      </c>
      <c r="E1299" s="376" t="s">
        <v>2342</v>
      </c>
      <c r="F1299" s="376" t="s">
        <v>221</v>
      </c>
      <c r="G1299" s="376" t="s">
        <v>2343</v>
      </c>
    </row>
    <row r="1300" spans="1:7" s="68" customFormat="1" ht="12.75" x14ac:dyDescent="0.2">
      <c r="A1300" s="376" t="s">
        <v>2359</v>
      </c>
      <c r="B1300" s="376" t="s">
        <v>139</v>
      </c>
      <c r="C1300" s="376" t="s">
        <v>163</v>
      </c>
      <c r="D1300" s="376" t="s">
        <v>2360</v>
      </c>
      <c r="E1300" s="376" t="s">
        <v>2342</v>
      </c>
      <c r="F1300" s="376" t="s">
        <v>221</v>
      </c>
      <c r="G1300" s="376" t="s">
        <v>2343</v>
      </c>
    </row>
    <row r="1301" spans="1:7" s="68" customFormat="1" ht="12.75" x14ac:dyDescent="0.2">
      <c r="A1301" s="376" t="s">
        <v>3716</v>
      </c>
      <c r="B1301" s="376" t="s">
        <v>139</v>
      </c>
      <c r="C1301" s="376" t="s">
        <v>271</v>
      </c>
      <c r="D1301" s="376" t="s">
        <v>2361</v>
      </c>
      <c r="E1301" s="376" t="s">
        <v>2342</v>
      </c>
      <c r="F1301" s="376" t="s">
        <v>221</v>
      </c>
      <c r="G1301" s="376" t="s">
        <v>2343</v>
      </c>
    </row>
    <row r="1302" spans="1:7" s="68" customFormat="1" ht="12.75" x14ac:dyDescent="0.2">
      <c r="A1302" s="376" t="s">
        <v>2362</v>
      </c>
      <c r="B1302" s="376" t="s">
        <v>139</v>
      </c>
      <c r="C1302" s="376" t="s">
        <v>163</v>
      </c>
      <c r="D1302" s="376" t="s">
        <v>2363</v>
      </c>
      <c r="E1302" s="376" t="s">
        <v>2342</v>
      </c>
      <c r="F1302" s="376" t="s">
        <v>221</v>
      </c>
      <c r="G1302" s="376" t="s">
        <v>2343</v>
      </c>
    </row>
    <row r="1303" spans="1:7" s="68" customFormat="1" ht="12.75" x14ac:dyDescent="0.2">
      <c r="A1303" s="376" t="s">
        <v>3716</v>
      </c>
      <c r="B1303" s="376" t="s">
        <v>139</v>
      </c>
      <c r="C1303" s="376" t="s">
        <v>271</v>
      </c>
      <c r="D1303" s="376" t="s">
        <v>2364</v>
      </c>
      <c r="E1303" s="376" t="s">
        <v>2342</v>
      </c>
      <c r="F1303" s="376" t="s">
        <v>221</v>
      </c>
      <c r="G1303" s="376" t="s">
        <v>2343</v>
      </c>
    </row>
    <row r="1304" spans="1:7" s="68" customFormat="1" ht="12.75" x14ac:dyDescent="0.2">
      <c r="A1304" s="376" t="s">
        <v>2365</v>
      </c>
      <c r="B1304" s="376" t="s">
        <v>139</v>
      </c>
      <c r="C1304" s="376" t="s">
        <v>139</v>
      </c>
      <c r="D1304" s="376" t="s">
        <v>2366</v>
      </c>
      <c r="E1304" s="376" t="s">
        <v>2342</v>
      </c>
      <c r="F1304" s="376" t="s">
        <v>221</v>
      </c>
      <c r="G1304" s="376" t="s">
        <v>2343</v>
      </c>
    </row>
    <row r="1305" spans="1:7" s="68" customFormat="1" ht="12.75" x14ac:dyDescent="0.2">
      <c r="A1305" s="377" t="s">
        <v>2367</v>
      </c>
      <c r="B1305" s="376" t="s">
        <v>139</v>
      </c>
      <c r="C1305" s="376" t="s">
        <v>163</v>
      </c>
      <c r="D1305" s="376" t="s">
        <v>2368</v>
      </c>
      <c r="E1305" s="376" t="s">
        <v>2342</v>
      </c>
      <c r="F1305" s="376" t="s">
        <v>221</v>
      </c>
      <c r="G1305" s="376" t="s">
        <v>2343</v>
      </c>
    </row>
    <row r="1306" spans="1:7" s="68" customFormat="1" ht="12.75" x14ac:dyDescent="0.2">
      <c r="A1306" s="378" t="s">
        <v>3716</v>
      </c>
      <c r="B1306" s="376" t="s">
        <v>139</v>
      </c>
      <c r="C1306" s="376" t="s">
        <v>271</v>
      </c>
      <c r="D1306" s="376" t="s">
        <v>2369</v>
      </c>
      <c r="E1306" s="376" t="s">
        <v>2342</v>
      </c>
      <c r="F1306" s="376" t="s">
        <v>221</v>
      </c>
      <c r="G1306" s="376" t="s">
        <v>2343</v>
      </c>
    </row>
    <row r="1307" spans="1:7" s="68" customFormat="1" ht="12.75" x14ac:dyDescent="0.2">
      <c r="A1307" s="376" t="s">
        <v>2370</v>
      </c>
      <c r="B1307" s="376" t="s">
        <v>139</v>
      </c>
      <c r="C1307" s="376" t="s">
        <v>163</v>
      </c>
      <c r="D1307" s="376" t="s">
        <v>2371</v>
      </c>
      <c r="E1307" s="376" t="s">
        <v>2342</v>
      </c>
      <c r="F1307" s="376" t="s">
        <v>221</v>
      </c>
      <c r="G1307" s="376" t="s">
        <v>2343</v>
      </c>
    </row>
    <row r="1308" spans="1:7" s="68" customFormat="1" ht="12.75" x14ac:dyDescent="0.2">
      <c r="A1308" s="376" t="s">
        <v>3716</v>
      </c>
      <c r="B1308" s="376" t="s">
        <v>139</v>
      </c>
      <c r="C1308" s="376" t="s">
        <v>271</v>
      </c>
      <c r="D1308" s="376" t="s">
        <v>2372</v>
      </c>
      <c r="E1308" s="376" t="s">
        <v>2342</v>
      </c>
      <c r="F1308" s="376" t="s">
        <v>221</v>
      </c>
      <c r="G1308" s="376" t="s">
        <v>2343</v>
      </c>
    </row>
    <row r="1309" spans="1:7" s="68" customFormat="1" ht="12.75" x14ac:dyDescent="0.2">
      <c r="A1309" s="376" t="s">
        <v>2373</v>
      </c>
      <c r="B1309" s="376" t="s">
        <v>139</v>
      </c>
      <c r="C1309" s="376" t="s">
        <v>163</v>
      </c>
      <c r="D1309" s="376" t="s">
        <v>2374</v>
      </c>
      <c r="E1309" s="376" t="s">
        <v>2342</v>
      </c>
      <c r="F1309" s="376" t="s">
        <v>221</v>
      </c>
      <c r="G1309" s="376" t="s">
        <v>2343</v>
      </c>
    </row>
    <row r="1310" spans="1:7" s="68" customFormat="1" ht="12.75" x14ac:dyDescent="0.2">
      <c r="A1310" s="376" t="s">
        <v>3716</v>
      </c>
      <c r="B1310" s="376" t="s">
        <v>139</v>
      </c>
      <c r="C1310" s="376" t="s">
        <v>271</v>
      </c>
      <c r="D1310" s="376" t="s">
        <v>2375</v>
      </c>
      <c r="E1310" s="376" t="s">
        <v>2342</v>
      </c>
      <c r="F1310" s="376" t="s">
        <v>221</v>
      </c>
      <c r="G1310" s="376" t="s">
        <v>2343</v>
      </c>
    </row>
    <row r="1311" spans="1:7" s="68" customFormat="1" ht="12.75" x14ac:dyDescent="0.2">
      <c r="A1311" s="377" t="s">
        <v>2376</v>
      </c>
      <c r="B1311" s="376" t="s">
        <v>139</v>
      </c>
      <c r="C1311" s="376" t="s">
        <v>139</v>
      </c>
      <c r="D1311" s="376" t="s">
        <v>2377</v>
      </c>
      <c r="E1311" s="376" t="s">
        <v>2342</v>
      </c>
      <c r="F1311" s="376" t="s">
        <v>221</v>
      </c>
      <c r="G1311" s="376" t="s">
        <v>2343</v>
      </c>
    </row>
    <row r="1312" spans="1:7" s="68" customFormat="1" ht="12.75" x14ac:dyDescent="0.2">
      <c r="A1312" s="379" t="s">
        <v>2378</v>
      </c>
      <c r="B1312" s="376" t="s">
        <v>139</v>
      </c>
      <c r="C1312" s="376" t="s">
        <v>139</v>
      </c>
      <c r="D1312" s="376" t="s">
        <v>2379</v>
      </c>
      <c r="E1312" s="376" t="s">
        <v>2342</v>
      </c>
      <c r="F1312" s="376" t="s">
        <v>221</v>
      </c>
      <c r="G1312" s="376" t="s">
        <v>2343</v>
      </c>
    </row>
    <row r="1313" spans="1:7" s="68" customFormat="1" ht="12.75" x14ac:dyDescent="0.2">
      <c r="A1313" s="379" t="s">
        <v>4228</v>
      </c>
      <c r="B1313" s="376" t="s">
        <v>139</v>
      </c>
      <c r="C1313" s="376" t="s">
        <v>139</v>
      </c>
      <c r="D1313" s="376" t="s">
        <v>4229</v>
      </c>
      <c r="E1313" s="376" t="s">
        <v>2342</v>
      </c>
      <c r="F1313" s="376" t="s">
        <v>221</v>
      </c>
      <c r="G1313" s="376" t="s">
        <v>2343</v>
      </c>
    </row>
    <row r="1314" spans="1:7" s="68" customFormat="1" ht="12.75" x14ac:dyDescent="0.2">
      <c r="A1314" s="379" t="s">
        <v>4537</v>
      </c>
      <c r="B1314" s="376" t="s">
        <v>139</v>
      </c>
      <c r="C1314" s="376" t="s">
        <v>139</v>
      </c>
      <c r="D1314" s="376" t="s">
        <v>4538</v>
      </c>
      <c r="E1314" s="376" t="s">
        <v>2342</v>
      </c>
      <c r="F1314" s="376" t="s">
        <v>221</v>
      </c>
      <c r="G1314" s="376" t="s">
        <v>2343</v>
      </c>
    </row>
    <row r="1315" spans="1:7" s="68" customFormat="1" ht="12.75" x14ac:dyDescent="0.2">
      <c r="A1315" s="379" t="s">
        <v>4695</v>
      </c>
      <c r="B1315" s="376" t="s">
        <v>139</v>
      </c>
      <c r="C1315" s="376" t="s">
        <v>139</v>
      </c>
      <c r="D1315" s="376" t="s">
        <v>2353</v>
      </c>
      <c r="E1315" s="376" t="s">
        <v>2342</v>
      </c>
      <c r="F1315" s="376" t="s">
        <v>221</v>
      </c>
      <c r="G1315" s="376" t="s">
        <v>2343</v>
      </c>
    </row>
    <row r="1316" spans="1:7" s="68" customFormat="1" ht="12.75" x14ac:dyDescent="0.2">
      <c r="A1316" s="379" t="s">
        <v>2380</v>
      </c>
      <c r="B1316" s="376" t="s">
        <v>139</v>
      </c>
      <c r="C1316" s="376" t="s">
        <v>139</v>
      </c>
      <c r="D1316" s="376" t="s">
        <v>2381</v>
      </c>
      <c r="E1316" s="376" t="s">
        <v>2342</v>
      </c>
      <c r="F1316" s="376" t="s">
        <v>221</v>
      </c>
      <c r="G1316" s="376" t="s">
        <v>2343</v>
      </c>
    </row>
    <row r="1317" spans="1:7" s="68" customFormat="1" ht="12.75" x14ac:dyDescent="0.2">
      <c r="A1317" s="379" t="s">
        <v>2382</v>
      </c>
      <c r="B1317" s="376" t="s">
        <v>139</v>
      </c>
      <c r="C1317" s="376" t="s">
        <v>139</v>
      </c>
      <c r="D1317" s="376" t="s">
        <v>2383</v>
      </c>
      <c r="E1317" s="376" t="s">
        <v>2342</v>
      </c>
      <c r="F1317" s="376" t="s">
        <v>221</v>
      </c>
      <c r="G1317" s="376" t="s">
        <v>2343</v>
      </c>
    </row>
    <row r="1318" spans="1:7" s="68" customFormat="1" ht="12.75" x14ac:dyDescent="0.2">
      <c r="A1318" s="379" t="s">
        <v>2384</v>
      </c>
      <c r="B1318" s="376" t="s">
        <v>139</v>
      </c>
      <c r="C1318" s="376" t="s">
        <v>139</v>
      </c>
      <c r="D1318" s="376" t="s">
        <v>2385</v>
      </c>
      <c r="E1318" s="376" t="s">
        <v>2342</v>
      </c>
      <c r="F1318" s="376" t="s">
        <v>221</v>
      </c>
      <c r="G1318" s="376" t="s">
        <v>2343</v>
      </c>
    </row>
    <row r="1319" spans="1:7" s="68" customFormat="1" ht="12.75" x14ac:dyDescent="0.2">
      <c r="A1319" s="379" t="s">
        <v>2386</v>
      </c>
      <c r="B1319" s="376" t="s">
        <v>139</v>
      </c>
      <c r="C1319" s="376" t="s">
        <v>163</v>
      </c>
      <c r="D1319" s="376" t="s">
        <v>2387</v>
      </c>
      <c r="E1319" s="376" t="s">
        <v>2342</v>
      </c>
      <c r="F1319" s="376" t="s">
        <v>221</v>
      </c>
      <c r="G1319" s="376" t="s">
        <v>2343</v>
      </c>
    </row>
    <row r="1320" spans="1:7" s="68" customFormat="1" ht="12.75" x14ac:dyDescent="0.2">
      <c r="A1320" s="379" t="s">
        <v>3716</v>
      </c>
      <c r="B1320" s="376" t="s">
        <v>139</v>
      </c>
      <c r="C1320" s="376" t="s">
        <v>271</v>
      </c>
      <c r="D1320" s="376" t="s">
        <v>2388</v>
      </c>
      <c r="E1320" s="376" t="s">
        <v>2342</v>
      </c>
      <c r="F1320" s="376" t="s">
        <v>221</v>
      </c>
      <c r="G1320" s="376" t="s">
        <v>2343</v>
      </c>
    </row>
    <row r="1321" spans="1:7" s="68" customFormat="1" ht="12.75" x14ac:dyDescent="0.2">
      <c r="A1321" s="378" t="s">
        <v>3716</v>
      </c>
      <c r="B1321" s="376" t="s">
        <v>139</v>
      </c>
      <c r="C1321" s="376" t="s">
        <v>2052</v>
      </c>
      <c r="D1321" s="376" t="s">
        <v>2389</v>
      </c>
      <c r="E1321" s="376" t="s">
        <v>2342</v>
      </c>
      <c r="F1321" s="376" t="s">
        <v>221</v>
      </c>
      <c r="G1321" s="376" t="s">
        <v>2343</v>
      </c>
    </row>
    <row r="1322" spans="1:7" s="68" customFormat="1" ht="12.75" x14ac:dyDescent="0.2">
      <c r="A1322" s="376" t="s">
        <v>2390</v>
      </c>
      <c r="B1322" s="376" t="s">
        <v>139</v>
      </c>
      <c r="C1322" s="376" t="s">
        <v>163</v>
      </c>
      <c r="D1322" s="376" t="s">
        <v>2391</v>
      </c>
      <c r="E1322" s="376" t="s">
        <v>2342</v>
      </c>
      <c r="F1322" s="376" t="s">
        <v>221</v>
      </c>
      <c r="G1322" s="376" t="s">
        <v>2343</v>
      </c>
    </row>
    <row r="1323" spans="1:7" s="68" customFormat="1" ht="12.75" x14ac:dyDescent="0.2">
      <c r="A1323" s="377" t="s">
        <v>3716</v>
      </c>
      <c r="B1323" s="376" t="s">
        <v>139</v>
      </c>
      <c r="C1323" s="376" t="s">
        <v>271</v>
      </c>
      <c r="D1323" s="376" t="s">
        <v>2392</v>
      </c>
      <c r="E1323" s="376" t="s">
        <v>2342</v>
      </c>
      <c r="F1323" s="376" t="s">
        <v>221</v>
      </c>
      <c r="G1323" s="376" t="s">
        <v>2343</v>
      </c>
    </row>
    <row r="1324" spans="1:7" s="68" customFormat="1" ht="12.75" x14ac:dyDescent="0.2">
      <c r="A1324" s="379" t="s">
        <v>2393</v>
      </c>
      <c r="B1324" s="376" t="s">
        <v>139</v>
      </c>
      <c r="C1324" s="376" t="s">
        <v>139</v>
      </c>
      <c r="D1324" s="376" t="s">
        <v>2394</v>
      </c>
      <c r="E1324" s="376" t="s">
        <v>2342</v>
      </c>
      <c r="F1324" s="376" t="s">
        <v>221</v>
      </c>
      <c r="G1324" s="376" t="s">
        <v>2343</v>
      </c>
    </row>
    <row r="1325" spans="1:7" s="68" customFormat="1" ht="12.75" x14ac:dyDescent="0.2">
      <c r="A1325" s="379" t="s">
        <v>2395</v>
      </c>
      <c r="B1325" s="376" t="s">
        <v>139</v>
      </c>
      <c r="C1325" s="376" t="s">
        <v>163</v>
      </c>
      <c r="D1325" s="376" t="s">
        <v>2396</v>
      </c>
      <c r="E1325" s="376" t="s">
        <v>2342</v>
      </c>
      <c r="F1325" s="376" t="s">
        <v>221</v>
      </c>
      <c r="G1325" s="376" t="s">
        <v>2343</v>
      </c>
    </row>
    <row r="1326" spans="1:7" s="68" customFormat="1" ht="12.75" x14ac:dyDescent="0.2">
      <c r="A1326" s="379" t="s">
        <v>3716</v>
      </c>
      <c r="B1326" s="376" t="s">
        <v>139</v>
      </c>
      <c r="C1326" s="376" t="s">
        <v>271</v>
      </c>
      <c r="D1326" s="376" t="s">
        <v>2397</v>
      </c>
      <c r="E1326" s="376" t="s">
        <v>2342</v>
      </c>
      <c r="F1326" s="376" t="s">
        <v>221</v>
      </c>
      <c r="G1326" s="376" t="s">
        <v>2343</v>
      </c>
    </row>
    <row r="1327" spans="1:7" s="68" customFormat="1" ht="12.75" x14ac:dyDescent="0.2">
      <c r="A1327" s="378" t="s">
        <v>2398</v>
      </c>
      <c r="B1327" s="376" t="s">
        <v>139</v>
      </c>
      <c r="C1327" s="376" t="s">
        <v>163</v>
      </c>
      <c r="D1327" s="376" t="s">
        <v>2399</v>
      </c>
      <c r="E1327" s="376" t="s">
        <v>2342</v>
      </c>
      <c r="F1327" s="376" t="s">
        <v>221</v>
      </c>
      <c r="G1327" s="376" t="s">
        <v>2343</v>
      </c>
    </row>
    <row r="1328" spans="1:7" s="68" customFormat="1" ht="12.75" x14ac:dyDescent="0.2">
      <c r="A1328" s="376" t="s">
        <v>3716</v>
      </c>
      <c r="B1328" s="376" t="s">
        <v>139</v>
      </c>
      <c r="C1328" s="376" t="s">
        <v>271</v>
      </c>
      <c r="D1328" s="376" t="s">
        <v>2400</v>
      </c>
      <c r="E1328" s="376" t="s">
        <v>2342</v>
      </c>
      <c r="F1328" s="376" t="s">
        <v>221</v>
      </c>
      <c r="G1328" s="376" t="s">
        <v>2343</v>
      </c>
    </row>
    <row r="1329" spans="1:7" s="68" customFormat="1" ht="12.75" x14ac:dyDescent="0.2">
      <c r="A1329" s="376" t="s">
        <v>2401</v>
      </c>
      <c r="B1329" s="376" t="s">
        <v>139</v>
      </c>
      <c r="C1329" s="376" t="s">
        <v>163</v>
      </c>
      <c r="D1329" s="376" t="s">
        <v>2402</v>
      </c>
      <c r="E1329" s="376" t="s">
        <v>2342</v>
      </c>
      <c r="F1329" s="376" t="s">
        <v>221</v>
      </c>
      <c r="G1329" s="376" t="s">
        <v>2343</v>
      </c>
    </row>
    <row r="1330" spans="1:7" s="68" customFormat="1" ht="12.75" x14ac:dyDescent="0.2">
      <c r="A1330" s="376" t="s">
        <v>3716</v>
      </c>
      <c r="B1330" s="376" t="s">
        <v>139</v>
      </c>
      <c r="C1330" s="376" t="s">
        <v>271</v>
      </c>
      <c r="D1330" s="376" t="s">
        <v>2403</v>
      </c>
      <c r="E1330" s="376" t="s">
        <v>2342</v>
      </c>
      <c r="F1330" s="376" t="s">
        <v>221</v>
      </c>
      <c r="G1330" s="376" t="s">
        <v>2343</v>
      </c>
    </row>
    <row r="1331" spans="1:7" s="68" customFormat="1" ht="12.75" x14ac:dyDescent="0.2">
      <c r="A1331" s="376" t="s">
        <v>2404</v>
      </c>
      <c r="B1331" s="376" t="s">
        <v>139</v>
      </c>
      <c r="C1331" s="376" t="s">
        <v>139</v>
      </c>
      <c r="D1331" s="376" t="s">
        <v>2405</v>
      </c>
      <c r="E1331" s="376" t="s">
        <v>2342</v>
      </c>
      <c r="F1331" s="376" t="s">
        <v>221</v>
      </c>
      <c r="G1331" s="376" t="s">
        <v>2343</v>
      </c>
    </row>
    <row r="1332" spans="1:7" s="68" customFormat="1" ht="12.75" x14ac:dyDescent="0.2">
      <c r="A1332" s="376" t="s">
        <v>2406</v>
      </c>
      <c r="B1332" s="376" t="s">
        <v>139</v>
      </c>
      <c r="C1332" s="376" t="s">
        <v>163</v>
      </c>
      <c r="D1332" s="376" t="s">
        <v>2407</v>
      </c>
      <c r="E1332" s="376" t="s">
        <v>2342</v>
      </c>
      <c r="F1332" s="376" t="s">
        <v>221</v>
      </c>
      <c r="G1332" s="376" t="s">
        <v>2343</v>
      </c>
    </row>
    <row r="1333" spans="1:7" s="68" customFormat="1" ht="12.75" x14ac:dyDescent="0.2">
      <c r="A1333" s="376" t="s">
        <v>3716</v>
      </c>
      <c r="B1333" s="376" t="s">
        <v>139</v>
      </c>
      <c r="C1333" s="376" t="s">
        <v>271</v>
      </c>
      <c r="D1333" s="376" t="s">
        <v>2408</v>
      </c>
      <c r="E1333" s="376" t="s">
        <v>2342</v>
      </c>
      <c r="F1333" s="376" t="s">
        <v>221</v>
      </c>
      <c r="G1333" s="376" t="s">
        <v>2343</v>
      </c>
    </row>
    <row r="1334" spans="1:7" s="68" customFormat="1" ht="12.75" x14ac:dyDescent="0.2">
      <c r="A1334" s="376" t="s">
        <v>2409</v>
      </c>
      <c r="B1334" s="376" t="s">
        <v>139</v>
      </c>
      <c r="C1334" s="376" t="s">
        <v>139</v>
      </c>
      <c r="D1334" s="376" t="s">
        <v>2410</v>
      </c>
      <c r="E1334" s="376" t="s">
        <v>2342</v>
      </c>
      <c r="F1334" s="376" t="s">
        <v>221</v>
      </c>
      <c r="G1334" s="376" t="s">
        <v>2343</v>
      </c>
    </row>
    <row r="1335" spans="1:7" s="68" customFormat="1" ht="12.75" x14ac:dyDescent="0.2">
      <c r="A1335" s="377" t="s">
        <v>2411</v>
      </c>
      <c r="B1335" s="376" t="s">
        <v>139</v>
      </c>
      <c r="C1335" s="376" t="s">
        <v>163</v>
      </c>
      <c r="D1335" s="376" t="s">
        <v>2412</v>
      </c>
      <c r="E1335" s="376" t="s">
        <v>2342</v>
      </c>
      <c r="F1335" s="376" t="s">
        <v>221</v>
      </c>
      <c r="G1335" s="376" t="s">
        <v>2343</v>
      </c>
    </row>
    <row r="1336" spans="1:7" s="68" customFormat="1" ht="12.75" x14ac:dyDescent="0.2">
      <c r="A1336" s="379" t="s">
        <v>3716</v>
      </c>
      <c r="B1336" s="376" t="s">
        <v>139</v>
      </c>
      <c r="C1336" s="376" t="s">
        <v>271</v>
      </c>
      <c r="D1336" s="376" t="s">
        <v>2413</v>
      </c>
      <c r="E1336" s="376" t="s">
        <v>2342</v>
      </c>
      <c r="F1336" s="376" t="s">
        <v>221</v>
      </c>
      <c r="G1336" s="376" t="s">
        <v>2343</v>
      </c>
    </row>
    <row r="1337" spans="1:7" s="68" customFormat="1" ht="12.75" x14ac:dyDescent="0.2">
      <c r="A1337" s="378" t="s">
        <v>4539</v>
      </c>
      <c r="B1337" s="376" t="s">
        <v>139</v>
      </c>
      <c r="C1337" s="376" t="s">
        <v>139</v>
      </c>
      <c r="D1337" s="376" t="s">
        <v>4540</v>
      </c>
      <c r="E1337" s="376" t="s">
        <v>2342</v>
      </c>
      <c r="F1337" s="376" t="s">
        <v>221</v>
      </c>
      <c r="G1337" s="376" t="s">
        <v>2343</v>
      </c>
    </row>
    <row r="1338" spans="1:7" s="68" customFormat="1" ht="12.75" x14ac:dyDescent="0.2">
      <c r="A1338" s="376" t="s">
        <v>2414</v>
      </c>
      <c r="B1338" s="376" t="s">
        <v>139</v>
      </c>
      <c r="C1338" s="376" t="s">
        <v>139</v>
      </c>
      <c r="D1338" s="376" t="s">
        <v>2415</v>
      </c>
      <c r="E1338" s="376" t="s">
        <v>2342</v>
      </c>
      <c r="F1338" s="376" t="s">
        <v>221</v>
      </c>
      <c r="G1338" s="376" t="s">
        <v>2343</v>
      </c>
    </row>
    <row r="1339" spans="1:7" s="68" customFormat="1" ht="12.75" x14ac:dyDescent="0.2">
      <c r="A1339" s="377" t="s">
        <v>2416</v>
      </c>
      <c r="B1339" s="376" t="s">
        <v>139</v>
      </c>
      <c r="C1339" s="376" t="s">
        <v>139</v>
      </c>
      <c r="D1339" s="376" t="s">
        <v>2417</v>
      </c>
      <c r="E1339" s="376" t="s">
        <v>2342</v>
      </c>
      <c r="F1339" s="376" t="s">
        <v>221</v>
      </c>
      <c r="G1339" s="376" t="s">
        <v>2343</v>
      </c>
    </row>
    <row r="1340" spans="1:7" s="68" customFormat="1" ht="12.75" x14ac:dyDescent="0.2">
      <c r="A1340" s="379" t="s">
        <v>4369</v>
      </c>
      <c r="B1340" s="376" t="s">
        <v>139</v>
      </c>
      <c r="C1340" s="376" t="s">
        <v>139</v>
      </c>
      <c r="D1340" s="376" t="s">
        <v>2418</v>
      </c>
      <c r="E1340" s="376" t="s">
        <v>2342</v>
      </c>
      <c r="F1340" s="376" t="s">
        <v>221</v>
      </c>
      <c r="G1340" s="376" t="s">
        <v>2343</v>
      </c>
    </row>
    <row r="1341" spans="1:7" s="68" customFormat="1" ht="12.75" x14ac:dyDescent="0.2">
      <c r="A1341" s="378" t="s">
        <v>2419</v>
      </c>
      <c r="B1341" s="376" t="s">
        <v>139</v>
      </c>
      <c r="C1341" s="376" t="s">
        <v>163</v>
      </c>
      <c r="D1341" s="376" t="s">
        <v>2420</v>
      </c>
      <c r="E1341" s="376" t="s">
        <v>2342</v>
      </c>
      <c r="F1341" s="376" t="s">
        <v>221</v>
      </c>
      <c r="G1341" s="376" t="s">
        <v>2343</v>
      </c>
    </row>
    <row r="1342" spans="1:7" s="68" customFormat="1" ht="12.75" x14ac:dyDescent="0.2">
      <c r="A1342" s="378" t="s">
        <v>3716</v>
      </c>
      <c r="B1342" s="376" t="s">
        <v>139</v>
      </c>
      <c r="C1342" s="376" t="s">
        <v>271</v>
      </c>
      <c r="D1342" s="376" t="s">
        <v>2421</v>
      </c>
      <c r="E1342" s="376" t="s">
        <v>2342</v>
      </c>
      <c r="F1342" s="376" t="s">
        <v>221</v>
      </c>
      <c r="G1342" s="376" t="s">
        <v>2343</v>
      </c>
    </row>
    <row r="1343" spans="1:7" s="68" customFormat="1" ht="12.75" x14ac:dyDescent="0.2">
      <c r="A1343" s="377" t="s">
        <v>2422</v>
      </c>
      <c r="B1343" s="376" t="s">
        <v>139</v>
      </c>
      <c r="C1343" s="376" t="s">
        <v>139</v>
      </c>
      <c r="D1343" s="376" t="s">
        <v>2423</v>
      </c>
      <c r="E1343" s="376" t="s">
        <v>2342</v>
      </c>
      <c r="F1343" s="376" t="s">
        <v>221</v>
      </c>
      <c r="G1343" s="376" t="s">
        <v>2343</v>
      </c>
    </row>
    <row r="1344" spans="1:7" s="68" customFormat="1" ht="12.75" x14ac:dyDescent="0.2">
      <c r="A1344" s="378" t="s">
        <v>2424</v>
      </c>
      <c r="B1344" s="376" t="s">
        <v>139</v>
      </c>
      <c r="C1344" s="376" t="s">
        <v>163</v>
      </c>
      <c r="D1344" s="376" t="s">
        <v>2425</v>
      </c>
      <c r="E1344" s="376" t="s">
        <v>2342</v>
      </c>
      <c r="F1344" s="376" t="s">
        <v>221</v>
      </c>
      <c r="G1344" s="376" t="s">
        <v>2343</v>
      </c>
    </row>
    <row r="1345" spans="1:7" s="68" customFormat="1" ht="12.75" x14ac:dyDescent="0.2">
      <c r="A1345" s="376" t="s">
        <v>3716</v>
      </c>
      <c r="B1345" s="376" t="s">
        <v>139</v>
      </c>
      <c r="C1345" s="376" t="s">
        <v>271</v>
      </c>
      <c r="D1345" s="376" t="s">
        <v>2426</v>
      </c>
      <c r="E1345" s="376" t="s">
        <v>2342</v>
      </c>
      <c r="F1345" s="376" t="s">
        <v>221</v>
      </c>
      <c r="G1345" s="376" t="s">
        <v>2343</v>
      </c>
    </row>
    <row r="1346" spans="1:7" s="68" customFormat="1" ht="12.75" x14ac:dyDescent="0.2">
      <c r="A1346" s="376" t="s">
        <v>2427</v>
      </c>
      <c r="B1346" s="376" t="s">
        <v>139</v>
      </c>
      <c r="C1346" s="376" t="s">
        <v>163</v>
      </c>
      <c r="D1346" s="376" t="s">
        <v>2428</v>
      </c>
      <c r="E1346" s="376" t="s">
        <v>2342</v>
      </c>
      <c r="F1346" s="376" t="s">
        <v>221</v>
      </c>
      <c r="G1346" s="376" t="s">
        <v>2343</v>
      </c>
    </row>
    <row r="1347" spans="1:7" s="68" customFormat="1" ht="12.75" x14ac:dyDescent="0.2">
      <c r="A1347" s="377" t="s">
        <v>3716</v>
      </c>
      <c r="B1347" s="376" t="s">
        <v>139</v>
      </c>
      <c r="C1347" s="376" t="s">
        <v>271</v>
      </c>
      <c r="D1347" s="376" t="s">
        <v>2429</v>
      </c>
      <c r="E1347" s="376" t="s">
        <v>2342</v>
      </c>
      <c r="F1347" s="376" t="s">
        <v>221</v>
      </c>
      <c r="G1347" s="376" t="s">
        <v>2343</v>
      </c>
    </row>
    <row r="1348" spans="1:7" s="68" customFormat="1" ht="12.75" x14ac:dyDescent="0.2">
      <c r="A1348" s="378" t="s">
        <v>2430</v>
      </c>
      <c r="B1348" s="376" t="s">
        <v>139</v>
      </c>
      <c r="C1348" s="376" t="s">
        <v>163</v>
      </c>
      <c r="D1348" s="376" t="s">
        <v>2431</v>
      </c>
      <c r="E1348" s="376" t="s">
        <v>2342</v>
      </c>
      <c r="F1348" s="376" t="s">
        <v>221</v>
      </c>
      <c r="G1348" s="376" t="s">
        <v>2343</v>
      </c>
    </row>
    <row r="1349" spans="1:7" s="68" customFormat="1" ht="12.75" x14ac:dyDescent="0.2">
      <c r="A1349" s="377" t="s">
        <v>3716</v>
      </c>
      <c r="B1349" s="376" t="s">
        <v>139</v>
      </c>
      <c r="C1349" s="376" t="s">
        <v>271</v>
      </c>
      <c r="D1349" s="376" t="s">
        <v>2432</v>
      </c>
      <c r="E1349" s="376" t="s">
        <v>2342</v>
      </c>
      <c r="F1349" s="376" t="s">
        <v>221</v>
      </c>
      <c r="G1349" s="376" t="s">
        <v>2343</v>
      </c>
    </row>
    <row r="1350" spans="1:7" s="68" customFormat="1" ht="12.75" x14ac:dyDescent="0.2">
      <c r="A1350" s="379" t="s">
        <v>2433</v>
      </c>
      <c r="B1350" s="376" t="s">
        <v>139</v>
      </c>
      <c r="C1350" s="376" t="s">
        <v>163</v>
      </c>
      <c r="D1350" s="376" t="s">
        <v>2434</v>
      </c>
      <c r="E1350" s="376" t="s">
        <v>2342</v>
      </c>
      <c r="F1350" s="376" t="s">
        <v>221</v>
      </c>
      <c r="G1350" s="376" t="s">
        <v>2343</v>
      </c>
    </row>
    <row r="1351" spans="1:7" s="68" customFormat="1" ht="12.75" x14ac:dyDescent="0.2">
      <c r="A1351" s="378" t="s">
        <v>3716</v>
      </c>
      <c r="B1351" s="376" t="s">
        <v>139</v>
      </c>
      <c r="C1351" s="376" t="s">
        <v>271</v>
      </c>
      <c r="D1351" s="376" t="s">
        <v>2435</v>
      </c>
      <c r="E1351" s="376" t="s">
        <v>2342</v>
      </c>
      <c r="F1351" s="376" t="s">
        <v>221</v>
      </c>
      <c r="G1351" s="376" t="s">
        <v>2343</v>
      </c>
    </row>
    <row r="1352" spans="1:7" s="68" customFormat="1" ht="12.75" x14ac:dyDescent="0.2">
      <c r="A1352" s="376" t="s">
        <v>2436</v>
      </c>
      <c r="B1352" s="376" t="s">
        <v>139</v>
      </c>
      <c r="C1352" s="376" t="s">
        <v>163</v>
      </c>
      <c r="D1352" s="376" t="s">
        <v>2437</v>
      </c>
      <c r="E1352" s="376" t="s">
        <v>2342</v>
      </c>
      <c r="F1352" s="376" t="s">
        <v>221</v>
      </c>
      <c r="G1352" s="376" t="s">
        <v>2343</v>
      </c>
    </row>
    <row r="1353" spans="1:7" s="68" customFormat="1" ht="12.75" x14ac:dyDescent="0.2">
      <c r="A1353" s="376" t="s">
        <v>3716</v>
      </c>
      <c r="B1353" s="376" t="s">
        <v>139</v>
      </c>
      <c r="C1353" s="376" t="s">
        <v>271</v>
      </c>
      <c r="D1353" s="376" t="s">
        <v>2438</v>
      </c>
      <c r="E1353" s="376" t="s">
        <v>2342</v>
      </c>
      <c r="F1353" s="376" t="s">
        <v>221</v>
      </c>
      <c r="G1353" s="376" t="s">
        <v>2343</v>
      </c>
    </row>
    <row r="1354" spans="1:7" s="68" customFormat="1" ht="12.75" x14ac:dyDescent="0.2">
      <c r="A1354" s="376" t="s">
        <v>2439</v>
      </c>
      <c r="B1354" s="376" t="s">
        <v>139</v>
      </c>
      <c r="C1354" s="376" t="s">
        <v>139</v>
      </c>
      <c r="D1354" s="376" t="s">
        <v>2440</v>
      </c>
      <c r="E1354" s="376" t="s">
        <v>2342</v>
      </c>
      <c r="F1354" s="376" t="s">
        <v>221</v>
      </c>
      <c r="G1354" s="376" t="s">
        <v>2343</v>
      </c>
    </row>
    <row r="1355" spans="1:7" s="68" customFormat="1" ht="12.75" x14ac:dyDescent="0.2">
      <c r="A1355" s="376" t="s">
        <v>2441</v>
      </c>
      <c r="B1355" s="376" t="s">
        <v>139</v>
      </c>
      <c r="C1355" s="376" t="s">
        <v>139</v>
      </c>
      <c r="D1355" s="376" t="s">
        <v>2442</v>
      </c>
      <c r="E1355" s="376" t="s">
        <v>2342</v>
      </c>
      <c r="F1355" s="376" t="s">
        <v>221</v>
      </c>
      <c r="G1355" s="376" t="s">
        <v>2343</v>
      </c>
    </row>
    <row r="1356" spans="1:7" s="68" customFormat="1" ht="12.75" x14ac:dyDescent="0.2">
      <c r="A1356" s="376" t="s">
        <v>2443</v>
      </c>
      <c r="B1356" s="376" t="s">
        <v>139</v>
      </c>
      <c r="C1356" s="376" t="s">
        <v>163</v>
      </c>
      <c r="D1356" s="376" t="s">
        <v>2444</v>
      </c>
      <c r="E1356" s="376" t="s">
        <v>2342</v>
      </c>
      <c r="F1356" s="376" t="s">
        <v>221</v>
      </c>
      <c r="G1356" s="376" t="s">
        <v>2343</v>
      </c>
    </row>
    <row r="1357" spans="1:7" s="68" customFormat="1" ht="12.75" x14ac:dyDescent="0.2">
      <c r="A1357" s="384" t="s">
        <v>3716</v>
      </c>
      <c r="B1357" s="376" t="s">
        <v>139</v>
      </c>
      <c r="C1357" s="376" t="s">
        <v>271</v>
      </c>
      <c r="D1357" s="376" t="s">
        <v>2445</v>
      </c>
      <c r="E1357" s="376" t="s">
        <v>2342</v>
      </c>
      <c r="F1357" s="376" t="s">
        <v>221</v>
      </c>
      <c r="G1357" s="376" t="s">
        <v>2343</v>
      </c>
    </row>
    <row r="1358" spans="1:7" s="68" customFormat="1" ht="12.75" x14ac:dyDescent="0.2">
      <c r="A1358" s="382" t="s">
        <v>2446</v>
      </c>
      <c r="B1358" s="376" t="s">
        <v>139</v>
      </c>
      <c r="C1358" s="376" t="s">
        <v>139</v>
      </c>
      <c r="D1358" s="376" t="s">
        <v>2447</v>
      </c>
      <c r="E1358" s="376" t="s">
        <v>2342</v>
      </c>
      <c r="F1358" s="376" t="s">
        <v>221</v>
      </c>
      <c r="G1358" s="376" t="s">
        <v>2343</v>
      </c>
    </row>
    <row r="1359" spans="1:7" s="68" customFormat="1" ht="12.75" x14ac:dyDescent="0.2">
      <c r="A1359" s="379" t="s">
        <v>2448</v>
      </c>
      <c r="B1359" s="376" t="s">
        <v>139</v>
      </c>
      <c r="C1359" s="376" t="s">
        <v>163</v>
      </c>
      <c r="D1359" s="376" t="s">
        <v>2449</v>
      </c>
      <c r="E1359" s="376" t="s">
        <v>2342</v>
      </c>
      <c r="F1359" s="376" t="s">
        <v>221</v>
      </c>
      <c r="G1359" s="376" t="s">
        <v>2343</v>
      </c>
    </row>
    <row r="1360" spans="1:7" s="68" customFormat="1" ht="12.75" x14ac:dyDescent="0.2">
      <c r="A1360" s="380" t="s">
        <v>3716</v>
      </c>
      <c r="B1360" s="376" t="s">
        <v>139</v>
      </c>
      <c r="C1360" s="376" t="s">
        <v>271</v>
      </c>
      <c r="D1360" s="376" t="s">
        <v>2450</v>
      </c>
      <c r="E1360" s="376" t="s">
        <v>2342</v>
      </c>
      <c r="F1360" s="376" t="s">
        <v>221</v>
      </c>
      <c r="G1360" s="376" t="s">
        <v>2343</v>
      </c>
    </row>
    <row r="1361" spans="1:7" s="68" customFormat="1" ht="12.75" x14ac:dyDescent="0.2">
      <c r="A1361" s="382" t="s">
        <v>2451</v>
      </c>
      <c r="B1361" s="376" t="s">
        <v>139</v>
      </c>
      <c r="C1361" s="376" t="s">
        <v>163</v>
      </c>
      <c r="D1361" s="376" t="s">
        <v>2452</v>
      </c>
      <c r="E1361" s="376" t="s">
        <v>2342</v>
      </c>
      <c r="F1361" s="376" t="s">
        <v>221</v>
      </c>
      <c r="G1361" s="376" t="s">
        <v>2343</v>
      </c>
    </row>
    <row r="1362" spans="1:7" s="68" customFormat="1" ht="12.75" x14ac:dyDescent="0.2">
      <c r="A1362" s="379" t="s">
        <v>3716</v>
      </c>
      <c r="B1362" s="376" t="s">
        <v>139</v>
      </c>
      <c r="C1362" s="376" t="s">
        <v>2052</v>
      </c>
      <c r="D1362" s="376" t="s">
        <v>2453</v>
      </c>
      <c r="E1362" s="376" t="s">
        <v>2342</v>
      </c>
      <c r="F1362" s="376" t="s">
        <v>221</v>
      </c>
      <c r="G1362" s="376" t="s">
        <v>2343</v>
      </c>
    </row>
    <row r="1363" spans="1:7" s="68" customFormat="1" ht="12.75" x14ac:dyDescent="0.2">
      <c r="A1363" s="380" t="s">
        <v>3716</v>
      </c>
      <c r="B1363" s="376" t="s">
        <v>139</v>
      </c>
      <c r="C1363" s="376" t="s">
        <v>2454</v>
      </c>
      <c r="D1363" s="376" t="s">
        <v>2455</v>
      </c>
      <c r="E1363" s="376" t="s">
        <v>2342</v>
      </c>
      <c r="F1363" s="376" t="s">
        <v>221</v>
      </c>
      <c r="G1363" s="376" t="s">
        <v>2343</v>
      </c>
    </row>
    <row r="1364" spans="1:7" s="68" customFormat="1" ht="12.75" x14ac:dyDescent="0.2">
      <c r="A1364" s="381" t="s">
        <v>2456</v>
      </c>
      <c r="B1364" s="376" t="s">
        <v>139</v>
      </c>
      <c r="C1364" s="376" t="s">
        <v>139</v>
      </c>
      <c r="D1364" s="376" t="s">
        <v>2457</v>
      </c>
      <c r="E1364" s="376" t="s">
        <v>2342</v>
      </c>
      <c r="F1364" s="376" t="s">
        <v>221</v>
      </c>
      <c r="G1364" s="376" t="s">
        <v>2343</v>
      </c>
    </row>
    <row r="1365" spans="1:7" s="68" customFormat="1" ht="12.75" x14ac:dyDescent="0.2">
      <c r="A1365" s="381" t="s">
        <v>2458</v>
      </c>
      <c r="B1365" s="376" t="s">
        <v>139</v>
      </c>
      <c r="C1365" s="376" t="s">
        <v>139</v>
      </c>
      <c r="D1365" s="376" t="s">
        <v>2459</v>
      </c>
      <c r="E1365" s="376" t="s">
        <v>2342</v>
      </c>
      <c r="F1365" s="376" t="s">
        <v>221</v>
      </c>
      <c r="G1365" s="376" t="s">
        <v>2343</v>
      </c>
    </row>
    <row r="1366" spans="1:7" s="68" customFormat="1" ht="12.75" x14ac:dyDescent="0.2">
      <c r="A1366" s="381" t="s">
        <v>2460</v>
      </c>
      <c r="B1366" s="376" t="s">
        <v>139</v>
      </c>
      <c r="C1366" s="376" t="s">
        <v>139</v>
      </c>
      <c r="D1366" s="376" t="s">
        <v>2461</v>
      </c>
      <c r="E1366" s="376" t="s">
        <v>2342</v>
      </c>
      <c r="F1366" s="376" t="s">
        <v>221</v>
      </c>
      <c r="G1366" s="376" t="s">
        <v>2343</v>
      </c>
    </row>
    <row r="1367" spans="1:7" s="68" customFormat="1" ht="12.75" x14ac:dyDescent="0.2">
      <c r="A1367" s="381" t="s">
        <v>2462</v>
      </c>
      <c r="B1367" s="376" t="s">
        <v>139</v>
      </c>
      <c r="C1367" s="376" t="s">
        <v>139</v>
      </c>
      <c r="D1367" s="376" t="s">
        <v>2463</v>
      </c>
      <c r="E1367" s="376" t="s">
        <v>2342</v>
      </c>
      <c r="F1367" s="376" t="s">
        <v>221</v>
      </c>
      <c r="G1367" s="376" t="s">
        <v>2343</v>
      </c>
    </row>
    <row r="1368" spans="1:7" s="68" customFormat="1" ht="12.75" x14ac:dyDescent="0.2">
      <c r="A1368" s="382" t="s">
        <v>2464</v>
      </c>
      <c r="B1368" s="376" t="s">
        <v>139</v>
      </c>
      <c r="C1368" s="376" t="s">
        <v>139</v>
      </c>
      <c r="D1368" s="376" t="s">
        <v>2465</v>
      </c>
      <c r="E1368" s="376" t="s">
        <v>2342</v>
      </c>
      <c r="F1368" s="376" t="s">
        <v>221</v>
      </c>
      <c r="G1368" s="376" t="s">
        <v>2343</v>
      </c>
    </row>
    <row r="1369" spans="1:7" s="68" customFormat="1" ht="12.75" x14ac:dyDescent="0.2">
      <c r="A1369" s="380" t="s">
        <v>2466</v>
      </c>
      <c r="B1369" s="376" t="s">
        <v>139</v>
      </c>
      <c r="C1369" s="376" t="s">
        <v>139</v>
      </c>
      <c r="D1369" s="376" t="s">
        <v>2467</v>
      </c>
      <c r="E1369" s="376" t="s">
        <v>2342</v>
      </c>
      <c r="F1369" s="376" t="s">
        <v>221</v>
      </c>
      <c r="G1369" s="376" t="s">
        <v>2343</v>
      </c>
    </row>
    <row r="1370" spans="1:7" s="68" customFormat="1" ht="12.75" x14ac:dyDescent="0.2">
      <c r="A1370" s="381" t="s">
        <v>2468</v>
      </c>
      <c r="B1370" s="376" t="s">
        <v>139</v>
      </c>
      <c r="C1370" s="376" t="s">
        <v>139</v>
      </c>
      <c r="D1370" s="376" t="s">
        <v>2469</v>
      </c>
      <c r="E1370" s="376" t="s">
        <v>2342</v>
      </c>
      <c r="F1370" s="376" t="s">
        <v>221</v>
      </c>
      <c r="G1370" s="376" t="s">
        <v>2343</v>
      </c>
    </row>
    <row r="1371" spans="1:7" s="68" customFormat="1" ht="12.75" x14ac:dyDescent="0.2">
      <c r="A1371" s="382" t="s">
        <v>2470</v>
      </c>
      <c r="B1371" s="376" t="s">
        <v>139</v>
      </c>
      <c r="C1371" s="376" t="s">
        <v>139</v>
      </c>
      <c r="D1371" s="376" t="s">
        <v>2471</v>
      </c>
      <c r="E1371" s="376" t="s">
        <v>2342</v>
      </c>
      <c r="F1371" s="376" t="s">
        <v>221</v>
      </c>
      <c r="G1371" s="376" t="s">
        <v>2343</v>
      </c>
    </row>
    <row r="1372" spans="1:7" s="68" customFormat="1" ht="12.75" x14ac:dyDescent="0.2">
      <c r="A1372" s="378" t="s">
        <v>2472</v>
      </c>
      <c r="B1372" s="376" t="s">
        <v>139</v>
      </c>
      <c r="C1372" s="376" t="s">
        <v>139</v>
      </c>
      <c r="D1372" s="376" t="s">
        <v>2473</v>
      </c>
      <c r="E1372" s="376" t="s">
        <v>2342</v>
      </c>
      <c r="F1372" s="376" t="s">
        <v>221</v>
      </c>
      <c r="G1372" s="376" t="s">
        <v>2343</v>
      </c>
    </row>
    <row r="1373" spans="1:7" s="68" customFormat="1" ht="12.75" x14ac:dyDescent="0.2">
      <c r="A1373" s="377" t="s">
        <v>2474</v>
      </c>
      <c r="B1373" s="376" t="s">
        <v>139</v>
      </c>
      <c r="C1373" s="376" t="s">
        <v>139</v>
      </c>
      <c r="D1373" s="376" t="s">
        <v>2475</v>
      </c>
      <c r="E1373" s="376" t="s">
        <v>2342</v>
      </c>
      <c r="F1373" s="376" t="s">
        <v>221</v>
      </c>
      <c r="G1373" s="376" t="s">
        <v>2343</v>
      </c>
    </row>
    <row r="1374" spans="1:7" s="68" customFormat="1" ht="12.75" x14ac:dyDescent="0.2">
      <c r="A1374" s="378" t="s">
        <v>2476</v>
      </c>
      <c r="B1374" s="376" t="s">
        <v>139</v>
      </c>
      <c r="C1374" s="376" t="s">
        <v>163</v>
      </c>
      <c r="D1374" s="376" t="s">
        <v>2477</v>
      </c>
      <c r="E1374" s="376" t="s">
        <v>2342</v>
      </c>
      <c r="F1374" s="376" t="s">
        <v>221</v>
      </c>
      <c r="G1374" s="376" t="s">
        <v>2343</v>
      </c>
    </row>
    <row r="1375" spans="1:7" s="68" customFormat="1" ht="12.75" x14ac:dyDescent="0.2">
      <c r="A1375" s="377" t="s">
        <v>3716</v>
      </c>
      <c r="B1375" s="376" t="s">
        <v>139</v>
      </c>
      <c r="C1375" s="376" t="s">
        <v>271</v>
      </c>
      <c r="D1375" s="376" t="s">
        <v>2478</v>
      </c>
      <c r="E1375" s="376" t="s">
        <v>2342</v>
      </c>
      <c r="F1375" s="376" t="s">
        <v>221</v>
      </c>
      <c r="G1375" s="376" t="s">
        <v>2343</v>
      </c>
    </row>
    <row r="1376" spans="1:7" s="68" customFormat="1" ht="12.75" x14ac:dyDescent="0.2">
      <c r="A1376" s="378" t="s">
        <v>2479</v>
      </c>
      <c r="B1376" s="376" t="s">
        <v>139</v>
      </c>
      <c r="C1376" s="376" t="s">
        <v>163</v>
      </c>
      <c r="D1376" s="376" t="s">
        <v>2480</v>
      </c>
      <c r="E1376" s="376" t="s">
        <v>2342</v>
      </c>
      <c r="F1376" s="376" t="s">
        <v>221</v>
      </c>
      <c r="G1376" s="376" t="s">
        <v>2343</v>
      </c>
    </row>
    <row r="1377" spans="1:7" s="68" customFormat="1" ht="12.75" x14ac:dyDescent="0.2">
      <c r="A1377" s="376" t="s">
        <v>3716</v>
      </c>
      <c r="B1377" s="376" t="s">
        <v>139</v>
      </c>
      <c r="C1377" s="376" t="s">
        <v>271</v>
      </c>
      <c r="D1377" s="376" t="s">
        <v>2481</v>
      </c>
      <c r="E1377" s="376" t="s">
        <v>2342</v>
      </c>
      <c r="F1377" s="376" t="s">
        <v>221</v>
      </c>
      <c r="G1377" s="376" t="s">
        <v>2343</v>
      </c>
    </row>
    <row r="1378" spans="1:7" s="68" customFormat="1" ht="12.75" x14ac:dyDescent="0.2">
      <c r="A1378" s="377" t="s">
        <v>2482</v>
      </c>
      <c r="B1378" s="376" t="s">
        <v>139</v>
      </c>
      <c r="C1378" s="376" t="s">
        <v>163</v>
      </c>
      <c r="D1378" s="376" t="s">
        <v>2483</v>
      </c>
      <c r="E1378" s="376" t="s">
        <v>2342</v>
      </c>
      <c r="F1378" s="376" t="s">
        <v>221</v>
      </c>
      <c r="G1378" s="376" t="s">
        <v>2343</v>
      </c>
    </row>
    <row r="1379" spans="1:7" s="68" customFormat="1" ht="12.75" x14ac:dyDescent="0.2">
      <c r="A1379" s="378" t="s">
        <v>3716</v>
      </c>
      <c r="B1379" s="376" t="s">
        <v>139</v>
      </c>
      <c r="C1379" s="376" t="s">
        <v>271</v>
      </c>
      <c r="D1379" s="376" t="s">
        <v>4696</v>
      </c>
      <c r="E1379" s="376" t="s">
        <v>2342</v>
      </c>
      <c r="F1379" s="376" t="s">
        <v>221</v>
      </c>
      <c r="G1379" s="376" t="s">
        <v>2343</v>
      </c>
    </row>
    <row r="1380" spans="1:7" s="68" customFormat="1" ht="12.75" x14ac:dyDescent="0.2">
      <c r="A1380" s="377" t="s">
        <v>2484</v>
      </c>
      <c r="B1380" s="376" t="s">
        <v>139</v>
      </c>
      <c r="C1380" s="376" t="s">
        <v>139</v>
      </c>
      <c r="D1380" s="376" t="s">
        <v>2485</v>
      </c>
      <c r="E1380" s="376" t="s">
        <v>2342</v>
      </c>
      <c r="F1380" s="376" t="s">
        <v>221</v>
      </c>
      <c r="G1380" s="376" t="s">
        <v>2343</v>
      </c>
    </row>
    <row r="1381" spans="1:7" s="68" customFormat="1" ht="12.75" x14ac:dyDescent="0.2">
      <c r="A1381" s="378" t="s">
        <v>2486</v>
      </c>
      <c r="B1381" s="376" t="s">
        <v>139</v>
      </c>
      <c r="C1381" s="376" t="s">
        <v>139</v>
      </c>
      <c r="D1381" s="376" t="s">
        <v>2487</v>
      </c>
      <c r="E1381" s="376" t="s">
        <v>2342</v>
      </c>
      <c r="F1381" s="376" t="s">
        <v>221</v>
      </c>
      <c r="G1381" s="376" t="s">
        <v>2343</v>
      </c>
    </row>
    <row r="1382" spans="1:7" s="68" customFormat="1" ht="12.75" x14ac:dyDescent="0.2">
      <c r="A1382" s="377" t="s">
        <v>2488</v>
      </c>
      <c r="B1382" s="376" t="s">
        <v>139</v>
      </c>
      <c r="C1382" s="376" t="s">
        <v>139</v>
      </c>
      <c r="D1382" s="376" t="s">
        <v>2489</v>
      </c>
      <c r="E1382" s="376" t="s">
        <v>2342</v>
      </c>
      <c r="F1382" s="376" t="s">
        <v>221</v>
      </c>
      <c r="G1382" s="376" t="s">
        <v>2343</v>
      </c>
    </row>
    <row r="1383" spans="1:7" s="68" customFormat="1" ht="12.75" x14ac:dyDescent="0.2">
      <c r="A1383" s="378" t="s">
        <v>2490</v>
      </c>
      <c r="B1383" s="376" t="s">
        <v>139</v>
      </c>
      <c r="C1383" s="376" t="s">
        <v>139</v>
      </c>
      <c r="D1383" s="376" t="s">
        <v>2491</v>
      </c>
      <c r="E1383" s="376" t="s">
        <v>2342</v>
      </c>
      <c r="F1383" s="376" t="s">
        <v>221</v>
      </c>
      <c r="G1383" s="376" t="s">
        <v>2343</v>
      </c>
    </row>
    <row r="1384" spans="1:7" s="68" customFormat="1" ht="12.75" x14ac:dyDescent="0.2">
      <c r="A1384" s="378" t="s">
        <v>2492</v>
      </c>
      <c r="B1384" s="376" t="s">
        <v>139</v>
      </c>
      <c r="C1384" s="376" t="s">
        <v>163</v>
      </c>
      <c r="D1384" s="376" t="s">
        <v>2493</v>
      </c>
      <c r="E1384" s="376" t="s">
        <v>2342</v>
      </c>
      <c r="F1384" s="376" t="s">
        <v>221</v>
      </c>
      <c r="G1384" s="376" t="s">
        <v>2343</v>
      </c>
    </row>
    <row r="1385" spans="1:7" s="68" customFormat="1" ht="12.75" x14ac:dyDescent="0.2">
      <c r="A1385" s="377" t="s">
        <v>3716</v>
      </c>
      <c r="B1385" s="376" t="s">
        <v>139</v>
      </c>
      <c r="C1385" s="376" t="s">
        <v>271</v>
      </c>
      <c r="D1385" s="376" t="s">
        <v>2494</v>
      </c>
      <c r="E1385" s="376" t="s">
        <v>2342</v>
      </c>
      <c r="F1385" s="376" t="s">
        <v>221</v>
      </c>
      <c r="G1385" s="376" t="s">
        <v>2343</v>
      </c>
    </row>
    <row r="1386" spans="1:7" s="68" customFormat="1" ht="12.75" x14ac:dyDescent="0.2">
      <c r="A1386" s="378" t="s">
        <v>2495</v>
      </c>
      <c r="B1386" s="376" t="s">
        <v>139</v>
      </c>
      <c r="C1386" s="376" t="s">
        <v>163</v>
      </c>
      <c r="D1386" s="376" t="s">
        <v>2496</v>
      </c>
      <c r="E1386" s="376" t="s">
        <v>2342</v>
      </c>
      <c r="F1386" s="376" t="s">
        <v>221</v>
      </c>
      <c r="G1386" s="376" t="s">
        <v>2343</v>
      </c>
    </row>
    <row r="1387" spans="1:7" s="68" customFormat="1" ht="12.75" x14ac:dyDescent="0.2">
      <c r="A1387" s="377" t="s">
        <v>3716</v>
      </c>
      <c r="B1387" s="376" t="s">
        <v>139</v>
      </c>
      <c r="C1387" s="376" t="s">
        <v>271</v>
      </c>
      <c r="D1387" s="376" t="s">
        <v>2497</v>
      </c>
      <c r="E1387" s="376" t="s">
        <v>2342</v>
      </c>
      <c r="F1387" s="376" t="s">
        <v>221</v>
      </c>
      <c r="G1387" s="376" t="s">
        <v>2343</v>
      </c>
    </row>
    <row r="1388" spans="1:7" s="68" customFormat="1" ht="12.75" x14ac:dyDescent="0.2">
      <c r="A1388" s="378" t="s">
        <v>4697</v>
      </c>
      <c r="B1388" s="376" t="s">
        <v>139</v>
      </c>
      <c r="C1388" s="376" t="s">
        <v>139</v>
      </c>
      <c r="D1388" s="376" t="s">
        <v>4698</v>
      </c>
      <c r="E1388" s="376" t="s">
        <v>269</v>
      </c>
      <c r="F1388" s="376" t="s">
        <v>4444</v>
      </c>
      <c r="G1388" s="376" t="s">
        <v>270</v>
      </c>
    </row>
    <row r="1389" spans="1:7" s="68" customFormat="1" ht="12.75" x14ac:dyDescent="0.2">
      <c r="A1389" s="377" t="s">
        <v>2498</v>
      </c>
      <c r="B1389" s="376" t="s">
        <v>139</v>
      </c>
      <c r="C1389" s="376" t="s">
        <v>139</v>
      </c>
      <c r="D1389" s="376" t="s">
        <v>2499</v>
      </c>
      <c r="E1389" s="376" t="s">
        <v>150</v>
      </c>
      <c r="F1389" s="376" t="s">
        <v>151</v>
      </c>
      <c r="G1389" s="376" t="s">
        <v>152</v>
      </c>
    </row>
    <row r="1390" spans="1:7" s="68" customFormat="1" ht="12.75" x14ac:dyDescent="0.2">
      <c r="A1390" s="378" t="s">
        <v>2503</v>
      </c>
      <c r="B1390" s="376" t="s">
        <v>139</v>
      </c>
      <c r="C1390" s="376" t="s">
        <v>139</v>
      </c>
      <c r="D1390" s="376" t="s">
        <v>2504</v>
      </c>
      <c r="E1390" s="376" t="s">
        <v>1163</v>
      </c>
      <c r="F1390" s="376" t="s">
        <v>1164</v>
      </c>
      <c r="G1390" s="376" t="s">
        <v>1165</v>
      </c>
    </row>
    <row r="1391" spans="1:7" s="68" customFormat="1" ht="12.75" x14ac:dyDescent="0.2">
      <c r="A1391" s="376" t="s">
        <v>2507</v>
      </c>
      <c r="B1391" s="376" t="s">
        <v>139</v>
      </c>
      <c r="C1391" s="376" t="s">
        <v>139</v>
      </c>
      <c r="D1391" s="376" t="s">
        <v>2508</v>
      </c>
      <c r="E1391" s="376" t="s">
        <v>141</v>
      </c>
      <c r="F1391" s="376" t="s">
        <v>1633</v>
      </c>
      <c r="G1391" s="376" t="s">
        <v>142</v>
      </c>
    </row>
    <row r="1392" spans="1:7" s="68" customFormat="1" ht="12.75" x14ac:dyDescent="0.2">
      <c r="A1392" s="376" t="s">
        <v>2509</v>
      </c>
      <c r="B1392" s="376" t="s">
        <v>139</v>
      </c>
      <c r="C1392" s="376" t="s">
        <v>139</v>
      </c>
      <c r="D1392" s="376" t="s">
        <v>2510</v>
      </c>
      <c r="E1392" s="376" t="s">
        <v>298</v>
      </c>
      <c r="F1392" s="376" t="s">
        <v>205</v>
      </c>
      <c r="G1392" s="376" t="s">
        <v>300</v>
      </c>
    </row>
    <row r="1393" spans="1:7" s="68" customFormat="1" ht="12.75" x14ac:dyDescent="0.2">
      <c r="A1393" s="385" t="s">
        <v>2511</v>
      </c>
      <c r="B1393" s="376" t="s">
        <v>139</v>
      </c>
      <c r="C1393" s="376" t="s">
        <v>139</v>
      </c>
      <c r="D1393" s="376" t="s">
        <v>2512</v>
      </c>
      <c r="E1393" s="376" t="s">
        <v>298</v>
      </c>
      <c r="F1393" s="376" t="s">
        <v>205</v>
      </c>
      <c r="G1393" s="376" t="s">
        <v>300</v>
      </c>
    </row>
    <row r="1394" spans="1:7" s="68" customFormat="1" ht="12.75" x14ac:dyDescent="0.2">
      <c r="A1394" s="385" t="s">
        <v>2513</v>
      </c>
      <c r="B1394" s="376" t="s">
        <v>139</v>
      </c>
      <c r="C1394" s="376" t="s">
        <v>139</v>
      </c>
      <c r="D1394" s="376" t="s">
        <v>2514</v>
      </c>
      <c r="E1394" s="376" t="s">
        <v>298</v>
      </c>
      <c r="F1394" s="376" t="s">
        <v>205</v>
      </c>
      <c r="G1394" s="376" t="s">
        <v>300</v>
      </c>
    </row>
    <row r="1395" spans="1:7" s="68" customFormat="1" ht="12.75" x14ac:dyDescent="0.2">
      <c r="A1395" s="385" t="s">
        <v>2515</v>
      </c>
      <c r="B1395" s="376" t="s">
        <v>139</v>
      </c>
      <c r="C1395" s="376" t="s">
        <v>139</v>
      </c>
      <c r="D1395" s="376" t="s">
        <v>2516</v>
      </c>
      <c r="E1395" s="376" t="s">
        <v>298</v>
      </c>
      <c r="F1395" s="376" t="s">
        <v>205</v>
      </c>
      <c r="G1395" s="376" t="s">
        <v>300</v>
      </c>
    </row>
    <row r="1396" spans="1:7" s="68" customFormat="1" ht="12.75" x14ac:dyDescent="0.2">
      <c r="A1396" s="385" t="s">
        <v>2517</v>
      </c>
      <c r="B1396" s="376" t="s">
        <v>139</v>
      </c>
      <c r="C1396" s="376" t="s">
        <v>139</v>
      </c>
      <c r="D1396" s="376" t="s">
        <v>2518</v>
      </c>
      <c r="E1396" s="376" t="s">
        <v>298</v>
      </c>
      <c r="F1396" s="376" t="s">
        <v>205</v>
      </c>
      <c r="G1396" s="376" t="s">
        <v>300</v>
      </c>
    </row>
    <row r="1397" spans="1:7" s="68" customFormat="1" ht="12.75" x14ac:dyDescent="0.2">
      <c r="A1397" s="385" t="s">
        <v>2519</v>
      </c>
      <c r="B1397" s="376" t="s">
        <v>139</v>
      </c>
      <c r="C1397" s="376" t="s">
        <v>139</v>
      </c>
      <c r="D1397" s="376" t="s">
        <v>2520</v>
      </c>
      <c r="E1397" s="376" t="s">
        <v>264</v>
      </c>
      <c r="F1397" s="376" t="s">
        <v>265</v>
      </c>
      <c r="G1397" s="376" t="s">
        <v>266</v>
      </c>
    </row>
    <row r="1398" spans="1:7" s="68" customFormat="1" ht="12.75" x14ac:dyDescent="0.2">
      <c r="A1398" s="385" t="s">
        <v>2521</v>
      </c>
      <c r="B1398" s="376" t="s">
        <v>139</v>
      </c>
      <c r="C1398" s="376" t="s">
        <v>139</v>
      </c>
      <c r="D1398" s="376" t="s">
        <v>2522</v>
      </c>
      <c r="E1398" s="376" t="s">
        <v>298</v>
      </c>
      <c r="F1398" s="376" t="s">
        <v>205</v>
      </c>
      <c r="G1398" s="376" t="s">
        <v>300</v>
      </c>
    </row>
    <row r="1399" spans="1:7" s="68" customFormat="1" ht="12.75" x14ac:dyDescent="0.2">
      <c r="A1399" s="386" t="s">
        <v>2524</v>
      </c>
      <c r="B1399" s="376" t="s">
        <v>139</v>
      </c>
      <c r="C1399" s="376" t="s">
        <v>139</v>
      </c>
      <c r="D1399" s="376" t="s">
        <v>2525</v>
      </c>
      <c r="E1399" s="376" t="s">
        <v>4421</v>
      </c>
      <c r="F1399" s="376" t="s">
        <v>4467</v>
      </c>
      <c r="G1399" s="376" t="s">
        <v>4468</v>
      </c>
    </row>
    <row r="1400" spans="1:7" s="68" customFormat="1" ht="12.75" x14ac:dyDescent="0.2">
      <c r="A1400" s="387" t="s">
        <v>4882</v>
      </c>
      <c r="B1400" s="376" t="s">
        <v>139</v>
      </c>
      <c r="C1400" s="376" t="s">
        <v>139</v>
      </c>
      <c r="D1400" s="376" t="s">
        <v>4883</v>
      </c>
      <c r="E1400" s="376" t="s">
        <v>1231</v>
      </c>
      <c r="F1400" s="376" t="s">
        <v>205</v>
      </c>
      <c r="G1400" s="376" t="s">
        <v>1232</v>
      </c>
    </row>
    <row r="1401" spans="1:7" s="68" customFormat="1" ht="12.75" x14ac:dyDescent="0.2">
      <c r="A1401" s="388" t="s">
        <v>4230</v>
      </c>
      <c r="B1401" s="376" t="s">
        <v>139</v>
      </c>
      <c r="C1401" s="376" t="s">
        <v>139</v>
      </c>
      <c r="D1401" s="376" t="s">
        <v>4231</v>
      </c>
      <c r="E1401" s="376" t="s">
        <v>1231</v>
      </c>
      <c r="F1401" s="376" t="s">
        <v>254</v>
      </c>
      <c r="G1401" s="376" t="s">
        <v>1232</v>
      </c>
    </row>
    <row r="1402" spans="1:7" s="68" customFormat="1" ht="12.75" x14ac:dyDescent="0.2">
      <c r="A1402" s="386" t="s">
        <v>2526</v>
      </c>
      <c r="B1402" s="376" t="s">
        <v>139</v>
      </c>
      <c r="C1402" s="376" t="s">
        <v>139</v>
      </c>
      <c r="D1402" s="376" t="s">
        <v>2527</v>
      </c>
      <c r="E1402" s="376" t="s">
        <v>1231</v>
      </c>
      <c r="F1402" s="376" t="s">
        <v>205</v>
      </c>
      <c r="G1402" s="376" t="s">
        <v>1232</v>
      </c>
    </row>
    <row r="1403" spans="1:7" s="68" customFormat="1" ht="12.75" x14ac:dyDescent="0.2">
      <c r="A1403" s="378" t="s">
        <v>2528</v>
      </c>
      <c r="B1403" s="376" t="s">
        <v>139</v>
      </c>
      <c r="C1403" s="376" t="s">
        <v>139</v>
      </c>
      <c r="D1403" s="376" t="s">
        <v>2529</v>
      </c>
      <c r="E1403" s="376" t="s">
        <v>1231</v>
      </c>
      <c r="F1403" s="376" t="s">
        <v>205</v>
      </c>
      <c r="G1403" s="376" t="s">
        <v>1232</v>
      </c>
    </row>
    <row r="1404" spans="1:7" s="68" customFormat="1" ht="12.75" x14ac:dyDescent="0.2">
      <c r="A1404" s="388" t="s">
        <v>2530</v>
      </c>
      <c r="B1404" s="376" t="s">
        <v>139</v>
      </c>
      <c r="C1404" s="376" t="s">
        <v>139</v>
      </c>
      <c r="D1404" s="376" t="s">
        <v>2531</v>
      </c>
      <c r="E1404" s="376" t="s">
        <v>2532</v>
      </c>
      <c r="F1404" s="376" t="s">
        <v>4444</v>
      </c>
      <c r="G1404" s="376" t="s">
        <v>2533</v>
      </c>
    </row>
    <row r="1405" spans="1:7" s="68" customFormat="1" ht="12.75" x14ac:dyDescent="0.2">
      <c r="A1405" s="387" t="s">
        <v>4541</v>
      </c>
      <c r="B1405" s="376" t="s">
        <v>139</v>
      </c>
      <c r="C1405" s="376" t="s">
        <v>139</v>
      </c>
      <c r="D1405" s="376" t="s">
        <v>2534</v>
      </c>
      <c r="E1405" s="376" t="s">
        <v>2532</v>
      </c>
      <c r="F1405" s="376" t="s">
        <v>4444</v>
      </c>
      <c r="G1405" s="376" t="s">
        <v>2533</v>
      </c>
    </row>
    <row r="1406" spans="1:7" s="68" customFormat="1" ht="12.75" x14ac:dyDescent="0.2">
      <c r="A1406" s="388" t="s">
        <v>2535</v>
      </c>
      <c r="B1406" s="376" t="s">
        <v>139</v>
      </c>
      <c r="C1406" s="376" t="s">
        <v>139</v>
      </c>
      <c r="D1406" s="376" t="s">
        <v>2536</v>
      </c>
      <c r="E1406" s="376" t="s">
        <v>2532</v>
      </c>
      <c r="F1406" s="376" t="s">
        <v>4444</v>
      </c>
      <c r="G1406" s="376" t="s">
        <v>2533</v>
      </c>
    </row>
    <row r="1407" spans="1:7" s="68" customFormat="1" ht="12.75" x14ac:dyDescent="0.2">
      <c r="A1407" s="386" t="s">
        <v>4232</v>
      </c>
      <c r="B1407" s="376" t="s">
        <v>139</v>
      </c>
      <c r="C1407" s="376" t="s">
        <v>139</v>
      </c>
      <c r="D1407" s="376" t="s">
        <v>2537</v>
      </c>
      <c r="E1407" s="376" t="s">
        <v>2532</v>
      </c>
      <c r="F1407" s="376" t="s">
        <v>4444</v>
      </c>
      <c r="G1407" s="376" t="s">
        <v>2533</v>
      </c>
    </row>
    <row r="1408" spans="1:7" s="68" customFormat="1" ht="12.75" x14ac:dyDescent="0.2">
      <c r="A1408" s="378" t="s">
        <v>2538</v>
      </c>
      <c r="B1408" s="376" t="s">
        <v>139</v>
      </c>
      <c r="C1408" s="376" t="s">
        <v>139</v>
      </c>
      <c r="D1408" s="376" t="s">
        <v>2539</v>
      </c>
      <c r="E1408" s="376" t="s">
        <v>284</v>
      </c>
      <c r="F1408" s="376" t="s">
        <v>4444</v>
      </c>
      <c r="G1408" s="376" t="s">
        <v>285</v>
      </c>
    </row>
    <row r="1409" spans="1:7" s="68" customFormat="1" ht="12.75" x14ac:dyDescent="0.2">
      <c r="A1409" s="377" t="s">
        <v>2540</v>
      </c>
      <c r="B1409" s="376" t="s">
        <v>139</v>
      </c>
      <c r="C1409" s="376" t="s">
        <v>139</v>
      </c>
      <c r="D1409" s="376" t="s">
        <v>2541</v>
      </c>
      <c r="E1409" s="376" t="s">
        <v>284</v>
      </c>
      <c r="F1409" s="376" t="s">
        <v>4444</v>
      </c>
      <c r="G1409" s="376" t="s">
        <v>285</v>
      </c>
    </row>
    <row r="1410" spans="1:7" s="68" customFormat="1" ht="12.75" x14ac:dyDescent="0.2">
      <c r="A1410" s="378" t="s">
        <v>2543</v>
      </c>
      <c r="B1410" s="376" t="s">
        <v>139</v>
      </c>
      <c r="C1410" s="376" t="s">
        <v>4393</v>
      </c>
      <c r="D1410" s="376" t="s">
        <v>2542</v>
      </c>
      <c r="E1410" s="376" t="s">
        <v>1632</v>
      </c>
      <c r="F1410" s="376" t="s">
        <v>1633</v>
      </c>
      <c r="G1410" s="376" t="s">
        <v>1634</v>
      </c>
    </row>
    <row r="1411" spans="1:7" s="68" customFormat="1" ht="12.75" x14ac:dyDescent="0.2">
      <c r="A1411" s="376" t="s">
        <v>3716</v>
      </c>
      <c r="B1411" s="376" t="s">
        <v>139</v>
      </c>
      <c r="C1411" s="376" t="s">
        <v>1835</v>
      </c>
      <c r="D1411" s="376" t="s">
        <v>4699</v>
      </c>
      <c r="E1411" s="376" t="s">
        <v>1632</v>
      </c>
      <c r="F1411" s="376" t="s">
        <v>1633</v>
      </c>
      <c r="G1411" s="376" t="s">
        <v>1634</v>
      </c>
    </row>
    <row r="1412" spans="1:7" s="68" customFormat="1" ht="12.75" x14ac:dyDescent="0.2">
      <c r="A1412" s="377" t="s">
        <v>3716</v>
      </c>
      <c r="B1412" s="376" t="s">
        <v>139</v>
      </c>
      <c r="C1412" s="376" t="s">
        <v>1703</v>
      </c>
      <c r="D1412" s="376" t="s">
        <v>4700</v>
      </c>
      <c r="E1412" s="376" t="s">
        <v>1632</v>
      </c>
      <c r="F1412" s="376" t="s">
        <v>1633</v>
      </c>
      <c r="G1412" s="376" t="s">
        <v>1634</v>
      </c>
    </row>
    <row r="1413" spans="1:7" s="68" customFormat="1" ht="12.75" x14ac:dyDescent="0.2">
      <c r="A1413" s="378" t="s">
        <v>3716</v>
      </c>
      <c r="B1413" s="376" t="s">
        <v>139</v>
      </c>
      <c r="C1413" s="376" t="s">
        <v>4395</v>
      </c>
      <c r="D1413" s="376" t="s">
        <v>4701</v>
      </c>
      <c r="E1413" s="376" t="s">
        <v>1632</v>
      </c>
      <c r="F1413" s="376" t="s">
        <v>1633</v>
      </c>
      <c r="G1413" s="376" t="s">
        <v>1634</v>
      </c>
    </row>
    <row r="1414" spans="1:7" s="68" customFormat="1" ht="12.75" x14ac:dyDescent="0.2">
      <c r="A1414" s="376" t="s">
        <v>2545</v>
      </c>
      <c r="B1414" s="376" t="s">
        <v>139</v>
      </c>
      <c r="C1414" s="376" t="s">
        <v>4393</v>
      </c>
      <c r="D1414" s="376" t="s">
        <v>2544</v>
      </c>
      <c r="E1414" s="376" t="s">
        <v>1632</v>
      </c>
      <c r="F1414" s="376" t="s">
        <v>1633</v>
      </c>
      <c r="G1414" s="376" t="s">
        <v>1634</v>
      </c>
    </row>
    <row r="1415" spans="1:7" s="68" customFormat="1" ht="12.75" x14ac:dyDescent="0.2">
      <c r="A1415" s="379" t="s">
        <v>3716</v>
      </c>
      <c r="B1415" s="376" t="s">
        <v>139</v>
      </c>
      <c r="C1415" s="376" t="s">
        <v>1835</v>
      </c>
      <c r="D1415" s="376" t="s">
        <v>5102</v>
      </c>
      <c r="E1415" s="376" t="s">
        <v>1632</v>
      </c>
      <c r="F1415" s="376" t="s">
        <v>1633</v>
      </c>
      <c r="G1415" s="376" t="s">
        <v>1634</v>
      </c>
    </row>
    <row r="1416" spans="1:7" s="68" customFormat="1" ht="12.75" x14ac:dyDescent="0.2">
      <c r="A1416" s="388" t="s">
        <v>3716</v>
      </c>
      <c r="B1416" s="376" t="s">
        <v>139</v>
      </c>
      <c r="C1416" s="376" t="s">
        <v>1703</v>
      </c>
      <c r="D1416" s="376" t="s">
        <v>4702</v>
      </c>
      <c r="E1416" s="376" t="s">
        <v>1632</v>
      </c>
      <c r="F1416" s="376" t="s">
        <v>1633</v>
      </c>
      <c r="G1416" s="376" t="s">
        <v>1634</v>
      </c>
    </row>
    <row r="1417" spans="1:7" s="68" customFormat="1" ht="12.75" x14ac:dyDescent="0.2">
      <c r="A1417" s="385" t="s">
        <v>3716</v>
      </c>
      <c r="B1417" s="376" t="s">
        <v>139</v>
      </c>
      <c r="C1417" s="376" t="s">
        <v>4395</v>
      </c>
      <c r="D1417" s="376" t="s">
        <v>4703</v>
      </c>
      <c r="E1417" s="376" t="s">
        <v>1632</v>
      </c>
      <c r="F1417" s="376" t="s">
        <v>1633</v>
      </c>
      <c r="G1417" s="376" t="s">
        <v>1634</v>
      </c>
    </row>
    <row r="1418" spans="1:7" s="68" customFormat="1" ht="12.75" x14ac:dyDescent="0.2">
      <c r="A1418" s="376" t="s">
        <v>2546</v>
      </c>
      <c r="B1418" s="376" t="s">
        <v>139</v>
      </c>
      <c r="C1418" s="376" t="s">
        <v>4393</v>
      </c>
      <c r="D1418" s="376" t="s">
        <v>3271</v>
      </c>
      <c r="E1418" s="376" t="s">
        <v>1632</v>
      </c>
      <c r="F1418" s="376" t="s">
        <v>1633</v>
      </c>
      <c r="G1418" s="376" t="s">
        <v>1634</v>
      </c>
    </row>
    <row r="1419" spans="1:7" s="68" customFormat="1" ht="12.75" x14ac:dyDescent="0.2">
      <c r="A1419" s="376" t="s">
        <v>3716</v>
      </c>
      <c r="B1419" s="376" t="s">
        <v>139</v>
      </c>
      <c r="C1419" s="376" t="s">
        <v>1835</v>
      </c>
      <c r="D1419" s="376" t="s">
        <v>5103</v>
      </c>
      <c r="E1419" s="376" t="s">
        <v>1632</v>
      </c>
      <c r="F1419" s="376" t="s">
        <v>1633</v>
      </c>
      <c r="G1419" s="376" t="s">
        <v>1634</v>
      </c>
    </row>
    <row r="1420" spans="1:7" s="68" customFormat="1" ht="12.75" x14ac:dyDescent="0.2">
      <c r="A1420" s="385" t="s">
        <v>3716</v>
      </c>
      <c r="B1420" s="376" t="s">
        <v>139</v>
      </c>
      <c r="C1420" s="376" t="s">
        <v>1703</v>
      </c>
      <c r="D1420" s="376" t="s">
        <v>4704</v>
      </c>
      <c r="E1420" s="376" t="s">
        <v>1632</v>
      </c>
      <c r="F1420" s="376" t="s">
        <v>1633</v>
      </c>
      <c r="G1420" s="376" t="s">
        <v>1634</v>
      </c>
    </row>
    <row r="1421" spans="1:7" s="68" customFormat="1" ht="12.75" x14ac:dyDescent="0.2">
      <c r="A1421" s="385" t="s">
        <v>3716</v>
      </c>
      <c r="B1421" s="376" t="s">
        <v>139</v>
      </c>
      <c r="C1421" s="376" t="s">
        <v>4395</v>
      </c>
      <c r="D1421" s="376" t="s">
        <v>4705</v>
      </c>
      <c r="E1421" s="376" t="s">
        <v>1632</v>
      </c>
      <c r="F1421" s="376" t="s">
        <v>1633</v>
      </c>
      <c r="G1421" s="376" t="s">
        <v>1634</v>
      </c>
    </row>
    <row r="1422" spans="1:7" s="68" customFormat="1" ht="12.75" x14ac:dyDescent="0.2">
      <c r="A1422" s="376" t="s">
        <v>2547</v>
      </c>
      <c r="B1422" s="376" t="s">
        <v>139</v>
      </c>
      <c r="C1422" s="376" t="s">
        <v>4393</v>
      </c>
      <c r="D1422" s="376" t="s">
        <v>3272</v>
      </c>
      <c r="E1422" s="376" t="s">
        <v>1632</v>
      </c>
      <c r="F1422" s="376" t="s">
        <v>1633</v>
      </c>
      <c r="G1422" s="376" t="s">
        <v>1634</v>
      </c>
    </row>
    <row r="1423" spans="1:7" s="68" customFormat="1" ht="12.75" x14ac:dyDescent="0.2">
      <c r="A1423" s="377" t="s">
        <v>3716</v>
      </c>
      <c r="B1423" s="376" t="s">
        <v>139</v>
      </c>
      <c r="C1423" s="376" t="s">
        <v>1835</v>
      </c>
      <c r="D1423" s="376" t="s">
        <v>5104</v>
      </c>
      <c r="E1423" s="376" t="s">
        <v>1632</v>
      </c>
      <c r="F1423" s="376" t="s">
        <v>1633</v>
      </c>
      <c r="G1423" s="376" t="s">
        <v>1634</v>
      </c>
    </row>
    <row r="1424" spans="1:7" s="68" customFormat="1" ht="12.75" x14ac:dyDescent="0.2">
      <c r="A1424" s="388" t="s">
        <v>3716</v>
      </c>
      <c r="B1424" s="376" t="s">
        <v>139</v>
      </c>
      <c r="C1424" s="376" t="s">
        <v>1703</v>
      </c>
      <c r="D1424" s="376" t="s">
        <v>4706</v>
      </c>
      <c r="E1424" s="376" t="s">
        <v>1632</v>
      </c>
      <c r="F1424" s="376" t="s">
        <v>1633</v>
      </c>
      <c r="G1424" s="376" t="s">
        <v>1634</v>
      </c>
    </row>
    <row r="1425" spans="1:7" s="68" customFormat="1" ht="12.75" x14ac:dyDescent="0.2">
      <c r="A1425" s="378" t="s">
        <v>3716</v>
      </c>
      <c r="B1425" s="376" t="s">
        <v>139</v>
      </c>
      <c r="C1425" s="376" t="s">
        <v>4395</v>
      </c>
      <c r="D1425" s="376" t="s">
        <v>4707</v>
      </c>
      <c r="E1425" s="376" t="s">
        <v>1632</v>
      </c>
      <c r="F1425" s="376" t="s">
        <v>1633</v>
      </c>
      <c r="G1425" s="376" t="s">
        <v>1634</v>
      </c>
    </row>
    <row r="1426" spans="1:7" s="68" customFormat="1" ht="12.75" x14ac:dyDescent="0.2">
      <c r="A1426" s="377" t="s">
        <v>2548</v>
      </c>
      <c r="B1426" s="376" t="s">
        <v>139</v>
      </c>
      <c r="C1426" s="376" t="s">
        <v>139</v>
      </c>
      <c r="D1426" s="376" t="s">
        <v>2549</v>
      </c>
      <c r="E1426" s="376" t="s">
        <v>247</v>
      </c>
      <c r="F1426" s="376" t="s">
        <v>221</v>
      </c>
      <c r="G1426" s="376" t="s">
        <v>248</v>
      </c>
    </row>
    <row r="1427" spans="1:7" s="68" customFormat="1" ht="12.75" x14ac:dyDescent="0.2">
      <c r="A1427" s="378" t="s">
        <v>2553</v>
      </c>
      <c r="B1427" s="376" t="s">
        <v>139</v>
      </c>
      <c r="C1427" s="376" t="s">
        <v>139</v>
      </c>
      <c r="D1427" s="376" t="s">
        <v>2554</v>
      </c>
      <c r="E1427" s="376" t="s">
        <v>160</v>
      </c>
      <c r="F1427" s="376" t="s">
        <v>156</v>
      </c>
      <c r="G1427" s="376" t="s">
        <v>161</v>
      </c>
    </row>
    <row r="1428" spans="1:7" s="68" customFormat="1" ht="12.75" x14ac:dyDescent="0.2">
      <c r="A1428" s="386" t="s">
        <v>2555</v>
      </c>
      <c r="B1428" s="376" t="s">
        <v>139</v>
      </c>
      <c r="C1428" s="376" t="s">
        <v>139</v>
      </c>
      <c r="D1428" s="376" t="s">
        <v>2556</v>
      </c>
      <c r="E1428" s="376" t="s">
        <v>724</v>
      </c>
      <c r="F1428" s="376" t="s">
        <v>725</v>
      </c>
      <c r="G1428" s="376" t="s">
        <v>726</v>
      </c>
    </row>
    <row r="1429" spans="1:7" s="68" customFormat="1" ht="12.75" x14ac:dyDescent="0.2">
      <c r="A1429" s="388" t="s">
        <v>2557</v>
      </c>
      <c r="B1429" s="376" t="s">
        <v>139</v>
      </c>
      <c r="C1429" s="376" t="s">
        <v>139</v>
      </c>
      <c r="D1429" s="376" t="s">
        <v>2558</v>
      </c>
      <c r="E1429" s="376" t="s">
        <v>724</v>
      </c>
      <c r="F1429" s="376" t="s">
        <v>725</v>
      </c>
      <c r="G1429" s="376" t="s">
        <v>726</v>
      </c>
    </row>
    <row r="1430" spans="1:7" s="68" customFormat="1" ht="12.75" x14ac:dyDescent="0.2">
      <c r="A1430" s="377" t="s">
        <v>2559</v>
      </c>
      <c r="B1430" s="376" t="s">
        <v>139</v>
      </c>
      <c r="C1430" s="376" t="s">
        <v>139</v>
      </c>
      <c r="D1430" s="376" t="s">
        <v>2560</v>
      </c>
      <c r="E1430" s="376" t="s">
        <v>724</v>
      </c>
      <c r="F1430" s="376" t="s">
        <v>725</v>
      </c>
      <c r="G1430" s="376" t="s">
        <v>726</v>
      </c>
    </row>
    <row r="1431" spans="1:7" s="68" customFormat="1" ht="12.75" x14ac:dyDescent="0.2">
      <c r="A1431" s="378" t="s">
        <v>2561</v>
      </c>
      <c r="B1431" s="376" t="s">
        <v>139</v>
      </c>
      <c r="C1431" s="376" t="s">
        <v>139</v>
      </c>
      <c r="D1431" s="376" t="s">
        <v>2562</v>
      </c>
      <c r="E1431" s="376" t="s">
        <v>724</v>
      </c>
      <c r="F1431" s="376" t="s">
        <v>725</v>
      </c>
      <c r="G1431" s="376" t="s">
        <v>726</v>
      </c>
    </row>
    <row r="1432" spans="1:7" s="68" customFormat="1" ht="12.75" x14ac:dyDescent="0.2">
      <c r="A1432" s="377" t="s">
        <v>2563</v>
      </c>
      <c r="B1432" s="376" t="s">
        <v>139</v>
      </c>
      <c r="C1432" s="376" t="s">
        <v>139</v>
      </c>
      <c r="D1432" s="376" t="s">
        <v>2564</v>
      </c>
      <c r="E1432" s="376" t="s">
        <v>724</v>
      </c>
      <c r="F1432" s="376" t="s">
        <v>725</v>
      </c>
      <c r="G1432" s="376" t="s">
        <v>726</v>
      </c>
    </row>
    <row r="1433" spans="1:7" s="68" customFormat="1" ht="12.75" x14ac:dyDescent="0.2">
      <c r="A1433" s="378" t="s">
        <v>2565</v>
      </c>
      <c r="B1433" s="376" t="s">
        <v>139</v>
      </c>
      <c r="C1433" s="376" t="s">
        <v>139</v>
      </c>
      <c r="D1433" s="376" t="s">
        <v>2566</v>
      </c>
      <c r="E1433" s="376" t="s">
        <v>724</v>
      </c>
      <c r="F1433" s="376" t="s">
        <v>725</v>
      </c>
      <c r="G1433" s="376" t="s">
        <v>726</v>
      </c>
    </row>
    <row r="1434" spans="1:7" s="68" customFormat="1" ht="12.75" x14ac:dyDescent="0.2">
      <c r="A1434" s="377" t="s">
        <v>2567</v>
      </c>
      <c r="B1434" s="376" t="s">
        <v>139</v>
      </c>
      <c r="C1434" s="376" t="s">
        <v>139</v>
      </c>
      <c r="D1434" s="376" t="s">
        <v>2568</v>
      </c>
      <c r="E1434" s="376" t="s">
        <v>724</v>
      </c>
      <c r="F1434" s="376" t="s">
        <v>725</v>
      </c>
      <c r="G1434" s="376" t="s">
        <v>726</v>
      </c>
    </row>
    <row r="1435" spans="1:7" s="68" customFormat="1" ht="12.75" x14ac:dyDescent="0.2">
      <c r="A1435" s="378" t="s">
        <v>2569</v>
      </c>
      <c r="B1435" s="376" t="s">
        <v>139</v>
      </c>
      <c r="C1435" s="376" t="s">
        <v>139</v>
      </c>
      <c r="D1435" s="376" t="s">
        <v>2570</v>
      </c>
      <c r="E1435" s="376" t="s">
        <v>724</v>
      </c>
      <c r="F1435" s="376" t="s">
        <v>725</v>
      </c>
      <c r="G1435" s="376" t="s">
        <v>726</v>
      </c>
    </row>
    <row r="1436" spans="1:7" s="68" customFormat="1" ht="12.75" x14ac:dyDescent="0.2">
      <c r="A1436" s="376" t="s">
        <v>2571</v>
      </c>
      <c r="B1436" s="376" t="s">
        <v>139</v>
      </c>
      <c r="C1436" s="376" t="s">
        <v>139</v>
      </c>
      <c r="D1436" s="376" t="s">
        <v>2572</v>
      </c>
      <c r="E1436" s="376" t="s">
        <v>724</v>
      </c>
      <c r="F1436" s="376" t="s">
        <v>725</v>
      </c>
      <c r="G1436" s="376" t="s">
        <v>726</v>
      </c>
    </row>
    <row r="1437" spans="1:7" s="68" customFormat="1" ht="12.75" x14ac:dyDescent="0.2">
      <c r="A1437" s="385" t="s">
        <v>2573</v>
      </c>
      <c r="B1437" s="376" t="s">
        <v>139</v>
      </c>
      <c r="C1437" s="376" t="s">
        <v>139</v>
      </c>
      <c r="D1437" s="376" t="s">
        <v>2574</v>
      </c>
      <c r="E1437" s="376" t="s">
        <v>724</v>
      </c>
      <c r="F1437" s="376" t="s">
        <v>725</v>
      </c>
      <c r="G1437" s="376" t="s">
        <v>726</v>
      </c>
    </row>
    <row r="1438" spans="1:7" s="68" customFormat="1" ht="12.75" x14ac:dyDescent="0.2">
      <c r="A1438" s="386" t="s">
        <v>2575</v>
      </c>
      <c r="B1438" s="376" t="s">
        <v>139</v>
      </c>
      <c r="C1438" s="376" t="s">
        <v>139</v>
      </c>
      <c r="D1438" s="376" t="s">
        <v>2576</v>
      </c>
      <c r="E1438" s="376" t="s">
        <v>724</v>
      </c>
      <c r="F1438" s="376" t="s">
        <v>725</v>
      </c>
      <c r="G1438" s="376" t="s">
        <v>726</v>
      </c>
    </row>
    <row r="1439" spans="1:7" s="68" customFormat="1" ht="12.75" x14ac:dyDescent="0.2">
      <c r="A1439" s="378" t="s">
        <v>2577</v>
      </c>
      <c r="B1439" s="376" t="s">
        <v>139</v>
      </c>
      <c r="C1439" s="376" t="s">
        <v>139</v>
      </c>
      <c r="D1439" s="376" t="s">
        <v>2578</v>
      </c>
      <c r="E1439" s="376" t="s">
        <v>724</v>
      </c>
      <c r="F1439" s="376" t="s">
        <v>725</v>
      </c>
      <c r="G1439" s="376" t="s">
        <v>726</v>
      </c>
    </row>
    <row r="1440" spans="1:7" s="68" customFormat="1" ht="12.75" x14ac:dyDescent="0.2">
      <c r="A1440" s="385" t="s">
        <v>2579</v>
      </c>
      <c r="B1440" s="376" t="s">
        <v>139</v>
      </c>
      <c r="C1440" s="376" t="s">
        <v>139</v>
      </c>
      <c r="D1440" s="376" t="s">
        <v>2580</v>
      </c>
      <c r="E1440" s="376" t="s">
        <v>724</v>
      </c>
      <c r="F1440" s="376" t="s">
        <v>725</v>
      </c>
      <c r="G1440" s="376" t="s">
        <v>726</v>
      </c>
    </row>
    <row r="1441" spans="1:7" s="68" customFormat="1" ht="12.75" x14ac:dyDescent="0.2">
      <c r="A1441" s="386" t="s">
        <v>4884</v>
      </c>
      <c r="B1441" s="376" t="s">
        <v>139</v>
      </c>
      <c r="C1441" s="376" t="s">
        <v>139</v>
      </c>
      <c r="D1441" s="376" t="s">
        <v>4885</v>
      </c>
      <c r="E1441" s="376" t="s">
        <v>724</v>
      </c>
      <c r="F1441" s="376" t="s">
        <v>725</v>
      </c>
      <c r="G1441" s="376" t="s">
        <v>726</v>
      </c>
    </row>
    <row r="1442" spans="1:7" s="68" customFormat="1" ht="12.75" x14ac:dyDescent="0.2">
      <c r="A1442" s="379" t="s">
        <v>5105</v>
      </c>
      <c r="B1442" s="376" t="s">
        <v>139</v>
      </c>
      <c r="C1442" s="376" t="s">
        <v>139</v>
      </c>
      <c r="D1442" s="376" t="s">
        <v>5106</v>
      </c>
      <c r="E1442" s="376" t="s">
        <v>724</v>
      </c>
      <c r="F1442" s="376" t="s">
        <v>725</v>
      </c>
      <c r="G1442" s="376" t="s">
        <v>726</v>
      </c>
    </row>
    <row r="1443" spans="1:7" s="68" customFormat="1" ht="12.75" x14ac:dyDescent="0.2">
      <c r="A1443" s="382" t="s">
        <v>2581</v>
      </c>
      <c r="B1443" s="376" t="s">
        <v>139</v>
      </c>
      <c r="C1443" s="376" t="s">
        <v>139</v>
      </c>
      <c r="D1443" s="376" t="s">
        <v>2582</v>
      </c>
      <c r="E1443" s="376" t="s">
        <v>724</v>
      </c>
      <c r="F1443" s="376" t="s">
        <v>725</v>
      </c>
      <c r="G1443" s="376" t="s">
        <v>726</v>
      </c>
    </row>
    <row r="1444" spans="1:7" s="68" customFormat="1" ht="12.75" x14ac:dyDescent="0.2">
      <c r="A1444" s="379" t="s">
        <v>4233</v>
      </c>
      <c r="B1444" s="376" t="s">
        <v>139</v>
      </c>
      <c r="C1444" s="376" t="s">
        <v>139</v>
      </c>
      <c r="D1444" s="376" t="s">
        <v>3672</v>
      </c>
      <c r="E1444" s="376" t="s">
        <v>724</v>
      </c>
      <c r="F1444" s="376" t="s">
        <v>725</v>
      </c>
      <c r="G1444" s="376" t="s">
        <v>726</v>
      </c>
    </row>
    <row r="1445" spans="1:7" s="68" customFormat="1" ht="12.75" x14ac:dyDescent="0.2">
      <c r="A1445" s="380" t="s">
        <v>2583</v>
      </c>
      <c r="B1445" s="376" t="s">
        <v>139</v>
      </c>
      <c r="C1445" s="376" t="s">
        <v>139</v>
      </c>
      <c r="D1445" s="376" t="s">
        <v>2584</v>
      </c>
      <c r="E1445" s="376" t="s">
        <v>724</v>
      </c>
      <c r="F1445" s="376" t="s">
        <v>725</v>
      </c>
      <c r="G1445" s="376" t="s">
        <v>726</v>
      </c>
    </row>
    <row r="1446" spans="1:7" s="68" customFormat="1" ht="12.75" x14ac:dyDescent="0.2">
      <c r="A1446" s="381" t="s">
        <v>2585</v>
      </c>
      <c r="B1446" s="376" t="s">
        <v>139</v>
      </c>
      <c r="C1446" s="376" t="s">
        <v>139</v>
      </c>
      <c r="D1446" s="376" t="s">
        <v>2586</v>
      </c>
      <c r="E1446" s="376" t="s">
        <v>724</v>
      </c>
      <c r="F1446" s="376" t="s">
        <v>725</v>
      </c>
      <c r="G1446" s="376" t="s">
        <v>726</v>
      </c>
    </row>
    <row r="1447" spans="1:7" s="68" customFormat="1" ht="12.75" x14ac:dyDescent="0.2">
      <c r="A1447" s="389" t="s">
        <v>2587</v>
      </c>
      <c r="B1447" s="376" t="s">
        <v>139</v>
      </c>
      <c r="C1447" s="376" t="s">
        <v>139</v>
      </c>
      <c r="D1447" s="376" t="s">
        <v>2588</v>
      </c>
      <c r="E1447" s="376" t="s">
        <v>724</v>
      </c>
      <c r="F1447" s="376" t="s">
        <v>725</v>
      </c>
      <c r="G1447" s="376" t="s">
        <v>726</v>
      </c>
    </row>
    <row r="1448" spans="1:7" s="68" customFormat="1" ht="12.75" x14ac:dyDescent="0.2">
      <c r="A1448" s="381" t="s">
        <v>2589</v>
      </c>
      <c r="B1448" s="376" t="s">
        <v>139</v>
      </c>
      <c r="C1448" s="376" t="s">
        <v>139</v>
      </c>
      <c r="D1448" s="376" t="s">
        <v>2590</v>
      </c>
      <c r="E1448" s="376" t="s">
        <v>724</v>
      </c>
      <c r="F1448" s="376" t="s">
        <v>725</v>
      </c>
      <c r="G1448" s="376" t="s">
        <v>726</v>
      </c>
    </row>
    <row r="1449" spans="1:7" s="68" customFormat="1" ht="12.75" x14ac:dyDescent="0.2">
      <c r="A1449" s="381" t="s">
        <v>2591</v>
      </c>
      <c r="B1449" s="376" t="s">
        <v>139</v>
      </c>
      <c r="C1449" s="376" t="s">
        <v>139</v>
      </c>
      <c r="D1449" s="376" t="s">
        <v>2592</v>
      </c>
      <c r="E1449" s="376" t="s">
        <v>724</v>
      </c>
      <c r="F1449" s="376" t="s">
        <v>725</v>
      </c>
      <c r="G1449" s="376" t="s">
        <v>726</v>
      </c>
    </row>
    <row r="1450" spans="1:7" s="68" customFormat="1" ht="12.75" x14ac:dyDescent="0.2">
      <c r="A1450" s="389" t="s">
        <v>2593</v>
      </c>
      <c r="B1450" s="376" t="s">
        <v>139</v>
      </c>
      <c r="C1450" s="376" t="s">
        <v>139</v>
      </c>
      <c r="D1450" s="376" t="s">
        <v>2594</v>
      </c>
      <c r="E1450" s="376" t="s">
        <v>724</v>
      </c>
      <c r="F1450" s="376" t="s">
        <v>725</v>
      </c>
      <c r="G1450" s="376" t="s">
        <v>726</v>
      </c>
    </row>
    <row r="1451" spans="1:7" s="68" customFormat="1" ht="12.75" x14ac:dyDescent="0.2">
      <c r="A1451" s="381" t="s">
        <v>2595</v>
      </c>
      <c r="B1451" s="376" t="s">
        <v>139</v>
      </c>
      <c r="C1451" s="376" t="s">
        <v>139</v>
      </c>
      <c r="D1451" s="376" t="s">
        <v>2596</v>
      </c>
      <c r="E1451" s="376" t="s">
        <v>724</v>
      </c>
      <c r="F1451" s="376" t="s">
        <v>725</v>
      </c>
      <c r="G1451" s="376" t="s">
        <v>726</v>
      </c>
    </row>
    <row r="1452" spans="1:7" s="68" customFormat="1" ht="12.75" x14ac:dyDescent="0.2">
      <c r="A1452" s="389" t="s">
        <v>4708</v>
      </c>
      <c r="B1452" s="376" t="s">
        <v>139</v>
      </c>
      <c r="C1452" s="376" t="s">
        <v>139</v>
      </c>
      <c r="D1452" s="376" t="s">
        <v>4709</v>
      </c>
      <c r="E1452" s="376" t="s">
        <v>724</v>
      </c>
      <c r="F1452" s="376" t="s">
        <v>725</v>
      </c>
      <c r="G1452" s="376" t="s">
        <v>726</v>
      </c>
    </row>
    <row r="1453" spans="1:7" s="68" customFormat="1" ht="12.75" x14ac:dyDescent="0.2">
      <c r="A1453" s="389" t="s">
        <v>2597</v>
      </c>
      <c r="B1453" s="376" t="s">
        <v>139</v>
      </c>
      <c r="C1453" s="376" t="s">
        <v>139</v>
      </c>
      <c r="D1453" s="376" t="s">
        <v>2598</v>
      </c>
      <c r="E1453" s="376" t="s">
        <v>724</v>
      </c>
      <c r="F1453" s="376" t="s">
        <v>725</v>
      </c>
      <c r="G1453" s="376" t="s">
        <v>726</v>
      </c>
    </row>
    <row r="1454" spans="1:7" s="68" customFormat="1" ht="12.75" x14ac:dyDescent="0.2">
      <c r="A1454" s="381" t="s">
        <v>4542</v>
      </c>
      <c r="B1454" s="376" t="s">
        <v>139</v>
      </c>
      <c r="C1454" s="376" t="s">
        <v>139</v>
      </c>
      <c r="D1454" s="376" t="s">
        <v>4543</v>
      </c>
      <c r="E1454" s="376" t="s">
        <v>724</v>
      </c>
      <c r="F1454" s="376" t="s">
        <v>725</v>
      </c>
      <c r="G1454" s="376" t="s">
        <v>726</v>
      </c>
    </row>
    <row r="1455" spans="1:7" s="68" customFormat="1" ht="12.75" x14ac:dyDescent="0.2">
      <c r="A1455" s="389" t="s">
        <v>4370</v>
      </c>
      <c r="B1455" s="376" t="s">
        <v>139</v>
      </c>
      <c r="C1455" s="376" t="s">
        <v>139</v>
      </c>
      <c r="D1455" s="376" t="s">
        <v>4371</v>
      </c>
      <c r="E1455" s="376" t="s">
        <v>724</v>
      </c>
      <c r="F1455" s="376" t="s">
        <v>725</v>
      </c>
      <c r="G1455" s="376" t="s">
        <v>726</v>
      </c>
    </row>
    <row r="1456" spans="1:7" s="68" customFormat="1" ht="12.75" x14ac:dyDescent="0.2">
      <c r="A1456" s="389" t="s">
        <v>2599</v>
      </c>
      <c r="B1456" s="376" t="s">
        <v>139</v>
      </c>
      <c r="C1456" s="376" t="s">
        <v>139</v>
      </c>
      <c r="D1456" s="376" t="s">
        <v>2600</v>
      </c>
      <c r="E1456" s="376" t="s">
        <v>724</v>
      </c>
      <c r="F1456" s="376" t="s">
        <v>725</v>
      </c>
      <c r="G1456" s="376" t="s">
        <v>726</v>
      </c>
    </row>
    <row r="1457" spans="1:7" s="68" customFormat="1" ht="12.75" x14ac:dyDescent="0.2">
      <c r="A1457" s="381" t="s">
        <v>2601</v>
      </c>
      <c r="B1457" s="376" t="s">
        <v>139</v>
      </c>
      <c r="C1457" s="376" t="s">
        <v>139</v>
      </c>
      <c r="D1457" s="376" t="s">
        <v>2602</v>
      </c>
      <c r="E1457" s="376" t="s">
        <v>724</v>
      </c>
      <c r="F1457" s="376" t="s">
        <v>725</v>
      </c>
      <c r="G1457" s="376" t="s">
        <v>726</v>
      </c>
    </row>
    <row r="1458" spans="1:7" s="68" customFormat="1" ht="12.75" x14ac:dyDescent="0.2">
      <c r="A1458" s="381" t="s">
        <v>2603</v>
      </c>
      <c r="B1458" s="376" t="s">
        <v>139</v>
      </c>
      <c r="C1458" s="376" t="s">
        <v>139</v>
      </c>
      <c r="D1458" s="376" t="s">
        <v>2604</v>
      </c>
      <c r="E1458" s="376" t="s">
        <v>724</v>
      </c>
      <c r="F1458" s="376" t="s">
        <v>725</v>
      </c>
      <c r="G1458" s="376" t="s">
        <v>726</v>
      </c>
    </row>
    <row r="1459" spans="1:7" s="68" customFormat="1" ht="12.75" x14ac:dyDescent="0.2">
      <c r="A1459" s="381" t="s">
        <v>2605</v>
      </c>
      <c r="B1459" s="376" t="s">
        <v>139</v>
      </c>
      <c r="C1459" s="376" t="s">
        <v>139</v>
      </c>
      <c r="D1459" s="376" t="s">
        <v>2606</v>
      </c>
      <c r="E1459" s="376" t="s">
        <v>724</v>
      </c>
      <c r="F1459" s="376" t="s">
        <v>725</v>
      </c>
      <c r="G1459" s="376" t="s">
        <v>726</v>
      </c>
    </row>
    <row r="1460" spans="1:7" s="68" customFormat="1" ht="12.75" x14ac:dyDescent="0.2">
      <c r="A1460" s="390" t="s">
        <v>2607</v>
      </c>
      <c r="B1460" s="376" t="s">
        <v>139</v>
      </c>
      <c r="C1460" s="376" t="s">
        <v>139</v>
      </c>
      <c r="D1460" s="376" t="s">
        <v>2608</v>
      </c>
      <c r="E1460" s="376" t="s">
        <v>724</v>
      </c>
      <c r="F1460" s="376" t="s">
        <v>725</v>
      </c>
      <c r="G1460" s="376" t="s">
        <v>726</v>
      </c>
    </row>
    <row r="1461" spans="1:7" s="68" customFormat="1" ht="12.75" x14ac:dyDescent="0.2">
      <c r="A1461" s="380" t="s">
        <v>2609</v>
      </c>
      <c r="B1461" s="376" t="s">
        <v>139</v>
      </c>
      <c r="C1461" s="376" t="s">
        <v>139</v>
      </c>
      <c r="D1461" s="376" t="s">
        <v>2610</v>
      </c>
      <c r="E1461" s="376" t="s">
        <v>724</v>
      </c>
      <c r="F1461" s="376" t="s">
        <v>725</v>
      </c>
      <c r="G1461" s="376" t="s">
        <v>726</v>
      </c>
    </row>
    <row r="1462" spans="1:7" s="68" customFormat="1" ht="12.75" x14ac:dyDescent="0.2">
      <c r="A1462" s="390" t="s">
        <v>4372</v>
      </c>
      <c r="B1462" s="376" t="s">
        <v>139</v>
      </c>
      <c r="C1462" s="376" t="s">
        <v>139</v>
      </c>
      <c r="D1462" s="376" t="s">
        <v>4373</v>
      </c>
      <c r="E1462" s="376" t="s">
        <v>724</v>
      </c>
      <c r="F1462" s="376" t="s">
        <v>725</v>
      </c>
      <c r="G1462" s="376" t="s">
        <v>726</v>
      </c>
    </row>
    <row r="1463" spans="1:7" s="68" customFormat="1" ht="12.75" x14ac:dyDescent="0.2">
      <c r="A1463" s="380" t="s">
        <v>4544</v>
      </c>
      <c r="B1463" s="376" t="s">
        <v>139</v>
      </c>
      <c r="C1463" s="376" t="s">
        <v>139</v>
      </c>
      <c r="D1463" s="376" t="s">
        <v>4545</v>
      </c>
      <c r="E1463" s="376" t="s">
        <v>724</v>
      </c>
      <c r="F1463" s="376" t="s">
        <v>725</v>
      </c>
      <c r="G1463" s="376" t="s">
        <v>726</v>
      </c>
    </row>
    <row r="1464" spans="1:7" s="68" customFormat="1" ht="12.75" x14ac:dyDescent="0.2">
      <c r="A1464" s="382" t="s">
        <v>2611</v>
      </c>
      <c r="B1464" s="376" t="s">
        <v>139</v>
      </c>
      <c r="C1464" s="376" t="s">
        <v>139</v>
      </c>
      <c r="D1464" s="376" t="s">
        <v>2612</v>
      </c>
      <c r="E1464" s="376" t="s">
        <v>724</v>
      </c>
      <c r="F1464" s="376" t="s">
        <v>725</v>
      </c>
      <c r="G1464" s="376" t="s">
        <v>726</v>
      </c>
    </row>
    <row r="1465" spans="1:7" s="68" customFormat="1" ht="12.75" x14ac:dyDescent="0.2">
      <c r="A1465" s="391" t="s">
        <v>2613</v>
      </c>
      <c r="B1465" s="376" t="s">
        <v>139</v>
      </c>
      <c r="C1465" s="376" t="s">
        <v>139</v>
      </c>
      <c r="D1465" s="376" t="s">
        <v>2614</v>
      </c>
      <c r="E1465" s="376" t="s">
        <v>724</v>
      </c>
      <c r="F1465" s="376" t="s">
        <v>725</v>
      </c>
      <c r="G1465" s="376" t="s">
        <v>726</v>
      </c>
    </row>
    <row r="1466" spans="1:7" s="68" customFormat="1" ht="12.75" x14ac:dyDescent="0.2">
      <c r="A1466" s="381" t="s">
        <v>4234</v>
      </c>
      <c r="B1466" s="376" t="s">
        <v>139</v>
      </c>
      <c r="C1466" s="376" t="s">
        <v>139</v>
      </c>
      <c r="D1466" s="376" t="s">
        <v>4235</v>
      </c>
      <c r="E1466" s="376" t="s">
        <v>724</v>
      </c>
      <c r="F1466" s="376" t="s">
        <v>725</v>
      </c>
      <c r="G1466" s="376" t="s">
        <v>726</v>
      </c>
    </row>
    <row r="1467" spans="1:7" s="68" customFormat="1" ht="12.75" x14ac:dyDescent="0.2">
      <c r="A1467" s="381" t="s">
        <v>2615</v>
      </c>
      <c r="B1467" s="376" t="s">
        <v>139</v>
      </c>
      <c r="C1467" s="376" t="s">
        <v>139</v>
      </c>
      <c r="D1467" s="376" t="s">
        <v>2616</v>
      </c>
      <c r="E1467" s="376" t="s">
        <v>724</v>
      </c>
      <c r="F1467" s="376" t="s">
        <v>725</v>
      </c>
      <c r="G1467" s="376" t="s">
        <v>726</v>
      </c>
    </row>
    <row r="1468" spans="1:7" s="68" customFormat="1" ht="12.75" x14ac:dyDescent="0.2">
      <c r="A1468" s="389" t="s">
        <v>2617</v>
      </c>
      <c r="B1468" s="376" t="s">
        <v>139</v>
      </c>
      <c r="C1468" s="376" t="s">
        <v>139</v>
      </c>
      <c r="D1468" s="376" t="s">
        <v>2618</v>
      </c>
      <c r="E1468" s="376" t="s">
        <v>724</v>
      </c>
      <c r="F1468" s="376" t="s">
        <v>725</v>
      </c>
      <c r="G1468" s="376" t="s">
        <v>726</v>
      </c>
    </row>
    <row r="1469" spans="1:7" s="68" customFormat="1" ht="12.75" x14ac:dyDescent="0.2">
      <c r="A1469" s="381" t="s">
        <v>2619</v>
      </c>
      <c r="B1469" s="376" t="s">
        <v>139</v>
      </c>
      <c r="C1469" s="376" t="s">
        <v>139</v>
      </c>
      <c r="D1469" s="376" t="s">
        <v>2620</v>
      </c>
      <c r="E1469" s="376" t="s">
        <v>724</v>
      </c>
      <c r="F1469" s="376" t="s">
        <v>725</v>
      </c>
      <c r="G1469" s="376" t="s">
        <v>726</v>
      </c>
    </row>
    <row r="1470" spans="1:7" s="68" customFormat="1" ht="12.75" x14ac:dyDescent="0.2">
      <c r="A1470" s="390" t="s">
        <v>2621</v>
      </c>
      <c r="B1470" s="376" t="s">
        <v>139</v>
      </c>
      <c r="C1470" s="376" t="s">
        <v>139</v>
      </c>
      <c r="D1470" s="376" t="s">
        <v>2622</v>
      </c>
      <c r="E1470" s="376" t="s">
        <v>724</v>
      </c>
      <c r="F1470" s="376" t="s">
        <v>725</v>
      </c>
      <c r="G1470" s="376" t="s">
        <v>726</v>
      </c>
    </row>
    <row r="1471" spans="1:7" s="68" customFormat="1" ht="12.75" x14ac:dyDescent="0.2">
      <c r="A1471" s="380" t="s">
        <v>2623</v>
      </c>
      <c r="B1471" s="376" t="s">
        <v>139</v>
      </c>
      <c r="C1471" s="376" t="s">
        <v>139</v>
      </c>
      <c r="D1471" s="376" t="s">
        <v>2624</v>
      </c>
      <c r="E1471" s="376" t="s">
        <v>724</v>
      </c>
      <c r="F1471" s="376" t="s">
        <v>725</v>
      </c>
      <c r="G1471" s="376" t="s">
        <v>726</v>
      </c>
    </row>
    <row r="1472" spans="1:7" s="68" customFormat="1" ht="12.75" x14ac:dyDescent="0.2">
      <c r="A1472" s="390" t="s">
        <v>2625</v>
      </c>
      <c r="B1472" s="376" t="s">
        <v>139</v>
      </c>
      <c r="C1472" s="376" t="s">
        <v>139</v>
      </c>
      <c r="D1472" s="376" t="s">
        <v>2626</v>
      </c>
      <c r="E1472" s="376" t="s">
        <v>724</v>
      </c>
      <c r="F1472" s="376" t="s">
        <v>725</v>
      </c>
      <c r="G1472" s="376" t="s">
        <v>726</v>
      </c>
    </row>
    <row r="1473" spans="1:7" s="68" customFormat="1" ht="12.75" x14ac:dyDescent="0.2">
      <c r="A1473" s="391" t="s">
        <v>4710</v>
      </c>
      <c r="B1473" s="376" t="s">
        <v>139</v>
      </c>
      <c r="C1473" s="376" t="s">
        <v>139</v>
      </c>
      <c r="D1473" s="376" t="s">
        <v>4711</v>
      </c>
      <c r="E1473" s="376" t="s">
        <v>724</v>
      </c>
      <c r="F1473" s="376" t="s">
        <v>725</v>
      </c>
      <c r="G1473" s="376" t="s">
        <v>726</v>
      </c>
    </row>
    <row r="1474" spans="1:7" s="68" customFormat="1" ht="12.75" x14ac:dyDescent="0.2">
      <c r="A1474" s="381" t="s">
        <v>2627</v>
      </c>
      <c r="B1474" s="376" t="s">
        <v>139</v>
      </c>
      <c r="C1474" s="376" t="s">
        <v>139</v>
      </c>
      <c r="D1474" s="376" t="s">
        <v>2628</v>
      </c>
      <c r="E1474" s="376" t="s">
        <v>724</v>
      </c>
      <c r="F1474" s="376" t="s">
        <v>725</v>
      </c>
      <c r="G1474" s="376" t="s">
        <v>726</v>
      </c>
    </row>
    <row r="1475" spans="1:7" s="68" customFormat="1" ht="12.75" x14ac:dyDescent="0.2">
      <c r="A1475" s="381" t="s">
        <v>2629</v>
      </c>
      <c r="B1475" s="376" t="s">
        <v>139</v>
      </c>
      <c r="C1475" s="376" t="s">
        <v>139</v>
      </c>
      <c r="D1475" s="376" t="s">
        <v>2630</v>
      </c>
      <c r="E1475" s="376" t="s">
        <v>724</v>
      </c>
      <c r="F1475" s="376" t="s">
        <v>725</v>
      </c>
      <c r="G1475" s="376" t="s">
        <v>726</v>
      </c>
    </row>
    <row r="1476" spans="1:7" s="68" customFormat="1" ht="12.75" x14ac:dyDescent="0.2">
      <c r="A1476" s="381" t="s">
        <v>2631</v>
      </c>
      <c r="B1476" s="376" t="s">
        <v>139</v>
      </c>
      <c r="C1476" s="376" t="s">
        <v>139</v>
      </c>
      <c r="D1476" s="376" t="s">
        <v>2632</v>
      </c>
      <c r="E1476" s="376" t="s">
        <v>724</v>
      </c>
      <c r="F1476" s="376" t="s">
        <v>725</v>
      </c>
      <c r="G1476" s="376" t="s">
        <v>726</v>
      </c>
    </row>
    <row r="1477" spans="1:7" s="68" customFormat="1" ht="12.75" x14ac:dyDescent="0.2">
      <c r="A1477" s="389" t="s">
        <v>2633</v>
      </c>
      <c r="B1477" s="376" t="s">
        <v>139</v>
      </c>
      <c r="C1477" s="376" t="s">
        <v>139</v>
      </c>
      <c r="D1477" s="376" t="s">
        <v>2634</v>
      </c>
      <c r="E1477" s="376" t="s">
        <v>724</v>
      </c>
      <c r="F1477" s="376" t="s">
        <v>725</v>
      </c>
      <c r="G1477" s="376" t="s">
        <v>726</v>
      </c>
    </row>
    <row r="1478" spans="1:7" s="68" customFormat="1" ht="12.75" x14ac:dyDescent="0.2">
      <c r="A1478" s="381" t="s">
        <v>2635</v>
      </c>
      <c r="B1478" s="376" t="s">
        <v>139</v>
      </c>
      <c r="C1478" s="376" t="s">
        <v>139</v>
      </c>
      <c r="D1478" s="376" t="s">
        <v>2636</v>
      </c>
      <c r="E1478" s="376" t="s">
        <v>724</v>
      </c>
      <c r="F1478" s="376" t="s">
        <v>725</v>
      </c>
      <c r="G1478" s="376" t="s">
        <v>726</v>
      </c>
    </row>
    <row r="1479" spans="1:7" s="68" customFormat="1" ht="12.75" x14ac:dyDescent="0.2">
      <c r="A1479" s="389" t="s">
        <v>2637</v>
      </c>
      <c r="B1479" s="376" t="s">
        <v>139</v>
      </c>
      <c r="C1479" s="376" t="s">
        <v>139</v>
      </c>
      <c r="D1479" s="376" t="s">
        <v>2638</v>
      </c>
      <c r="E1479" s="376" t="s">
        <v>724</v>
      </c>
      <c r="F1479" s="376" t="s">
        <v>725</v>
      </c>
      <c r="G1479" s="376" t="s">
        <v>726</v>
      </c>
    </row>
    <row r="1480" spans="1:7" s="68" customFormat="1" ht="12.75" x14ac:dyDescent="0.2">
      <c r="A1480" s="381" t="s">
        <v>4886</v>
      </c>
      <c r="B1480" s="376" t="s">
        <v>139</v>
      </c>
      <c r="C1480" s="376" t="s">
        <v>139</v>
      </c>
      <c r="D1480" s="376" t="s">
        <v>4887</v>
      </c>
      <c r="E1480" s="376" t="s">
        <v>1163</v>
      </c>
      <c r="F1480" s="376" t="s">
        <v>1164</v>
      </c>
      <c r="G1480" s="376" t="s">
        <v>1165</v>
      </c>
    </row>
    <row r="1481" spans="1:7" s="68" customFormat="1" ht="12.75" x14ac:dyDescent="0.2">
      <c r="A1481" s="381" t="s">
        <v>5107</v>
      </c>
      <c r="B1481" s="376" t="s">
        <v>139</v>
      </c>
      <c r="C1481" s="376" t="s">
        <v>139</v>
      </c>
      <c r="D1481" s="376" t="s">
        <v>2500</v>
      </c>
      <c r="E1481" s="376" t="s">
        <v>1163</v>
      </c>
      <c r="F1481" s="376" t="s">
        <v>1164</v>
      </c>
      <c r="G1481" s="376" t="s">
        <v>1165</v>
      </c>
    </row>
    <row r="1482" spans="1:7" s="68" customFormat="1" ht="12.75" x14ac:dyDescent="0.2">
      <c r="A1482" s="389" t="s">
        <v>4888</v>
      </c>
      <c r="B1482" s="376" t="s">
        <v>139</v>
      </c>
      <c r="C1482" s="376" t="s">
        <v>139</v>
      </c>
      <c r="D1482" s="376" t="s">
        <v>2505</v>
      </c>
      <c r="E1482" s="376" t="s">
        <v>1163</v>
      </c>
      <c r="F1482" s="376" t="s">
        <v>1164</v>
      </c>
      <c r="G1482" s="376" t="s">
        <v>1165</v>
      </c>
    </row>
    <row r="1483" spans="1:7" s="68" customFormat="1" ht="12.75" x14ac:dyDescent="0.2">
      <c r="A1483" s="389" t="s">
        <v>5108</v>
      </c>
      <c r="B1483" s="376" t="s">
        <v>139</v>
      </c>
      <c r="C1483" s="376" t="s">
        <v>139</v>
      </c>
      <c r="D1483" s="376" t="s">
        <v>1174</v>
      </c>
      <c r="E1483" s="376" t="s">
        <v>1163</v>
      </c>
      <c r="F1483" s="376" t="s">
        <v>1164</v>
      </c>
      <c r="G1483" s="376" t="s">
        <v>1165</v>
      </c>
    </row>
    <row r="1484" spans="1:7" s="68" customFormat="1" ht="12.75" x14ac:dyDescent="0.2">
      <c r="A1484" s="381" t="s">
        <v>5109</v>
      </c>
      <c r="B1484" s="376" t="s">
        <v>139</v>
      </c>
      <c r="C1484" s="376" t="s">
        <v>139</v>
      </c>
      <c r="D1484" s="376" t="s">
        <v>5110</v>
      </c>
      <c r="E1484" s="376" t="s">
        <v>1163</v>
      </c>
      <c r="F1484" s="376" t="s">
        <v>1164</v>
      </c>
      <c r="G1484" s="376" t="s">
        <v>1165</v>
      </c>
    </row>
    <row r="1485" spans="1:7" s="68" customFormat="1" ht="12.75" x14ac:dyDescent="0.2">
      <c r="A1485" s="389" t="s">
        <v>5111</v>
      </c>
      <c r="B1485" s="376" t="s">
        <v>139</v>
      </c>
      <c r="C1485" s="376" t="s">
        <v>139</v>
      </c>
      <c r="D1485" s="376" t="s">
        <v>1185</v>
      </c>
      <c r="E1485" s="376" t="s">
        <v>1163</v>
      </c>
      <c r="F1485" s="376" t="s">
        <v>1164</v>
      </c>
      <c r="G1485" s="376" t="s">
        <v>1165</v>
      </c>
    </row>
    <row r="1486" spans="1:7" s="68" customFormat="1" ht="12.75" x14ac:dyDescent="0.2">
      <c r="A1486" s="389" t="s">
        <v>4889</v>
      </c>
      <c r="B1486" s="376" t="s">
        <v>139</v>
      </c>
      <c r="C1486" s="376" t="s">
        <v>139</v>
      </c>
      <c r="D1486" s="376" t="s">
        <v>2501</v>
      </c>
      <c r="E1486" s="376" t="s">
        <v>1163</v>
      </c>
      <c r="F1486" s="376" t="s">
        <v>1164</v>
      </c>
      <c r="G1486" s="376" t="s">
        <v>1165</v>
      </c>
    </row>
    <row r="1487" spans="1:7" s="68" customFormat="1" ht="12.75" x14ac:dyDescent="0.2">
      <c r="A1487" s="381" t="s">
        <v>5112</v>
      </c>
      <c r="B1487" s="376" t="s">
        <v>139</v>
      </c>
      <c r="C1487" s="376" t="s">
        <v>139</v>
      </c>
      <c r="D1487" s="376" t="s">
        <v>1218</v>
      </c>
      <c r="E1487" s="376" t="s">
        <v>1163</v>
      </c>
      <c r="F1487" s="376" t="s">
        <v>1164</v>
      </c>
      <c r="G1487" s="376" t="s">
        <v>1165</v>
      </c>
    </row>
    <row r="1488" spans="1:7" s="68" customFormat="1" ht="12.75" x14ac:dyDescent="0.2">
      <c r="A1488" s="389" t="s">
        <v>5113</v>
      </c>
      <c r="B1488" s="376" t="s">
        <v>139</v>
      </c>
      <c r="C1488" s="376" t="s">
        <v>139</v>
      </c>
      <c r="D1488" s="376" t="s">
        <v>1219</v>
      </c>
      <c r="E1488" s="376" t="s">
        <v>1163</v>
      </c>
      <c r="F1488" s="376" t="s">
        <v>1164</v>
      </c>
      <c r="G1488" s="376" t="s">
        <v>1165</v>
      </c>
    </row>
    <row r="1489" spans="1:7" s="68" customFormat="1" ht="12.75" x14ac:dyDescent="0.2">
      <c r="A1489" s="381" t="s">
        <v>5114</v>
      </c>
      <c r="B1489" s="376" t="s">
        <v>139</v>
      </c>
      <c r="C1489" s="376" t="s">
        <v>139</v>
      </c>
      <c r="D1489" s="376" t="s">
        <v>1220</v>
      </c>
      <c r="E1489" s="376" t="s">
        <v>1163</v>
      </c>
      <c r="F1489" s="376" t="s">
        <v>1164</v>
      </c>
      <c r="G1489" s="376" t="s">
        <v>1165</v>
      </c>
    </row>
    <row r="1490" spans="1:7" s="68" customFormat="1" ht="12.75" x14ac:dyDescent="0.2">
      <c r="A1490" s="389" t="s">
        <v>2639</v>
      </c>
      <c r="B1490" s="376" t="s">
        <v>139</v>
      </c>
      <c r="C1490" s="376" t="s">
        <v>139</v>
      </c>
      <c r="D1490" s="376" t="s">
        <v>2640</v>
      </c>
      <c r="E1490" s="376" t="s">
        <v>2532</v>
      </c>
      <c r="F1490" s="376" t="s">
        <v>4444</v>
      </c>
      <c r="G1490" s="376" t="s">
        <v>2533</v>
      </c>
    </row>
    <row r="1491" spans="1:7" s="68" customFormat="1" ht="12.75" x14ac:dyDescent="0.2">
      <c r="A1491" s="389" t="s">
        <v>2641</v>
      </c>
      <c r="B1491" s="376" t="s">
        <v>139</v>
      </c>
      <c r="C1491" s="376" t="s">
        <v>139</v>
      </c>
      <c r="D1491" s="376" t="s">
        <v>2642</v>
      </c>
      <c r="E1491" s="376" t="s">
        <v>284</v>
      </c>
      <c r="F1491" s="376" t="s">
        <v>4444</v>
      </c>
      <c r="G1491" s="376" t="s">
        <v>285</v>
      </c>
    </row>
    <row r="1492" spans="1:7" s="68" customFormat="1" ht="12.75" x14ac:dyDescent="0.2">
      <c r="A1492" s="381" t="s">
        <v>2643</v>
      </c>
      <c r="B1492" s="376" t="s">
        <v>139</v>
      </c>
      <c r="C1492" s="376" t="s">
        <v>139</v>
      </c>
      <c r="D1492" s="376" t="s">
        <v>2644</v>
      </c>
      <c r="E1492" s="376" t="s">
        <v>284</v>
      </c>
      <c r="F1492" s="376" t="s">
        <v>4444</v>
      </c>
      <c r="G1492" s="376" t="s">
        <v>285</v>
      </c>
    </row>
    <row r="1493" spans="1:7" s="68" customFormat="1" ht="12.75" x14ac:dyDescent="0.2">
      <c r="A1493" s="389" t="s">
        <v>2645</v>
      </c>
      <c r="B1493" s="376" t="s">
        <v>139</v>
      </c>
      <c r="C1493" s="376" t="s">
        <v>139</v>
      </c>
      <c r="D1493" s="376" t="s">
        <v>2646</v>
      </c>
      <c r="E1493" s="376" t="s">
        <v>195</v>
      </c>
      <c r="F1493" s="376" t="s">
        <v>196</v>
      </c>
      <c r="G1493" s="376" t="s">
        <v>197</v>
      </c>
    </row>
    <row r="1494" spans="1:7" s="68" customFormat="1" ht="12.75" x14ac:dyDescent="0.2">
      <c r="A1494" s="389" t="s">
        <v>2647</v>
      </c>
      <c r="B1494" s="376" t="s">
        <v>139</v>
      </c>
      <c r="C1494" s="376" t="s">
        <v>139</v>
      </c>
      <c r="D1494" s="376" t="s">
        <v>2648</v>
      </c>
      <c r="E1494" s="376" t="s">
        <v>264</v>
      </c>
      <c r="F1494" s="376" t="s">
        <v>221</v>
      </c>
      <c r="G1494" s="376" t="s">
        <v>266</v>
      </c>
    </row>
    <row r="1495" spans="1:7" s="68" customFormat="1" ht="12.75" x14ac:dyDescent="0.2">
      <c r="A1495" s="381" t="s">
        <v>2649</v>
      </c>
      <c r="B1495" s="376" t="s">
        <v>139</v>
      </c>
      <c r="C1495" s="376" t="s">
        <v>139</v>
      </c>
      <c r="D1495" s="376" t="s">
        <v>2650</v>
      </c>
      <c r="E1495" s="376" t="s">
        <v>264</v>
      </c>
      <c r="F1495" s="376" t="s">
        <v>221</v>
      </c>
      <c r="G1495" s="376" t="s">
        <v>266</v>
      </c>
    </row>
    <row r="1496" spans="1:7" s="68" customFormat="1" ht="12.75" x14ac:dyDescent="0.2">
      <c r="A1496" s="389" t="s">
        <v>2651</v>
      </c>
      <c r="B1496" s="376" t="s">
        <v>139</v>
      </c>
      <c r="C1496" s="376" t="s">
        <v>139</v>
      </c>
      <c r="D1496" s="376" t="s">
        <v>2652</v>
      </c>
      <c r="E1496" s="376" t="s">
        <v>264</v>
      </c>
      <c r="F1496" s="376" t="s">
        <v>221</v>
      </c>
      <c r="G1496" s="376" t="s">
        <v>266</v>
      </c>
    </row>
    <row r="1497" spans="1:7" s="68" customFormat="1" ht="12.75" x14ac:dyDescent="0.2">
      <c r="A1497" s="381" t="s">
        <v>2653</v>
      </c>
      <c r="B1497" s="376" t="s">
        <v>139</v>
      </c>
      <c r="C1497" s="376" t="s">
        <v>139</v>
      </c>
      <c r="D1497" s="376" t="s">
        <v>2654</v>
      </c>
      <c r="E1497" s="376" t="s">
        <v>264</v>
      </c>
      <c r="F1497" s="376" t="s">
        <v>221</v>
      </c>
      <c r="G1497" s="376" t="s">
        <v>266</v>
      </c>
    </row>
    <row r="1498" spans="1:7" s="68" customFormat="1" ht="12.75" x14ac:dyDescent="0.2">
      <c r="A1498" s="382" t="s">
        <v>2655</v>
      </c>
      <c r="B1498" s="376" t="s">
        <v>139</v>
      </c>
      <c r="C1498" s="376" t="s">
        <v>139</v>
      </c>
      <c r="D1498" s="376" t="s">
        <v>2656</v>
      </c>
      <c r="E1498" s="376" t="s">
        <v>264</v>
      </c>
      <c r="F1498" s="376" t="s">
        <v>221</v>
      </c>
      <c r="G1498" s="376" t="s">
        <v>266</v>
      </c>
    </row>
    <row r="1499" spans="1:7" s="68" customFormat="1" ht="12.75" x14ac:dyDescent="0.2">
      <c r="A1499" s="387" t="s">
        <v>4712</v>
      </c>
      <c r="B1499" s="376" t="s">
        <v>139</v>
      </c>
      <c r="C1499" s="376" t="s">
        <v>139</v>
      </c>
      <c r="D1499" s="376" t="s">
        <v>2664</v>
      </c>
      <c r="E1499" s="376" t="s">
        <v>264</v>
      </c>
      <c r="F1499" s="376" t="s">
        <v>221</v>
      </c>
      <c r="G1499" s="376" t="s">
        <v>266</v>
      </c>
    </row>
    <row r="1500" spans="1:7" s="68" customFormat="1" ht="12.75" x14ac:dyDescent="0.2">
      <c r="A1500" s="379" t="s">
        <v>4890</v>
      </c>
      <c r="B1500" s="376" t="s">
        <v>139</v>
      </c>
      <c r="C1500" s="376" t="s">
        <v>139</v>
      </c>
      <c r="D1500" s="376" t="s">
        <v>2657</v>
      </c>
      <c r="E1500" s="376" t="s">
        <v>264</v>
      </c>
      <c r="F1500" s="376" t="s">
        <v>221</v>
      </c>
      <c r="G1500" s="376" t="s">
        <v>266</v>
      </c>
    </row>
    <row r="1501" spans="1:7" s="68" customFormat="1" ht="12.75" x14ac:dyDescent="0.2">
      <c r="A1501" s="380" t="s">
        <v>2658</v>
      </c>
      <c r="B1501" s="376" t="s">
        <v>139</v>
      </c>
      <c r="C1501" s="376" t="s">
        <v>139</v>
      </c>
      <c r="D1501" s="376" t="s">
        <v>2659</v>
      </c>
      <c r="E1501" s="376" t="s">
        <v>264</v>
      </c>
      <c r="F1501" s="376" t="s">
        <v>221</v>
      </c>
      <c r="G1501" s="376" t="s">
        <v>266</v>
      </c>
    </row>
    <row r="1502" spans="1:7" s="68" customFormat="1" ht="12.75" x14ac:dyDescent="0.2">
      <c r="A1502" s="390" t="s">
        <v>2660</v>
      </c>
      <c r="B1502" s="376" t="s">
        <v>139</v>
      </c>
      <c r="C1502" s="376" t="s">
        <v>139</v>
      </c>
      <c r="D1502" s="376" t="s">
        <v>2661</v>
      </c>
      <c r="E1502" s="376" t="s">
        <v>264</v>
      </c>
      <c r="F1502" s="376" t="s">
        <v>221</v>
      </c>
      <c r="G1502" s="376" t="s">
        <v>266</v>
      </c>
    </row>
    <row r="1503" spans="1:7" s="68" customFormat="1" ht="12.75" x14ac:dyDescent="0.2">
      <c r="A1503" s="379" t="s">
        <v>2662</v>
      </c>
      <c r="B1503" s="376" t="s">
        <v>139</v>
      </c>
      <c r="C1503" s="376" t="s">
        <v>139</v>
      </c>
      <c r="D1503" s="376" t="s">
        <v>2663</v>
      </c>
      <c r="E1503" s="376" t="s">
        <v>264</v>
      </c>
      <c r="F1503" s="376" t="s">
        <v>221</v>
      </c>
      <c r="G1503" s="376" t="s">
        <v>266</v>
      </c>
    </row>
    <row r="1504" spans="1:7" s="68" customFormat="1" ht="12.75" x14ac:dyDescent="0.2">
      <c r="A1504" s="380" t="s">
        <v>2665</v>
      </c>
      <c r="B1504" s="376" t="s">
        <v>139</v>
      </c>
      <c r="C1504" s="376" t="s">
        <v>139</v>
      </c>
      <c r="D1504" s="376" t="s">
        <v>2666</v>
      </c>
      <c r="E1504" s="376" t="s">
        <v>264</v>
      </c>
      <c r="F1504" s="376" t="s">
        <v>221</v>
      </c>
      <c r="G1504" s="376" t="s">
        <v>266</v>
      </c>
    </row>
    <row r="1505" spans="1:7" s="68" customFormat="1" ht="12.75" x14ac:dyDescent="0.2">
      <c r="A1505" s="390" t="s">
        <v>2667</v>
      </c>
      <c r="B1505" s="376" t="s">
        <v>139</v>
      </c>
      <c r="C1505" s="376" t="s">
        <v>139</v>
      </c>
      <c r="D1505" s="376" t="s">
        <v>2668</v>
      </c>
      <c r="E1505" s="376" t="s">
        <v>264</v>
      </c>
      <c r="F1505" s="376" t="s">
        <v>221</v>
      </c>
      <c r="G1505" s="376" t="s">
        <v>266</v>
      </c>
    </row>
    <row r="1506" spans="1:7" s="68" customFormat="1" ht="12.75" x14ac:dyDescent="0.2">
      <c r="A1506" s="379" t="s">
        <v>2669</v>
      </c>
      <c r="B1506" s="376" t="s">
        <v>139</v>
      </c>
      <c r="C1506" s="376" t="s">
        <v>139</v>
      </c>
      <c r="D1506" s="376" t="s">
        <v>2670</v>
      </c>
      <c r="E1506" s="376" t="s">
        <v>264</v>
      </c>
      <c r="F1506" s="376" t="s">
        <v>221</v>
      </c>
      <c r="G1506" s="376" t="s">
        <v>266</v>
      </c>
    </row>
    <row r="1507" spans="1:7" s="68" customFormat="1" ht="12.75" x14ac:dyDescent="0.2">
      <c r="A1507" s="380" t="s">
        <v>2671</v>
      </c>
      <c r="B1507" s="376" t="s">
        <v>139</v>
      </c>
      <c r="C1507" s="376" t="s">
        <v>139</v>
      </c>
      <c r="D1507" s="376" t="s">
        <v>2672</v>
      </c>
      <c r="E1507" s="376" t="s">
        <v>264</v>
      </c>
      <c r="F1507" s="376" t="s">
        <v>221</v>
      </c>
      <c r="G1507" s="376" t="s">
        <v>266</v>
      </c>
    </row>
    <row r="1508" spans="1:7" s="68" customFormat="1" ht="12.75" x14ac:dyDescent="0.2">
      <c r="A1508" s="382" t="s">
        <v>2673</v>
      </c>
      <c r="B1508" s="376" t="s">
        <v>139</v>
      </c>
      <c r="C1508" s="376" t="s">
        <v>139</v>
      </c>
      <c r="D1508" s="376" t="s">
        <v>2674</v>
      </c>
      <c r="E1508" s="376" t="s">
        <v>264</v>
      </c>
      <c r="F1508" s="376" t="s">
        <v>221</v>
      </c>
      <c r="G1508" s="376" t="s">
        <v>266</v>
      </c>
    </row>
    <row r="1509" spans="1:7" s="68" customFormat="1" ht="12.75" x14ac:dyDescent="0.2">
      <c r="A1509" s="379" t="s">
        <v>2675</v>
      </c>
      <c r="B1509" s="376" t="s">
        <v>139</v>
      </c>
      <c r="C1509" s="376" t="s">
        <v>139</v>
      </c>
      <c r="D1509" s="376" t="s">
        <v>2676</v>
      </c>
      <c r="E1509" s="376" t="s">
        <v>264</v>
      </c>
      <c r="F1509" s="376" t="s">
        <v>221</v>
      </c>
      <c r="G1509" s="376" t="s">
        <v>266</v>
      </c>
    </row>
    <row r="1510" spans="1:7" s="68" customFormat="1" ht="12.75" x14ac:dyDescent="0.2">
      <c r="A1510" s="391" t="s">
        <v>2677</v>
      </c>
      <c r="B1510" s="376" t="s">
        <v>139</v>
      </c>
      <c r="C1510" s="376" t="s">
        <v>139</v>
      </c>
      <c r="D1510" s="376" t="s">
        <v>2678</v>
      </c>
      <c r="E1510" s="376" t="s">
        <v>264</v>
      </c>
      <c r="F1510" s="376" t="s">
        <v>221</v>
      </c>
      <c r="G1510" s="376" t="s">
        <v>266</v>
      </c>
    </row>
    <row r="1511" spans="1:7" s="68" customFormat="1" ht="12.75" x14ac:dyDescent="0.2">
      <c r="A1511" s="381" t="s">
        <v>2679</v>
      </c>
      <c r="B1511" s="376" t="s">
        <v>139</v>
      </c>
      <c r="C1511" s="376" t="s">
        <v>139</v>
      </c>
      <c r="D1511" s="376" t="s">
        <v>2680</v>
      </c>
      <c r="E1511" s="376" t="s">
        <v>264</v>
      </c>
      <c r="F1511" s="376" t="s">
        <v>221</v>
      </c>
      <c r="G1511" s="376" t="s">
        <v>266</v>
      </c>
    </row>
    <row r="1512" spans="1:7" s="68" customFormat="1" ht="12.75" x14ac:dyDescent="0.2">
      <c r="A1512" s="381" t="s">
        <v>2681</v>
      </c>
      <c r="B1512" s="376" t="s">
        <v>139</v>
      </c>
      <c r="C1512" s="376" t="s">
        <v>139</v>
      </c>
      <c r="D1512" s="376" t="s">
        <v>2682</v>
      </c>
      <c r="E1512" s="376" t="s">
        <v>264</v>
      </c>
      <c r="F1512" s="376" t="s">
        <v>221</v>
      </c>
      <c r="G1512" s="376" t="s">
        <v>266</v>
      </c>
    </row>
    <row r="1513" spans="1:7" s="68" customFormat="1" ht="12.75" x14ac:dyDescent="0.2">
      <c r="A1513" s="389" t="s">
        <v>2683</v>
      </c>
      <c r="B1513" s="376" t="s">
        <v>139</v>
      </c>
      <c r="C1513" s="376" t="s">
        <v>139</v>
      </c>
      <c r="D1513" s="376" t="s">
        <v>2684</v>
      </c>
      <c r="E1513" s="376" t="s">
        <v>264</v>
      </c>
      <c r="F1513" s="376" t="s">
        <v>221</v>
      </c>
      <c r="G1513" s="376" t="s">
        <v>266</v>
      </c>
    </row>
    <row r="1514" spans="1:7" s="68" customFormat="1" ht="12.75" x14ac:dyDescent="0.2">
      <c r="A1514" s="381" t="s">
        <v>4713</v>
      </c>
      <c r="B1514" s="376" t="s">
        <v>139</v>
      </c>
      <c r="C1514" s="376" t="s">
        <v>139</v>
      </c>
      <c r="D1514" s="376" t="s">
        <v>2685</v>
      </c>
      <c r="E1514" s="376" t="s">
        <v>264</v>
      </c>
      <c r="F1514" s="376" t="s">
        <v>221</v>
      </c>
      <c r="G1514" s="376" t="s">
        <v>266</v>
      </c>
    </row>
    <row r="1515" spans="1:7" s="68" customFormat="1" ht="12.75" x14ac:dyDescent="0.2">
      <c r="A1515" s="389" t="s">
        <v>2686</v>
      </c>
      <c r="B1515" s="376" t="s">
        <v>139</v>
      </c>
      <c r="C1515" s="376" t="s">
        <v>139</v>
      </c>
      <c r="D1515" s="376" t="s">
        <v>2687</v>
      </c>
      <c r="E1515" s="376" t="s">
        <v>264</v>
      </c>
      <c r="F1515" s="376" t="s">
        <v>221</v>
      </c>
      <c r="G1515" s="376" t="s">
        <v>266</v>
      </c>
    </row>
    <row r="1516" spans="1:7" s="68" customFormat="1" ht="12.75" x14ac:dyDescent="0.2">
      <c r="A1516" s="381" t="s">
        <v>2688</v>
      </c>
      <c r="B1516" s="376" t="s">
        <v>139</v>
      </c>
      <c r="C1516" s="376" t="s">
        <v>139</v>
      </c>
      <c r="D1516" s="376" t="s">
        <v>2689</v>
      </c>
      <c r="E1516" s="376" t="s">
        <v>264</v>
      </c>
      <c r="F1516" s="376" t="s">
        <v>221</v>
      </c>
      <c r="G1516" s="376" t="s">
        <v>266</v>
      </c>
    </row>
    <row r="1517" spans="1:7" s="68" customFormat="1" ht="12.75" x14ac:dyDescent="0.2">
      <c r="A1517" s="389" t="s">
        <v>2690</v>
      </c>
      <c r="B1517" s="376" t="s">
        <v>139</v>
      </c>
      <c r="C1517" s="376" t="s">
        <v>139</v>
      </c>
      <c r="D1517" s="376" t="s">
        <v>2691</v>
      </c>
      <c r="E1517" s="376" t="s">
        <v>264</v>
      </c>
      <c r="F1517" s="376" t="s">
        <v>221</v>
      </c>
      <c r="G1517" s="376" t="s">
        <v>266</v>
      </c>
    </row>
    <row r="1518" spans="1:7" s="68" customFormat="1" ht="12.75" x14ac:dyDescent="0.2">
      <c r="A1518" s="381" t="s">
        <v>2692</v>
      </c>
      <c r="B1518" s="376" t="s">
        <v>139</v>
      </c>
      <c r="C1518" s="376" t="s">
        <v>139</v>
      </c>
      <c r="D1518" s="376" t="s">
        <v>2693</v>
      </c>
      <c r="E1518" s="376" t="s">
        <v>264</v>
      </c>
      <c r="F1518" s="376" t="s">
        <v>221</v>
      </c>
      <c r="G1518" s="376" t="s">
        <v>266</v>
      </c>
    </row>
    <row r="1519" spans="1:7" s="68" customFormat="1" ht="12.75" x14ac:dyDescent="0.2">
      <c r="A1519" s="389" t="s">
        <v>2694</v>
      </c>
      <c r="B1519" s="376" t="s">
        <v>139</v>
      </c>
      <c r="C1519" s="376" t="s">
        <v>139</v>
      </c>
      <c r="D1519" s="376" t="s">
        <v>2695</v>
      </c>
      <c r="E1519" s="376" t="s">
        <v>279</v>
      </c>
      <c r="F1519" s="376" t="s">
        <v>280</v>
      </c>
      <c r="G1519" s="376" t="s">
        <v>281</v>
      </c>
    </row>
    <row r="1520" spans="1:7" s="68" customFormat="1" ht="12.75" x14ac:dyDescent="0.2">
      <c r="A1520" s="381" t="s">
        <v>2696</v>
      </c>
      <c r="B1520" s="376" t="s">
        <v>139</v>
      </c>
      <c r="C1520" s="376" t="s">
        <v>139</v>
      </c>
      <c r="D1520" s="376" t="s">
        <v>2697</v>
      </c>
      <c r="E1520" s="376" t="s">
        <v>279</v>
      </c>
      <c r="F1520" s="376" t="s">
        <v>280</v>
      </c>
      <c r="G1520" s="376" t="s">
        <v>281</v>
      </c>
    </row>
    <row r="1521" spans="1:7" s="68" customFormat="1" ht="12.75" x14ac:dyDescent="0.2">
      <c r="A1521" s="389" t="s">
        <v>2698</v>
      </c>
      <c r="B1521" s="376" t="s">
        <v>139</v>
      </c>
      <c r="C1521" s="376" t="s">
        <v>139</v>
      </c>
      <c r="D1521" s="376" t="s">
        <v>2699</v>
      </c>
      <c r="E1521" s="376" t="s">
        <v>279</v>
      </c>
      <c r="F1521" s="376" t="s">
        <v>280</v>
      </c>
      <c r="G1521" s="376" t="s">
        <v>281</v>
      </c>
    </row>
    <row r="1522" spans="1:7" s="68" customFormat="1" ht="12.75" x14ac:dyDescent="0.2">
      <c r="A1522" s="381" t="s">
        <v>4891</v>
      </c>
      <c r="B1522" s="376" t="s">
        <v>139</v>
      </c>
      <c r="C1522" s="376" t="s">
        <v>139</v>
      </c>
      <c r="D1522" s="376" t="s">
        <v>4892</v>
      </c>
      <c r="E1522" s="376" t="s">
        <v>253</v>
      </c>
      <c r="F1522" s="376" t="s">
        <v>205</v>
      </c>
      <c r="G1522" s="376" t="s">
        <v>255</v>
      </c>
    </row>
    <row r="1523" spans="1:7" s="68" customFormat="1" ht="12.75" x14ac:dyDescent="0.2">
      <c r="A1523" s="381" t="s">
        <v>4714</v>
      </c>
      <c r="B1523" s="376" t="s">
        <v>139</v>
      </c>
      <c r="C1523" s="376" t="s">
        <v>2891</v>
      </c>
      <c r="D1523" s="376" t="s">
        <v>4715</v>
      </c>
      <c r="E1523" s="376" t="s">
        <v>4716</v>
      </c>
      <c r="F1523" s="376" t="s">
        <v>4444</v>
      </c>
      <c r="G1523" s="376" t="s">
        <v>4717</v>
      </c>
    </row>
    <row r="1524" spans="1:7" s="68" customFormat="1" ht="12.75" x14ac:dyDescent="0.2">
      <c r="A1524" s="381" t="s">
        <v>3716</v>
      </c>
      <c r="B1524" s="376" t="s">
        <v>139</v>
      </c>
      <c r="C1524" s="376" t="s">
        <v>4718</v>
      </c>
      <c r="D1524" s="376" t="s">
        <v>4719</v>
      </c>
      <c r="E1524" s="376" t="s">
        <v>4716</v>
      </c>
      <c r="F1524" s="376" t="s">
        <v>4444</v>
      </c>
      <c r="G1524" s="376" t="s">
        <v>4717</v>
      </c>
    </row>
    <row r="1525" spans="1:7" s="68" customFormat="1" ht="12.75" x14ac:dyDescent="0.2">
      <c r="A1525" s="389" t="s">
        <v>3716</v>
      </c>
      <c r="B1525" s="376" t="s">
        <v>139</v>
      </c>
      <c r="C1525" s="376" t="s">
        <v>301</v>
      </c>
      <c r="D1525" s="376" t="s">
        <v>4720</v>
      </c>
      <c r="E1525" s="376" t="s">
        <v>4716</v>
      </c>
      <c r="F1525" s="376" t="s">
        <v>4444</v>
      </c>
      <c r="G1525" s="376" t="s">
        <v>4717</v>
      </c>
    </row>
    <row r="1526" spans="1:7" s="68" customFormat="1" ht="12.75" x14ac:dyDescent="0.2">
      <c r="A1526" s="381" t="s">
        <v>4721</v>
      </c>
      <c r="B1526" s="376" t="s">
        <v>139</v>
      </c>
      <c r="C1526" s="376" t="s">
        <v>2891</v>
      </c>
      <c r="D1526" s="376" t="s">
        <v>4722</v>
      </c>
      <c r="E1526" s="376" t="s">
        <v>4716</v>
      </c>
      <c r="F1526" s="376" t="s">
        <v>4444</v>
      </c>
      <c r="G1526" s="376" t="s">
        <v>4717</v>
      </c>
    </row>
    <row r="1527" spans="1:7" s="68" customFormat="1" ht="12.75" x14ac:dyDescent="0.2">
      <c r="A1527" s="381" t="s">
        <v>3716</v>
      </c>
      <c r="B1527" s="376" t="s">
        <v>139</v>
      </c>
      <c r="C1527" s="376" t="s">
        <v>4718</v>
      </c>
      <c r="D1527" s="376" t="s">
        <v>4723</v>
      </c>
      <c r="E1527" s="376" t="s">
        <v>4716</v>
      </c>
      <c r="F1527" s="376" t="s">
        <v>4444</v>
      </c>
      <c r="G1527" s="376" t="s">
        <v>4717</v>
      </c>
    </row>
    <row r="1528" spans="1:7" s="68" customFormat="1" ht="12.75" x14ac:dyDescent="0.2">
      <c r="A1528" s="381" t="s">
        <v>3716</v>
      </c>
      <c r="B1528" s="376" t="s">
        <v>139</v>
      </c>
      <c r="C1528" s="376" t="s">
        <v>301</v>
      </c>
      <c r="D1528" s="376" t="s">
        <v>4724</v>
      </c>
      <c r="E1528" s="376" t="s">
        <v>4716</v>
      </c>
      <c r="F1528" s="376" t="s">
        <v>4444</v>
      </c>
      <c r="G1528" s="376" t="s">
        <v>4717</v>
      </c>
    </row>
    <row r="1529" spans="1:7" s="68" customFormat="1" ht="12.75" x14ac:dyDescent="0.2">
      <c r="A1529" s="389" t="s">
        <v>2700</v>
      </c>
      <c r="B1529" s="376" t="s">
        <v>139</v>
      </c>
      <c r="C1529" s="376" t="s">
        <v>139</v>
      </c>
      <c r="D1529" s="376" t="s">
        <v>2701</v>
      </c>
      <c r="E1529" s="376" t="s">
        <v>1112</v>
      </c>
      <c r="F1529" s="376" t="s">
        <v>1113</v>
      </c>
      <c r="G1529" s="376" t="s">
        <v>197</v>
      </c>
    </row>
    <row r="1530" spans="1:7" s="68" customFormat="1" ht="12.75" x14ac:dyDescent="0.2">
      <c r="A1530" s="381" t="s">
        <v>2702</v>
      </c>
      <c r="B1530" s="376" t="s">
        <v>139</v>
      </c>
      <c r="C1530" s="376" t="s">
        <v>139</v>
      </c>
      <c r="D1530" s="376" t="s">
        <v>2703</v>
      </c>
      <c r="E1530" s="376" t="s">
        <v>1112</v>
      </c>
      <c r="F1530" s="376" t="s">
        <v>1113</v>
      </c>
      <c r="G1530" s="376" t="s">
        <v>197</v>
      </c>
    </row>
    <row r="1531" spans="1:7" s="68" customFormat="1" ht="12.75" x14ac:dyDescent="0.2">
      <c r="A1531" s="389" t="s">
        <v>2704</v>
      </c>
      <c r="B1531" s="376" t="s">
        <v>139</v>
      </c>
      <c r="C1531" s="376" t="s">
        <v>139</v>
      </c>
      <c r="D1531" s="376" t="s">
        <v>2705</v>
      </c>
      <c r="E1531" s="376" t="s">
        <v>1112</v>
      </c>
      <c r="F1531" s="376" t="s">
        <v>1113</v>
      </c>
      <c r="G1531" s="376" t="s">
        <v>197</v>
      </c>
    </row>
    <row r="1532" spans="1:7" s="68" customFormat="1" ht="12.75" x14ac:dyDescent="0.2">
      <c r="A1532" s="389" t="s">
        <v>2706</v>
      </c>
      <c r="B1532" s="376" t="s">
        <v>139</v>
      </c>
      <c r="C1532" s="376" t="s">
        <v>139</v>
      </c>
      <c r="D1532" s="376" t="s">
        <v>2707</v>
      </c>
      <c r="E1532" s="376" t="s">
        <v>2066</v>
      </c>
      <c r="F1532" s="376" t="s">
        <v>2067</v>
      </c>
      <c r="G1532" s="376" t="s">
        <v>2068</v>
      </c>
    </row>
    <row r="1533" spans="1:7" s="68" customFormat="1" ht="12.75" x14ac:dyDescent="0.2">
      <c r="A1533" s="381" t="s">
        <v>2708</v>
      </c>
      <c r="B1533" s="376" t="s">
        <v>139</v>
      </c>
      <c r="C1533" s="376" t="s">
        <v>139</v>
      </c>
      <c r="D1533" s="376" t="s">
        <v>2709</v>
      </c>
      <c r="E1533" s="376" t="s">
        <v>2066</v>
      </c>
      <c r="F1533" s="376" t="s">
        <v>2067</v>
      </c>
      <c r="G1533" s="376" t="s">
        <v>2068</v>
      </c>
    </row>
    <row r="1534" spans="1:7" s="68" customFormat="1" ht="12.75" x14ac:dyDescent="0.2">
      <c r="A1534" s="381" t="s">
        <v>2710</v>
      </c>
      <c r="B1534" s="376" t="s">
        <v>139</v>
      </c>
      <c r="C1534" s="376" t="s">
        <v>139</v>
      </c>
      <c r="D1534" s="376" t="s">
        <v>2711</v>
      </c>
      <c r="E1534" s="376" t="s">
        <v>2066</v>
      </c>
      <c r="F1534" s="376" t="s">
        <v>2067</v>
      </c>
      <c r="G1534" s="376" t="s">
        <v>2068</v>
      </c>
    </row>
    <row r="1535" spans="1:7" s="68" customFormat="1" ht="12.75" x14ac:dyDescent="0.2">
      <c r="A1535" s="389" t="s">
        <v>2712</v>
      </c>
      <c r="B1535" s="376" t="s">
        <v>139</v>
      </c>
      <c r="C1535" s="376" t="s">
        <v>139</v>
      </c>
      <c r="D1535" s="376" t="s">
        <v>2713</v>
      </c>
      <c r="E1535" s="376" t="s">
        <v>2066</v>
      </c>
      <c r="F1535" s="376" t="s">
        <v>2067</v>
      </c>
      <c r="G1535" s="376" t="s">
        <v>2068</v>
      </c>
    </row>
    <row r="1536" spans="1:7" s="68" customFormat="1" ht="12.75" x14ac:dyDescent="0.2">
      <c r="A1536" s="381" t="s">
        <v>2714</v>
      </c>
      <c r="B1536" s="376" t="s">
        <v>139</v>
      </c>
      <c r="C1536" s="376" t="s">
        <v>139</v>
      </c>
      <c r="D1536" s="376" t="s">
        <v>2715</v>
      </c>
      <c r="E1536" s="376" t="s">
        <v>2066</v>
      </c>
      <c r="F1536" s="376" t="s">
        <v>2067</v>
      </c>
      <c r="G1536" s="376" t="s">
        <v>2068</v>
      </c>
    </row>
    <row r="1537" spans="1:7" s="68" customFormat="1" ht="12.75" x14ac:dyDescent="0.2">
      <c r="A1537" s="381" t="s">
        <v>2716</v>
      </c>
      <c r="B1537" s="376" t="s">
        <v>139</v>
      </c>
      <c r="C1537" s="376" t="s">
        <v>139</v>
      </c>
      <c r="D1537" s="376" t="s">
        <v>2717</v>
      </c>
      <c r="E1537" s="376" t="s">
        <v>2066</v>
      </c>
      <c r="F1537" s="376" t="s">
        <v>2067</v>
      </c>
      <c r="G1537" s="376" t="s">
        <v>2068</v>
      </c>
    </row>
    <row r="1538" spans="1:7" s="68" customFormat="1" ht="12.75" x14ac:dyDescent="0.2">
      <c r="A1538" s="383" t="s">
        <v>2718</v>
      </c>
      <c r="B1538" s="376" t="s">
        <v>139</v>
      </c>
      <c r="C1538" s="376" t="s">
        <v>139</v>
      </c>
      <c r="D1538" s="376" t="s">
        <v>2719</v>
      </c>
      <c r="E1538" s="376" t="s">
        <v>2066</v>
      </c>
      <c r="F1538" s="376" t="s">
        <v>2067</v>
      </c>
      <c r="G1538" s="376" t="s">
        <v>2068</v>
      </c>
    </row>
    <row r="1539" spans="1:7" s="68" customFormat="1" ht="12.75" x14ac:dyDescent="0.2">
      <c r="A1539" s="376" t="s">
        <v>2720</v>
      </c>
      <c r="B1539" s="376" t="s">
        <v>139</v>
      </c>
      <c r="C1539" s="376" t="s">
        <v>139</v>
      </c>
      <c r="D1539" s="376" t="s">
        <v>2721</v>
      </c>
      <c r="E1539" s="376" t="s">
        <v>2066</v>
      </c>
      <c r="F1539" s="376" t="s">
        <v>2067</v>
      </c>
      <c r="G1539" s="376" t="s">
        <v>2068</v>
      </c>
    </row>
    <row r="1540" spans="1:7" s="68" customFormat="1" ht="12.75" x14ac:dyDescent="0.2">
      <c r="A1540" s="376" t="s">
        <v>2722</v>
      </c>
      <c r="B1540" s="376" t="s">
        <v>139</v>
      </c>
      <c r="C1540" s="376" t="s">
        <v>139</v>
      </c>
      <c r="D1540" s="376" t="s">
        <v>2723</v>
      </c>
      <c r="E1540" s="376" t="s">
        <v>160</v>
      </c>
      <c r="F1540" s="376" t="s">
        <v>156</v>
      </c>
      <c r="G1540" s="376" t="s">
        <v>161</v>
      </c>
    </row>
    <row r="1541" spans="1:7" s="68" customFormat="1" ht="12.75" x14ac:dyDescent="0.2">
      <c r="A1541" s="376" t="s">
        <v>2724</v>
      </c>
      <c r="B1541" s="376" t="s">
        <v>139</v>
      </c>
      <c r="C1541" s="376" t="s">
        <v>139</v>
      </c>
      <c r="D1541" s="376" t="s">
        <v>2725</v>
      </c>
      <c r="E1541" s="376" t="s">
        <v>2166</v>
      </c>
      <c r="F1541" s="376" t="s">
        <v>2167</v>
      </c>
      <c r="G1541" s="376" t="s">
        <v>312</v>
      </c>
    </row>
    <row r="1542" spans="1:7" s="68" customFormat="1" ht="12.75" x14ac:dyDescent="0.2">
      <c r="A1542" s="376" t="s">
        <v>2726</v>
      </c>
      <c r="B1542" s="376" t="s">
        <v>139</v>
      </c>
      <c r="C1542" s="376" t="s">
        <v>139</v>
      </c>
      <c r="D1542" s="376" t="s">
        <v>2727</v>
      </c>
      <c r="E1542" s="376" t="s">
        <v>2166</v>
      </c>
      <c r="F1542" s="376" t="s">
        <v>2167</v>
      </c>
      <c r="G1542" s="376" t="s">
        <v>312</v>
      </c>
    </row>
    <row r="1543" spans="1:7" s="68" customFormat="1" ht="12.75" x14ac:dyDescent="0.2">
      <c r="A1543" s="376" t="s">
        <v>2728</v>
      </c>
      <c r="B1543" s="376" t="s">
        <v>139</v>
      </c>
      <c r="C1543" s="376" t="s">
        <v>139</v>
      </c>
      <c r="D1543" s="376" t="s">
        <v>2729</v>
      </c>
      <c r="E1543" s="376" t="s">
        <v>2166</v>
      </c>
      <c r="F1543" s="376" t="s">
        <v>2167</v>
      </c>
      <c r="G1543" s="376" t="s">
        <v>312</v>
      </c>
    </row>
    <row r="1544" spans="1:7" s="68" customFormat="1" ht="12.75" x14ac:dyDescent="0.2">
      <c r="A1544" s="376" t="s">
        <v>2730</v>
      </c>
      <c r="B1544" s="376" t="s">
        <v>139</v>
      </c>
      <c r="C1544" s="376" t="s">
        <v>139</v>
      </c>
      <c r="D1544" s="376" t="s">
        <v>2731</v>
      </c>
      <c r="E1544" s="376" t="s">
        <v>2166</v>
      </c>
      <c r="F1544" s="376" t="s">
        <v>2167</v>
      </c>
      <c r="G1544" s="376" t="s">
        <v>312</v>
      </c>
    </row>
    <row r="1545" spans="1:7" s="68" customFormat="1" ht="12.75" x14ac:dyDescent="0.2">
      <c r="A1545" s="385" t="s">
        <v>2732</v>
      </c>
      <c r="B1545" s="376" t="s">
        <v>139</v>
      </c>
      <c r="C1545" s="376" t="s">
        <v>139</v>
      </c>
      <c r="D1545" s="376" t="s">
        <v>2733</v>
      </c>
      <c r="E1545" s="376" t="s">
        <v>2166</v>
      </c>
      <c r="F1545" s="376" t="s">
        <v>2167</v>
      </c>
      <c r="G1545" s="376" t="s">
        <v>312</v>
      </c>
    </row>
    <row r="1546" spans="1:7" s="68" customFormat="1" ht="12.75" x14ac:dyDescent="0.2">
      <c r="A1546" s="376" t="s">
        <v>2734</v>
      </c>
      <c r="B1546" s="376" t="s">
        <v>139</v>
      </c>
      <c r="C1546" s="376" t="s">
        <v>139</v>
      </c>
      <c r="D1546" s="376" t="s">
        <v>2735</v>
      </c>
      <c r="E1546" s="376" t="s">
        <v>2166</v>
      </c>
      <c r="F1546" s="376" t="s">
        <v>2167</v>
      </c>
      <c r="G1546" s="376" t="s">
        <v>312</v>
      </c>
    </row>
    <row r="1547" spans="1:7" s="68" customFormat="1" ht="12.75" x14ac:dyDescent="0.2">
      <c r="A1547" s="376" t="s">
        <v>2736</v>
      </c>
      <c r="B1547" s="376" t="s">
        <v>139</v>
      </c>
      <c r="C1547" s="376" t="s">
        <v>139</v>
      </c>
      <c r="D1547" s="376" t="s">
        <v>2737</v>
      </c>
      <c r="E1547" s="376" t="s">
        <v>2166</v>
      </c>
      <c r="F1547" s="376" t="s">
        <v>2167</v>
      </c>
      <c r="G1547" s="376" t="s">
        <v>312</v>
      </c>
    </row>
    <row r="1548" spans="1:7" s="68" customFormat="1" ht="12.75" x14ac:dyDescent="0.2">
      <c r="A1548" s="376" t="s">
        <v>2738</v>
      </c>
      <c r="B1548" s="376" t="s">
        <v>139</v>
      </c>
      <c r="C1548" s="376" t="s">
        <v>139</v>
      </c>
      <c r="D1548" s="376" t="s">
        <v>2739</v>
      </c>
      <c r="E1548" s="376" t="s">
        <v>2166</v>
      </c>
      <c r="F1548" s="376" t="s">
        <v>2167</v>
      </c>
      <c r="G1548" s="376" t="s">
        <v>312</v>
      </c>
    </row>
    <row r="1549" spans="1:7" s="68" customFormat="1" ht="12.75" x14ac:dyDescent="0.2">
      <c r="A1549" s="376" t="s">
        <v>2740</v>
      </c>
      <c r="B1549" s="376" t="s">
        <v>139</v>
      </c>
      <c r="C1549" s="376" t="s">
        <v>139</v>
      </c>
      <c r="D1549" s="376" t="s">
        <v>2741</v>
      </c>
      <c r="E1549" s="376" t="s">
        <v>2166</v>
      </c>
      <c r="F1549" s="376" t="s">
        <v>2167</v>
      </c>
      <c r="G1549" s="376" t="s">
        <v>312</v>
      </c>
    </row>
    <row r="1550" spans="1:7" s="68" customFormat="1" ht="12.75" x14ac:dyDescent="0.2">
      <c r="A1550" s="376" t="s">
        <v>2742</v>
      </c>
      <c r="B1550" s="376" t="s">
        <v>139</v>
      </c>
      <c r="C1550" s="376" t="s">
        <v>139</v>
      </c>
      <c r="D1550" s="376" t="s">
        <v>2743</v>
      </c>
      <c r="E1550" s="376" t="s">
        <v>2166</v>
      </c>
      <c r="F1550" s="376" t="s">
        <v>2167</v>
      </c>
      <c r="G1550" s="376" t="s">
        <v>312</v>
      </c>
    </row>
    <row r="1551" spans="1:7" s="68" customFormat="1" ht="12.75" x14ac:dyDescent="0.2">
      <c r="A1551" s="376" t="s">
        <v>2744</v>
      </c>
      <c r="B1551" s="376" t="s">
        <v>139</v>
      </c>
      <c r="C1551" s="376" t="s">
        <v>139</v>
      </c>
      <c r="D1551" s="376" t="s">
        <v>2745</v>
      </c>
      <c r="E1551" s="376" t="s">
        <v>2166</v>
      </c>
      <c r="F1551" s="376" t="s">
        <v>2167</v>
      </c>
      <c r="G1551" s="376" t="s">
        <v>312</v>
      </c>
    </row>
    <row r="1552" spans="1:7" s="68" customFormat="1" ht="12.75" x14ac:dyDescent="0.2">
      <c r="A1552" s="376" t="s">
        <v>2746</v>
      </c>
      <c r="B1552" s="376" t="s">
        <v>139</v>
      </c>
      <c r="C1552" s="376" t="s">
        <v>139</v>
      </c>
      <c r="D1552" s="376" t="s">
        <v>2747</v>
      </c>
      <c r="E1552" s="376" t="s">
        <v>2166</v>
      </c>
      <c r="F1552" s="376" t="s">
        <v>2167</v>
      </c>
      <c r="G1552" s="376" t="s">
        <v>312</v>
      </c>
    </row>
    <row r="1553" spans="1:7" s="68" customFormat="1" ht="12.75" x14ac:dyDescent="0.2">
      <c r="A1553" s="385" t="s">
        <v>2748</v>
      </c>
      <c r="B1553" s="376" t="s">
        <v>139</v>
      </c>
      <c r="C1553" s="376" t="s">
        <v>139</v>
      </c>
      <c r="D1553" s="376" t="s">
        <v>2749</v>
      </c>
      <c r="E1553" s="376" t="s">
        <v>2166</v>
      </c>
      <c r="F1553" s="376" t="s">
        <v>2167</v>
      </c>
      <c r="G1553" s="376" t="s">
        <v>312</v>
      </c>
    </row>
    <row r="1554" spans="1:7" s="68" customFormat="1" ht="12.75" x14ac:dyDescent="0.2">
      <c r="A1554" s="376" t="s">
        <v>2750</v>
      </c>
      <c r="B1554" s="376" t="s">
        <v>139</v>
      </c>
      <c r="C1554" s="376" t="s">
        <v>139</v>
      </c>
      <c r="D1554" s="376" t="s">
        <v>2751</v>
      </c>
      <c r="E1554" s="376" t="s">
        <v>2166</v>
      </c>
      <c r="F1554" s="376" t="s">
        <v>2167</v>
      </c>
      <c r="G1554" s="376" t="s">
        <v>312</v>
      </c>
    </row>
    <row r="1555" spans="1:7" s="68" customFormat="1" ht="12.75" x14ac:dyDescent="0.2">
      <c r="A1555" s="385" t="s">
        <v>2752</v>
      </c>
      <c r="B1555" s="376" t="s">
        <v>139</v>
      </c>
      <c r="C1555" s="376" t="s">
        <v>139</v>
      </c>
      <c r="D1555" s="376" t="s">
        <v>2753</v>
      </c>
      <c r="E1555" s="376" t="s">
        <v>2166</v>
      </c>
      <c r="F1555" s="376" t="s">
        <v>2167</v>
      </c>
      <c r="G1555" s="376" t="s">
        <v>312</v>
      </c>
    </row>
    <row r="1556" spans="1:7" s="68" customFormat="1" ht="12.75" x14ac:dyDescent="0.2">
      <c r="A1556" s="376" t="s">
        <v>2754</v>
      </c>
      <c r="B1556" s="376" t="s">
        <v>139</v>
      </c>
      <c r="C1556" s="376" t="s">
        <v>139</v>
      </c>
      <c r="D1556" s="376" t="s">
        <v>2755</v>
      </c>
      <c r="E1556" s="376" t="s">
        <v>2166</v>
      </c>
      <c r="F1556" s="376" t="s">
        <v>2167</v>
      </c>
      <c r="G1556" s="376" t="s">
        <v>312</v>
      </c>
    </row>
    <row r="1557" spans="1:7" s="68" customFormat="1" ht="12.75" x14ac:dyDescent="0.2">
      <c r="A1557" s="376" t="s">
        <v>2756</v>
      </c>
      <c r="B1557" s="376" t="s">
        <v>139</v>
      </c>
      <c r="C1557" s="376" t="s">
        <v>139</v>
      </c>
      <c r="D1557" s="376" t="s">
        <v>2757</v>
      </c>
      <c r="E1557" s="376" t="s">
        <v>2166</v>
      </c>
      <c r="F1557" s="376" t="s">
        <v>2167</v>
      </c>
      <c r="G1557" s="376" t="s">
        <v>312</v>
      </c>
    </row>
    <row r="1558" spans="1:7" s="68" customFormat="1" ht="12.75" x14ac:dyDescent="0.2">
      <c r="A1558" s="376" t="s">
        <v>2758</v>
      </c>
      <c r="B1558" s="376" t="s">
        <v>139</v>
      </c>
      <c r="C1558" s="376" t="s">
        <v>139</v>
      </c>
      <c r="D1558" s="376" t="s">
        <v>2759</v>
      </c>
      <c r="E1558" s="376" t="s">
        <v>2166</v>
      </c>
      <c r="F1558" s="376" t="s">
        <v>2167</v>
      </c>
      <c r="G1558" s="376" t="s">
        <v>312</v>
      </c>
    </row>
    <row r="1559" spans="1:7" s="68" customFormat="1" ht="12.75" x14ac:dyDescent="0.2">
      <c r="A1559" s="376" t="s">
        <v>2760</v>
      </c>
      <c r="B1559" s="376" t="s">
        <v>139</v>
      </c>
      <c r="C1559" s="376" t="s">
        <v>139</v>
      </c>
      <c r="D1559" s="376" t="s">
        <v>2761</v>
      </c>
      <c r="E1559" s="376" t="s">
        <v>4300</v>
      </c>
      <c r="F1559" s="376" t="s">
        <v>254</v>
      </c>
      <c r="G1559" s="376" t="s">
        <v>4299</v>
      </c>
    </row>
    <row r="1560" spans="1:7" s="68" customFormat="1" ht="12.75" x14ac:dyDescent="0.2">
      <c r="A1560" s="376" t="s">
        <v>2765</v>
      </c>
      <c r="B1560" s="376" t="s">
        <v>139</v>
      </c>
      <c r="C1560" s="376" t="s">
        <v>4893</v>
      </c>
      <c r="D1560" s="376" t="s">
        <v>5115</v>
      </c>
      <c r="E1560" s="376" t="s">
        <v>2762</v>
      </c>
      <c r="F1560" s="376" t="s">
        <v>2763</v>
      </c>
      <c r="G1560" s="376" t="s">
        <v>2764</v>
      </c>
    </row>
    <row r="1561" spans="1:7" s="68" customFormat="1" ht="12.75" x14ac:dyDescent="0.2">
      <c r="A1561" s="376" t="s">
        <v>3716</v>
      </c>
      <c r="B1561" s="376" t="s">
        <v>139</v>
      </c>
      <c r="C1561" s="376" t="s">
        <v>4895</v>
      </c>
      <c r="D1561" s="376" t="s">
        <v>5116</v>
      </c>
      <c r="E1561" s="376" t="s">
        <v>2762</v>
      </c>
      <c r="F1561" s="376" t="s">
        <v>2763</v>
      </c>
      <c r="G1561" s="376" t="s">
        <v>2764</v>
      </c>
    </row>
    <row r="1562" spans="1:7" s="68" customFormat="1" ht="12.75" x14ac:dyDescent="0.2">
      <c r="A1562" s="385" t="s">
        <v>3716</v>
      </c>
      <c r="B1562" s="376" t="s">
        <v>139</v>
      </c>
      <c r="C1562" s="376" t="s">
        <v>2766</v>
      </c>
      <c r="D1562" s="376" t="s">
        <v>2767</v>
      </c>
      <c r="E1562" s="376" t="s">
        <v>2762</v>
      </c>
      <c r="F1562" s="376" t="s">
        <v>2763</v>
      </c>
      <c r="G1562" s="376" t="s">
        <v>2764</v>
      </c>
    </row>
    <row r="1563" spans="1:7" s="68" customFormat="1" ht="12.75" x14ac:dyDescent="0.2">
      <c r="A1563" s="376" t="s">
        <v>3716</v>
      </c>
      <c r="B1563" s="376" t="s">
        <v>139</v>
      </c>
      <c r="C1563" s="376" t="s">
        <v>2768</v>
      </c>
      <c r="D1563" s="376" t="s">
        <v>2769</v>
      </c>
      <c r="E1563" s="376" t="s">
        <v>2762</v>
      </c>
      <c r="F1563" s="376" t="s">
        <v>2763</v>
      </c>
      <c r="G1563" s="376" t="s">
        <v>2764</v>
      </c>
    </row>
    <row r="1564" spans="1:7" s="68" customFormat="1" ht="12.75" x14ac:dyDescent="0.2">
      <c r="A1564" s="385" t="s">
        <v>3716</v>
      </c>
      <c r="B1564" s="376" t="s">
        <v>139</v>
      </c>
      <c r="C1564" s="376" t="s">
        <v>2770</v>
      </c>
      <c r="D1564" s="376" t="s">
        <v>2771</v>
      </c>
      <c r="E1564" s="376" t="s">
        <v>2762</v>
      </c>
      <c r="F1564" s="376" t="s">
        <v>2763</v>
      </c>
      <c r="G1564" s="376" t="s">
        <v>2764</v>
      </c>
    </row>
    <row r="1565" spans="1:7" s="68" customFormat="1" ht="12.75" x14ac:dyDescent="0.2">
      <c r="A1565" s="376" t="s">
        <v>3716</v>
      </c>
      <c r="B1565" s="376" t="s">
        <v>139</v>
      </c>
      <c r="C1565" s="376" t="s">
        <v>2772</v>
      </c>
      <c r="D1565" s="376" t="s">
        <v>2773</v>
      </c>
      <c r="E1565" s="376" t="s">
        <v>2762</v>
      </c>
      <c r="F1565" s="376" t="s">
        <v>2763</v>
      </c>
      <c r="G1565" s="376" t="s">
        <v>2764</v>
      </c>
    </row>
    <row r="1566" spans="1:7" s="68" customFormat="1" ht="12.75" x14ac:dyDescent="0.2">
      <c r="A1566" s="376" t="s">
        <v>2774</v>
      </c>
      <c r="B1566" s="376" t="s">
        <v>139</v>
      </c>
      <c r="C1566" s="376" t="s">
        <v>4893</v>
      </c>
      <c r="D1566" s="376" t="s">
        <v>4894</v>
      </c>
      <c r="E1566" s="376" t="s">
        <v>2762</v>
      </c>
      <c r="F1566" s="376" t="s">
        <v>2763</v>
      </c>
      <c r="G1566" s="376" t="s">
        <v>2764</v>
      </c>
    </row>
    <row r="1567" spans="1:7" s="68" customFormat="1" ht="12.75" x14ac:dyDescent="0.2">
      <c r="A1567" s="376" t="s">
        <v>3716</v>
      </c>
      <c r="B1567" s="376" t="s">
        <v>139</v>
      </c>
      <c r="C1567" s="376" t="s">
        <v>4895</v>
      </c>
      <c r="D1567" s="376" t="s">
        <v>4896</v>
      </c>
      <c r="E1567" s="376" t="s">
        <v>2762</v>
      </c>
      <c r="F1567" s="376" t="s">
        <v>2763</v>
      </c>
      <c r="G1567" s="376" t="s">
        <v>2764</v>
      </c>
    </row>
    <row r="1568" spans="1:7" s="68" customFormat="1" ht="12.75" x14ac:dyDescent="0.2">
      <c r="A1568" s="376" t="s">
        <v>3716</v>
      </c>
      <c r="B1568" s="376" t="s">
        <v>139</v>
      </c>
      <c r="C1568" s="376" t="s">
        <v>2766</v>
      </c>
      <c r="D1568" s="376" t="s">
        <v>2775</v>
      </c>
      <c r="E1568" s="376" t="s">
        <v>2762</v>
      </c>
      <c r="F1568" s="376" t="s">
        <v>2763</v>
      </c>
      <c r="G1568" s="376" t="s">
        <v>2764</v>
      </c>
    </row>
    <row r="1569" spans="1:7" s="68" customFormat="1" ht="12.75" x14ac:dyDescent="0.2">
      <c r="A1569" s="376" t="s">
        <v>3716</v>
      </c>
      <c r="B1569" s="376" t="s">
        <v>139</v>
      </c>
      <c r="C1569" s="376" t="s">
        <v>2768</v>
      </c>
      <c r="D1569" s="376" t="s">
        <v>2776</v>
      </c>
      <c r="E1569" s="376" t="s">
        <v>2762</v>
      </c>
      <c r="F1569" s="376" t="s">
        <v>2763</v>
      </c>
      <c r="G1569" s="376" t="s">
        <v>2764</v>
      </c>
    </row>
    <row r="1570" spans="1:7" s="68" customFormat="1" ht="12.75" x14ac:dyDescent="0.2">
      <c r="A1570" s="376" t="s">
        <v>3716</v>
      </c>
      <c r="B1570" s="376" t="s">
        <v>139</v>
      </c>
      <c r="C1570" s="376" t="s">
        <v>2770</v>
      </c>
      <c r="D1570" s="376" t="s">
        <v>2777</v>
      </c>
      <c r="E1570" s="376" t="s">
        <v>2762</v>
      </c>
      <c r="F1570" s="376" t="s">
        <v>2763</v>
      </c>
      <c r="G1570" s="376" t="s">
        <v>2764</v>
      </c>
    </row>
    <row r="1571" spans="1:7" s="68" customFormat="1" ht="12.75" x14ac:dyDescent="0.2">
      <c r="A1571" s="376" t="s">
        <v>3716</v>
      </c>
      <c r="B1571" s="376" t="s">
        <v>139</v>
      </c>
      <c r="C1571" s="376" t="s">
        <v>2772</v>
      </c>
      <c r="D1571" s="376" t="s">
        <v>2778</v>
      </c>
      <c r="E1571" s="376" t="s">
        <v>2762</v>
      </c>
      <c r="F1571" s="376" t="s">
        <v>2763</v>
      </c>
      <c r="G1571" s="376" t="s">
        <v>2764</v>
      </c>
    </row>
    <row r="1572" spans="1:7" s="68" customFormat="1" ht="12.75" x14ac:dyDescent="0.2">
      <c r="A1572" s="376" t="s">
        <v>2779</v>
      </c>
      <c r="B1572" s="376" t="s">
        <v>139</v>
      </c>
      <c r="C1572" s="376" t="s">
        <v>4893</v>
      </c>
      <c r="D1572" s="376" t="s">
        <v>4897</v>
      </c>
      <c r="E1572" s="376" t="s">
        <v>2762</v>
      </c>
      <c r="F1572" s="376" t="s">
        <v>2763</v>
      </c>
      <c r="G1572" s="376" t="s">
        <v>2764</v>
      </c>
    </row>
    <row r="1573" spans="1:7" s="68" customFormat="1" ht="12.75" x14ac:dyDescent="0.2">
      <c r="A1573" s="376" t="s">
        <v>3716</v>
      </c>
      <c r="B1573" s="376" t="s">
        <v>139</v>
      </c>
      <c r="C1573" s="376" t="s">
        <v>4895</v>
      </c>
      <c r="D1573" s="376" t="s">
        <v>4898</v>
      </c>
      <c r="E1573" s="376" t="s">
        <v>2762</v>
      </c>
      <c r="F1573" s="376" t="s">
        <v>2763</v>
      </c>
      <c r="G1573" s="376" t="s">
        <v>2764</v>
      </c>
    </row>
    <row r="1574" spans="1:7" s="68" customFormat="1" ht="12.75" x14ac:dyDescent="0.2">
      <c r="A1574" s="376" t="s">
        <v>3716</v>
      </c>
      <c r="B1574" s="376" t="s">
        <v>139</v>
      </c>
      <c r="C1574" s="376" t="s">
        <v>2766</v>
      </c>
      <c r="D1574" s="376" t="s">
        <v>2781</v>
      </c>
      <c r="E1574" s="376" t="s">
        <v>2762</v>
      </c>
      <c r="F1574" s="376" t="s">
        <v>2763</v>
      </c>
      <c r="G1574" s="376" t="s">
        <v>2764</v>
      </c>
    </row>
    <row r="1575" spans="1:7" s="68" customFormat="1" ht="12.75" x14ac:dyDescent="0.2">
      <c r="A1575" s="376" t="s">
        <v>3716</v>
      </c>
      <c r="B1575" s="376" t="s">
        <v>139</v>
      </c>
      <c r="C1575" s="376" t="s">
        <v>2768</v>
      </c>
      <c r="D1575" s="376" t="s">
        <v>4725</v>
      </c>
      <c r="E1575" s="376" t="s">
        <v>2762</v>
      </c>
      <c r="F1575" s="376" t="s">
        <v>2763</v>
      </c>
      <c r="G1575" s="376" t="s">
        <v>2764</v>
      </c>
    </row>
    <row r="1576" spans="1:7" s="68" customFormat="1" ht="12.75" x14ac:dyDescent="0.2">
      <c r="A1576" s="376" t="s">
        <v>3716</v>
      </c>
      <c r="B1576" s="376" t="s">
        <v>139</v>
      </c>
      <c r="C1576" s="376" t="s">
        <v>2770</v>
      </c>
      <c r="D1576" s="376" t="s">
        <v>2782</v>
      </c>
      <c r="E1576" s="376" t="s">
        <v>2762</v>
      </c>
      <c r="F1576" s="376" t="s">
        <v>2763</v>
      </c>
      <c r="G1576" s="376" t="s">
        <v>2764</v>
      </c>
    </row>
    <row r="1577" spans="1:7" s="68" customFormat="1" ht="12.75" x14ac:dyDescent="0.2">
      <c r="A1577" s="376" t="s">
        <v>3716</v>
      </c>
      <c r="B1577" s="376" t="s">
        <v>139</v>
      </c>
      <c r="C1577" s="376" t="s">
        <v>2772</v>
      </c>
      <c r="D1577" s="376" t="s">
        <v>4726</v>
      </c>
      <c r="E1577" s="376" t="s">
        <v>2762</v>
      </c>
      <c r="F1577" s="376" t="s">
        <v>2763</v>
      </c>
      <c r="G1577" s="376" t="s">
        <v>2764</v>
      </c>
    </row>
    <row r="1578" spans="1:7" s="68" customFormat="1" ht="12.75" x14ac:dyDescent="0.2">
      <c r="A1578" s="376" t="s">
        <v>2783</v>
      </c>
      <c r="B1578" s="376" t="s">
        <v>139</v>
      </c>
      <c r="C1578" s="376" t="s">
        <v>2891</v>
      </c>
      <c r="D1578" s="376" t="s">
        <v>4899</v>
      </c>
      <c r="E1578" s="376" t="s">
        <v>2762</v>
      </c>
      <c r="F1578" s="376" t="s">
        <v>2763</v>
      </c>
      <c r="G1578" s="376" t="s">
        <v>2764</v>
      </c>
    </row>
    <row r="1579" spans="1:7" s="68" customFormat="1" ht="12.75" x14ac:dyDescent="0.2">
      <c r="A1579" s="376" t="s">
        <v>3716</v>
      </c>
      <c r="B1579" s="376" t="s">
        <v>139</v>
      </c>
      <c r="C1579" s="376" t="s">
        <v>2780</v>
      </c>
      <c r="D1579" s="376" t="s">
        <v>2784</v>
      </c>
      <c r="E1579" s="376" t="s">
        <v>2762</v>
      </c>
      <c r="F1579" s="376" t="s">
        <v>2763</v>
      </c>
      <c r="G1579" s="376" t="s">
        <v>2764</v>
      </c>
    </row>
    <row r="1580" spans="1:7" s="68" customFormat="1" ht="12.75" x14ac:dyDescent="0.2">
      <c r="A1580" s="376" t="s">
        <v>3716</v>
      </c>
      <c r="B1580" s="376" t="s">
        <v>139</v>
      </c>
      <c r="C1580" s="376" t="s">
        <v>1384</v>
      </c>
      <c r="D1580" s="376" t="s">
        <v>2785</v>
      </c>
      <c r="E1580" s="376" t="s">
        <v>2762</v>
      </c>
      <c r="F1580" s="376" t="s">
        <v>2763</v>
      </c>
      <c r="G1580" s="376" t="s">
        <v>2764</v>
      </c>
    </row>
    <row r="1581" spans="1:7" s="68" customFormat="1" ht="12.75" x14ac:dyDescent="0.2">
      <c r="A1581" s="376" t="s">
        <v>2786</v>
      </c>
      <c r="B1581" s="376" t="s">
        <v>139</v>
      </c>
      <c r="C1581" s="376" t="s">
        <v>2891</v>
      </c>
      <c r="D1581" s="376" t="s">
        <v>4900</v>
      </c>
      <c r="E1581" s="376" t="s">
        <v>2762</v>
      </c>
      <c r="F1581" s="376" t="s">
        <v>2763</v>
      </c>
      <c r="G1581" s="376" t="s">
        <v>2764</v>
      </c>
    </row>
    <row r="1582" spans="1:7" s="68" customFormat="1" ht="12.75" x14ac:dyDescent="0.2">
      <c r="A1582" s="376" t="s">
        <v>3716</v>
      </c>
      <c r="B1582" s="376" t="s">
        <v>139</v>
      </c>
      <c r="C1582" s="376" t="s">
        <v>2780</v>
      </c>
      <c r="D1582" s="376" t="s">
        <v>2787</v>
      </c>
      <c r="E1582" s="376" t="s">
        <v>2762</v>
      </c>
      <c r="F1582" s="376" t="s">
        <v>2763</v>
      </c>
      <c r="G1582" s="376" t="s">
        <v>2764</v>
      </c>
    </row>
    <row r="1583" spans="1:7" s="68" customFormat="1" ht="12.75" x14ac:dyDescent="0.2">
      <c r="A1583" s="376" t="s">
        <v>3716</v>
      </c>
      <c r="B1583" s="376" t="s">
        <v>139</v>
      </c>
      <c r="C1583" s="376" t="s">
        <v>1384</v>
      </c>
      <c r="D1583" s="376" t="s">
        <v>2788</v>
      </c>
      <c r="E1583" s="376" t="s">
        <v>2762</v>
      </c>
      <c r="F1583" s="376" t="s">
        <v>2763</v>
      </c>
      <c r="G1583" s="376" t="s">
        <v>2764</v>
      </c>
    </row>
    <row r="1584" spans="1:7" s="68" customFormat="1" ht="12.75" x14ac:dyDescent="0.2">
      <c r="A1584" s="376" t="s">
        <v>2789</v>
      </c>
      <c r="B1584" s="376" t="s">
        <v>139</v>
      </c>
      <c r="C1584" s="376" t="s">
        <v>139</v>
      </c>
      <c r="D1584" s="376" t="s">
        <v>2790</v>
      </c>
      <c r="E1584" s="376" t="s">
        <v>2762</v>
      </c>
      <c r="F1584" s="376" t="s">
        <v>2763</v>
      </c>
      <c r="G1584" s="376" t="s">
        <v>2764</v>
      </c>
    </row>
    <row r="1585" spans="1:7" s="68" customFormat="1" ht="12.75" x14ac:dyDescent="0.2">
      <c r="A1585" s="376" t="s">
        <v>2791</v>
      </c>
      <c r="B1585" s="376" t="s">
        <v>139</v>
      </c>
      <c r="C1585" s="376" t="s">
        <v>2891</v>
      </c>
      <c r="D1585" s="376" t="s">
        <v>5117</v>
      </c>
      <c r="E1585" s="376" t="s">
        <v>2762</v>
      </c>
      <c r="F1585" s="376" t="s">
        <v>2763</v>
      </c>
      <c r="G1585" s="376" t="s">
        <v>2764</v>
      </c>
    </row>
    <row r="1586" spans="1:7" s="68" customFormat="1" ht="12.75" x14ac:dyDescent="0.2">
      <c r="A1586" s="376" t="s">
        <v>3716</v>
      </c>
      <c r="B1586" s="376" t="s">
        <v>139</v>
      </c>
      <c r="C1586" s="376" t="s">
        <v>1384</v>
      </c>
      <c r="D1586" s="376" t="s">
        <v>2792</v>
      </c>
      <c r="E1586" s="376" t="s">
        <v>2762</v>
      </c>
      <c r="F1586" s="376" t="s">
        <v>2763</v>
      </c>
      <c r="G1586" s="376" t="s">
        <v>2764</v>
      </c>
    </row>
    <row r="1587" spans="1:7" s="68" customFormat="1" ht="12.75" x14ac:dyDescent="0.2">
      <c r="A1587" s="376" t="s">
        <v>2793</v>
      </c>
      <c r="B1587" s="376" t="s">
        <v>139</v>
      </c>
      <c r="C1587" s="376" t="s">
        <v>4893</v>
      </c>
      <c r="D1587" s="376" t="s">
        <v>4901</v>
      </c>
      <c r="E1587" s="376" t="s">
        <v>2762</v>
      </c>
      <c r="F1587" s="376" t="s">
        <v>2763</v>
      </c>
      <c r="G1587" s="376" t="s">
        <v>2764</v>
      </c>
    </row>
    <row r="1588" spans="1:7" s="68" customFormat="1" ht="12.75" x14ac:dyDescent="0.2">
      <c r="A1588" s="376" t="s">
        <v>3716</v>
      </c>
      <c r="B1588" s="376" t="s">
        <v>139</v>
      </c>
      <c r="C1588" s="376" t="s">
        <v>4895</v>
      </c>
      <c r="D1588" s="376" t="s">
        <v>4902</v>
      </c>
      <c r="E1588" s="376" t="s">
        <v>2762</v>
      </c>
      <c r="F1588" s="376" t="s">
        <v>2763</v>
      </c>
      <c r="G1588" s="376" t="s">
        <v>2764</v>
      </c>
    </row>
    <row r="1589" spans="1:7" s="68" customFormat="1" ht="12.75" x14ac:dyDescent="0.2">
      <c r="A1589" s="376" t="s">
        <v>3716</v>
      </c>
      <c r="B1589" s="376" t="s">
        <v>139</v>
      </c>
      <c r="C1589" s="376" t="s">
        <v>2766</v>
      </c>
      <c r="D1589" s="376" t="s">
        <v>2794</v>
      </c>
      <c r="E1589" s="376" t="s">
        <v>2762</v>
      </c>
      <c r="F1589" s="376" t="s">
        <v>2763</v>
      </c>
      <c r="G1589" s="376" t="s">
        <v>2764</v>
      </c>
    </row>
    <row r="1590" spans="1:7" s="68" customFormat="1" ht="12.75" x14ac:dyDescent="0.2">
      <c r="A1590" s="376" t="s">
        <v>3716</v>
      </c>
      <c r="B1590" s="376" t="s">
        <v>139</v>
      </c>
      <c r="C1590" s="376" t="s">
        <v>2768</v>
      </c>
      <c r="D1590" s="376" t="s">
        <v>2795</v>
      </c>
      <c r="E1590" s="376" t="s">
        <v>2762</v>
      </c>
      <c r="F1590" s="376" t="s">
        <v>2763</v>
      </c>
      <c r="G1590" s="376" t="s">
        <v>2764</v>
      </c>
    </row>
    <row r="1591" spans="1:7" s="68" customFormat="1" ht="12.75" x14ac:dyDescent="0.2">
      <c r="A1591" s="376" t="s">
        <v>3716</v>
      </c>
      <c r="B1591" s="376" t="s">
        <v>139</v>
      </c>
      <c r="C1591" s="376" t="s">
        <v>2770</v>
      </c>
      <c r="D1591" s="376" t="s">
        <v>2796</v>
      </c>
      <c r="E1591" s="376" t="s">
        <v>2762</v>
      </c>
      <c r="F1591" s="376" t="s">
        <v>2763</v>
      </c>
      <c r="G1591" s="376" t="s">
        <v>2764</v>
      </c>
    </row>
    <row r="1592" spans="1:7" s="68" customFormat="1" ht="12.75" x14ac:dyDescent="0.2">
      <c r="A1592" s="376" t="s">
        <v>3716</v>
      </c>
      <c r="B1592" s="376" t="s">
        <v>139</v>
      </c>
      <c r="C1592" s="376" t="s">
        <v>2772</v>
      </c>
      <c r="D1592" s="376" t="s">
        <v>2797</v>
      </c>
      <c r="E1592" s="376" t="s">
        <v>2762</v>
      </c>
      <c r="F1592" s="376" t="s">
        <v>2763</v>
      </c>
      <c r="G1592" s="376" t="s">
        <v>2764</v>
      </c>
    </row>
    <row r="1593" spans="1:7" s="68" customFormat="1" ht="12.75" x14ac:dyDescent="0.2">
      <c r="A1593" s="376" t="s">
        <v>2798</v>
      </c>
      <c r="B1593" s="376" t="s">
        <v>139</v>
      </c>
      <c r="C1593" s="376" t="s">
        <v>2891</v>
      </c>
      <c r="D1593" s="376" t="s">
        <v>5118</v>
      </c>
      <c r="E1593" s="376" t="s">
        <v>2762</v>
      </c>
      <c r="F1593" s="376" t="s">
        <v>2763</v>
      </c>
      <c r="G1593" s="376" t="s">
        <v>2764</v>
      </c>
    </row>
    <row r="1594" spans="1:7" s="68" customFormat="1" ht="12.75" x14ac:dyDescent="0.2">
      <c r="A1594" s="376" t="s">
        <v>3716</v>
      </c>
      <c r="B1594" s="376" t="s">
        <v>139</v>
      </c>
      <c r="C1594" s="376" t="s">
        <v>1384</v>
      </c>
      <c r="D1594" s="376" t="s">
        <v>2799</v>
      </c>
      <c r="E1594" s="376" t="s">
        <v>2762</v>
      </c>
      <c r="F1594" s="376" t="s">
        <v>2763</v>
      </c>
      <c r="G1594" s="376" t="s">
        <v>2764</v>
      </c>
    </row>
    <row r="1595" spans="1:7" s="68" customFormat="1" ht="12.75" x14ac:dyDescent="0.2">
      <c r="A1595" s="376" t="s">
        <v>4903</v>
      </c>
      <c r="B1595" s="376" t="s">
        <v>139</v>
      </c>
      <c r="C1595" s="376" t="s">
        <v>4893</v>
      </c>
      <c r="D1595" s="376" t="s">
        <v>4904</v>
      </c>
      <c r="E1595" s="376" t="s">
        <v>2762</v>
      </c>
      <c r="F1595" s="376" t="s">
        <v>2763</v>
      </c>
      <c r="G1595" s="376" t="s">
        <v>2764</v>
      </c>
    </row>
    <row r="1596" spans="1:7" s="68" customFormat="1" ht="12.75" x14ac:dyDescent="0.2">
      <c r="A1596" s="376" t="s">
        <v>3716</v>
      </c>
      <c r="B1596" s="376" t="s">
        <v>139</v>
      </c>
      <c r="C1596" s="376" t="s">
        <v>4895</v>
      </c>
      <c r="D1596" s="376" t="s">
        <v>4905</v>
      </c>
      <c r="E1596" s="376" t="s">
        <v>2762</v>
      </c>
      <c r="F1596" s="376" t="s">
        <v>2763</v>
      </c>
      <c r="G1596" s="376" t="s">
        <v>2764</v>
      </c>
    </row>
    <row r="1597" spans="1:7" s="68" customFormat="1" ht="12.75" x14ac:dyDescent="0.2">
      <c r="A1597" s="376" t="s">
        <v>3716</v>
      </c>
      <c r="B1597" s="376" t="s">
        <v>139</v>
      </c>
      <c r="C1597" s="376" t="s">
        <v>2766</v>
      </c>
      <c r="D1597" s="376" t="s">
        <v>4906</v>
      </c>
      <c r="E1597" s="376" t="s">
        <v>2762</v>
      </c>
      <c r="F1597" s="376" t="s">
        <v>2763</v>
      </c>
      <c r="G1597" s="376" t="s">
        <v>2764</v>
      </c>
    </row>
    <row r="1598" spans="1:7" s="68" customFormat="1" ht="12.75" x14ac:dyDescent="0.2">
      <c r="A1598" s="376" t="s">
        <v>3716</v>
      </c>
      <c r="B1598" s="376" t="s">
        <v>139</v>
      </c>
      <c r="C1598" s="376" t="s">
        <v>2768</v>
      </c>
      <c r="D1598" s="376" t="s">
        <v>4907</v>
      </c>
      <c r="E1598" s="376" t="s">
        <v>2762</v>
      </c>
      <c r="F1598" s="376" t="s">
        <v>2763</v>
      </c>
      <c r="G1598" s="376" t="s">
        <v>2764</v>
      </c>
    </row>
    <row r="1599" spans="1:7" s="68" customFormat="1" ht="12.75" x14ac:dyDescent="0.2">
      <c r="A1599" s="376" t="s">
        <v>3716</v>
      </c>
      <c r="B1599" s="376" t="s">
        <v>139</v>
      </c>
      <c r="C1599" s="376" t="s">
        <v>2770</v>
      </c>
      <c r="D1599" s="376" t="s">
        <v>4908</v>
      </c>
      <c r="E1599" s="376" t="s">
        <v>2762</v>
      </c>
      <c r="F1599" s="376" t="s">
        <v>2763</v>
      </c>
      <c r="G1599" s="376" t="s">
        <v>2764</v>
      </c>
    </row>
    <row r="1600" spans="1:7" s="68" customFormat="1" ht="12.75" x14ac:dyDescent="0.2">
      <c r="A1600" s="376" t="s">
        <v>3716</v>
      </c>
      <c r="B1600" s="376" t="s">
        <v>139</v>
      </c>
      <c r="C1600" s="376" t="s">
        <v>2772</v>
      </c>
      <c r="D1600" s="376" t="s">
        <v>4909</v>
      </c>
      <c r="E1600" s="376" t="s">
        <v>2762</v>
      </c>
      <c r="F1600" s="376" t="s">
        <v>2763</v>
      </c>
      <c r="G1600" s="376" t="s">
        <v>2764</v>
      </c>
    </row>
    <row r="1601" spans="1:7" s="68" customFormat="1" ht="12.75" x14ac:dyDescent="0.2">
      <c r="A1601" s="376" t="s">
        <v>2800</v>
      </c>
      <c r="B1601" s="376" t="s">
        <v>139</v>
      </c>
      <c r="C1601" s="376" t="s">
        <v>4893</v>
      </c>
      <c r="D1601" s="376" t="s">
        <v>5119</v>
      </c>
      <c r="E1601" s="376" t="s">
        <v>2762</v>
      </c>
      <c r="F1601" s="376" t="s">
        <v>2763</v>
      </c>
      <c r="G1601" s="376" t="s">
        <v>2764</v>
      </c>
    </row>
    <row r="1602" spans="1:7" s="68" customFormat="1" ht="12.75" x14ac:dyDescent="0.2">
      <c r="A1602" s="376" t="s">
        <v>3716</v>
      </c>
      <c r="B1602" s="376" t="s">
        <v>139</v>
      </c>
      <c r="C1602" s="376" t="s">
        <v>4895</v>
      </c>
      <c r="D1602" s="376" t="s">
        <v>5120</v>
      </c>
      <c r="E1602" s="376" t="s">
        <v>2762</v>
      </c>
      <c r="F1602" s="376" t="s">
        <v>2763</v>
      </c>
      <c r="G1602" s="376" t="s">
        <v>2764</v>
      </c>
    </row>
    <row r="1603" spans="1:7" s="68" customFormat="1" ht="12.75" x14ac:dyDescent="0.2">
      <c r="A1603" s="376" t="s">
        <v>3716</v>
      </c>
      <c r="B1603" s="376" t="s">
        <v>139</v>
      </c>
      <c r="C1603" s="376" t="s">
        <v>2766</v>
      </c>
      <c r="D1603" s="376" t="s">
        <v>2801</v>
      </c>
      <c r="E1603" s="376" t="s">
        <v>2762</v>
      </c>
      <c r="F1603" s="376" t="s">
        <v>2763</v>
      </c>
      <c r="G1603" s="376" t="s">
        <v>2764</v>
      </c>
    </row>
    <row r="1604" spans="1:7" s="68" customFormat="1" ht="12.75" x14ac:dyDescent="0.2">
      <c r="A1604" s="376" t="s">
        <v>3716</v>
      </c>
      <c r="B1604" s="376" t="s">
        <v>139</v>
      </c>
      <c r="C1604" s="376" t="s">
        <v>2768</v>
      </c>
      <c r="D1604" s="376" t="s">
        <v>2802</v>
      </c>
      <c r="E1604" s="376" t="s">
        <v>2762</v>
      </c>
      <c r="F1604" s="376" t="s">
        <v>2763</v>
      </c>
      <c r="G1604" s="376" t="s">
        <v>2764</v>
      </c>
    </row>
    <row r="1605" spans="1:7" s="68" customFormat="1" ht="12.75" x14ac:dyDescent="0.2">
      <c r="A1605" s="376" t="s">
        <v>3716</v>
      </c>
      <c r="B1605" s="376" t="s">
        <v>139</v>
      </c>
      <c r="C1605" s="376" t="s">
        <v>2770</v>
      </c>
      <c r="D1605" s="376" t="s">
        <v>2803</v>
      </c>
      <c r="E1605" s="376" t="s">
        <v>2762</v>
      </c>
      <c r="F1605" s="376" t="s">
        <v>2763</v>
      </c>
      <c r="G1605" s="376" t="s">
        <v>2764</v>
      </c>
    </row>
    <row r="1606" spans="1:7" s="68" customFormat="1" ht="12.75" x14ac:dyDescent="0.2">
      <c r="A1606" s="376" t="s">
        <v>3716</v>
      </c>
      <c r="B1606" s="376" t="s">
        <v>139</v>
      </c>
      <c r="C1606" s="376" t="s">
        <v>2772</v>
      </c>
      <c r="D1606" s="376" t="s">
        <v>2804</v>
      </c>
      <c r="E1606" s="376" t="s">
        <v>2762</v>
      </c>
      <c r="F1606" s="376" t="s">
        <v>2763</v>
      </c>
      <c r="G1606" s="376" t="s">
        <v>2764</v>
      </c>
    </row>
    <row r="1607" spans="1:7" s="68" customFormat="1" ht="12.75" x14ac:dyDescent="0.2">
      <c r="A1607" s="376" t="s">
        <v>4236</v>
      </c>
      <c r="B1607" s="376" t="s">
        <v>139</v>
      </c>
      <c r="C1607" s="376" t="s">
        <v>2891</v>
      </c>
      <c r="D1607" s="376" t="s">
        <v>4910</v>
      </c>
      <c r="E1607" s="376" t="s">
        <v>2762</v>
      </c>
      <c r="F1607" s="376" t="s">
        <v>2763</v>
      </c>
      <c r="G1607" s="376" t="s">
        <v>2764</v>
      </c>
    </row>
    <row r="1608" spans="1:7" s="68" customFormat="1" ht="12.75" x14ac:dyDescent="0.2">
      <c r="A1608" s="376" t="s">
        <v>3716</v>
      </c>
      <c r="B1608" s="376" t="s">
        <v>139</v>
      </c>
      <c r="C1608" s="376" t="s">
        <v>2780</v>
      </c>
      <c r="D1608" s="376" t="s">
        <v>4237</v>
      </c>
      <c r="E1608" s="376" t="s">
        <v>2762</v>
      </c>
      <c r="F1608" s="376" t="s">
        <v>2763</v>
      </c>
      <c r="G1608" s="376" t="s">
        <v>2764</v>
      </c>
    </row>
    <row r="1609" spans="1:7" s="68" customFormat="1" ht="12.75" x14ac:dyDescent="0.2">
      <c r="A1609" s="376" t="s">
        <v>3716</v>
      </c>
      <c r="B1609" s="376" t="s">
        <v>139</v>
      </c>
      <c r="C1609" s="376" t="s">
        <v>1384</v>
      </c>
      <c r="D1609" s="376" t="s">
        <v>4238</v>
      </c>
      <c r="E1609" s="376" t="s">
        <v>2762</v>
      </c>
      <c r="F1609" s="376" t="s">
        <v>2763</v>
      </c>
      <c r="G1609" s="376" t="s">
        <v>2764</v>
      </c>
    </row>
    <row r="1610" spans="1:7" s="68" customFormat="1" ht="12.75" x14ac:dyDescent="0.2">
      <c r="A1610" s="376" t="s">
        <v>2805</v>
      </c>
      <c r="B1610" s="376" t="s">
        <v>139</v>
      </c>
      <c r="C1610" s="376" t="s">
        <v>139</v>
      </c>
      <c r="D1610" s="376" t="s">
        <v>2806</v>
      </c>
      <c r="E1610" s="376" t="s">
        <v>2185</v>
      </c>
      <c r="F1610" s="376" t="s">
        <v>1007</v>
      </c>
      <c r="G1610" s="376" t="s">
        <v>2186</v>
      </c>
    </row>
    <row r="1611" spans="1:7" s="68" customFormat="1" ht="12.75" x14ac:dyDescent="0.2">
      <c r="A1611" s="376" t="s">
        <v>2807</v>
      </c>
      <c r="B1611" s="376" t="s">
        <v>139</v>
      </c>
      <c r="C1611" s="376" t="s">
        <v>139</v>
      </c>
      <c r="D1611" s="376" t="s">
        <v>2808</v>
      </c>
      <c r="E1611" s="376" t="s">
        <v>2185</v>
      </c>
      <c r="F1611" s="376" t="s">
        <v>1007</v>
      </c>
      <c r="G1611" s="376" t="s">
        <v>2186</v>
      </c>
    </row>
    <row r="1612" spans="1:7" s="68" customFormat="1" ht="12.75" x14ac:dyDescent="0.2">
      <c r="A1612" s="377" t="s">
        <v>2809</v>
      </c>
      <c r="B1612" s="376" t="s">
        <v>139</v>
      </c>
      <c r="C1612" s="376" t="s">
        <v>139</v>
      </c>
      <c r="D1612" s="376" t="s">
        <v>2810</v>
      </c>
      <c r="E1612" s="376" t="s">
        <v>2185</v>
      </c>
      <c r="F1612" s="376" t="s">
        <v>1007</v>
      </c>
      <c r="G1612" s="376" t="s">
        <v>2186</v>
      </c>
    </row>
    <row r="1613" spans="1:7" s="68" customFormat="1" ht="12.75" x14ac:dyDescent="0.2">
      <c r="A1613" s="379" t="s">
        <v>2811</v>
      </c>
      <c r="B1613" s="376" t="s">
        <v>139</v>
      </c>
      <c r="C1613" s="376" t="s">
        <v>139</v>
      </c>
      <c r="D1613" s="376" t="s">
        <v>2812</v>
      </c>
      <c r="E1613" s="376" t="s">
        <v>2185</v>
      </c>
      <c r="F1613" s="376" t="s">
        <v>1007</v>
      </c>
      <c r="G1613" s="376" t="s">
        <v>2186</v>
      </c>
    </row>
    <row r="1614" spans="1:7" s="68" customFormat="1" ht="12.75" x14ac:dyDescent="0.2">
      <c r="A1614" s="378" t="s">
        <v>2813</v>
      </c>
      <c r="B1614" s="376" t="s">
        <v>139</v>
      </c>
      <c r="C1614" s="376" t="s">
        <v>139</v>
      </c>
      <c r="D1614" s="376" t="s">
        <v>2814</v>
      </c>
      <c r="E1614" s="376" t="s">
        <v>2185</v>
      </c>
      <c r="F1614" s="376" t="s">
        <v>1007</v>
      </c>
      <c r="G1614" s="376" t="s">
        <v>2186</v>
      </c>
    </row>
    <row r="1615" spans="1:7" s="68" customFormat="1" ht="12.75" x14ac:dyDescent="0.2">
      <c r="A1615" s="377" t="s">
        <v>2815</v>
      </c>
      <c r="B1615" s="376" t="s">
        <v>139</v>
      </c>
      <c r="C1615" s="376" t="s">
        <v>139</v>
      </c>
      <c r="D1615" s="376" t="s">
        <v>2816</v>
      </c>
      <c r="E1615" s="376" t="s">
        <v>2185</v>
      </c>
      <c r="F1615" s="376" t="s">
        <v>1007</v>
      </c>
      <c r="G1615" s="376" t="s">
        <v>2186</v>
      </c>
    </row>
    <row r="1616" spans="1:7" s="68" customFormat="1" ht="12.75" x14ac:dyDescent="0.2">
      <c r="A1616" s="379" t="s">
        <v>2817</v>
      </c>
      <c r="B1616" s="376" t="s">
        <v>139</v>
      </c>
      <c r="C1616" s="376" t="s">
        <v>139</v>
      </c>
      <c r="D1616" s="376" t="s">
        <v>2818</v>
      </c>
      <c r="E1616" s="376" t="s">
        <v>2185</v>
      </c>
      <c r="F1616" s="376" t="s">
        <v>1007</v>
      </c>
      <c r="G1616" s="376" t="s">
        <v>2186</v>
      </c>
    </row>
    <row r="1617" spans="1:7" s="68" customFormat="1" ht="12.75" x14ac:dyDescent="0.2">
      <c r="A1617" s="378" t="s">
        <v>5121</v>
      </c>
      <c r="B1617" s="376" t="s">
        <v>139</v>
      </c>
      <c r="C1617" s="376" t="s">
        <v>139</v>
      </c>
      <c r="D1617" s="376" t="s">
        <v>5122</v>
      </c>
      <c r="E1617" s="376" t="s">
        <v>2821</v>
      </c>
      <c r="F1617" s="376" t="s">
        <v>254</v>
      </c>
      <c r="G1617" s="376" t="s">
        <v>2822</v>
      </c>
    </row>
    <row r="1618" spans="1:7" s="68" customFormat="1" ht="12.75" x14ac:dyDescent="0.2">
      <c r="A1618" s="376" t="s">
        <v>2819</v>
      </c>
      <c r="B1618" s="376" t="s">
        <v>139</v>
      </c>
      <c r="C1618" s="376" t="s">
        <v>139</v>
      </c>
      <c r="D1618" s="376" t="s">
        <v>2820</v>
      </c>
      <c r="E1618" s="376" t="s">
        <v>2821</v>
      </c>
      <c r="F1618" s="376" t="s">
        <v>254</v>
      </c>
      <c r="G1618" s="376" t="s">
        <v>2822</v>
      </c>
    </row>
    <row r="1619" spans="1:7" s="68" customFormat="1" ht="12.75" x14ac:dyDescent="0.2">
      <c r="A1619" s="376" t="s">
        <v>2823</v>
      </c>
      <c r="B1619" s="376" t="s">
        <v>139</v>
      </c>
      <c r="C1619" s="376" t="s">
        <v>139</v>
      </c>
      <c r="D1619" s="376" t="s">
        <v>2824</v>
      </c>
      <c r="E1619" s="376" t="s">
        <v>2821</v>
      </c>
      <c r="F1619" s="376" t="s">
        <v>254</v>
      </c>
      <c r="G1619" s="376" t="s">
        <v>2822</v>
      </c>
    </row>
    <row r="1620" spans="1:7" s="68" customFormat="1" ht="12.75" x14ac:dyDescent="0.2">
      <c r="A1620" s="376" t="s">
        <v>2825</v>
      </c>
      <c r="B1620" s="376" t="s">
        <v>139</v>
      </c>
      <c r="C1620" s="376" t="s">
        <v>139</v>
      </c>
      <c r="D1620" s="376" t="s">
        <v>2826</v>
      </c>
      <c r="E1620" s="376" t="s">
        <v>2821</v>
      </c>
      <c r="F1620" s="376" t="s">
        <v>254</v>
      </c>
      <c r="G1620" s="376" t="s">
        <v>2822</v>
      </c>
    </row>
    <row r="1621" spans="1:7" s="68" customFormat="1" ht="12.75" x14ac:dyDescent="0.2">
      <c r="A1621" s="376" t="s">
        <v>2827</v>
      </c>
      <c r="B1621" s="376" t="s">
        <v>139</v>
      </c>
      <c r="C1621" s="376" t="s">
        <v>139</v>
      </c>
      <c r="D1621" s="376" t="s">
        <v>2828</v>
      </c>
      <c r="E1621" s="376" t="s">
        <v>195</v>
      </c>
      <c r="F1621" s="376" t="s">
        <v>196</v>
      </c>
      <c r="G1621" s="376" t="s">
        <v>197</v>
      </c>
    </row>
    <row r="1622" spans="1:7" s="68" customFormat="1" ht="12.75" x14ac:dyDescent="0.2">
      <c r="A1622" s="376" t="s">
        <v>2829</v>
      </c>
      <c r="B1622" s="376" t="s">
        <v>139</v>
      </c>
      <c r="C1622" s="376" t="s">
        <v>139</v>
      </c>
      <c r="D1622" s="376" t="s">
        <v>2830</v>
      </c>
      <c r="E1622" s="376" t="s">
        <v>247</v>
      </c>
      <c r="F1622" s="376" t="s">
        <v>221</v>
      </c>
      <c r="G1622" s="376" t="s">
        <v>248</v>
      </c>
    </row>
    <row r="1623" spans="1:7" s="68" customFormat="1" ht="12.75" x14ac:dyDescent="0.2">
      <c r="A1623" s="376" t="s">
        <v>2831</v>
      </c>
      <c r="B1623" s="376" t="s">
        <v>139</v>
      </c>
      <c r="C1623" s="376" t="s">
        <v>139</v>
      </c>
      <c r="D1623" s="376" t="s">
        <v>2832</v>
      </c>
      <c r="E1623" s="376" t="s">
        <v>247</v>
      </c>
      <c r="F1623" s="376" t="s">
        <v>221</v>
      </c>
      <c r="G1623" s="376" t="s">
        <v>248</v>
      </c>
    </row>
    <row r="1624" spans="1:7" s="68" customFormat="1" ht="12.75" x14ac:dyDescent="0.2">
      <c r="A1624" s="376" t="s">
        <v>2833</v>
      </c>
      <c r="B1624" s="376" t="s">
        <v>139</v>
      </c>
      <c r="C1624" s="376" t="s">
        <v>139</v>
      </c>
      <c r="D1624" s="376" t="s">
        <v>2834</v>
      </c>
      <c r="E1624" s="376" t="s">
        <v>247</v>
      </c>
      <c r="F1624" s="376" t="s">
        <v>221</v>
      </c>
      <c r="G1624" s="376" t="s">
        <v>248</v>
      </c>
    </row>
    <row r="1625" spans="1:7" s="68" customFormat="1" ht="12.75" x14ac:dyDescent="0.2">
      <c r="A1625" s="376" t="s">
        <v>2835</v>
      </c>
      <c r="B1625" s="376" t="s">
        <v>139</v>
      </c>
      <c r="C1625" s="376" t="s">
        <v>139</v>
      </c>
      <c r="D1625" s="376" t="s">
        <v>2836</v>
      </c>
      <c r="E1625" s="376" t="s">
        <v>1006</v>
      </c>
      <c r="F1625" s="376" t="s">
        <v>1007</v>
      </c>
      <c r="G1625" s="376" t="s">
        <v>726</v>
      </c>
    </row>
    <row r="1626" spans="1:7" s="68" customFormat="1" ht="12.75" x14ac:dyDescent="0.2">
      <c r="A1626" s="376" t="s">
        <v>2837</v>
      </c>
      <c r="B1626" s="376" t="s">
        <v>139</v>
      </c>
      <c r="C1626" s="376" t="s">
        <v>139</v>
      </c>
      <c r="D1626" s="376" t="s">
        <v>2838</v>
      </c>
      <c r="E1626" s="376" t="s">
        <v>1006</v>
      </c>
      <c r="F1626" s="376" t="s">
        <v>1007</v>
      </c>
      <c r="G1626" s="376" t="s">
        <v>726</v>
      </c>
    </row>
    <row r="1627" spans="1:7" s="68" customFormat="1" ht="12.75" x14ac:dyDescent="0.2">
      <c r="A1627" s="376" t="s">
        <v>2839</v>
      </c>
      <c r="B1627" s="376" t="s">
        <v>139</v>
      </c>
      <c r="C1627" s="376" t="s">
        <v>139</v>
      </c>
      <c r="D1627" s="376" t="s">
        <v>2840</v>
      </c>
      <c r="E1627" s="376" t="s">
        <v>4239</v>
      </c>
      <c r="F1627" s="376" t="s">
        <v>205</v>
      </c>
      <c r="G1627" s="376" t="s">
        <v>3996</v>
      </c>
    </row>
    <row r="1628" spans="1:7" s="68" customFormat="1" ht="12.75" x14ac:dyDescent="0.2">
      <c r="A1628" s="376" t="s">
        <v>2841</v>
      </c>
      <c r="B1628" s="376" t="s">
        <v>139</v>
      </c>
      <c r="C1628" s="376" t="s">
        <v>139</v>
      </c>
      <c r="D1628" s="376" t="s">
        <v>2842</v>
      </c>
      <c r="E1628" s="376" t="s">
        <v>4239</v>
      </c>
      <c r="F1628" s="376" t="s">
        <v>205</v>
      </c>
      <c r="G1628" s="376" t="s">
        <v>3996</v>
      </c>
    </row>
    <row r="1629" spans="1:7" s="68" customFormat="1" ht="12.75" x14ac:dyDescent="0.2">
      <c r="A1629" s="376" t="s">
        <v>2843</v>
      </c>
      <c r="B1629" s="376" t="s">
        <v>139</v>
      </c>
      <c r="C1629" s="376" t="s">
        <v>139</v>
      </c>
      <c r="D1629" s="376" t="s">
        <v>2844</v>
      </c>
      <c r="E1629" s="376" t="s">
        <v>204</v>
      </c>
      <c r="F1629" s="376" t="s">
        <v>205</v>
      </c>
      <c r="G1629" s="376" t="s">
        <v>206</v>
      </c>
    </row>
    <row r="1630" spans="1:7" s="68" customFormat="1" ht="12.75" x14ac:dyDescent="0.2">
      <c r="A1630" s="376" t="s">
        <v>2845</v>
      </c>
      <c r="B1630" s="376" t="s">
        <v>139</v>
      </c>
      <c r="C1630" s="376" t="s">
        <v>139</v>
      </c>
      <c r="D1630" s="376" t="s">
        <v>2846</v>
      </c>
      <c r="E1630" s="376" t="s">
        <v>195</v>
      </c>
      <c r="F1630" s="376" t="s">
        <v>196</v>
      </c>
      <c r="G1630" s="376" t="s">
        <v>197</v>
      </c>
    </row>
    <row r="1631" spans="1:7" s="68" customFormat="1" ht="12.75" x14ac:dyDescent="0.2">
      <c r="A1631" s="376" t="s">
        <v>2847</v>
      </c>
      <c r="B1631" s="376" t="s">
        <v>139</v>
      </c>
      <c r="C1631" s="376" t="s">
        <v>163</v>
      </c>
      <c r="D1631" s="376" t="s">
        <v>2848</v>
      </c>
      <c r="E1631" s="376" t="s">
        <v>1006</v>
      </c>
      <c r="F1631" s="376" t="s">
        <v>4444</v>
      </c>
      <c r="G1631" s="376" t="s">
        <v>726</v>
      </c>
    </row>
    <row r="1632" spans="1:7" s="68" customFormat="1" ht="12.75" x14ac:dyDescent="0.2">
      <c r="A1632" s="376" t="s">
        <v>2849</v>
      </c>
      <c r="B1632" s="376" t="s">
        <v>139</v>
      </c>
      <c r="C1632" s="376" t="s">
        <v>163</v>
      </c>
      <c r="D1632" s="376" t="s">
        <v>2850</v>
      </c>
      <c r="E1632" s="376" t="s">
        <v>1006</v>
      </c>
      <c r="F1632" s="376" t="s">
        <v>4444</v>
      </c>
      <c r="G1632" s="376" t="s">
        <v>726</v>
      </c>
    </row>
    <row r="1633" spans="1:7" s="68" customFormat="1" ht="12.75" x14ac:dyDescent="0.2">
      <c r="A1633" s="376" t="s">
        <v>2851</v>
      </c>
      <c r="B1633" s="376" t="s">
        <v>139</v>
      </c>
      <c r="C1633" s="376" t="s">
        <v>163</v>
      </c>
      <c r="D1633" s="376" t="s">
        <v>2852</v>
      </c>
      <c r="E1633" s="376" t="s">
        <v>2853</v>
      </c>
      <c r="F1633" s="376" t="s">
        <v>4444</v>
      </c>
      <c r="G1633" s="376" t="s">
        <v>2854</v>
      </c>
    </row>
    <row r="1634" spans="1:7" s="68" customFormat="1" ht="12.75" x14ac:dyDescent="0.2">
      <c r="A1634" s="376" t="s">
        <v>3716</v>
      </c>
      <c r="B1634" s="376" t="s">
        <v>139</v>
      </c>
      <c r="C1634" s="376" t="s">
        <v>2454</v>
      </c>
      <c r="D1634" s="376" t="s">
        <v>2855</v>
      </c>
      <c r="E1634" s="376" t="s">
        <v>2853</v>
      </c>
      <c r="F1634" s="376" t="s">
        <v>4444</v>
      </c>
      <c r="G1634" s="376" t="s">
        <v>2854</v>
      </c>
    </row>
    <row r="1635" spans="1:7" s="68" customFormat="1" ht="12.75" x14ac:dyDescent="0.2">
      <c r="A1635" s="376" t="s">
        <v>2856</v>
      </c>
      <c r="B1635" s="376" t="s">
        <v>139</v>
      </c>
      <c r="C1635" s="376" t="s">
        <v>163</v>
      </c>
      <c r="D1635" s="376" t="s">
        <v>2857</v>
      </c>
      <c r="E1635" s="376" t="s">
        <v>2853</v>
      </c>
      <c r="F1635" s="376" t="s">
        <v>4444</v>
      </c>
      <c r="G1635" s="376" t="s">
        <v>2854</v>
      </c>
    </row>
    <row r="1636" spans="1:7" s="68" customFormat="1" ht="12.75" x14ac:dyDescent="0.2">
      <c r="A1636" s="376" t="s">
        <v>3716</v>
      </c>
      <c r="B1636" s="376" t="s">
        <v>139</v>
      </c>
      <c r="C1636" s="376" t="s">
        <v>2454</v>
      </c>
      <c r="D1636" s="376" t="s">
        <v>2858</v>
      </c>
      <c r="E1636" s="376" t="s">
        <v>2853</v>
      </c>
      <c r="F1636" s="376" t="s">
        <v>4444</v>
      </c>
      <c r="G1636" s="376" t="s">
        <v>2854</v>
      </c>
    </row>
    <row r="1637" spans="1:7" s="68" customFormat="1" ht="12.75" x14ac:dyDescent="0.2">
      <c r="A1637" s="376" t="s">
        <v>2859</v>
      </c>
      <c r="B1637" s="376" t="s">
        <v>139</v>
      </c>
      <c r="C1637" s="376" t="s">
        <v>139</v>
      </c>
      <c r="D1637" s="376" t="s">
        <v>2860</v>
      </c>
      <c r="E1637" s="376" t="s">
        <v>2853</v>
      </c>
      <c r="F1637" s="376" t="s">
        <v>1007</v>
      </c>
      <c r="G1637" s="376" t="s">
        <v>2854</v>
      </c>
    </row>
    <row r="1638" spans="1:7" s="68" customFormat="1" ht="12.75" x14ac:dyDescent="0.2">
      <c r="A1638" s="376" t="s">
        <v>2861</v>
      </c>
      <c r="B1638" s="376" t="s">
        <v>139</v>
      </c>
      <c r="C1638" s="376" t="s">
        <v>163</v>
      </c>
      <c r="D1638" s="376" t="s">
        <v>2862</v>
      </c>
      <c r="E1638" s="376" t="s">
        <v>2853</v>
      </c>
      <c r="F1638" s="376" t="s">
        <v>1007</v>
      </c>
      <c r="G1638" s="376" t="s">
        <v>2854</v>
      </c>
    </row>
    <row r="1639" spans="1:7" s="68" customFormat="1" ht="12.75" x14ac:dyDescent="0.2">
      <c r="A1639" s="376" t="s">
        <v>3716</v>
      </c>
      <c r="B1639" s="376" t="s">
        <v>139</v>
      </c>
      <c r="C1639" s="376" t="s">
        <v>2454</v>
      </c>
      <c r="D1639" s="376" t="s">
        <v>2863</v>
      </c>
      <c r="E1639" s="376" t="s">
        <v>2853</v>
      </c>
      <c r="F1639" s="376" t="s">
        <v>1007</v>
      </c>
      <c r="G1639" s="376" t="s">
        <v>2854</v>
      </c>
    </row>
    <row r="1640" spans="1:7" s="68" customFormat="1" ht="12.75" x14ac:dyDescent="0.2">
      <c r="A1640" s="376" t="s">
        <v>2864</v>
      </c>
      <c r="B1640" s="376" t="s">
        <v>139</v>
      </c>
      <c r="C1640" s="376" t="s">
        <v>139</v>
      </c>
      <c r="D1640" s="376" t="s">
        <v>2865</v>
      </c>
      <c r="E1640" s="376" t="s">
        <v>2853</v>
      </c>
      <c r="F1640" s="376" t="s">
        <v>1007</v>
      </c>
      <c r="G1640" s="376" t="s">
        <v>2854</v>
      </c>
    </row>
    <row r="1641" spans="1:7" s="68" customFormat="1" ht="12.75" x14ac:dyDescent="0.2">
      <c r="A1641" s="376" t="s">
        <v>2866</v>
      </c>
      <c r="B1641" s="376" t="s">
        <v>139</v>
      </c>
      <c r="C1641" s="376" t="s">
        <v>163</v>
      </c>
      <c r="D1641" s="376" t="s">
        <v>2867</v>
      </c>
      <c r="E1641" s="376" t="s">
        <v>2853</v>
      </c>
      <c r="F1641" s="376" t="s">
        <v>1007</v>
      </c>
      <c r="G1641" s="376" t="s">
        <v>2854</v>
      </c>
    </row>
    <row r="1642" spans="1:7" s="68" customFormat="1" ht="12.75" x14ac:dyDescent="0.2">
      <c r="A1642" s="376" t="s">
        <v>3716</v>
      </c>
      <c r="B1642" s="376" t="s">
        <v>139</v>
      </c>
      <c r="C1642" s="376" t="s">
        <v>2454</v>
      </c>
      <c r="D1642" s="376" t="s">
        <v>2868</v>
      </c>
      <c r="E1642" s="376" t="s">
        <v>2853</v>
      </c>
      <c r="F1642" s="376" t="s">
        <v>1007</v>
      </c>
      <c r="G1642" s="376" t="s">
        <v>2854</v>
      </c>
    </row>
    <row r="1643" spans="1:7" s="68" customFormat="1" ht="12.75" x14ac:dyDescent="0.2">
      <c r="A1643" s="376" t="s">
        <v>2869</v>
      </c>
      <c r="B1643" s="376" t="s">
        <v>139</v>
      </c>
      <c r="C1643" s="376" t="s">
        <v>139</v>
      </c>
      <c r="D1643" s="376" t="s">
        <v>2870</v>
      </c>
      <c r="E1643" s="376" t="s">
        <v>2853</v>
      </c>
      <c r="F1643" s="376" t="s">
        <v>1007</v>
      </c>
      <c r="G1643" s="376" t="s">
        <v>2854</v>
      </c>
    </row>
    <row r="1644" spans="1:7" s="68" customFormat="1" ht="12.75" x14ac:dyDescent="0.2">
      <c r="A1644" s="376" t="s">
        <v>2871</v>
      </c>
      <c r="B1644" s="376" t="s">
        <v>139</v>
      </c>
      <c r="C1644" s="376" t="s">
        <v>163</v>
      </c>
      <c r="D1644" s="376" t="s">
        <v>2872</v>
      </c>
      <c r="E1644" s="376" t="s">
        <v>2853</v>
      </c>
      <c r="F1644" s="376" t="s">
        <v>4444</v>
      </c>
      <c r="G1644" s="376" t="s">
        <v>2854</v>
      </c>
    </row>
    <row r="1645" spans="1:7" s="68" customFormat="1" ht="12.75" x14ac:dyDescent="0.2">
      <c r="A1645" s="376" t="s">
        <v>3716</v>
      </c>
      <c r="B1645" s="376" t="s">
        <v>139</v>
      </c>
      <c r="C1645" s="376" t="s">
        <v>2454</v>
      </c>
      <c r="D1645" s="376" t="s">
        <v>2873</v>
      </c>
      <c r="E1645" s="376" t="s">
        <v>2853</v>
      </c>
      <c r="F1645" s="376" t="s">
        <v>4444</v>
      </c>
      <c r="G1645" s="376" t="s">
        <v>2854</v>
      </c>
    </row>
    <row r="1646" spans="1:7" s="68" customFormat="1" ht="12.75" x14ac:dyDescent="0.2">
      <c r="A1646" s="376" t="s">
        <v>4240</v>
      </c>
      <c r="B1646" s="376" t="s">
        <v>139</v>
      </c>
      <c r="C1646" s="376" t="s">
        <v>163</v>
      </c>
      <c r="D1646" s="376" t="s">
        <v>4241</v>
      </c>
      <c r="E1646" s="376" t="s">
        <v>2853</v>
      </c>
      <c r="F1646" s="376" t="s">
        <v>1007</v>
      </c>
      <c r="G1646" s="376" t="s">
        <v>2854</v>
      </c>
    </row>
    <row r="1647" spans="1:7" s="68" customFormat="1" ht="12.75" x14ac:dyDescent="0.2">
      <c r="A1647" s="376" t="s">
        <v>3716</v>
      </c>
      <c r="B1647" s="376" t="s">
        <v>139</v>
      </c>
      <c r="C1647" s="376" t="s">
        <v>2454</v>
      </c>
      <c r="D1647" s="376" t="s">
        <v>4242</v>
      </c>
      <c r="E1647" s="376" t="s">
        <v>2853</v>
      </c>
      <c r="F1647" s="376" t="s">
        <v>1007</v>
      </c>
      <c r="G1647" s="376" t="s">
        <v>2854</v>
      </c>
    </row>
    <row r="1648" spans="1:7" s="68" customFormat="1" ht="12.75" x14ac:dyDescent="0.2">
      <c r="A1648" s="376" t="s">
        <v>3716</v>
      </c>
      <c r="B1648" s="376" t="s">
        <v>139</v>
      </c>
      <c r="C1648" s="376" t="s">
        <v>2891</v>
      </c>
      <c r="D1648" s="376" t="s">
        <v>4243</v>
      </c>
      <c r="E1648" s="376" t="s">
        <v>2853</v>
      </c>
      <c r="F1648" s="376" t="s">
        <v>1007</v>
      </c>
      <c r="G1648" s="376" t="s">
        <v>2854</v>
      </c>
    </row>
    <row r="1649" spans="1:7" s="68" customFormat="1" ht="12.75" x14ac:dyDescent="0.2">
      <c r="A1649" s="376" t="s">
        <v>2874</v>
      </c>
      <c r="B1649" s="376" t="s">
        <v>139</v>
      </c>
      <c r="C1649" s="376" t="s">
        <v>139</v>
      </c>
      <c r="D1649" s="376" t="s">
        <v>2875</v>
      </c>
      <c r="E1649" s="376" t="s">
        <v>2853</v>
      </c>
      <c r="F1649" s="376" t="s">
        <v>1007</v>
      </c>
      <c r="G1649" s="376" t="s">
        <v>2854</v>
      </c>
    </row>
    <row r="1650" spans="1:7" s="68" customFormat="1" ht="12.75" x14ac:dyDescent="0.2">
      <c r="A1650" s="377" t="s">
        <v>2876</v>
      </c>
      <c r="B1650" s="376" t="s">
        <v>139</v>
      </c>
      <c r="C1650" s="376" t="s">
        <v>163</v>
      </c>
      <c r="D1650" s="376" t="s">
        <v>2877</v>
      </c>
      <c r="E1650" s="376" t="s">
        <v>2853</v>
      </c>
      <c r="F1650" s="376" t="s">
        <v>1007</v>
      </c>
      <c r="G1650" s="376" t="s">
        <v>2854</v>
      </c>
    </row>
    <row r="1651" spans="1:7" s="68" customFormat="1" ht="12.75" x14ac:dyDescent="0.2">
      <c r="A1651" s="379" t="s">
        <v>3716</v>
      </c>
      <c r="B1651" s="376" t="s">
        <v>139</v>
      </c>
      <c r="C1651" s="376" t="s">
        <v>2454</v>
      </c>
      <c r="D1651" s="376" t="s">
        <v>2878</v>
      </c>
      <c r="E1651" s="376" t="s">
        <v>2853</v>
      </c>
      <c r="F1651" s="376" t="s">
        <v>1007</v>
      </c>
      <c r="G1651" s="376" t="s">
        <v>2854</v>
      </c>
    </row>
    <row r="1652" spans="1:7" s="68" customFormat="1" ht="12.75" x14ac:dyDescent="0.2">
      <c r="A1652" s="379" t="s">
        <v>4244</v>
      </c>
      <c r="B1652" s="376" t="s">
        <v>139</v>
      </c>
      <c r="C1652" s="376" t="s">
        <v>139</v>
      </c>
      <c r="D1652" s="376" t="s">
        <v>4245</v>
      </c>
      <c r="E1652" s="376" t="s">
        <v>2853</v>
      </c>
      <c r="F1652" s="376" t="s">
        <v>1007</v>
      </c>
      <c r="G1652" s="376" t="s">
        <v>2854</v>
      </c>
    </row>
    <row r="1653" spans="1:7" s="68" customFormat="1" ht="12.75" x14ac:dyDescent="0.2">
      <c r="A1653" s="378" t="s">
        <v>2879</v>
      </c>
      <c r="B1653" s="376" t="s">
        <v>139</v>
      </c>
      <c r="C1653" s="376" t="s">
        <v>163</v>
      </c>
      <c r="D1653" s="376" t="s">
        <v>2880</v>
      </c>
      <c r="E1653" s="376" t="s">
        <v>2853</v>
      </c>
      <c r="F1653" s="376" t="s">
        <v>4444</v>
      </c>
      <c r="G1653" s="376" t="s">
        <v>2854</v>
      </c>
    </row>
    <row r="1654" spans="1:7" s="68" customFormat="1" ht="12.75" x14ac:dyDescent="0.2">
      <c r="A1654" s="377" t="s">
        <v>3716</v>
      </c>
      <c r="B1654" s="376" t="s">
        <v>139</v>
      </c>
      <c r="C1654" s="376" t="s">
        <v>2454</v>
      </c>
      <c r="D1654" s="376" t="s">
        <v>2881</v>
      </c>
      <c r="E1654" s="376" t="s">
        <v>2853</v>
      </c>
      <c r="F1654" s="376" t="s">
        <v>4444</v>
      </c>
      <c r="G1654" s="376" t="s">
        <v>2854</v>
      </c>
    </row>
    <row r="1655" spans="1:7" s="68" customFormat="1" ht="12.75" x14ac:dyDescent="0.2">
      <c r="A1655" s="379" t="s">
        <v>3716</v>
      </c>
      <c r="B1655" s="376" t="s">
        <v>139</v>
      </c>
      <c r="C1655" s="376" t="s">
        <v>4246</v>
      </c>
      <c r="D1655" s="376" t="s">
        <v>4247</v>
      </c>
      <c r="E1655" s="376" t="s">
        <v>2853</v>
      </c>
      <c r="F1655" s="376" t="s">
        <v>4444</v>
      </c>
      <c r="G1655" s="376" t="s">
        <v>2854</v>
      </c>
    </row>
    <row r="1656" spans="1:7" s="68" customFormat="1" ht="12.75" x14ac:dyDescent="0.2">
      <c r="A1656" s="379" t="s">
        <v>2882</v>
      </c>
      <c r="B1656" s="376" t="s">
        <v>139</v>
      </c>
      <c r="C1656" s="376" t="s">
        <v>163</v>
      </c>
      <c r="D1656" s="376" t="s">
        <v>2883</v>
      </c>
      <c r="E1656" s="376" t="s">
        <v>2853</v>
      </c>
      <c r="F1656" s="376" t="s">
        <v>4444</v>
      </c>
      <c r="G1656" s="376" t="s">
        <v>2854</v>
      </c>
    </row>
    <row r="1657" spans="1:7" s="68" customFormat="1" ht="12.75" x14ac:dyDescent="0.2">
      <c r="A1657" s="378" t="s">
        <v>3716</v>
      </c>
      <c r="B1657" s="376" t="s">
        <v>139</v>
      </c>
      <c r="C1657" s="376" t="s">
        <v>2454</v>
      </c>
      <c r="D1657" s="376" t="s">
        <v>2884</v>
      </c>
      <c r="E1657" s="376" t="s">
        <v>2853</v>
      </c>
      <c r="F1657" s="376" t="s">
        <v>4444</v>
      </c>
      <c r="G1657" s="376" t="s">
        <v>2854</v>
      </c>
    </row>
    <row r="1658" spans="1:7" s="68" customFormat="1" ht="12.75" x14ac:dyDescent="0.2">
      <c r="A1658" s="377" t="s">
        <v>4248</v>
      </c>
      <c r="B1658" s="376" t="s">
        <v>139</v>
      </c>
      <c r="C1658" s="376" t="s">
        <v>163</v>
      </c>
      <c r="D1658" s="376" t="s">
        <v>4249</v>
      </c>
      <c r="E1658" s="376" t="s">
        <v>2853</v>
      </c>
      <c r="F1658" s="376" t="s">
        <v>1007</v>
      </c>
      <c r="G1658" s="376" t="s">
        <v>2854</v>
      </c>
    </row>
    <row r="1659" spans="1:7" s="68" customFormat="1" ht="12.75" x14ac:dyDescent="0.2">
      <c r="A1659" s="379" t="s">
        <v>3716</v>
      </c>
      <c r="B1659" s="376" t="s">
        <v>139</v>
      </c>
      <c r="C1659" s="376" t="s">
        <v>2454</v>
      </c>
      <c r="D1659" s="376" t="s">
        <v>4250</v>
      </c>
      <c r="E1659" s="376" t="s">
        <v>2853</v>
      </c>
      <c r="F1659" s="376" t="s">
        <v>1007</v>
      </c>
      <c r="G1659" s="376" t="s">
        <v>2854</v>
      </c>
    </row>
    <row r="1660" spans="1:7" s="68" customFormat="1" ht="12.75" x14ac:dyDescent="0.2">
      <c r="A1660" s="379" t="s">
        <v>3716</v>
      </c>
      <c r="B1660" s="376" t="s">
        <v>139</v>
      </c>
      <c r="C1660" s="376" t="s">
        <v>2891</v>
      </c>
      <c r="D1660" s="376" t="s">
        <v>4251</v>
      </c>
      <c r="E1660" s="376" t="s">
        <v>2853</v>
      </c>
      <c r="F1660" s="376" t="s">
        <v>1007</v>
      </c>
      <c r="G1660" s="376" t="s">
        <v>2854</v>
      </c>
    </row>
    <row r="1661" spans="1:7" s="68" customFormat="1" ht="12.75" x14ac:dyDescent="0.2">
      <c r="A1661" s="378" t="s">
        <v>2885</v>
      </c>
      <c r="B1661" s="376" t="s">
        <v>139</v>
      </c>
      <c r="C1661" s="376" t="s">
        <v>139</v>
      </c>
      <c r="D1661" s="376" t="s">
        <v>2886</v>
      </c>
      <c r="E1661" s="376" t="s">
        <v>2853</v>
      </c>
      <c r="F1661" s="376" t="s">
        <v>4444</v>
      </c>
      <c r="G1661" s="376" t="s">
        <v>2854</v>
      </c>
    </row>
    <row r="1662" spans="1:7" s="68" customFormat="1" ht="12.75" x14ac:dyDescent="0.2">
      <c r="A1662" s="377" t="s">
        <v>2887</v>
      </c>
      <c r="B1662" s="376" t="s">
        <v>139</v>
      </c>
      <c r="C1662" s="376" t="s">
        <v>139</v>
      </c>
      <c r="D1662" s="376" t="s">
        <v>2888</v>
      </c>
      <c r="E1662" s="376" t="s">
        <v>2853</v>
      </c>
      <c r="F1662" s="376" t="s">
        <v>4444</v>
      </c>
      <c r="G1662" s="376" t="s">
        <v>2854</v>
      </c>
    </row>
    <row r="1663" spans="1:7" s="68" customFormat="1" ht="12.75" x14ac:dyDescent="0.2">
      <c r="A1663" s="378" t="s">
        <v>2889</v>
      </c>
      <c r="B1663" s="376" t="s">
        <v>139</v>
      </c>
      <c r="C1663" s="376" t="s">
        <v>163</v>
      </c>
      <c r="D1663" s="376" t="s">
        <v>2890</v>
      </c>
      <c r="E1663" s="376" t="s">
        <v>2853</v>
      </c>
      <c r="F1663" s="376" t="s">
        <v>4444</v>
      </c>
      <c r="G1663" s="376" t="s">
        <v>2854</v>
      </c>
    </row>
    <row r="1664" spans="1:7" s="68" customFormat="1" ht="12.75" x14ac:dyDescent="0.2">
      <c r="A1664" s="377" t="s">
        <v>3716</v>
      </c>
      <c r="B1664" s="376" t="s">
        <v>139</v>
      </c>
      <c r="C1664" s="376" t="s">
        <v>2891</v>
      </c>
      <c r="D1664" s="376" t="s">
        <v>2892</v>
      </c>
      <c r="E1664" s="376" t="s">
        <v>2853</v>
      </c>
      <c r="F1664" s="376" t="s">
        <v>4444</v>
      </c>
      <c r="G1664" s="376" t="s">
        <v>2854</v>
      </c>
    </row>
    <row r="1665" spans="1:7" s="68" customFormat="1" ht="12.75" x14ac:dyDescent="0.2">
      <c r="A1665" s="378" t="s">
        <v>2893</v>
      </c>
      <c r="B1665" s="376" t="s">
        <v>139</v>
      </c>
      <c r="C1665" s="376" t="s">
        <v>163</v>
      </c>
      <c r="D1665" s="376" t="s">
        <v>2894</v>
      </c>
      <c r="E1665" s="376" t="s">
        <v>2853</v>
      </c>
      <c r="F1665" s="376" t="s">
        <v>4444</v>
      </c>
      <c r="G1665" s="376" t="s">
        <v>2854</v>
      </c>
    </row>
    <row r="1666" spans="1:7" s="68" customFormat="1" ht="12.75" x14ac:dyDescent="0.2">
      <c r="A1666" s="378" t="s">
        <v>3716</v>
      </c>
      <c r="B1666" s="376" t="s">
        <v>139</v>
      </c>
      <c r="C1666" s="376" t="s">
        <v>2454</v>
      </c>
      <c r="D1666" s="376" t="s">
        <v>2895</v>
      </c>
      <c r="E1666" s="376" t="s">
        <v>2853</v>
      </c>
      <c r="F1666" s="376" t="s">
        <v>4444</v>
      </c>
      <c r="G1666" s="376" t="s">
        <v>2854</v>
      </c>
    </row>
    <row r="1667" spans="1:7" s="68" customFormat="1" ht="12.75" x14ac:dyDescent="0.2">
      <c r="A1667" s="376" t="s">
        <v>2896</v>
      </c>
      <c r="B1667" s="376" t="s">
        <v>139</v>
      </c>
      <c r="C1667" s="376" t="s">
        <v>139</v>
      </c>
      <c r="D1667" s="376" t="s">
        <v>2897</v>
      </c>
      <c r="E1667" s="376" t="s">
        <v>2853</v>
      </c>
      <c r="F1667" s="376" t="s">
        <v>4444</v>
      </c>
      <c r="G1667" s="376" t="s">
        <v>2854</v>
      </c>
    </row>
    <row r="1668" spans="1:7" s="68" customFormat="1" ht="12.75" x14ac:dyDescent="0.2">
      <c r="A1668" s="377" t="s">
        <v>2898</v>
      </c>
      <c r="B1668" s="376" t="s">
        <v>139</v>
      </c>
      <c r="C1668" s="376" t="s">
        <v>163</v>
      </c>
      <c r="D1668" s="376" t="s">
        <v>2899</v>
      </c>
      <c r="E1668" s="376" t="s">
        <v>2853</v>
      </c>
      <c r="F1668" s="376" t="s">
        <v>4444</v>
      </c>
      <c r="G1668" s="376" t="s">
        <v>2854</v>
      </c>
    </row>
    <row r="1669" spans="1:7" s="68" customFormat="1" ht="12.75" x14ac:dyDescent="0.2">
      <c r="A1669" s="379" t="s">
        <v>3716</v>
      </c>
      <c r="B1669" s="376" t="s">
        <v>139</v>
      </c>
      <c r="C1669" s="376" t="s">
        <v>2454</v>
      </c>
      <c r="D1669" s="376" t="s">
        <v>2900</v>
      </c>
      <c r="E1669" s="376" t="s">
        <v>2853</v>
      </c>
      <c r="F1669" s="376" t="s">
        <v>4444</v>
      </c>
      <c r="G1669" s="376" t="s">
        <v>2854</v>
      </c>
    </row>
    <row r="1670" spans="1:7" s="68" customFormat="1" ht="12.75" x14ac:dyDescent="0.2">
      <c r="A1670" s="379" t="s">
        <v>2901</v>
      </c>
      <c r="B1670" s="376" t="s">
        <v>139</v>
      </c>
      <c r="C1670" s="376" t="s">
        <v>139</v>
      </c>
      <c r="D1670" s="376" t="s">
        <v>2902</v>
      </c>
      <c r="E1670" s="376" t="s">
        <v>2853</v>
      </c>
      <c r="F1670" s="376" t="s">
        <v>1007</v>
      </c>
      <c r="G1670" s="376" t="s">
        <v>2854</v>
      </c>
    </row>
    <row r="1671" spans="1:7" s="68" customFormat="1" ht="12.75" x14ac:dyDescent="0.2">
      <c r="A1671" s="378" t="s">
        <v>5123</v>
      </c>
      <c r="B1671" s="376" t="s">
        <v>139</v>
      </c>
      <c r="C1671" s="376" t="s">
        <v>139</v>
      </c>
      <c r="D1671" s="376" t="s">
        <v>2905</v>
      </c>
      <c r="E1671" s="376" t="s">
        <v>2853</v>
      </c>
      <c r="F1671" s="376" t="s">
        <v>205</v>
      </c>
      <c r="G1671" s="376" t="s">
        <v>2854</v>
      </c>
    </row>
    <row r="1672" spans="1:7" s="68" customFormat="1" ht="12.75" x14ac:dyDescent="0.2">
      <c r="A1672" s="376" t="s">
        <v>2903</v>
      </c>
      <c r="B1672" s="376" t="s">
        <v>139</v>
      </c>
      <c r="C1672" s="376" t="s">
        <v>163</v>
      </c>
      <c r="D1672" s="376" t="s">
        <v>2904</v>
      </c>
      <c r="E1672" s="376" t="s">
        <v>2853</v>
      </c>
      <c r="F1672" s="376" t="s">
        <v>1007</v>
      </c>
      <c r="G1672" s="376" t="s">
        <v>2854</v>
      </c>
    </row>
    <row r="1673" spans="1:7" s="68" customFormat="1" ht="12.75" x14ac:dyDescent="0.2">
      <c r="A1673" s="377" t="s">
        <v>3716</v>
      </c>
      <c r="B1673" s="376" t="s">
        <v>139</v>
      </c>
      <c r="C1673" s="376" t="s">
        <v>2454</v>
      </c>
      <c r="D1673" s="376" t="s">
        <v>4727</v>
      </c>
      <c r="E1673" s="376" t="s">
        <v>2853</v>
      </c>
      <c r="F1673" s="376" t="s">
        <v>1007</v>
      </c>
      <c r="G1673" s="376" t="s">
        <v>2854</v>
      </c>
    </row>
    <row r="1674" spans="1:7" s="68" customFormat="1" ht="12.75" x14ac:dyDescent="0.2">
      <c r="A1674" s="379" t="s">
        <v>2906</v>
      </c>
      <c r="B1674" s="376" t="s">
        <v>139</v>
      </c>
      <c r="C1674" s="376" t="s">
        <v>163</v>
      </c>
      <c r="D1674" s="376" t="s">
        <v>2907</v>
      </c>
      <c r="E1674" s="376" t="s">
        <v>2853</v>
      </c>
      <c r="F1674" s="376" t="s">
        <v>4444</v>
      </c>
      <c r="G1674" s="376" t="s">
        <v>2854</v>
      </c>
    </row>
    <row r="1675" spans="1:7" s="68" customFormat="1" ht="12.75" x14ac:dyDescent="0.2">
      <c r="A1675" s="379" t="s">
        <v>3716</v>
      </c>
      <c r="B1675" s="376" t="s">
        <v>139</v>
      </c>
      <c r="C1675" s="376" t="s">
        <v>2454</v>
      </c>
      <c r="D1675" s="376" t="s">
        <v>2908</v>
      </c>
      <c r="E1675" s="376" t="s">
        <v>2853</v>
      </c>
      <c r="F1675" s="376" t="s">
        <v>4444</v>
      </c>
      <c r="G1675" s="376" t="s">
        <v>2854</v>
      </c>
    </row>
    <row r="1676" spans="1:7" s="68" customFormat="1" ht="12.75" x14ac:dyDescent="0.2">
      <c r="A1676" s="378" t="s">
        <v>2909</v>
      </c>
      <c r="B1676" s="376" t="s">
        <v>139</v>
      </c>
      <c r="C1676" s="376" t="s">
        <v>163</v>
      </c>
      <c r="D1676" s="376" t="s">
        <v>2910</v>
      </c>
      <c r="E1676" s="376" t="s">
        <v>2853</v>
      </c>
      <c r="F1676" s="376" t="s">
        <v>4444</v>
      </c>
      <c r="G1676" s="376" t="s">
        <v>2854</v>
      </c>
    </row>
    <row r="1677" spans="1:7" s="68" customFormat="1" ht="12.75" x14ac:dyDescent="0.2">
      <c r="A1677" s="377" t="s">
        <v>3716</v>
      </c>
      <c r="B1677" s="376" t="s">
        <v>139</v>
      </c>
      <c r="C1677" s="376" t="s">
        <v>2454</v>
      </c>
      <c r="D1677" s="376" t="s">
        <v>2911</v>
      </c>
      <c r="E1677" s="376" t="s">
        <v>2853</v>
      </c>
      <c r="F1677" s="376" t="s">
        <v>4444</v>
      </c>
      <c r="G1677" s="376" t="s">
        <v>2854</v>
      </c>
    </row>
    <row r="1678" spans="1:7" s="68" customFormat="1" ht="12.75" x14ac:dyDescent="0.2">
      <c r="A1678" s="378" t="s">
        <v>2912</v>
      </c>
      <c r="B1678" s="376" t="s">
        <v>139</v>
      </c>
      <c r="C1678" s="376" t="s">
        <v>163</v>
      </c>
      <c r="D1678" s="376" t="s">
        <v>2913</v>
      </c>
      <c r="E1678" s="376" t="s">
        <v>2853</v>
      </c>
      <c r="F1678" s="376" t="s">
        <v>4444</v>
      </c>
      <c r="G1678" s="376" t="s">
        <v>2854</v>
      </c>
    </row>
    <row r="1679" spans="1:7" s="68" customFormat="1" ht="12.75" x14ac:dyDescent="0.2">
      <c r="A1679" s="378" t="s">
        <v>3716</v>
      </c>
      <c r="B1679" s="376" t="s">
        <v>139</v>
      </c>
      <c r="C1679" s="376" t="s">
        <v>2454</v>
      </c>
      <c r="D1679" s="376" t="s">
        <v>2914</v>
      </c>
      <c r="E1679" s="376" t="s">
        <v>2853</v>
      </c>
      <c r="F1679" s="376" t="s">
        <v>4444</v>
      </c>
      <c r="G1679" s="376" t="s">
        <v>2854</v>
      </c>
    </row>
    <row r="1680" spans="1:7" s="68" customFormat="1" ht="12.75" x14ac:dyDescent="0.2">
      <c r="A1680" s="376" t="s">
        <v>4546</v>
      </c>
      <c r="B1680" s="376" t="s">
        <v>139</v>
      </c>
      <c r="C1680" s="376" t="s">
        <v>139</v>
      </c>
      <c r="D1680" s="376" t="s">
        <v>1459</v>
      </c>
      <c r="E1680" s="376" t="s">
        <v>4421</v>
      </c>
      <c r="F1680" s="376" t="s">
        <v>4467</v>
      </c>
      <c r="G1680" s="376" t="s">
        <v>4468</v>
      </c>
    </row>
    <row r="1681" spans="1:7" s="68" customFormat="1" ht="12.75" x14ac:dyDescent="0.2">
      <c r="A1681" s="378" t="s">
        <v>5124</v>
      </c>
      <c r="B1681" s="376" t="s">
        <v>139</v>
      </c>
      <c r="C1681" s="376" t="s">
        <v>139</v>
      </c>
      <c r="D1681" s="376" t="s">
        <v>1460</v>
      </c>
      <c r="E1681" s="376" t="s">
        <v>4421</v>
      </c>
      <c r="F1681" s="376" t="s">
        <v>4467</v>
      </c>
      <c r="G1681" s="376" t="s">
        <v>4468</v>
      </c>
    </row>
    <row r="1682" spans="1:7" s="68" customFormat="1" ht="12.75" x14ac:dyDescent="0.2">
      <c r="A1682" s="376" t="s">
        <v>4547</v>
      </c>
      <c r="B1682" s="376" t="s">
        <v>139</v>
      </c>
      <c r="C1682" s="376" t="s">
        <v>139</v>
      </c>
      <c r="D1682" s="376" t="s">
        <v>1461</v>
      </c>
      <c r="E1682" s="376" t="s">
        <v>4421</v>
      </c>
      <c r="F1682" s="376" t="s">
        <v>4467</v>
      </c>
      <c r="G1682" s="376" t="s">
        <v>4468</v>
      </c>
    </row>
    <row r="1683" spans="1:7" s="68" customFormat="1" ht="12.75" x14ac:dyDescent="0.2">
      <c r="A1683" s="376" t="s">
        <v>4548</v>
      </c>
      <c r="B1683" s="376" t="s">
        <v>139</v>
      </c>
      <c r="C1683" s="376" t="s">
        <v>139</v>
      </c>
      <c r="D1683" s="376" t="s">
        <v>1462</v>
      </c>
      <c r="E1683" s="376" t="s">
        <v>4421</v>
      </c>
      <c r="F1683" s="376" t="s">
        <v>4467</v>
      </c>
      <c r="G1683" s="376" t="s">
        <v>4468</v>
      </c>
    </row>
    <row r="1684" spans="1:7" s="68" customFormat="1" ht="12.75" x14ac:dyDescent="0.2">
      <c r="A1684" s="376" t="s">
        <v>4549</v>
      </c>
      <c r="B1684" s="376" t="s">
        <v>139</v>
      </c>
      <c r="C1684" s="376" t="s">
        <v>139</v>
      </c>
      <c r="D1684" s="376" t="s">
        <v>1463</v>
      </c>
      <c r="E1684" s="376" t="s">
        <v>4421</v>
      </c>
      <c r="F1684" s="376" t="s">
        <v>4467</v>
      </c>
      <c r="G1684" s="376" t="s">
        <v>4468</v>
      </c>
    </row>
    <row r="1685" spans="1:7" s="68" customFormat="1" ht="12.75" x14ac:dyDescent="0.2">
      <c r="A1685" s="376" t="s">
        <v>4550</v>
      </c>
      <c r="B1685" s="376" t="s">
        <v>139</v>
      </c>
      <c r="C1685" s="376" t="s">
        <v>139</v>
      </c>
      <c r="D1685" s="376" t="s">
        <v>1464</v>
      </c>
      <c r="E1685" s="376" t="s">
        <v>4421</v>
      </c>
      <c r="F1685" s="376" t="s">
        <v>4467</v>
      </c>
      <c r="G1685" s="376" t="s">
        <v>4468</v>
      </c>
    </row>
    <row r="1686" spans="1:7" s="68" customFormat="1" ht="12.75" x14ac:dyDescent="0.2">
      <c r="A1686" s="376" t="s">
        <v>4551</v>
      </c>
      <c r="B1686" s="376" t="s">
        <v>139</v>
      </c>
      <c r="C1686" s="376" t="s">
        <v>139</v>
      </c>
      <c r="D1686" s="376" t="s">
        <v>1465</v>
      </c>
      <c r="E1686" s="376" t="s">
        <v>4421</v>
      </c>
      <c r="F1686" s="376" t="s">
        <v>4467</v>
      </c>
      <c r="G1686" s="376" t="s">
        <v>4468</v>
      </c>
    </row>
    <row r="1687" spans="1:7" s="68" customFormat="1" ht="12.75" x14ac:dyDescent="0.2">
      <c r="A1687" s="376" t="s">
        <v>4552</v>
      </c>
      <c r="B1687" s="376" t="s">
        <v>139</v>
      </c>
      <c r="C1687" s="376" t="s">
        <v>139</v>
      </c>
      <c r="D1687" s="376" t="s">
        <v>1468</v>
      </c>
      <c r="E1687" s="376" t="s">
        <v>4421</v>
      </c>
      <c r="F1687" s="376" t="s">
        <v>4467</v>
      </c>
      <c r="G1687" s="376" t="s">
        <v>4468</v>
      </c>
    </row>
    <row r="1688" spans="1:7" s="68" customFormat="1" ht="12.75" x14ac:dyDescent="0.2">
      <c r="A1688" s="376" t="s">
        <v>4728</v>
      </c>
      <c r="B1688" s="376" t="s">
        <v>139</v>
      </c>
      <c r="C1688" s="376" t="s">
        <v>139</v>
      </c>
      <c r="D1688" s="376" t="s">
        <v>1485</v>
      </c>
      <c r="E1688" s="376" t="s">
        <v>4421</v>
      </c>
      <c r="F1688" s="376" t="s">
        <v>4467</v>
      </c>
      <c r="G1688" s="376" t="s">
        <v>4468</v>
      </c>
    </row>
    <row r="1689" spans="1:7" s="68" customFormat="1" ht="12.75" x14ac:dyDescent="0.2">
      <c r="A1689" s="376" t="s">
        <v>4553</v>
      </c>
      <c r="B1689" s="376" t="s">
        <v>139</v>
      </c>
      <c r="C1689" s="376" t="s">
        <v>139</v>
      </c>
      <c r="D1689" s="376" t="s">
        <v>1466</v>
      </c>
      <c r="E1689" s="376" t="s">
        <v>4421</v>
      </c>
      <c r="F1689" s="376" t="s">
        <v>4467</v>
      </c>
      <c r="G1689" s="376" t="s">
        <v>4468</v>
      </c>
    </row>
    <row r="1690" spans="1:7" s="68" customFormat="1" ht="12.75" x14ac:dyDescent="0.2">
      <c r="A1690" s="376" t="s">
        <v>4554</v>
      </c>
      <c r="B1690" s="376" t="s">
        <v>139</v>
      </c>
      <c r="C1690" s="376" t="s">
        <v>139</v>
      </c>
      <c r="D1690" s="376" t="s">
        <v>1467</v>
      </c>
      <c r="E1690" s="376" t="s">
        <v>4421</v>
      </c>
      <c r="F1690" s="376" t="s">
        <v>4467</v>
      </c>
      <c r="G1690" s="376" t="s">
        <v>4468</v>
      </c>
    </row>
    <row r="1691" spans="1:7" s="68" customFormat="1" ht="12.75" x14ac:dyDescent="0.2">
      <c r="A1691" s="376" t="s">
        <v>4555</v>
      </c>
      <c r="B1691" s="376" t="s">
        <v>139</v>
      </c>
      <c r="C1691" s="376" t="s">
        <v>139</v>
      </c>
      <c r="D1691" s="376" t="s">
        <v>1469</v>
      </c>
      <c r="E1691" s="376" t="s">
        <v>4421</v>
      </c>
      <c r="F1691" s="376" t="s">
        <v>4467</v>
      </c>
      <c r="G1691" s="376" t="s">
        <v>4468</v>
      </c>
    </row>
    <row r="1692" spans="1:7" s="68" customFormat="1" ht="12.75" x14ac:dyDescent="0.2">
      <c r="A1692" s="376" t="s">
        <v>4556</v>
      </c>
      <c r="B1692" s="376" t="s">
        <v>139</v>
      </c>
      <c r="C1692" s="376" t="s">
        <v>139</v>
      </c>
      <c r="D1692" s="376" t="s">
        <v>1470</v>
      </c>
      <c r="E1692" s="376" t="s">
        <v>4421</v>
      </c>
      <c r="F1692" s="376" t="s">
        <v>4467</v>
      </c>
      <c r="G1692" s="376" t="s">
        <v>4468</v>
      </c>
    </row>
    <row r="1693" spans="1:7" s="68" customFormat="1" ht="12.75" x14ac:dyDescent="0.2">
      <c r="A1693" s="376" t="s">
        <v>4557</v>
      </c>
      <c r="B1693" s="376" t="s">
        <v>139</v>
      </c>
      <c r="C1693" s="376" t="s">
        <v>139</v>
      </c>
      <c r="D1693" s="376" t="s">
        <v>1471</v>
      </c>
      <c r="E1693" s="376" t="s">
        <v>4421</v>
      </c>
      <c r="F1693" s="376" t="s">
        <v>4467</v>
      </c>
      <c r="G1693" s="376" t="s">
        <v>4468</v>
      </c>
    </row>
    <row r="1694" spans="1:7" s="68" customFormat="1" ht="12.75" x14ac:dyDescent="0.2">
      <c r="A1694" s="376" t="s">
        <v>4558</v>
      </c>
      <c r="B1694" s="376" t="s">
        <v>139</v>
      </c>
      <c r="C1694" s="376" t="s">
        <v>139</v>
      </c>
      <c r="D1694" s="376" t="s">
        <v>1472</v>
      </c>
      <c r="E1694" s="376" t="s">
        <v>4421</v>
      </c>
      <c r="F1694" s="376" t="s">
        <v>4467</v>
      </c>
      <c r="G1694" s="376" t="s">
        <v>4468</v>
      </c>
    </row>
    <row r="1695" spans="1:7" s="68" customFormat="1" ht="12.75" x14ac:dyDescent="0.2">
      <c r="A1695" s="376" t="s">
        <v>4559</v>
      </c>
      <c r="B1695" s="376" t="s">
        <v>139</v>
      </c>
      <c r="C1695" s="376" t="s">
        <v>139</v>
      </c>
      <c r="D1695" s="376" t="s">
        <v>1473</v>
      </c>
      <c r="E1695" s="376" t="s">
        <v>4421</v>
      </c>
      <c r="F1695" s="376" t="s">
        <v>4467</v>
      </c>
      <c r="G1695" s="376" t="s">
        <v>4468</v>
      </c>
    </row>
    <row r="1696" spans="1:7" s="68" customFormat="1" ht="12.75" x14ac:dyDescent="0.2">
      <c r="A1696" s="376" t="s">
        <v>4560</v>
      </c>
      <c r="B1696" s="376" t="s">
        <v>139</v>
      </c>
      <c r="C1696" s="376" t="s">
        <v>139</v>
      </c>
      <c r="D1696" s="376" t="s">
        <v>1474</v>
      </c>
      <c r="E1696" s="376" t="s">
        <v>4421</v>
      </c>
      <c r="F1696" s="376" t="s">
        <v>4467</v>
      </c>
      <c r="G1696" s="376" t="s">
        <v>4468</v>
      </c>
    </row>
    <row r="1697" spans="1:7" s="68" customFormat="1" ht="12.75" x14ac:dyDescent="0.2">
      <c r="A1697" s="376" t="s">
        <v>4561</v>
      </c>
      <c r="B1697" s="376" t="s">
        <v>139</v>
      </c>
      <c r="C1697" s="376" t="s">
        <v>139</v>
      </c>
      <c r="D1697" s="376" t="s">
        <v>1475</v>
      </c>
      <c r="E1697" s="376" t="s">
        <v>4421</v>
      </c>
      <c r="F1697" s="376" t="s">
        <v>4467</v>
      </c>
      <c r="G1697" s="376" t="s">
        <v>4468</v>
      </c>
    </row>
    <row r="1698" spans="1:7" s="68" customFormat="1" ht="12.75" x14ac:dyDescent="0.2">
      <c r="A1698" s="376" t="s">
        <v>4562</v>
      </c>
      <c r="B1698" s="376" t="s">
        <v>139</v>
      </c>
      <c r="C1698" s="376" t="s">
        <v>139</v>
      </c>
      <c r="D1698" s="376" t="s">
        <v>1476</v>
      </c>
      <c r="E1698" s="376" t="s">
        <v>4421</v>
      </c>
      <c r="F1698" s="376" t="s">
        <v>4467</v>
      </c>
      <c r="G1698" s="376" t="s">
        <v>4468</v>
      </c>
    </row>
    <row r="1699" spans="1:7" s="68" customFormat="1" ht="12.75" x14ac:dyDescent="0.2">
      <c r="A1699" s="376" t="s">
        <v>4563</v>
      </c>
      <c r="B1699" s="376" t="s">
        <v>139</v>
      </c>
      <c r="C1699" s="376" t="s">
        <v>139</v>
      </c>
      <c r="D1699" s="376" t="s">
        <v>1477</v>
      </c>
      <c r="E1699" s="376" t="s">
        <v>4421</v>
      </c>
      <c r="F1699" s="376" t="s">
        <v>4467</v>
      </c>
      <c r="G1699" s="376" t="s">
        <v>4468</v>
      </c>
    </row>
    <row r="1700" spans="1:7" s="68" customFormat="1" ht="12.75" x14ac:dyDescent="0.2">
      <c r="A1700" s="376" t="s">
        <v>4564</v>
      </c>
      <c r="B1700" s="376" t="s">
        <v>139</v>
      </c>
      <c r="C1700" s="376" t="s">
        <v>139</v>
      </c>
      <c r="D1700" s="376" t="s">
        <v>1478</v>
      </c>
      <c r="E1700" s="376" t="s">
        <v>4421</v>
      </c>
      <c r="F1700" s="376" t="s">
        <v>4467</v>
      </c>
      <c r="G1700" s="376" t="s">
        <v>4468</v>
      </c>
    </row>
    <row r="1701" spans="1:7" s="68" customFormat="1" ht="12.75" x14ac:dyDescent="0.2">
      <c r="A1701" s="377" t="s">
        <v>4565</v>
      </c>
      <c r="B1701" s="376" t="s">
        <v>139</v>
      </c>
      <c r="C1701" s="376" t="s">
        <v>139</v>
      </c>
      <c r="D1701" s="376" t="s">
        <v>1479</v>
      </c>
      <c r="E1701" s="376" t="s">
        <v>4421</v>
      </c>
      <c r="F1701" s="376" t="s">
        <v>4467</v>
      </c>
      <c r="G1701" s="376" t="s">
        <v>4468</v>
      </c>
    </row>
    <row r="1702" spans="1:7" s="68" customFormat="1" ht="12.75" x14ac:dyDescent="0.2">
      <c r="A1702" s="378" t="s">
        <v>4566</v>
      </c>
      <c r="B1702" s="376" t="s">
        <v>139</v>
      </c>
      <c r="C1702" s="376" t="s">
        <v>139</v>
      </c>
      <c r="D1702" s="376" t="s">
        <v>1480</v>
      </c>
      <c r="E1702" s="376" t="s">
        <v>4421</v>
      </c>
      <c r="F1702" s="376" t="s">
        <v>4467</v>
      </c>
      <c r="G1702" s="376" t="s">
        <v>4468</v>
      </c>
    </row>
    <row r="1703" spans="1:7" s="68" customFormat="1" ht="12.75" x14ac:dyDescent="0.2">
      <c r="A1703" s="377" t="s">
        <v>4567</v>
      </c>
      <c r="B1703" s="376" t="s">
        <v>139</v>
      </c>
      <c r="C1703" s="376" t="s">
        <v>139</v>
      </c>
      <c r="D1703" s="376" t="s">
        <v>1481</v>
      </c>
      <c r="E1703" s="376" t="s">
        <v>4421</v>
      </c>
      <c r="F1703" s="376" t="s">
        <v>4467</v>
      </c>
      <c r="G1703" s="376" t="s">
        <v>4468</v>
      </c>
    </row>
    <row r="1704" spans="1:7" s="68" customFormat="1" ht="12.75" x14ac:dyDescent="0.2">
      <c r="A1704" s="378" t="s">
        <v>4568</v>
      </c>
      <c r="B1704" s="376" t="s">
        <v>139</v>
      </c>
      <c r="C1704" s="376" t="s">
        <v>139</v>
      </c>
      <c r="D1704" s="376" t="s">
        <v>1483</v>
      </c>
      <c r="E1704" s="376" t="s">
        <v>4421</v>
      </c>
      <c r="F1704" s="376" t="s">
        <v>4467</v>
      </c>
      <c r="G1704" s="376" t="s">
        <v>4468</v>
      </c>
    </row>
    <row r="1705" spans="1:7" s="68" customFormat="1" ht="12.75" x14ac:dyDescent="0.2">
      <c r="A1705" s="376" t="s">
        <v>4569</v>
      </c>
      <c r="B1705" s="376" t="s">
        <v>139</v>
      </c>
      <c r="C1705" s="376" t="s">
        <v>139</v>
      </c>
      <c r="D1705" s="376" t="s">
        <v>1484</v>
      </c>
      <c r="E1705" s="376" t="s">
        <v>4421</v>
      </c>
      <c r="F1705" s="376" t="s">
        <v>4467</v>
      </c>
      <c r="G1705" s="376" t="s">
        <v>4468</v>
      </c>
    </row>
    <row r="1706" spans="1:7" s="68" customFormat="1" ht="12.75" x14ac:dyDescent="0.2">
      <c r="A1706" s="377" t="s">
        <v>4570</v>
      </c>
      <c r="B1706" s="376" t="s">
        <v>139</v>
      </c>
      <c r="C1706" s="376" t="s">
        <v>139</v>
      </c>
      <c r="D1706" s="376" t="s">
        <v>1486</v>
      </c>
      <c r="E1706" s="376" t="s">
        <v>4421</v>
      </c>
      <c r="F1706" s="376" t="s">
        <v>4467</v>
      </c>
      <c r="G1706" s="376" t="s">
        <v>4468</v>
      </c>
    </row>
    <row r="1707" spans="1:7" s="68" customFormat="1" ht="12.75" x14ac:dyDescent="0.2">
      <c r="A1707" s="378" t="s">
        <v>4571</v>
      </c>
      <c r="B1707" s="376" t="s">
        <v>139</v>
      </c>
      <c r="C1707" s="376" t="s">
        <v>139</v>
      </c>
      <c r="D1707" s="376" t="s">
        <v>1487</v>
      </c>
      <c r="E1707" s="376" t="s">
        <v>4421</v>
      </c>
      <c r="F1707" s="376" t="s">
        <v>4467</v>
      </c>
      <c r="G1707" s="376" t="s">
        <v>4468</v>
      </c>
    </row>
    <row r="1708" spans="1:7" s="68" customFormat="1" ht="12.75" x14ac:dyDescent="0.2">
      <c r="A1708" s="376" t="s">
        <v>4572</v>
      </c>
      <c r="B1708" s="376" t="s">
        <v>139</v>
      </c>
      <c r="C1708" s="376" t="s">
        <v>139</v>
      </c>
      <c r="D1708" s="376" t="s">
        <v>1488</v>
      </c>
      <c r="E1708" s="376" t="s">
        <v>4421</v>
      </c>
      <c r="F1708" s="376" t="s">
        <v>4467</v>
      </c>
      <c r="G1708" s="376" t="s">
        <v>4468</v>
      </c>
    </row>
    <row r="1709" spans="1:7" s="68" customFormat="1" ht="12.75" x14ac:dyDescent="0.2">
      <c r="A1709" s="377" t="s">
        <v>4374</v>
      </c>
      <c r="B1709" s="376" t="s">
        <v>139</v>
      </c>
      <c r="C1709" s="376" t="s">
        <v>139</v>
      </c>
      <c r="D1709" s="376" t="s">
        <v>4375</v>
      </c>
      <c r="E1709" s="376" t="s">
        <v>4421</v>
      </c>
      <c r="F1709" s="376" t="s">
        <v>4467</v>
      </c>
      <c r="G1709" s="376" t="s">
        <v>4468</v>
      </c>
    </row>
    <row r="1710" spans="1:7" s="68" customFormat="1" ht="12.75" x14ac:dyDescent="0.2">
      <c r="A1710" s="378" t="s">
        <v>2916</v>
      </c>
      <c r="B1710" s="376" t="s">
        <v>139</v>
      </c>
      <c r="C1710" s="376" t="s">
        <v>139</v>
      </c>
      <c r="D1710" s="376" t="s">
        <v>2917</v>
      </c>
      <c r="E1710" s="376" t="s">
        <v>141</v>
      </c>
      <c r="F1710" s="376" t="s">
        <v>4444</v>
      </c>
      <c r="G1710" s="376" t="s">
        <v>142</v>
      </c>
    </row>
    <row r="1711" spans="1:7" s="68" customFormat="1" ht="12.75" x14ac:dyDescent="0.2">
      <c r="A1711" s="378" t="s">
        <v>2927</v>
      </c>
      <c r="B1711" s="376" t="s">
        <v>139</v>
      </c>
      <c r="C1711" s="376" t="s">
        <v>139</v>
      </c>
      <c r="D1711" s="376" t="s">
        <v>2928</v>
      </c>
      <c r="E1711" s="376" t="s">
        <v>4421</v>
      </c>
      <c r="F1711" s="376" t="s">
        <v>4467</v>
      </c>
      <c r="G1711" s="376" t="s">
        <v>4468</v>
      </c>
    </row>
    <row r="1712" spans="1:7" s="68" customFormat="1" ht="12.75" x14ac:dyDescent="0.2">
      <c r="A1712" s="377" t="s">
        <v>2929</v>
      </c>
      <c r="B1712" s="376" t="s">
        <v>139</v>
      </c>
      <c r="C1712" s="376" t="s">
        <v>139</v>
      </c>
      <c r="D1712" s="376" t="s">
        <v>2930</v>
      </c>
      <c r="E1712" s="376" t="s">
        <v>213</v>
      </c>
      <c r="F1712" s="376" t="s">
        <v>214</v>
      </c>
      <c r="G1712" s="376" t="s">
        <v>215</v>
      </c>
    </row>
    <row r="1713" spans="1:7" s="68" customFormat="1" ht="12.75" x14ac:dyDescent="0.2">
      <c r="A1713" s="378" t="s">
        <v>2931</v>
      </c>
      <c r="B1713" s="376" t="s">
        <v>139</v>
      </c>
      <c r="C1713" s="376" t="s">
        <v>139</v>
      </c>
      <c r="D1713" s="376" t="s">
        <v>2932</v>
      </c>
      <c r="E1713" s="376" t="s">
        <v>264</v>
      </c>
      <c r="F1713" s="376" t="s">
        <v>265</v>
      </c>
      <c r="G1713" s="376" t="s">
        <v>266</v>
      </c>
    </row>
    <row r="1714" spans="1:7" s="68" customFormat="1" ht="12.75" x14ac:dyDescent="0.2">
      <c r="A1714" s="377" t="s">
        <v>2933</v>
      </c>
      <c r="B1714" s="376" t="s">
        <v>139</v>
      </c>
      <c r="C1714" s="376" t="s">
        <v>163</v>
      </c>
      <c r="D1714" s="376" t="s">
        <v>2934</v>
      </c>
      <c r="E1714" s="376" t="s">
        <v>160</v>
      </c>
      <c r="F1714" s="376" t="s">
        <v>156</v>
      </c>
      <c r="G1714" s="376" t="s">
        <v>161</v>
      </c>
    </row>
    <row r="1715" spans="1:7" s="68" customFormat="1" ht="12.75" x14ac:dyDescent="0.2">
      <c r="A1715" s="379" t="s">
        <v>3716</v>
      </c>
      <c r="B1715" s="376" t="s">
        <v>139</v>
      </c>
      <c r="C1715" s="376" t="s">
        <v>165</v>
      </c>
      <c r="D1715" s="376" t="s">
        <v>2935</v>
      </c>
      <c r="E1715" s="376" t="s">
        <v>160</v>
      </c>
      <c r="F1715" s="376" t="s">
        <v>156</v>
      </c>
      <c r="G1715" s="376" t="s">
        <v>161</v>
      </c>
    </row>
    <row r="1716" spans="1:7" s="68" customFormat="1" ht="12.75" x14ac:dyDescent="0.2">
      <c r="A1716" s="378" t="s">
        <v>2936</v>
      </c>
      <c r="B1716" s="376" t="s">
        <v>139</v>
      </c>
      <c r="C1716" s="376" t="s">
        <v>165</v>
      </c>
      <c r="D1716" s="376" t="s">
        <v>2937</v>
      </c>
      <c r="E1716" s="376" t="s">
        <v>2938</v>
      </c>
      <c r="F1716" s="376" t="s">
        <v>151</v>
      </c>
      <c r="G1716" s="376" t="s">
        <v>2939</v>
      </c>
    </row>
    <row r="1717" spans="1:7" s="68" customFormat="1" ht="12.75" x14ac:dyDescent="0.2">
      <c r="A1717" s="377" t="s">
        <v>3716</v>
      </c>
      <c r="B1717" s="376" t="s">
        <v>139</v>
      </c>
      <c r="C1717" s="376" t="s">
        <v>2940</v>
      </c>
      <c r="D1717" s="376" t="s">
        <v>2941</v>
      </c>
      <c r="E1717" s="376" t="s">
        <v>2938</v>
      </c>
      <c r="F1717" s="376" t="s">
        <v>151</v>
      </c>
      <c r="G1717" s="376" t="s">
        <v>2939</v>
      </c>
    </row>
    <row r="1718" spans="1:7" s="68" customFormat="1" ht="12.75" x14ac:dyDescent="0.2">
      <c r="A1718" s="377" t="s">
        <v>3716</v>
      </c>
      <c r="B1718" s="376" t="s">
        <v>139</v>
      </c>
      <c r="C1718" s="376" t="s">
        <v>2942</v>
      </c>
      <c r="D1718" s="376" t="s">
        <v>2943</v>
      </c>
      <c r="E1718" s="376" t="s">
        <v>2938</v>
      </c>
      <c r="F1718" s="376" t="s">
        <v>151</v>
      </c>
      <c r="G1718" s="376" t="s">
        <v>2939</v>
      </c>
    </row>
    <row r="1719" spans="1:7" s="68" customFormat="1" ht="12.75" x14ac:dyDescent="0.2">
      <c r="A1719" s="378" t="s">
        <v>3716</v>
      </c>
      <c r="B1719" s="376" t="s">
        <v>139</v>
      </c>
      <c r="C1719" s="376" t="s">
        <v>2944</v>
      </c>
      <c r="D1719" s="376" t="s">
        <v>2945</v>
      </c>
      <c r="E1719" s="376" t="s">
        <v>2938</v>
      </c>
      <c r="F1719" s="376" t="s">
        <v>151</v>
      </c>
      <c r="G1719" s="376" t="s">
        <v>2939</v>
      </c>
    </row>
    <row r="1720" spans="1:7" s="68" customFormat="1" ht="12.75" x14ac:dyDescent="0.2">
      <c r="A1720" s="376" t="s">
        <v>4729</v>
      </c>
      <c r="B1720" s="376" t="s">
        <v>139</v>
      </c>
      <c r="C1720" s="376" t="s">
        <v>139</v>
      </c>
      <c r="D1720" s="376" t="s">
        <v>4730</v>
      </c>
      <c r="E1720" s="376" t="s">
        <v>2938</v>
      </c>
      <c r="F1720" s="376" t="s">
        <v>196</v>
      </c>
      <c r="G1720" s="376" t="s">
        <v>2939</v>
      </c>
    </row>
    <row r="1721" spans="1:7" s="68" customFormat="1" ht="12.75" x14ac:dyDescent="0.2">
      <c r="A1721" s="377" t="s">
        <v>2946</v>
      </c>
      <c r="B1721" s="376" t="s">
        <v>139</v>
      </c>
      <c r="C1721" s="376" t="s">
        <v>139</v>
      </c>
      <c r="D1721" s="376" t="s">
        <v>2947</v>
      </c>
      <c r="E1721" s="376" t="s">
        <v>284</v>
      </c>
      <c r="F1721" s="376" t="s">
        <v>4444</v>
      </c>
      <c r="G1721" s="376" t="s">
        <v>285</v>
      </c>
    </row>
    <row r="1722" spans="1:7" s="68" customFormat="1" ht="12.75" x14ac:dyDescent="0.2">
      <c r="A1722" s="379" t="s">
        <v>2950</v>
      </c>
      <c r="B1722" s="376" t="s">
        <v>139</v>
      </c>
      <c r="C1722" s="376" t="s">
        <v>139</v>
      </c>
      <c r="D1722" s="376" t="s">
        <v>2951</v>
      </c>
      <c r="E1722" s="376" t="s">
        <v>4300</v>
      </c>
      <c r="F1722" s="376" t="s">
        <v>254</v>
      </c>
      <c r="G1722" s="376" t="s">
        <v>4299</v>
      </c>
    </row>
    <row r="1723" spans="1:7" s="68" customFormat="1" ht="12.75" x14ac:dyDescent="0.2">
      <c r="A1723" s="378" t="s">
        <v>4573</v>
      </c>
      <c r="B1723" s="376" t="s">
        <v>139</v>
      </c>
      <c r="C1723" s="376" t="s">
        <v>139</v>
      </c>
      <c r="D1723" s="376" t="s">
        <v>1508</v>
      </c>
      <c r="E1723" s="376" t="s">
        <v>1031</v>
      </c>
      <c r="F1723" s="376" t="s">
        <v>1007</v>
      </c>
      <c r="G1723" s="376" t="s">
        <v>1033</v>
      </c>
    </row>
    <row r="1724" spans="1:7" s="68" customFormat="1" ht="12.75" x14ac:dyDescent="0.2">
      <c r="A1724" s="377" t="s">
        <v>2952</v>
      </c>
      <c r="B1724" s="376" t="s">
        <v>139</v>
      </c>
      <c r="C1724" s="376" t="s">
        <v>139</v>
      </c>
      <c r="D1724" s="376" t="s">
        <v>2953</v>
      </c>
      <c r="E1724" s="376" t="s">
        <v>315</v>
      </c>
      <c r="F1724" s="376" t="s">
        <v>205</v>
      </c>
      <c r="G1724" s="376" t="s">
        <v>316</v>
      </c>
    </row>
    <row r="1725" spans="1:7" s="68" customFormat="1" ht="12.75" x14ac:dyDescent="0.2">
      <c r="A1725" s="378" t="s">
        <v>2954</v>
      </c>
      <c r="B1725" s="376" t="s">
        <v>139</v>
      </c>
      <c r="C1725" s="376" t="s">
        <v>139</v>
      </c>
      <c r="D1725" s="376" t="s">
        <v>2955</v>
      </c>
      <c r="E1725" s="376" t="s">
        <v>5044</v>
      </c>
      <c r="F1725" s="376" t="s">
        <v>205</v>
      </c>
      <c r="G1725" s="376" t="s">
        <v>5125</v>
      </c>
    </row>
    <row r="1726" spans="1:7" s="68" customFormat="1" ht="12.75" x14ac:dyDescent="0.2">
      <c r="A1726" s="377" t="s">
        <v>2956</v>
      </c>
      <c r="B1726" s="376" t="s">
        <v>139</v>
      </c>
      <c r="C1726" s="376" t="s">
        <v>139</v>
      </c>
      <c r="D1726" s="376" t="s">
        <v>2957</v>
      </c>
      <c r="E1726" s="376" t="s">
        <v>264</v>
      </c>
      <c r="F1726" s="376" t="s">
        <v>265</v>
      </c>
      <c r="G1726" s="376" t="s">
        <v>266</v>
      </c>
    </row>
    <row r="1727" spans="1:7" s="68" customFormat="1" ht="12.75" x14ac:dyDescent="0.2">
      <c r="A1727" s="379" t="s">
        <v>2958</v>
      </c>
      <c r="B1727" s="376" t="s">
        <v>139</v>
      </c>
      <c r="C1727" s="376" t="s">
        <v>139</v>
      </c>
      <c r="D1727" s="376" t="s">
        <v>2959</v>
      </c>
      <c r="E1727" s="376" t="s">
        <v>5044</v>
      </c>
      <c r="F1727" s="376" t="s">
        <v>205</v>
      </c>
      <c r="G1727" s="376" t="s">
        <v>5125</v>
      </c>
    </row>
    <row r="1728" spans="1:7" s="68" customFormat="1" ht="12.75" x14ac:dyDescent="0.2">
      <c r="A1728" s="378" t="s">
        <v>2960</v>
      </c>
      <c r="B1728" s="376" t="s">
        <v>139</v>
      </c>
      <c r="C1728" s="376" t="s">
        <v>139</v>
      </c>
      <c r="D1728" s="376" t="s">
        <v>2961</v>
      </c>
      <c r="E1728" s="376" t="s">
        <v>353</v>
      </c>
      <c r="F1728" s="376" t="s">
        <v>205</v>
      </c>
      <c r="G1728" s="376" t="s">
        <v>354</v>
      </c>
    </row>
    <row r="1729" spans="1:7" s="68" customFormat="1" ht="12.75" x14ac:dyDescent="0.2">
      <c r="A1729" s="376" t="s">
        <v>2962</v>
      </c>
      <c r="B1729" s="376" t="s">
        <v>139</v>
      </c>
      <c r="C1729" s="376" t="s">
        <v>139</v>
      </c>
      <c r="D1729" s="376" t="s">
        <v>2963</v>
      </c>
      <c r="E1729" s="376" t="s">
        <v>353</v>
      </c>
      <c r="F1729" s="376" t="s">
        <v>205</v>
      </c>
      <c r="G1729" s="376" t="s">
        <v>354</v>
      </c>
    </row>
    <row r="1730" spans="1:7" s="68" customFormat="1" ht="12.75" x14ac:dyDescent="0.2">
      <c r="A1730" s="376" t="s">
        <v>2964</v>
      </c>
      <c r="B1730" s="376" t="s">
        <v>139</v>
      </c>
      <c r="C1730" s="376" t="s">
        <v>139</v>
      </c>
      <c r="D1730" s="376" t="s">
        <v>2965</v>
      </c>
      <c r="E1730" s="376" t="s">
        <v>353</v>
      </c>
      <c r="F1730" s="376" t="s">
        <v>205</v>
      </c>
      <c r="G1730" s="376" t="s">
        <v>354</v>
      </c>
    </row>
    <row r="1731" spans="1:7" s="68" customFormat="1" ht="12.75" x14ac:dyDescent="0.2">
      <c r="A1731" s="377" t="s">
        <v>2966</v>
      </c>
      <c r="B1731" s="376" t="s">
        <v>139</v>
      </c>
      <c r="C1731" s="376" t="s">
        <v>139</v>
      </c>
      <c r="D1731" s="376" t="s">
        <v>2967</v>
      </c>
      <c r="E1731" s="376" t="s">
        <v>353</v>
      </c>
      <c r="F1731" s="376" t="s">
        <v>205</v>
      </c>
      <c r="G1731" s="376" t="s">
        <v>354</v>
      </c>
    </row>
    <row r="1732" spans="1:7" s="68" customFormat="1" ht="12.75" x14ac:dyDescent="0.2">
      <c r="A1732" s="378" t="s">
        <v>2968</v>
      </c>
      <c r="B1732" s="376" t="s">
        <v>139</v>
      </c>
      <c r="C1732" s="376" t="s">
        <v>139</v>
      </c>
      <c r="D1732" s="376" t="s">
        <v>2969</v>
      </c>
      <c r="E1732" s="376" t="s">
        <v>353</v>
      </c>
      <c r="F1732" s="376" t="s">
        <v>205</v>
      </c>
      <c r="G1732" s="376" t="s">
        <v>354</v>
      </c>
    </row>
    <row r="1733" spans="1:7" s="68" customFormat="1" ht="12.75" x14ac:dyDescent="0.2">
      <c r="A1733" s="379" t="s">
        <v>2970</v>
      </c>
      <c r="B1733" s="376" t="s">
        <v>139</v>
      </c>
      <c r="C1733" s="376" t="s">
        <v>139</v>
      </c>
      <c r="D1733" s="376" t="s">
        <v>2971</v>
      </c>
      <c r="E1733" s="376" t="s">
        <v>353</v>
      </c>
      <c r="F1733" s="376" t="s">
        <v>205</v>
      </c>
      <c r="G1733" s="376" t="s">
        <v>354</v>
      </c>
    </row>
    <row r="1734" spans="1:7" s="68" customFormat="1" ht="12.75" x14ac:dyDescent="0.2">
      <c r="A1734" s="378" t="s">
        <v>4731</v>
      </c>
      <c r="B1734" s="376" t="s">
        <v>4732</v>
      </c>
      <c r="C1734" s="376" t="s">
        <v>139</v>
      </c>
      <c r="D1734" s="376" t="s">
        <v>4733</v>
      </c>
      <c r="E1734" s="376" t="s">
        <v>353</v>
      </c>
      <c r="F1734" s="376" t="s">
        <v>205</v>
      </c>
      <c r="G1734" s="376" t="s">
        <v>354</v>
      </c>
    </row>
    <row r="1735" spans="1:7" s="68" customFormat="1" ht="12.75" x14ac:dyDescent="0.2">
      <c r="A1735" s="376" t="s">
        <v>3716</v>
      </c>
      <c r="B1735" s="376" t="s">
        <v>4734</v>
      </c>
      <c r="C1735" s="376" t="s">
        <v>139</v>
      </c>
      <c r="D1735" s="376" t="s">
        <v>4735</v>
      </c>
      <c r="E1735" s="376" t="s">
        <v>353</v>
      </c>
      <c r="F1735" s="376" t="s">
        <v>205</v>
      </c>
      <c r="G1735" s="376" t="s">
        <v>354</v>
      </c>
    </row>
    <row r="1736" spans="1:7" s="68" customFormat="1" ht="12.75" x14ac:dyDescent="0.2">
      <c r="A1736" s="377" t="s">
        <v>3716</v>
      </c>
      <c r="B1736" s="376" t="s">
        <v>4736</v>
      </c>
      <c r="C1736" s="376" t="s">
        <v>139</v>
      </c>
      <c r="D1736" s="376" t="s">
        <v>4737</v>
      </c>
      <c r="E1736" s="376" t="s">
        <v>353</v>
      </c>
      <c r="F1736" s="376" t="s">
        <v>205</v>
      </c>
      <c r="G1736" s="376" t="s">
        <v>354</v>
      </c>
    </row>
    <row r="1737" spans="1:7" s="68" customFormat="1" ht="12.75" x14ac:dyDescent="0.2">
      <c r="A1737" s="378" t="s">
        <v>2972</v>
      </c>
      <c r="B1737" s="376" t="s">
        <v>139</v>
      </c>
      <c r="C1737" s="376" t="s">
        <v>139</v>
      </c>
      <c r="D1737" s="376" t="s">
        <v>2973</v>
      </c>
      <c r="E1737" s="376" t="s">
        <v>353</v>
      </c>
      <c r="F1737" s="376" t="s">
        <v>205</v>
      </c>
      <c r="G1737" s="376" t="s">
        <v>354</v>
      </c>
    </row>
    <row r="1738" spans="1:7" s="68" customFormat="1" ht="12.75" x14ac:dyDescent="0.2">
      <c r="A1738" s="388" t="s">
        <v>2974</v>
      </c>
      <c r="B1738" s="376" t="s">
        <v>139</v>
      </c>
      <c r="C1738" s="376" t="s">
        <v>139</v>
      </c>
      <c r="D1738" s="376" t="s">
        <v>2975</v>
      </c>
      <c r="E1738" s="376" t="s">
        <v>353</v>
      </c>
      <c r="F1738" s="376" t="s">
        <v>205</v>
      </c>
      <c r="G1738" s="376" t="s">
        <v>354</v>
      </c>
    </row>
    <row r="1739" spans="1:7" s="68" customFormat="1" ht="12.75" x14ac:dyDescent="0.2">
      <c r="A1739" s="386" t="s">
        <v>2976</v>
      </c>
      <c r="B1739" s="376" t="s">
        <v>139</v>
      </c>
      <c r="C1739" s="376" t="s">
        <v>139</v>
      </c>
      <c r="D1739" s="376" t="s">
        <v>2977</v>
      </c>
      <c r="E1739" s="376" t="s">
        <v>353</v>
      </c>
      <c r="F1739" s="376" t="s">
        <v>205</v>
      </c>
      <c r="G1739" s="376" t="s">
        <v>354</v>
      </c>
    </row>
    <row r="1740" spans="1:7" s="68" customFormat="1" ht="12.75" x14ac:dyDescent="0.2">
      <c r="A1740" s="388" t="s">
        <v>2978</v>
      </c>
      <c r="B1740" s="376" t="s">
        <v>139</v>
      </c>
      <c r="C1740" s="376" t="s">
        <v>139</v>
      </c>
      <c r="D1740" s="376" t="s">
        <v>2979</v>
      </c>
      <c r="E1740" s="376" t="s">
        <v>353</v>
      </c>
      <c r="F1740" s="376" t="s">
        <v>205</v>
      </c>
      <c r="G1740" s="376" t="s">
        <v>354</v>
      </c>
    </row>
    <row r="1741" spans="1:7" s="68" customFormat="1" ht="12.75" x14ac:dyDescent="0.2">
      <c r="A1741" s="376" t="s">
        <v>2980</v>
      </c>
      <c r="B1741" s="376" t="s">
        <v>139</v>
      </c>
      <c r="C1741" s="376" t="s">
        <v>139</v>
      </c>
      <c r="D1741" s="376" t="s">
        <v>2981</v>
      </c>
      <c r="E1741" s="376" t="s">
        <v>353</v>
      </c>
      <c r="F1741" s="376" t="s">
        <v>205</v>
      </c>
      <c r="G1741" s="376" t="s">
        <v>354</v>
      </c>
    </row>
    <row r="1742" spans="1:7" s="68" customFormat="1" ht="12.75" x14ac:dyDescent="0.2">
      <c r="A1742" s="386" t="s">
        <v>4376</v>
      </c>
      <c r="B1742" s="376" t="s">
        <v>139</v>
      </c>
      <c r="C1742" s="376" t="s">
        <v>139</v>
      </c>
      <c r="D1742" s="376" t="s">
        <v>2984</v>
      </c>
      <c r="E1742" s="376" t="s">
        <v>353</v>
      </c>
      <c r="F1742" s="376" t="s">
        <v>205</v>
      </c>
      <c r="G1742" s="376" t="s">
        <v>354</v>
      </c>
    </row>
    <row r="1743" spans="1:7" s="68" customFormat="1" ht="12.75" x14ac:dyDescent="0.2">
      <c r="A1743" s="388" t="s">
        <v>2982</v>
      </c>
      <c r="B1743" s="376" t="s">
        <v>139</v>
      </c>
      <c r="C1743" s="376" t="s">
        <v>139</v>
      </c>
      <c r="D1743" s="376" t="s">
        <v>2983</v>
      </c>
      <c r="E1743" s="376" t="s">
        <v>353</v>
      </c>
      <c r="F1743" s="376" t="s">
        <v>205</v>
      </c>
      <c r="G1743" s="376" t="s">
        <v>354</v>
      </c>
    </row>
    <row r="1744" spans="1:7" s="68" customFormat="1" ht="12.75" x14ac:dyDescent="0.2">
      <c r="A1744" s="386" t="s">
        <v>2985</v>
      </c>
      <c r="B1744" s="376" t="s">
        <v>139</v>
      </c>
      <c r="C1744" s="376" t="s">
        <v>139</v>
      </c>
      <c r="D1744" s="376" t="s">
        <v>2986</v>
      </c>
      <c r="E1744" s="376" t="s">
        <v>353</v>
      </c>
      <c r="F1744" s="376" t="s">
        <v>205</v>
      </c>
      <c r="G1744" s="376" t="s">
        <v>354</v>
      </c>
    </row>
    <row r="1745" spans="1:7" s="68" customFormat="1" ht="12.75" x14ac:dyDescent="0.2">
      <c r="A1745" s="378" t="s">
        <v>2987</v>
      </c>
      <c r="B1745" s="376" t="s">
        <v>139</v>
      </c>
      <c r="C1745" s="376" t="s">
        <v>139</v>
      </c>
      <c r="D1745" s="376" t="s">
        <v>2988</v>
      </c>
      <c r="E1745" s="376" t="s">
        <v>353</v>
      </c>
      <c r="F1745" s="376" t="s">
        <v>205</v>
      </c>
      <c r="G1745" s="376" t="s">
        <v>354</v>
      </c>
    </row>
    <row r="1746" spans="1:7" s="68" customFormat="1" ht="12.75" x14ac:dyDescent="0.2">
      <c r="A1746" s="386" t="s">
        <v>4377</v>
      </c>
      <c r="B1746" s="376" t="s">
        <v>139</v>
      </c>
      <c r="C1746" s="376" t="s">
        <v>163</v>
      </c>
      <c r="D1746" s="376" t="s">
        <v>4378</v>
      </c>
      <c r="E1746" s="376" t="s">
        <v>264</v>
      </c>
      <c r="F1746" s="376" t="s">
        <v>265</v>
      </c>
      <c r="G1746" s="376" t="s">
        <v>266</v>
      </c>
    </row>
    <row r="1747" spans="1:7" s="68" customFormat="1" ht="12.75" x14ac:dyDescent="0.2">
      <c r="A1747" s="378" t="s">
        <v>3716</v>
      </c>
      <c r="B1747" s="376" t="s">
        <v>139</v>
      </c>
      <c r="C1747" s="376" t="s">
        <v>271</v>
      </c>
      <c r="D1747" s="376" t="s">
        <v>4379</v>
      </c>
      <c r="E1747" s="376" t="s">
        <v>264</v>
      </c>
      <c r="F1747" s="376" t="s">
        <v>265</v>
      </c>
      <c r="G1747" s="376" t="s">
        <v>266</v>
      </c>
    </row>
    <row r="1748" spans="1:7" s="68" customFormat="1" ht="12.75" x14ac:dyDescent="0.2">
      <c r="A1748" s="385" t="s">
        <v>4380</v>
      </c>
      <c r="B1748" s="376" t="s">
        <v>139</v>
      </c>
      <c r="C1748" s="376" t="s">
        <v>139</v>
      </c>
      <c r="D1748" s="376" t="s">
        <v>2523</v>
      </c>
      <c r="E1748" s="376" t="s">
        <v>264</v>
      </c>
      <c r="F1748" s="376" t="s">
        <v>221</v>
      </c>
      <c r="G1748" s="376" t="s">
        <v>266</v>
      </c>
    </row>
    <row r="1749" spans="1:7" s="68" customFormat="1" ht="12.75" x14ac:dyDescent="0.2">
      <c r="A1749" s="376" t="s">
        <v>3716</v>
      </c>
      <c r="B1749" s="376" t="s">
        <v>5052</v>
      </c>
      <c r="C1749" s="376" t="s">
        <v>139</v>
      </c>
      <c r="D1749" s="376" t="s">
        <v>5126</v>
      </c>
      <c r="E1749" s="376" t="s">
        <v>264</v>
      </c>
      <c r="F1749" s="376" t="s">
        <v>221</v>
      </c>
      <c r="G1749" s="376" t="s">
        <v>266</v>
      </c>
    </row>
    <row r="1750" spans="1:7" s="68" customFormat="1" ht="12.75" x14ac:dyDescent="0.2">
      <c r="A1750" s="388" t="s">
        <v>2989</v>
      </c>
      <c r="B1750" s="376" t="s">
        <v>139</v>
      </c>
      <c r="C1750" s="376" t="s">
        <v>139</v>
      </c>
      <c r="D1750" s="376" t="s">
        <v>2990</v>
      </c>
      <c r="E1750" s="376" t="s">
        <v>2853</v>
      </c>
      <c r="F1750" s="376" t="s">
        <v>1007</v>
      </c>
      <c r="G1750" s="376" t="s">
        <v>2854</v>
      </c>
    </row>
    <row r="1751" spans="1:7" s="68" customFormat="1" ht="12.75" x14ac:dyDescent="0.2">
      <c r="A1751" s="376" t="s">
        <v>2991</v>
      </c>
      <c r="B1751" s="376" t="s">
        <v>139</v>
      </c>
      <c r="C1751" s="376" t="s">
        <v>163</v>
      </c>
      <c r="D1751" s="376" t="s">
        <v>2992</v>
      </c>
      <c r="E1751" s="376" t="s">
        <v>1031</v>
      </c>
      <c r="F1751" s="376" t="s">
        <v>1007</v>
      </c>
      <c r="G1751" s="376" t="s">
        <v>1033</v>
      </c>
    </row>
    <row r="1752" spans="1:7" s="68" customFormat="1" ht="12.75" x14ac:dyDescent="0.2">
      <c r="A1752" s="388" t="s">
        <v>3716</v>
      </c>
      <c r="B1752" s="376" t="s">
        <v>139</v>
      </c>
      <c r="C1752" s="376" t="s">
        <v>165</v>
      </c>
      <c r="D1752" s="376" t="s">
        <v>2993</v>
      </c>
      <c r="E1752" s="376" t="s">
        <v>1031</v>
      </c>
      <c r="F1752" s="376" t="s">
        <v>1007</v>
      </c>
      <c r="G1752" s="376" t="s">
        <v>1033</v>
      </c>
    </row>
    <row r="1753" spans="1:7" s="68" customFormat="1" ht="12.75" x14ac:dyDescent="0.2">
      <c r="A1753" s="376" t="s">
        <v>2994</v>
      </c>
      <c r="B1753" s="376" t="s">
        <v>139</v>
      </c>
      <c r="C1753" s="376" t="s">
        <v>139</v>
      </c>
      <c r="D1753" s="376" t="s">
        <v>2995</v>
      </c>
      <c r="E1753" s="376" t="s">
        <v>264</v>
      </c>
      <c r="F1753" s="376" t="s">
        <v>221</v>
      </c>
      <c r="G1753" s="376" t="s">
        <v>266</v>
      </c>
    </row>
    <row r="1754" spans="1:7" s="68" customFormat="1" ht="12.75" x14ac:dyDescent="0.2">
      <c r="A1754" s="385" t="s">
        <v>3716</v>
      </c>
      <c r="B1754" s="376" t="s">
        <v>5052</v>
      </c>
      <c r="C1754" s="376" t="s">
        <v>139</v>
      </c>
      <c r="D1754" s="376" t="s">
        <v>5127</v>
      </c>
      <c r="E1754" s="376" t="s">
        <v>264</v>
      </c>
      <c r="F1754" s="376" t="s">
        <v>221</v>
      </c>
      <c r="G1754" s="376" t="s">
        <v>266</v>
      </c>
    </row>
    <row r="1755" spans="1:7" s="68" customFormat="1" ht="12.75" x14ac:dyDescent="0.2">
      <c r="A1755" s="385" t="s">
        <v>2996</v>
      </c>
      <c r="B1755" s="376" t="s">
        <v>139</v>
      </c>
      <c r="C1755" s="376" t="s">
        <v>139</v>
      </c>
      <c r="D1755" s="376" t="s">
        <v>2997</v>
      </c>
      <c r="E1755" s="376" t="s">
        <v>264</v>
      </c>
      <c r="F1755" s="376" t="s">
        <v>221</v>
      </c>
      <c r="G1755" s="376" t="s">
        <v>266</v>
      </c>
    </row>
    <row r="1756" spans="1:7" s="68" customFormat="1" ht="12.75" x14ac:dyDescent="0.2">
      <c r="A1756" s="385" t="s">
        <v>3716</v>
      </c>
      <c r="B1756" s="376" t="s">
        <v>5052</v>
      </c>
      <c r="C1756" s="376" t="s">
        <v>139</v>
      </c>
      <c r="D1756" s="376" t="s">
        <v>5128</v>
      </c>
      <c r="E1756" s="376" t="s">
        <v>264</v>
      </c>
      <c r="F1756" s="376" t="s">
        <v>221</v>
      </c>
      <c r="G1756" s="376" t="s">
        <v>266</v>
      </c>
    </row>
    <row r="1757" spans="1:7" s="68" customFormat="1" ht="12.75" x14ac:dyDescent="0.2">
      <c r="A1757" s="376" t="s">
        <v>2998</v>
      </c>
      <c r="B1757" s="376" t="s">
        <v>139</v>
      </c>
      <c r="C1757" s="376" t="s">
        <v>139</v>
      </c>
      <c r="D1757" s="376" t="s">
        <v>2999</v>
      </c>
      <c r="E1757" s="376" t="s">
        <v>264</v>
      </c>
      <c r="F1757" s="376" t="s">
        <v>221</v>
      </c>
      <c r="G1757" s="376" t="s">
        <v>266</v>
      </c>
    </row>
    <row r="1758" spans="1:7" s="68" customFormat="1" ht="12.75" x14ac:dyDescent="0.2">
      <c r="A1758" s="376" t="s">
        <v>3716</v>
      </c>
      <c r="B1758" s="376" t="s">
        <v>5052</v>
      </c>
      <c r="C1758" s="376" t="s">
        <v>139</v>
      </c>
      <c r="D1758" s="376" t="s">
        <v>5129</v>
      </c>
      <c r="E1758" s="376" t="s">
        <v>264</v>
      </c>
      <c r="F1758" s="376" t="s">
        <v>221</v>
      </c>
      <c r="G1758" s="376" t="s">
        <v>266</v>
      </c>
    </row>
    <row r="1759" spans="1:7" s="68" customFormat="1" ht="12.75" x14ac:dyDescent="0.2">
      <c r="A1759" s="385" t="s">
        <v>3000</v>
      </c>
      <c r="B1759" s="376" t="s">
        <v>139</v>
      </c>
      <c r="C1759" s="376" t="s">
        <v>139</v>
      </c>
      <c r="D1759" s="376" t="s">
        <v>3001</v>
      </c>
      <c r="E1759" s="376" t="s">
        <v>264</v>
      </c>
      <c r="F1759" s="376" t="s">
        <v>221</v>
      </c>
      <c r="G1759" s="376" t="s">
        <v>266</v>
      </c>
    </row>
    <row r="1760" spans="1:7" s="68" customFormat="1" ht="12.75" x14ac:dyDescent="0.2">
      <c r="A1760" s="385" t="s">
        <v>3716</v>
      </c>
      <c r="B1760" s="376" t="s">
        <v>5052</v>
      </c>
      <c r="C1760" s="376" t="s">
        <v>139</v>
      </c>
      <c r="D1760" s="376" t="s">
        <v>5130</v>
      </c>
      <c r="E1760" s="376" t="s">
        <v>264</v>
      </c>
      <c r="F1760" s="376" t="s">
        <v>221</v>
      </c>
      <c r="G1760" s="376" t="s">
        <v>266</v>
      </c>
    </row>
    <row r="1761" spans="1:7" s="68" customFormat="1" ht="12.75" x14ac:dyDescent="0.2">
      <c r="A1761" s="385" t="s">
        <v>3002</v>
      </c>
      <c r="B1761" s="376" t="s">
        <v>139</v>
      </c>
      <c r="C1761" s="376" t="s">
        <v>139</v>
      </c>
      <c r="D1761" s="376" t="s">
        <v>3003</v>
      </c>
      <c r="E1761" s="376" t="s">
        <v>264</v>
      </c>
      <c r="F1761" s="376" t="s">
        <v>221</v>
      </c>
      <c r="G1761" s="376" t="s">
        <v>266</v>
      </c>
    </row>
    <row r="1762" spans="1:7" s="68" customFormat="1" ht="12.75" x14ac:dyDescent="0.2">
      <c r="A1762" s="376" t="s">
        <v>3716</v>
      </c>
      <c r="B1762" s="376" t="s">
        <v>5052</v>
      </c>
      <c r="C1762" s="376" t="s">
        <v>139</v>
      </c>
      <c r="D1762" s="376" t="s">
        <v>5131</v>
      </c>
      <c r="E1762" s="376" t="s">
        <v>264</v>
      </c>
      <c r="F1762" s="376" t="s">
        <v>221</v>
      </c>
      <c r="G1762" s="376" t="s">
        <v>266</v>
      </c>
    </row>
    <row r="1763" spans="1:7" s="68" customFormat="1" ht="12.75" x14ac:dyDescent="0.2">
      <c r="A1763" s="385" t="s">
        <v>3004</v>
      </c>
      <c r="B1763" s="376" t="s">
        <v>139</v>
      </c>
      <c r="C1763" s="376" t="s">
        <v>139</v>
      </c>
      <c r="D1763" s="376" t="s">
        <v>3005</v>
      </c>
      <c r="E1763" s="376" t="s">
        <v>264</v>
      </c>
      <c r="F1763" s="376" t="s">
        <v>221</v>
      </c>
      <c r="G1763" s="376" t="s">
        <v>266</v>
      </c>
    </row>
    <row r="1764" spans="1:7" s="68" customFormat="1" ht="12.75" x14ac:dyDescent="0.2">
      <c r="A1764" s="376" t="s">
        <v>3716</v>
      </c>
      <c r="B1764" s="376" t="s">
        <v>5052</v>
      </c>
      <c r="C1764" s="376" t="s">
        <v>139</v>
      </c>
      <c r="D1764" s="376" t="s">
        <v>5132</v>
      </c>
      <c r="E1764" s="376" t="s">
        <v>264</v>
      </c>
      <c r="F1764" s="376" t="s">
        <v>221</v>
      </c>
      <c r="G1764" s="376" t="s">
        <v>266</v>
      </c>
    </row>
    <row r="1765" spans="1:7" s="68" customFormat="1" ht="12.75" x14ac:dyDescent="0.2">
      <c r="A1765" s="376" t="s">
        <v>4252</v>
      </c>
      <c r="B1765" s="376" t="s">
        <v>139</v>
      </c>
      <c r="C1765" s="376" t="s">
        <v>139</v>
      </c>
      <c r="D1765" s="376" t="s">
        <v>4253</v>
      </c>
      <c r="E1765" s="376" t="s">
        <v>264</v>
      </c>
      <c r="F1765" s="376" t="s">
        <v>221</v>
      </c>
      <c r="G1765" s="376" t="s">
        <v>266</v>
      </c>
    </row>
    <row r="1766" spans="1:7" s="68" customFormat="1" ht="12.75" x14ac:dyDescent="0.2">
      <c r="A1766" s="376" t="s">
        <v>3716</v>
      </c>
      <c r="B1766" s="376" t="s">
        <v>5052</v>
      </c>
      <c r="C1766" s="376" t="s">
        <v>139</v>
      </c>
      <c r="D1766" s="376" t="s">
        <v>5133</v>
      </c>
      <c r="E1766" s="376" t="s">
        <v>264</v>
      </c>
      <c r="F1766" s="376" t="s">
        <v>221</v>
      </c>
      <c r="G1766" s="376" t="s">
        <v>266</v>
      </c>
    </row>
    <row r="1767" spans="1:7" s="68" customFormat="1" ht="12.75" x14ac:dyDescent="0.2">
      <c r="A1767" s="376" t="s">
        <v>3006</v>
      </c>
      <c r="B1767" s="376" t="s">
        <v>139</v>
      </c>
      <c r="C1767" s="376" t="s">
        <v>139</v>
      </c>
      <c r="D1767" s="376" t="s">
        <v>3007</v>
      </c>
      <c r="E1767" s="376" t="s">
        <v>315</v>
      </c>
      <c r="F1767" s="376" t="s">
        <v>205</v>
      </c>
      <c r="G1767" s="376" t="s">
        <v>316</v>
      </c>
    </row>
    <row r="1768" spans="1:7" s="68" customFormat="1" ht="12.75" x14ac:dyDescent="0.2">
      <c r="A1768" s="376" t="s">
        <v>3008</v>
      </c>
      <c r="B1768" s="376" t="s">
        <v>139</v>
      </c>
      <c r="C1768" s="376" t="s">
        <v>139</v>
      </c>
      <c r="D1768" s="376" t="s">
        <v>3009</v>
      </c>
      <c r="E1768" s="376" t="s">
        <v>315</v>
      </c>
      <c r="F1768" s="376" t="s">
        <v>205</v>
      </c>
      <c r="G1768" s="376" t="s">
        <v>316</v>
      </c>
    </row>
    <row r="1769" spans="1:7" s="68" customFormat="1" ht="12.75" x14ac:dyDescent="0.2">
      <c r="A1769" s="376" t="s">
        <v>3010</v>
      </c>
      <c r="B1769" s="376" t="s">
        <v>139</v>
      </c>
      <c r="C1769" s="376" t="s">
        <v>139</v>
      </c>
      <c r="D1769" s="376" t="s">
        <v>3011</v>
      </c>
      <c r="E1769" s="376" t="s">
        <v>3012</v>
      </c>
      <c r="F1769" s="376" t="s">
        <v>1007</v>
      </c>
      <c r="G1769" s="376" t="s">
        <v>3013</v>
      </c>
    </row>
    <row r="1770" spans="1:7" s="68" customFormat="1" ht="12.75" x14ac:dyDescent="0.2">
      <c r="A1770" s="376" t="s">
        <v>3014</v>
      </c>
      <c r="B1770" s="376" t="s">
        <v>139</v>
      </c>
      <c r="C1770" s="376" t="s">
        <v>139</v>
      </c>
      <c r="D1770" s="376" t="s">
        <v>3015</v>
      </c>
      <c r="E1770" s="376" t="s">
        <v>3012</v>
      </c>
      <c r="F1770" s="376" t="s">
        <v>1007</v>
      </c>
      <c r="G1770" s="376" t="s">
        <v>3013</v>
      </c>
    </row>
    <row r="1771" spans="1:7" s="68" customFormat="1" ht="12.75" x14ac:dyDescent="0.2">
      <c r="A1771" s="376" t="s">
        <v>3016</v>
      </c>
      <c r="B1771" s="376" t="s">
        <v>139</v>
      </c>
      <c r="C1771" s="376" t="s">
        <v>139</v>
      </c>
      <c r="D1771" s="376" t="s">
        <v>3017</v>
      </c>
      <c r="E1771" s="376" t="s">
        <v>3012</v>
      </c>
      <c r="F1771" s="376" t="s">
        <v>1007</v>
      </c>
      <c r="G1771" s="376" t="s">
        <v>3013</v>
      </c>
    </row>
    <row r="1772" spans="1:7" s="68" customFormat="1" ht="12.75" x14ac:dyDescent="0.2">
      <c r="A1772" s="376" t="s">
        <v>4574</v>
      </c>
      <c r="B1772" s="376" t="s">
        <v>139</v>
      </c>
      <c r="C1772" s="376" t="s">
        <v>139</v>
      </c>
      <c r="D1772" s="376" t="s">
        <v>3018</v>
      </c>
      <c r="E1772" s="376" t="s">
        <v>3012</v>
      </c>
      <c r="F1772" s="376" t="s">
        <v>1007</v>
      </c>
      <c r="G1772" s="376" t="s">
        <v>3013</v>
      </c>
    </row>
    <row r="1773" spans="1:7" s="68" customFormat="1" ht="12.75" x14ac:dyDescent="0.2">
      <c r="A1773" s="376" t="s">
        <v>5134</v>
      </c>
      <c r="B1773" s="376" t="s">
        <v>139</v>
      </c>
      <c r="C1773" s="376" t="s">
        <v>139</v>
      </c>
      <c r="D1773" s="376" t="s">
        <v>3019</v>
      </c>
      <c r="E1773" s="376" t="s">
        <v>3012</v>
      </c>
      <c r="F1773" s="376" t="s">
        <v>1007</v>
      </c>
      <c r="G1773" s="376" t="s">
        <v>3013</v>
      </c>
    </row>
    <row r="1774" spans="1:7" s="68" customFormat="1" ht="12.75" x14ac:dyDescent="0.2">
      <c r="A1774" s="376" t="s">
        <v>3020</v>
      </c>
      <c r="B1774" s="376" t="s">
        <v>139</v>
      </c>
      <c r="C1774" s="376" t="s">
        <v>139</v>
      </c>
      <c r="D1774" s="376" t="s">
        <v>3021</v>
      </c>
      <c r="E1774" s="376" t="s">
        <v>3012</v>
      </c>
      <c r="F1774" s="376" t="s">
        <v>1007</v>
      </c>
      <c r="G1774" s="376" t="s">
        <v>3013</v>
      </c>
    </row>
    <row r="1775" spans="1:7" s="68" customFormat="1" ht="12.75" x14ac:dyDescent="0.2">
      <c r="A1775" s="376" t="s">
        <v>3022</v>
      </c>
      <c r="B1775" s="376" t="s">
        <v>139</v>
      </c>
      <c r="C1775" s="376" t="s">
        <v>139</v>
      </c>
      <c r="D1775" s="376" t="s">
        <v>3023</v>
      </c>
      <c r="E1775" s="376" t="s">
        <v>3012</v>
      </c>
      <c r="F1775" s="376" t="s">
        <v>1007</v>
      </c>
      <c r="G1775" s="376" t="s">
        <v>3013</v>
      </c>
    </row>
    <row r="1776" spans="1:7" s="68" customFormat="1" ht="12.75" x14ac:dyDescent="0.2">
      <c r="A1776" s="376" t="s">
        <v>3024</v>
      </c>
      <c r="B1776" s="376" t="s">
        <v>139</v>
      </c>
      <c r="C1776" s="376" t="s">
        <v>139</v>
      </c>
      <c r="D1776" s="376" t="s">
        <v>3025</v>
      </c>
      <c r="E1776" s="376" t="s">
        <v>3012</v>
      </c>
      <c r="F1776" s="376" t="s">
        <v>1007</v>
      </c>
      <c r="G1776" s="376" t="s">
        <v>3013</v>
      </c>
    </row>
    <row r="1777" spans="1:7" s="68" customFormat="1" ht="12.75" x14ac:dyDescent="0.2">
      <c r="A1777" s="376" t="s">
        <v>3026</v>
      </c>
      <c r="B1777" s="376" t="s">
        <v>139</v>
      </c>
      <c r="C1777" s="376" t="s">
        <v>139</v>
      </c>
      <c r="D1777" s="376" t="s">
        <v>3027</v>
      </c>
      <c r="E1777" s="376" t="s">
        <v>2175</v>
      </c>
      <c r="F1777" s="376" t="s">
        <v>205</v>
      </c>
      <c r="G1777" s="376" t="s">
        <v>2176</v>
      </c>
    </row>
    <row r="1778" spans="1:7" s="68" customFormat="1" ht="12.75" x14ac:dyDescent="0.2">
      <c r="A1778" s="376" t="s">
        <v>5135</v>
      </c>
      <c r="B1778" s="376" t="s">
        <v>139</v>
      </c>
      <c r="C1778" s="376" t="s">
        <v>139</v>
      </c>
      <c r="D1778" s="376" t="s">
        <v>3028</v>
      </c>
      <c r="E1778" s="376" t="s">
        <v>2175</v>
      </c>
      <c r="F1778" s="376" t="s">
        <v>205</v>
      </c>
      <c r="G1778" s="376" t="s">
        <v>2176</v>
      </c>
    </row>
    <row r="1779" spans="1:7" s="68" customFormat="1" ht="12.75" x14ac:dyDescent="0.2">
      <c r="A1779" s="376" t="s">
        <v>3029</v>
      </c>
      <c r="B1779" s="376" t="s">
        <v>139</v>
      </c>
      <c r="C1779" s="376" t="s">
        <v>139</v>
      </c>
      <c r="D1779" s="376" t="s">
        <v>3030</v>
      </c>
      <c r="E1779" s="376" t="s">
        <v>195</v>
      </c>
      <c r="F1779" s="376" t="s">
        <v>196</v>
      </c>
      <c r="G1779" s="376" t="s">
        <v>197</v>
      </c>
    </row>
    <row r="1780" spans="1:7" s="68" customFormat="1" ht="12.75" x14ac:dyDescent="0.2">
      <c r="A1780" s="376" t="s">
        <v>3031</v>
      </c>
      <c r="B1780" s="376" t="s">
        <v>139</v>
      </c>
      <c r="C1780" s="376" t="s">
        <v>139</v>
      </c>
      <c r="D1780" s="376" t="s">
        <v>3032</v>
      </c>
      <c r="E1780" s="376" t="s">
        <v>195</v>
      </c>
      <c r="F1780" s="376" t="s">
        <v>196</v>
      </c>
      <c r="G1780" s="376" t="s">
        <v>197</v>
      </c>
    </row>
    <row r="1781" spans="1:7" s="68" customFormat="1" ht="12.75" x14ac:dyDescent="0.2">
      <c r="A1781" s="376" t="s">
        <v>3033</v>
      </c>
      <c r="B1781" s="376" t="s">
        <v>139</v>
      </c>
      <c r="C1781" s="376" t="s">
        <v>139</v>
      </c>
      <c r="D1781" s="376" t="s">
        <v>3034</v>
      </c>
      <c r="E1781" s="376" t="s">
        <v>195</v>
      </c>
      <c r="F1781" s="376" t="s">
        <v>196</v>
      </c>
      <c r="G1781" s="376" t="s">
        <v>197</v>
      </c>
    </row>
    <row r="1782" spans="1:7" s="68" customFormat="1" ht="12.75" x14ac:dyDescent="0.2">
      <c r="A1782" s="376" t="s">
        <v>3035</v>
      </c>
      <c r="B1782" s="376" t="s">
        <v>139</v>
      </c>
      <c r="C1782" s="376" t="s">
        <v>139</v>
      </c>
      <c r="D1782" s="376" t="s">
        <v>3036</v>
      </c>
      <c r="E1782" s="376" t="s">
        <v>195</v>
      </c>
      <c r="F1782" s="376" t="s">
        <v>196</v>
      </c>
      <c r="G1782" s="376" t="s">
        <v>197</v>
      </c>
    </row>
    <row r="1783" spans="1:7" s="68" customFormat="1" ht="12.75" x14ac:dyDescent="0.2">
      <c r="A1783" s="376" t="s">
        <v>3037</v>
      </c>
      <c r="B1783" s="376" t="s">
        <v>139</v>
      </c>
      <c r="C1783" s="376" t="s">
        <v>139</v>
      </c>
      <c r="D1783" s="376" t="s">
        <v>3038</v>
      </c>
      <c r="E1783" s="376" t="s">
        <v>195</v>
      </c>
      <c r="F1783" s="376" t="s">
        <v>196</v>
      </c>
      <c r="G1783" s="376" t="s">
        <v>197</v>
      </c>
    </row>
    <row r="1784" spans="1:7" s="68" customFormat="1" ht="12.75" x14ac:dyDescent="0.2">
      <c r="A1784" s="386" t="s">
        <v>3039</v>
      </c>
      <c r="B1784" s="376" t="s">
        <v>139</v>
      </c>
      <c r="C1784" s="376" t="s">
        <v>139</v>
      </c>
      <c r="D1784" s="376" t="s">
        <v>3040</v>
      </c>
      <c r="E1784" s="376" t="s">
        <v>195</v>
      </c>
      <c r="F1784" s="376" t="s">
        <v>196</v>
      </c>
      <c r="G1784" s="376" t="s">
        <v>197</v>
      </c>
    </row>
    <row r="1785" spans="1:7" s="68" customFormat="1" ht="12.75" x14ac:dyDescent="0.2">
      <c r="A1785" s="378" t="s">
        <v>3041</v>
      </c>
      <c r="B1785" s="376" t="s">
        <v>139</v>
      </c>
      <c r="C1785" s="376" t="s">
        <v>139</v>
      </c>
      <c r="D1785" s="376" t="s">
        <v>3042</v>
      </c>
      <c r="E1785" s="376" t="s">
        <v>195</v>
      </c>
      <c r="F1785" s="376" t="s">
        <v>196</v>
      </c>
      <c r="G1785" s="376" t="s">
        <v>197</v>
      </c>
    </row>
    <row r="1786" spans="1:7" s="68" customFormat="1" ht="12.75" x14ac:dyDescent="0.2">
      <c r="A1786" s="377" t="s">
        <v>3043</v>
      </c>
      <c r="B1786" s="376" t="s">
        <v>139</v>
      </c>
      <c r="C1786" s="376" t="s">
        <v>139</v>
      </c>
      <c r="D1786" s="376" t="s">
        <v>3044</v>
      </c>
      <c r="E1786" s="376" t="s">
        <v>1241</v>
      </c>
      <c r="F1786" s="376" t="s">
        <v>1242</v>
      </c>
      <c r="G1786" s="376" t="s">
        <v>1242</v>
      </c>
    </row>
    <row r="1787" spans="1:7" s="68" customFormat="1" ht="12.75" x14ac:dyDescent="0.2">
      <c r="A1787" s="379" t="s">
        <v>3045</v>
      </c>
      <c r="B1787" s="376" t="s">
        <v>139</v>
      </c>
      <c r="C1787" s="376" t="s">
        <v>139</v>
      </c>
      <c r="D1787" s="376" t="s">
        <v>3046</v>
      </c>
      <c r="E1787" s="376" t="s">
        <v>264</v>
      </c>
      <c r="F1787" s="376" t="s">
        <v>265</v>
      </c>
      <c r="G1787" s="376" t="s">
        <v>266</v>
      </c>
    </row>
    <row r="1788" spans="1:7" s="68" customFormat="1" ht="12.75" x14ac:dyDescent="0.2">
      <c r="A1788" s="379" t="s">
        <v>4381</v>
      </c>
      <c r="B1788" s="376" t="s">
        <v>139</v>
      </c>
      <c r="C1788" s="376" t="s">
        <v>139</v>
      </c>
      <c r="D1788" s="376" t="s">
        <v>4382</v>
      </c>
      <c r="E1788" s="376" t="s">
        <v>264</v>
      </c>
      <c r="F1788" s="376" t="s">
        <v>265</v>
      </c>
      <c r="G1788" s="376" t="s">
        <v>266</v>
      </c>
    </row>
    <row r="1789" spans="1:7" s="68" customFormat="1" ht="12.75" x14ac:dyDescent="0.2">
      <c r="A1789" s="388" t="s">
        <v>3047</v>
      </c>
      <c r="B1789" s="376" t="s">
        <v>139</v>
      </c>
      <c r="C1789" s="376" t="s">
        <v>139</v>
      </c>
      <c r="D1789" s="376" t="s">
        <v>3048</v>
      </c>
      <c r="E1789" s="376" t="s">
        <v>1437</v>
      </c>
      <c r="F1789" s="376" t="s">
        <v>151</v>
      </c>
      <c r="G1789" s="376" t="s">
        <v>1438</v>
      </c>
    </row>
    <row r="1790" spans="1:7" s="68" customFormat="1" ht="12.75" x14ac:dyDescent="0.2">
      <c r="A1790" s="378" t="s">
        <v>5136</v>
      </c>
      <c r="B1790" s="376" t="s">
        <v>139</v>
      </c>
      <c r="C1790" s="376" t="s">
        <v>139</v>
      </c>
      <c r="D1790" s="376" t="s">
        <v>5137</v>
      </c>
      <c r="E1790" s="376" t="s">
        <v>264</v>
      </c>
      <c r="F1790" s="376" t="s">
        <v>265</v>
      </c>
      <c r="G1790" s="376" t="s">
        <v>266</v>
      </c>
    </row>
    <row r="1791" spans="1:7" s="68" customFormat="1" ht="12.75" x14ac:dyDescent="0.2">
      <c r="A1791" s="385" t="s">
        <v>3049</v>
      </c>
      <c r="B1791" s="376" t="s">
        <v>139</v>
      </c>
      <c r="C1791" s="376" t="s">
        <v>139</v>
      </c>
      <c r="D1791" s="376" t="s">
        <v>3050</v>
      </c>
      <c r="E1791" s="376" t="s">
        <v>264</v>
      </c>
      <c r="F1791" s="376" t="s">
        <v>265</v>
      </c>
      <c r="G1791" s="376" t="s">
        <v>266</v>
      </c>
    </row>
    <row r="1792" spans="1:7" s="68" customFormat="1" ht="12.75" x14ac:dyDescent="0.2">
      <c r="A1792" s="376" t="s">
        <v>3051</v>
      </c>
      <c r="B1792" s="376" t="s">
        <v>139</v>
      </c>
      <c r="C1792" s="376" t="s">
        <v>139</v>
      </c>
      <c r="D1792" s="376" t="s">
        <v>3052</v>
      </c>
      <c r="E1792" s="376" t="s">
        <v>264</v>
      </c>
      <c r="F1792" s="376" t="s">
        <v>265</v>
      </c>
      <c r="G1792" s="376" t="s">
        <v>266</v>
      </c>
    </row>
    <row r="1793" spans="1:7" s="68" customFormat="1" ht="12.75" x14ac:dyDescent="0.2">
      <c r="A1793" s="387" t="s">
        <v>3053</v>
      </c>
      <c r="B1793" s="376" t="s">
        <v>139</v>
      </c>
      <c r="C1793" s="376" t="s">
        <v>139</v>
      </c>
      <c r="D1793" s="376" t="s">
        <v>3054</v>
      </c>
      <c r="E1793" s="376" t="s">
        <v>264</v>
      </c>
      <c r="F1793" s="376" t="s">
        <v>265</v>
      </c>
      <c r="G1793" s="376" t="s">
        <v>266</v>
      </c>
    </row>
    <row r="1794" spans="1:7" s="68" customFormat="1" ht="12.75" x14ac:dyDescent="0.2">
      <c r="A1794" s="378" t="s">
        <v>3055</v>
      </c>
      <c r="B1794" s="376" t="s">
        <v>139</v>
      </c>
      <c r="C1794" s="376" t="s">
        <v>139</v>
      </c>
      <c r="D1794" s="376" t="s">
        <v>3056</v>
      </c>
      <c r="E1794" s="376" t="s">
        <v>264</v>
      </c>
      <c r="F1794" s="376" t="s">
        <v>265</v>
      </c>
      <c r="G1794" s="376" t="s">
        <v>266</v>
      </c>
    </row>
    <row r="1795" spans="1:7" s="68" customFormat="1" ht="12.75" x14ac:dyDescent="0.2">
      <c r="A1795" s="385" t="s">
        <v>3057</v>
      </c>
      <c r="B1795" s="376" t="s">
        <v>139</v>
      </c>
      <c r="C1795" s="376" t="s">
        <v>139</v>
      </c>
      <c r="D1795" s="376" t="s">
        <v>3058</v>
      </c>
      <c r="E1795" s="376" t="s">
        <v>264</v>
      </c>
      <c r="F1795" s="376" t="s">
        <v>265</v>
      </c>
      <c r="G1795" s="376" t="s">
        <v>266</v>
      </c>
    </row>
    <row r="1796" spans="1:7" s="68" customFormat="1" ht="12.75" x14ac:dyDescent="0.2">
      <c r="A1796" s="376" t="s">
        <v>3059</v>
      </c>
      <c r="B1796" s="376" t="s">
        <v>139</v>
      </c>
      <c r="C1796" s="376" t="s">
        <v>139</v>
      </c>
      <c r="D1796" s="376" t="s">
        <v>3060</v>
      </c>
      <c r="E1796" s="376" t="s">
        <v>264</v>
      </c>
      <c r="F1796" s="376" t="s">
        <v>265</v>
      </c>
      <c r="G1796" s="376" t="s">
        <v>266</v>
      </c>
    </row>
    <row r="1797" spans="1:7" s="68" customFormat="1" ht="12.75" x14ac:dyDescent="0.2">
      <c r="A1797" s="376" t="s">
        <v>3061</v>
      </c>
      <c r="B1797" s="376" t="s">
        <v>139</v>
      </c>
      <c r="C1797" s="376" t="s">
        <v>139</v>
      </c>
      <c r="D1797" s="376" t="s">
        <v>3062</v>
      </c>
      <c r="E1797" s="376" t="s">
        <v>264</v>
      </c>
      <c r="F1797" s="376" t="s">
        <v>265</v>
      </c>
      <c r="G1797" s="376" t="s">
        <v>266</v>
      </c>
    </row>
    <row r="1798" spans="1:7" s="68" customFormat="1" ht="12.75" x14ac:dyDescent="0.2">
      <c r="A1798" s="388" t="s">
        <v>3063</v>
      </c>
      <c r="B1798" s="376" t="s">
        <v>139</v>
      </c>
      <c r="C1798" s="376" t="s">
        <v>139</v>
      </c>
      <c r="D1798" s="376" t="s">
        <v>3064</v>
      </c>
      <c r="E1798" s="376" t="s">
        <v>264</v>
      </c>
      <c r="F1798" s="376" t="s">
        <v>265</v>
      </c>
      <c r="G1798" s="376" t="s">
        <v>266</v>
      </c>
    </row>
    <row r="1799" spans="1:7" s="68" customFormat="1" ht="12.75" x14ac:dyDescent="0.2">
      <c r="A1799" s="376" t="s">
        <v>3065</v>
      </c>
      <c r="B1799" s="376" t="s">
        <v>139</v>
      </c>
      <c r="C1799" s="376" t="s">
        <v>139</v>
      </c>
      <c r="D1799" s="376" t="s">
        <v>3066</v>
      </c>
      <c r="E1799" s="376" t="s">
        <v>264</v>
      </c>
      <c r="F1799" s="376" t="s">
        <v>265</v>
      </c>
      <c r="G1799" s="376" t="s">
        <v>266</v>
      </c>
    </row>
    <row r="1800" spans="1:7" s="68" customFormat="1" ht="12.75" x14ac:dyDescent="0.2">
      <c r="A1800" s="376" t="s">
        <v>3067</v>
      </c>
      <c r="B1800" s="376" t="s">
        <v>139</v>
      </c>
      <c r="C1800" s="376" t="s">
        <v>139</v>
      </c>
      <c r="D1800" s="376" t="s">
        <v>3068</v>
      </c>
      <c r="E1800" s="376" t="s">
        <v>264</v>
      </c>
      <c r="F1800" s="376" t="s">
        <v>265</v>
      </c>
      <c r="G1800" s="376" t="s">
        <v>266</v>
      </c>
    </row>
    <row r="1801" spans="1:7" s="68" customFormat="1" ht="12.75" x14ac:dyDescent="0.2">
      <c r="A1801" s="376" t="s">
        <v>3069</v>
      </c>
      <c r="B1801" s="376" t="s">
        <v>139</v>
      </c>
      <c r="C1801" s="376" t="s">
        <v>139</v>
      </c>
      <c r="D1801" s="376" t="s">
        <v>3070</v>
      </c>
      <c r="E1801" s="376" t="s">
        <v>264</v>
      </c>
      <c r="F1801" s="376" t="s">
        <v>265</v>
      </c>
      <c r="G1801" s="376" t="s">
        <v>266</v>
      </c>
    </row>
    <row r="1802" spans="1:7" s="68" customFormat="1" ht="12.75" x14ac:dyDescent="0.2">
      <c r="A1802" s="376" t="s">
        <v>4383</v>
      </c>
      <c r="B1802" s="376" t="s">
        <v>4738</v>
      </c>
      <c r="C1802" s="376" t="s">
        <v>139</v>
      </c>
      <c r="D1802" s="376" t="s">
        <v>4739</v>
      </c>
      <c r="E1802" s="376" t="s">
        <v>264</v>
      </c>
      <c r="F1802" s="376" t="s">
        <v>265</v>
      </c>
      <c r="G1802" s="376" t="s">
        <v>266</v>
      </c>
    </row>
    <row r="1803" spans="1:7" s="68" customFormat="1" ht="12.75" x14ac:dyDescent="0.2">
      <c r="A1803" s="385" t="s">
        <v>3716</v>
      </c>
      <c r="B1803" s="376" t="s">
        <v>4384</v>
      </c>
      <c r="C1803" s="376" t="s">
        <v>139</v>
      </c>
      <c r="D1803" s="376" t="s">
        <v>3083</v>
      </c>
      <c r="E1803" s="376" t="s">
        <v>264</v>
      </c>
      <c r="F1803" s="376" t="s">
        <v>265</v>
      </c>
      <c r="G1803" s="376" t="s">
        <v>266</v>
      </c>
    </row>
    <row r="1804" spans="1:7" s="68" customFormat="1" ht="12.75" x14ac:dyDescent="0.2">
      <c r="A1804" s="376" t="s">
        <v>3716</v>
      </c>
      <c r="B1804" s="376" t="s">
        <v>4385</v>
      </c>
      <c r="C1804" s="376" t="s">
        <v>139</v>
      </c>
      <c r="D1804" s="376" t="s">
        <v>4386</v>
      </c>
      <c r="E1804" s="376" t="s">
        <v>264</v>
      </c>
      <c r="F1804" s="376" t="s">
        <v>265</v>
      </c>
      <c r="G1804" s="376" t="s">
        <v>266</v>
      </c>
    </row>
    <row r="1805" spans="1:7" s="68" customFormat="1" ht="12.75" x14ac:dyDescent="0.2">
      <c r="A1805" s="385" t="s">
        <v>3716</v>
      </c>
      <c r="B1805" s="376" t="s">
        <v>4911</v>
      </c>
      <c r="C1805" s="376" t="s">
        <v>139</v>
      </c>
      <c r="D1805" s="376" t="s">
        <v>4912</v>
      </c>
      <c r="E1805" s="376" t="s">
        <v>264</v>
      </c>
      <c r="F1805" s="376" t="s">
        <v>265</v>
      </c>
      <c r="G1805" s="376" t="s">
        <v>266</v>
      </c>
    </row>
    <row r="1806" spans="1:7" s="68" customFormat="1" ht="12.75" x14ac:dyDescent="0.2">
      <c r="A1806" s="386" t="s">
        <v>3716</v>
      </c>
      <c r="B1806" s="376" t="s">
        <v>4913</v>
      </c>
      <c r="C1806" s="376" t="s">
        <v>139</v>
      </c>
      <c r="D1806" s="376" t="s">
        <v>4914</v>
      </c>
      <c r="E1806" s="376" t="s">
        <v>264</v>
      </c>
      <c r="F1806" s="376" t="s">
        <v>265</v>
      </c>
      <c r="G1806" s="376" t="s">
        <v>266</v>
      </c>
    </row>
    <row r="1807" spans="1:7" s="68" customFormat="1" ht="12.75" x14ac:dyDescent="0.2">
      <c r="A1807" s="379" t="s">
        <v>3716</v>
      </c>
      <c r="B1807" s="376" t="s">
        <v>4915</v>
      </c>
      <c r="C1807" s="376" t="s">
        <v>139</v>
      </c>
      <c r="D1807" s="376" t="s">
        <v>4916</v>
      </c>
      <c r="E1807" s="376" t="s">
        <v>264</v>
      </c>
      <c r="F1807" s="376" t="s">
        <v>265</v>
      </c>
      <c r="G1807" s="376" t="s">
        <v>266</v>
      </c>
    </row>
    <row r="1808" spans="1:7" s="68" customFormat="1" ht="12.75" x14ac:dyDescent="0.2">
      <c r="A1808" s="378" t="s">
        <v>3716</v>
      </c>
      <c r="B1808" s="376" t="s">
        <v>4387</v>
      </c>
      <c r="C1808" s="376" t="s">
        <v>139</v>
      </c>
      <c r="D1808" s="376" t="s">
        <v>4388</v>
      </c>
      <c r="E1808" s="376" t="s">
        <v>264</v>
      </c>
      <c r="F1808" s="376" t="s">
        <v>265</v>
      </c>
      <c r="G1808" s="376" t="s">
        <v>266</v>
      </c>
    </row>
    <row r="1809" spans="1:7" s="68" customFormat="1" ht="12.75" x14ac:dyDescent="0.2">
      <c r="A1809" s="385" t="s">
        <v>3716</v>
      </c>
      <c r="B1809" s="376" t="s">
        <v>4389</v>
      </c>
      <c r="C1809" s="376" t="s">
        <v>139</v>
      </c>
      <c r="D1809" s="376" t="s">
        <v>4390</v>
      </c>
      <c r="E1809" s="376" t="s">
        <v>264</v>
      </c>
      <c r="F1809" s="376" t="s">
        <v>265</v>
      </c>
      <c r="G1809" s="376" t="s">
        <v>266</v>
      </c>
    </row>
    <row r="1810" spans="1:7" s="68" customFormat="1" ht="12.75" x14ac:dyDescent="0.2">
      <c r="A1810" s="376" t="s">
        <v>3716</v>
      </c>
      <c r="B1810" s="376" t="s">
        <v>4917</v>
      </c>
      <c r="C1810" s="376" t="s">
        <v>139</v>
      </c>
      <c r="D1810" s="376" t="s">
        <v>4918</v>
      </c>
      <c r="E1810" s="376" t="s">
        <v>264</v>
      </c>
      <c r="F1810" s="376" t="s">
        <v>265</v>
      </c>
      <c r="G1810" s="376" t="s">
        <v>266</v>
      </c>
    </row>
    <row r="1811" spans="1:7" s="68" customFormat="1" ht="12.75" x14ac:dyDescent="0.2">
      <c r="A1811" s="376" t="s">
        <v>3716</v>
      </c>
      <c r="B1811" s="376" t="s">
        <v>4740</v>
      </c>
      <c r="C1811" s="376" t="s">
        <v>139</v>
      </c>
      <c r="D1811" s="376" t="s">
        <v>4741</v>
      </c>
      <c r="E1811" s="376" t="s">
        <v>264</v>
      </c>
      <c r="F1811" s="376" t="s">
        <v>265</v>
      </c>
      <c r="G1811" s="376" t="s">
        <v>266</v>
      </c>
    </row>
    <row r="1812" spans="1:7" s="68" customFormat="1" ht="12.75" x14ac:dyDescent="0.2">
      <c r="A1812" s="385" t="s">
        <v>3716</v>
      </c>
      <c r="B1812" s="376" t="s">
        <v>4575</v>
      </c>
      <c r="C1812" s="376" t="s">
        <v>139</v>
      </c>
      <c r="D1812" s="376" t="s">
        <v>4576</v>
      </c>
      <c r="E1812" s="376" t="s">
        <v>264</v>
      </c>
      <c r="F1812" s="376" t="s">
        <v>265</v>
      </c>
      <c r="G1812" s="376" t="s">
        <v>266</v>
      </c>
    </row>
    <row r="1813" spans="1:7" s="68" customFormat="1" ht="12.75" x14ac:dyDescent="0.2">
      <c r="A1813" s="385" t="s">
        <v>3071</v>
      </c>
      <c r="B1813" s="376" t="s">
        <v>139</v>
      </c>
      <c r="C1813" s="376" t="s">
        <v>139</v>
      </c>
      <c r="D1813" s="376" t="s">
        <v>3072</v>
      </c>
      <c r="E1813" s="376" t="s">
        <v>264</v>
      </c>
      <c r="F1813" s="376" t="s">
        <v>265</v>
      </c>
      <c r="G1813" s="376" t="s">
        <v>266</v>
      </c>
    </row>
    <row r="1814" spans="1:7" s="68" customFormat="1" ht="12.75" x14ac:dyDescent="0.2">
      <c r="A1814" s="376" t="s">
        <v>3073</v>
      </c>
      <c r="B1814" s="376" t="s">
        <v>139</v>
      </c>
      <c r="C1814" s="376" t="s">
        <v>139</v>
      </c>
      <c r="D1814" s="376" t="s">
        <v>3074</v>
      </c>
      <c r="E1814" s="376" t="s">
        <v>264</v>
      </c>
      <c r="F1814" s="376" t="s">
        <v>265</v>
      </c>
      <c r="G1814" s="376" t="s">
        <v>266</v>
      </c>
    </row>
    <row r="1815" spans="1:7" s="68" customFormat="1" ht="12.75" x14ac:dyDescent="0.2">
      <c r="A1815" s="385" t="s">
        <v>3075</v>
      </c>
      <c r="B1815" s="376" t="s">
        <v>139</v>
      </c>
      <c r="C1815" s="376" t="s">
        <v>139</v>
      </c>
      <c r="D1815" s="376" t="s">
        <v>3076</v>
      </c>
      <c r="E1815" s="376" t="s">
        <v>264</v>
      </c>
      <c r="F1815" s="376" t="s">
        <v>265</v>
      </c>
      <c r="G1815" s="376" t="s">
        <v>266</v>
      </c>
    </row>
    <row r="1816" spans="1:7" s="68" customFormat="1" ht="12.75" x14ac:dyDescent="0.2">
      <c r="A1816" s="376" t="s">
        <v>3077</v>
      </c>
      <c r="B1816" s="376" t="s">
        <v>139</v>
      </c>
      <c r="C1816" s="376" t="s">
        <v>139</v>
      </c>
      <c r="D1816" s="376" t="s">
        <v>3078</v>
      </c>
      <c r="E1816" s="376" t="s">
        <v>264</v>
      </c>
      <c r="F1816" s="376" t="s">
        <v>265</v>
      </c>
      <c r="G1816" s="376" t="s">
        <v>266</v>
      </c>
    </row>
    <row r="1817" spans="1:7" s="68" customFormat="1" ht="12.75" x14ac:dyDescent="0.2">
      <c r="A1817" s="385" t="s">
        <v>3079</v>
      </c>
      <c r="B1817" s="376" t="s">
        <v>139</v>
      </c>
      <c r="C1817" s="376" t="s">
        <v>139</v>
      </c>
      <c r="D1817" s="376" t="s">
        <v>3080</v>
      </c>
      <c r="E1817" s="376" t="s">
        <v>264</v>
      </c>
      <c r="F1817" s="376" t="s">
        <v>265</v>
      </c>
      <c r="G1817" s="376" t="s">
        <v>266</v>
      </c>
    </row>
    <row r="1818" spans="1:7" s="68" customFormat="1" ht="12.75" x14ac:dyDescent="0.2">
      <c r="A1818" s="386" t="s">
        <v>3081</v>
      </c>
      <c r="B1818" s="376" t="s">
        <v>139</v>
      </c>
      <c r="C1818" s="376" t="s">
        <v>139</v>
      </c>
      <c r="D1818" s="376" t="s">
        <v>3082</v>
      </c>
      <c r="E1818" s="376" t="s">
        <v>264</v>
      </c>
      <c r="F1818" s="376" t="s">
        <v>265</v>
      </c>
      <c r="G1818" s="376" t="s">
        <v>266</v>
      </c>
    </row>
    <row r="1819" spans="1:7" s="68" customFormat="1" ht="12.75" x14ac:dyDescent="0.2">
      <c r="A1819" s="378" t="s">
        <v>5138</v>
      </c>
      <c r="B1819" s="376" t="s">
        <v>139</v>
      </c>
      <c r="C1819" s="376" t="s">
        <v>139</v>
      </c>
      <c r="D1819" s="376" t="s">
        <v>5139</v>
      </c>
      <c r="E1819" s="376" t="s">
        <v>264</v>
      </c>
      <c r="F1819" s="376" t="s">
        <v>265</v>
      </c>
      <c r="G1819" s="376" t="s">
        <v>266</v>
      </c>
    </row>
    <row r="1820" spans="1:7" s="68" customFormat="1" ht="12.75" x14ac:dyDescent="0.2">
      <c r="A1820" s="378" t="s">
        <v>5140</v>
      </c>
      <c r="B1820" s="376" t="s">
        <v>139</v>
      </c>
      <c r="C1820" s="376" t="s">
        <v>139</v>
      </c>
      <c r="D1820" s="376" t="s">
        <v>5141</v>
      </c>
      <c r="E1820" s="376" t="s">
        <v>264</v>
      </c>
      <c r="F1820" s="376" t="s">
        <v>265</v>
      </c>
      <c r="G1820" s="376" t="s">
        <v>266</v>
      </c>
    </row>
    <row r="1821" spans="1:7" s="68" customFormat="1" ht="12.75" x14ac:dyDescent="0.2">
      <c r="A1821" s="376" t="s">
        <v>5142</v>
      </c>
      <c r="B1821" s="376" t="s">
        <v>139</v>
      </c>
      <c r="C1821" s="376" t="s">
        <v>139</v>
      </c>
      <c r="D1821" s="376" t="s">
        <v>5143</v>
      </c>
      <c r="E1821" s="376" t="s">
        <v>264</v>
      </c>
      <c r="F1821" s="376" t="s">
        <v>265</v>
      </c>
      <c r="G1821" s="376" t="s">
        <v>266</v>
      </c>
    </row>
    <row r="1822" spans="1:7" s="68" customFormat="1" ht="12.75" x14ac:dyDescent="0.2">
      <c r="A1822" s="386" t="s">
        <v>3084</v>
      </c>
      <c r="B1822" s="376" t="s">
        <v>139</v>
      </c>
      <c r="C1822" s="376" t="s">
        <v>139</v>
      </c>
      <c r="D1822" s="376" t="s">
        <v>3085</v>
      </c>
      <c r="E1822" s="376" t="s">
        <v>264</v>
      </c>
      <c r="F1822" s="376" t="s">
        <v>265</v>
      </c>
      <c r="G1822" s="376" t="s">
        <v>266</v>
      </c>
    </row>
    <row r="1823" spans="1:7" s="68" customFormat="1" ht="12.75" x14ac:dyDescent="0.2">
      <c r="A1823" s="378" t="s">
        <v>3086</v>
      </c>
      <c r="B1823" s="376" t="s">
        <v>139</v>
      </c>
      <c r="C1823" s="376" t="s">
        <v>139</v>
      </c>
      <c r="D1823" s="376" t="s">
        <v>3087</v>
      </c>
      <c r="E1823" s="376" t="s">
        <v>264</v>
      </c>
      <c r="F1823" s="376" t="s">
        <v>265</v>
      </c>
      <c r="G1823" s="376" t="s">
        <v>266</v>
      </c>
    </row>
    <row r="1824" spans="1:7" s="68" customFormat="1" ht="12.75" x14ac:dyDescent="0.2">
      <c r="A1824" s="388" t="s">
        <v>3088</v>
      </c>
      <c r="B1824" s="376" t="s">
        <v>139</v>
      </c>
      <c r="C1824" s="376" t="s">
        <v>139</v>
      </c>
      <c r="D1824" s="376" t="s">
        <v>3089</v>
      </c>
      <c r="E1824" s="376" t="s">
        <v>264</v>
      </c>
      <c r="F1824" s="376" t="s">
        <v>265</v>
      </c>
      <c r="G1824" s="376" t="s">
        <v>266</v>
      </c>
    </row>
    <row r="1825" spans="1:7" s="68" customFormat="1" ht="12.75" x14ac:dyDescent="0.2">
      <c r="A1825" s="376" t="s">
        <v>3090</v>
      </c>
      <c r="B1825" s="376" t="s">
        <v>139</v>
      </c>
      <c r="C1825" s="376" t="s">
        <v>139</v>
      </c>
      <c r="D1825" s="376" t="s">
        <v>3091</v>
      </c>
      <c r="E1825" s="376" t="s">
        <v>264</v>
      </c>
      <c r="F1825" s="376" t="s">
        <v>265</v>
      </c>
      <c r="G1825" s="376" t="s">
        <v>266</v>
      </c>
    </row>
    <row r="1826" spans="1:7" s="68" customFormat="1" ht="12.75" x14ac:dyDescent="0.2">
      <c r="A1826" s="376" t="s">
        <v>3092</v>
      </c>
      <c r="B1826" s="376" t="s">
        <v>139</v>
      </c>
      <c r="C1826" s="376" t="s">
        <v>139</v>
      </c>
      <c r="D1826" s="376" t="s">
        <v>3093</v>
      </c>
      <c r="E1826" s="376" t="s">
        <v>264</v>
      </c>
      <c r="F1826" s="376" t="s">
        <v>221</v>
      </c>
      <c r="G1826" s="376" t="s">
        <v>266</v>
      </c>
    </row>
    <row r="1827" spans="1:7" s="68" customFormat="1" ht="12.75" x14ac:dyDescent="0.2">
      <c r="A1827" s="385" t="s">
        <v>3716</v>
      </c>
      <c r="B1827" s="376" t="s">
        <v>5052</v>
      </c>
      <c r="C1827" s="376" t="s">
        <v>139</v>
      </c>
      <c r="D1827" s="376" t="s">
        <v>5144</v>
      </c>
      <c r="E1827" s="376" t="s">
        <v>264</v>
      </c>
      <c r="F1827" s="376" t="s">
        <v>221</v>
      </c>
      <c r="G1827" s="376" t="s">
        <v>266</v>
      </c>
    </row>
    <row r="1828" spans="1:7" s="68" customFormat="1" ht="12.75" x14ac:dyDescent="0.2">
      <c r="A1828" s="376" t="s">
        <v>3094</v>
      </c>
      <c r="B1828" s="376" t="s">
        <v>139</v>
      </c>
      <c r="C1828" s="376" t="s">
        <v>139</v>
      </c>
      <c r="D1828" s="376" t="s">
        <v>3095</v>
      </c>
      <c r="E1828" s="376" t="s">
        <v>150</v>
      </c>
      <c r="F1828" s="376" t="s">
        <v>151</v>
      </c>
      <c r="G1828" s="376" t="s">
        <v>152</v>
      </c>
    </row>
    <row r="1829" spans="1:7" s="68" customFormat="1" ht="12.75" x14ac:dyDescent="0.2">
      <c r="A1829" s="376" t="s">
        <v>3102</v>
      </c>
      <c r="B1829" s="376" t="s">
        <v>139</v>
      </c>
      <c r="C1829" s="376" t="s">
        <v>139</v>
      </c>
      <c r="D1829" s="376" t="s">
        <v>3103</v>
      </c>
      <c r="E1829" s="376" t="s">
        <v>2217</v>
      </c>
      <c r="F1829" s="376" t="s">
        <v>2218</v>
      </c>
      <c r="G1829" s="376" t="s">
        <v>2219</v>
      </c>
    </row>
    <row r="1830" spans="1:7" s="68" customFormat="1" ht="12.75" x14ac:dyDescent="0.2">
      <c r="A1830" s="376" t="s">
        <v>3104</v>
      </c>
      <c r="B1830" s="376" t="s">
        <v>139</v>
      </c>
      <c r="C1830" s="376" t="s">
        <v>139</v>
      </c>
      <c r="D1830" s="376" t="s">
        <v>3105</v>
      </c>
      <c r="E1830" s="376" t="s">
        <v>2217</v>
      </c>
      <c r="F1830" s="376" t="s">
        <v>2218</v>
      </c>
      <c r="G1830" s="376" t="s">
        <v>2219</v>
      </c>
    </row>
    <row r="1831" spans="1:7" s="68" customFormat="1" ht="12.75" x14ac:dyDescent="0.2">
      <c r="A1831" s="376" t="s">
        <v>3106</v>
      </c>
      <c r="B1831" s="376" t="s">
        <v>139</v>
      </c>
      <c r="C1831" s="376" t="s">
        <v>139</v>
      </c>
      <c r="D1831" s="376" t="s">
        <v>3107</v>
      </c>
      <c r="E1831" s="376" t="s">
        <v>2217</v>
      </c>
      <c r="F1831" s="376" t="s">
        <v>2218</v>
      </c>
      <c r="G1831" s="376" t="s">
        <v>2219</v>
      </c>
    </row>
    <row r="1832" spans="1:7" s="68" customFormat="1" ht="12.75" x14ac:dyDescent="0.2">
      <c r="A1832" s="385" t="s">
        <v>3108</v>
      </c>
      <c r="B1832" s="376" t="s">
        <v>139</v>
      </c>
      <c r="C1832" s="376" t="s">
        <v>139</v>
      </c>
      <c r="D1832" s="376" t="s">
        <v>3109</v>
      </c>
      <c r="E1832" s="376" t="s">
        <v>2217</v>
      </c>
      <c r="F1832" s="376" t="s">
        <v>2218</v>
      </c>
      <c r="G1832" s="376" t="s">
        <v>2219</v>
      </c>
    </row>
    <row r="1833" spans="1:7" s="68" customFormat="1" ht="12.75" x14ac:dyDescent="0.2">
      <c r="A1833" s="376" t="s">
        <v>3110</v>
      </c>
      <c r="B1833" s="376" t="s">
        <v>139</v>
      </c>
      <c r="C1833" s="376" t="s">
        <v>139</v>
      </c>
      <c r="D1833" s="376" t="s">
        <v>3111</v>
      </c>
      <c r="E1833" s="376" t="s">
        <v>2217</v>
      </c>
      <c r="F1833" s="376" t="s">
        <v>2218</v>
      </c>
      <c r="G1833" s="376" t="s">
        <v>2219</v>
      </c>
    </row>
    <row r="1834" spans="1:7" s="68" customFormat="1" ht="12.75" x14ac:dyDescent="0.2">
      <c r="A1834" s="385" t="s">
        <v>3112</v>
      </c>
      <c r="B1834" s="376" t="s">
        <v>139</v>
      </c>
      <c r="C1834" s="376" t="s">
        <v>139</v>
      </c>
      <c r="D1834" s="376" t="s">
        <v>3113</v>
      </c>
      <c r="E1834" s="376" t="s">
        <v>2217</v>
      </c>
      <c r="F1834" s="376" t="s">
        <v>2218</v>
      </c>
      <c r="G1834" s="376" t="s">
        <v>2219</v>
      </c>
    </row>
    <row r="1835" spans="1:7" s="68" customFormat="1" ht="12.75" x14ac:dyDescent="0.2">
      <c r="A1835" s="376" t="s">
        <v>3114</v>
      </c>
      <c r="B1835" s="376" t="s">
        <v>139</v>
      </c>
      <c r="C1835" s="376" t="s">
        <v>139</v>
      </c>
      <c r="D1835" s="376" t="s">
        <v>3115</v>
      </c>
      <c r="E1835" s="376" t="s">
        <v>2217</v>
      </c>
      <c r="F1835" s="376" t="s">
        <v>2218</v>
      </c>
      <c r="G1835" s="376" t="s">
        <v>2219</v>
      </c>
    </row>
    <row r="1836" spans="1:7" s="68" customFormat="1" ht="12.75" x14ac:dyDescent="0.2">
      <c r="A1836" s="385" t="s">
        <v>3116</v>
      </c>
      <c r="B1836" s="376" t="s">
        <v>139</v>
      </c>
      <c r="C1836" s="376" t="s">
        <v>139</v>
      </c>
      <c r="D1836" s="376" t="s">
        <v>3117</v>
      </c>
      <c r="E1836" s="376" t="s">
        <v>2217</v>
      </c>
      <c r="F1836" s="376" t="s">
        <v>2218</v>
      </c>
      <c r="G1836" s="376" t="s">
        <v>2219</v>
      </c>
    </row>
    <row r="1837" spans="1:7" s="68" customFormat="1" ht="12.75" x14ac:dyDescent="0.2">
      <c r="A1837" s="376" t="s">
        <v>4254</v>
      </c>
      <c r="B1837" s="376" t="s">
        <v>139</v>
      </c>
      <c r="C1837" s="376" t="s">
        <v>139</v>
      </c>
      <c r="D1837" s="376" t="s">
        <v>4255</v>
      </c>
      <c r="E1837" s="376" t="s">
        <v>311</v>
      </c>
      <c r="F1837" s="376" t="s">
        <v>254</v>
      </c>
      <c r="G1837" s="376" t="s">
        <v>312</v>
      </c>
    </row>
    <row r="1838" spans="1:7" s="68" customFormat="1" ht="12.75" x14ac:dyDescent="0.2">
      <c r="A1838" s="376" t="s">
        <v>3118</v>
      </c>
      <c r="B1838" s="376" t="s">
        <v>139</v>
      </c>
      <c r="C1838" s="376" t="s">
        <v>139</v>
      </c>
      <c r="D1838" s="376" t="s">
        <v>3119</v>
      </c>
      <c r="E1838" s="376" t="s">
        <v>298</v>
      </c>
      <c r="F1838" s="376" t="s">
        <v>299</v>
      </c>
      <c r="G1838" s="376" t="s">
        <v>300</v>
      </c>
    </row>
    <row r="1839" spans="1:7" s="68" customFormat="1" ht="12.75" x14ac:dyDescent="0.2">
      <c r="A1839" s="376" t="s">
        <v>3120</v>
      </c>
      <c r="B1839" s="376" t="s">
        <v>139</v>
      </c>
      <c r="C1839" s="376" t="s">
        <v>139</v>
      </c>
      <c r="D1839" s="376" t="s">
        <v>3121</v>
      </c>
      <c r="E1839" s="376" t="s">
        <v>2217</v>
      </c>
      <c r="F1839" s="376" t="s">
        <v>2218</v>
      </c>
      <c r="G1839" s="376" t="s">
        <v>2219</v>
      </c>
    </row>
    <row r="1840" spans="1:7" s="68" customFormat="1" ht="12.75" x14ac:dyDescent="0.2">
      <c r="A1840" s="376" t="s">
        <v>3122</v>
      </c>
      <c r="B1840" s="376" t="s">
        <v>139</v>
      </c>
      <c r="C1840" s="376" t="s">
        <v>139</v>
      </c>
      <c r="D1840" s="376" t="s">
        <v>3123</v>
      </c>
      <c r="E1840" s="376" t="s">
        <v>2217</v>
      </c>
      <c r="F1840" s="376" t="s">
        <v>2218</v>
      </c>
      <c r="G1840" s="376" t="s">
        <v>2219</v>
      </c>
    </row>
    <row r="1841" spans="1:7" s="68" customFormat="1" ht="12.75" x14ac:dyDescent="0.2">
      <c r="A1841" s="376" t="s">
        <v>3124</v>
      </c>
      <c r="B1841" s="376" t="s">
        <v>139</v>
      </c>
      <c r="C1841" s="376" t="s">
        <v>139</v>
      </c>
      <c r="D1841" s="376" t="s">
        <v>3125</v>
      </c>
      <c r="E1841" s="376" t="s">
        <v>2217</v>
      </c>
      <c r="F1841" s="376" t="s">
        <v>2218</v>
      </c>
      <c r="G1841" s="376" t="s">
        <v>2219</v>
      </c>
    </row>
    <row r="1842" spans="1:7" s="68" customFormat="1" ht="12.75" x14ac:dyDescent="0.2">
      <c r="A1842" s="376" t="s">
        <v>3126</v>
      </c>
      <c r="B1842" s="376" t="s">
        <v>139</v>
      </c>
      <c r="C1842" s="376" t="s">
        <v>139</v>
      </c>
      <c r="D1842" s="376" t="s">
        <v>3127</v>
      </c>
      <c r="E1842" s="376" t="s">
        <v>2217</v>
      </c>
      <c r="F1842" s="376" t="s">
        <v>2218</v>
      </c>
      <c r="G1842" s="376" t="s">
        <v>2219</v>
      </c>
    </row>
    <row r="1843" spans="1:7" s="68" customFormat="1" ht="12.75" x14ac:dyDescent="0.2">
      <c r="A1843" s="385" t="s">
        <v>4256</v>
      </c>
      <c r="B1843" s="376" t="s">
        <v>139</v>
      </c>
      <c r="C1843" s="376" t="s">
        <v>139</v>
      </c>
      <c r="D1843" s="376" t="s">
        <v>4257</v>
      </c>
      <c r="E1843" s="376" t="s">
        <v>2217</v>
      </c>
      <c r="F1843" s="376" t="s">
        <v>2218</v>
      </c>
      <c r="G1843" s="376" t="s">
        <v>2219</v>
      </c>
    </row>
    <row r="1844" spans="1:7" s="68" customFormat="1" ht="12.75" x14ac:dyDescent="0.2">
      <c r="A1844" s="376" t="s">
        <v>3128</v>
      </c>
      <c r="B1844" s="376" t="s">
        <v>139</v>
      </c>
      <c r="C1844" s="376" t="s">
        <v>139</v>
      </c>
      <c r="D1844" s="376" t="s">
        <v>3129</v>
      </c>
      <c r="E1844" s="376" t="s">
        <v>2217</v>
      </c>
      <c r="F1844" s="376" t="s">
        <v>2218</v>
      </c>
      <c r="G1844" s="376" t="s">
        <v>2219</v>
      </c>
    </row>
    <row r="1845" spans="1:7" s="68" customFormat="1" ht="12.75" x14ac:dyDescent="0.2">
      <c r="A1845" s="385" t="s">
        <v>3130</v>
      </c>
      <c r="B1845" s="376" t="s">
        <v>139</v>
      </c>
      <c r="C1845" s="376" t="s">
        <v>139</v>
      </c>
      <c r="D1845" s="376" t="s">
        <v>3131</v>
      </c>
      <c r="E1845" s="376" t="s">
        <v>2217</v>
      </c>
      <c r="F1845" s="376" t="s">
        <v>2218</v>
      </c>
      <c r="G1845" s="376" t="s">
        <v>2219</v>
      </c>
    </row>
    <row r="1846" spans="1:7" s="68" customFormat="1" ht="12.75" x14ac:dyDescent="0.2">
      <c r="A1846" s="385" t="s">
        <v>3132</v>
      </c>
      <c r="B1846" s="376" t="s">
        <v>139</v>
      </c>
      <c r="C1846" s="376" t="s">
        <v>139</v>
      </c>
      <c r="D1846" s="376" t="s">
        <v>3133</v>
      </c>
      <c r="E1846" s="376" t="s">
        <v>2217</v>
      </c>
      <c r="F1846" s="376" t="s">
        <v>2218</v>
      </c>
      <c r="G1846" s="376" t="s">
        <v>2219</v>
      </c>
    </row>
    <row r="1847" spans="1:7" s="68" customFormat="1" ht="12.75" x14ac:dyDescent="0.2">
      <c r="A1847" s="385" t="s">
        <v>3135</v>
      </c>
      <c r="B1847" s="376" t="s">
        <v>139</v>
      </c>
      <c r="C1847" s="376" t="s">
        <v>139</v>
      </c>
      <c r="D1847" s="376" t="s">
        <v>3136</v>
      </c>
      <c r="E1847" s="376" t="s">
        <v>2217</v>
      </c>
      <c r="F1847" s="376" t="s">
        <v>2218</v>
      </c>
      <c r="G1847" s="376" t="s">
        <v>2219</v>
      </c>
    </row>
    <row r="1848" spans="1:7" s="68" customFormat="1" ht="12.75" x14ac:dyDescent="0.2">
      <c r="A1848" s="376" t="s">
        <v>3137</v>
      </c>
      <c r="B1848" s="376" t="s">
        <v>139</v>
      </c>
      <c r="C1848" s="376" t="s">
        <v>139</v>
      </c>
      <c r="D1848" s="376" t="s">
        <v>3138</v>
      </c>
      <c r="E1848" s="376" t="s">
        <v>2217</v>
      </c>
      <c r="F1848" s="376" t="s">
        <v>2218</v>
      </c>
      <c r="G1848" s="376" t="s">
        <v>2219</v>
      </c>
    </row>
    <row r="1849" spans="1:7" s="68" customFormat="1" ht="12.75" x14ac:dyDescent="0.2">
      <c r="A1849" s="376" t="s">
        <v>4577</v>
      </c>
      <c r="B1849" s="376" t="s">
        <v>139</v>
      </c>
      <c r="C1849" s="376" t="s">
        <v>139</v>
      </c>
      <c r="D1849" s="376" t="s">
        <v>4578</v>
      </c>
      <c r="E1849" s="376" t="s">
        <v>2217</v>
      </c>
      <c r="F1849" s="376" t="s">
        <v>2218</v>
      </c>
      <c r="G1849" s="376" t="s">
        <v>2219</v>
      </c>
    </row>
    <row r="1850" spans="1:7" s="68" customFormat="1" ht="12.75" x14ac:dyDescent="0.2">
      <c r="A1850" s="376" t="s">
        <v>3139</v>
      </c>
      <c r="B1850" s="376" t="s">
        <v>139</v>
      </c>
      <c r="C1850" s="376" t="s">
        <v>139</v>
      </c>
      <c r="D1850" s="376" t="s">
        <v>3140</v>
      </c>
      <c r="E1850" s="376" t="s">
        <v>2217</v>
      </c>
      <c r="F1850" s="376" t="s">
        <v>2218</v>
      </c>
      <c r="G1850" s="376" t="s">
        <v>2219</v>
      </c>
    </row>
    <row r="1851" spans="1:7" s="68" customFormat="1" ht="12.75" x14ac:dyDescent="0.2">
      <c r="A1851" s="385" t="s">
        <v>3141</v>
      </c>
      <c r="B1851" s="376" t="s">
        <v>139</v>
      </c>
      <c r="C1851" s="376" t="s">
        <v>139</v>
      </c>
      <c r="D1851" s="376" t="s">
        <v>3142</v>
      </c>
      <c r="E1851" s="376" t="s">
        <v>2217</v>
      </c>
      <c r="F1851" s="376" t="s">
        <v>2218</v>
      </c>
      <c r="G1851" s="376" t="s">
        <v>2219</v>
      </c>
    </row>
    <row r="1852" spans="1:7" s="68" customFormat="1" ht="12.75" x14ac:dyDescent="0.2">
      <c r="A1852" s="376" t="s">
        <v>3143</v>
      </c>
      <c r="B1852" s="376" t="s">
        <v>139</v>
      </c>
      <c r="C1852" s="376" t="s">
        <v>139</v>
      </c>
      <c r="D1852" s="376" t="s">
        <v>3144</v>
      </c>
      <c r="E1852" s="376" t="s">
        <v>2217</v>
      </c>
      <c r="F1852" s="376" t="s">
        <v>2218</v>
      </c>
      <c r="G1852" s="376" t="s">
        <v>2219</v>
      </c>
    </row>
    <row r="1853" spans="1:7" s="68" customFormat="1" ht="12.75" x14ac:dyDescent="0.2">
      <c r="A1853" s="376" t="s">
        <v>3145</v>
      </c>
      <c r="B1853" s="376" t="s">
        <v>139</v>
      </c>
      <c r="C1853" s="376" t="s">
        <v>139</v>
      </c>
      <c r="D1853" s="376" t="s">
        <v>3146</v>
      </c>
      <c r="E1853" s="376" t="s">
        <v>2217</v>
      </c>
      <c r="F1853" s="376" t="s">
        <v>2218</v>
      </c>
      <c r="G1853" s="376" t="s">
        <v>2219</v>
      </c>
    </row>
    <row r="1854" spans="1:7" s="68" customFormat="1" ht="12.75" x14ac:dyDescent="0.2">
      <c r="A1854" s="376" t="s">
        <v>4579</v>
      </c>
      <c r="B1854" s="376" t="s">
        <v>139</v>
      </c>
      <c r="C1854" s="376" t="s">
        <v>139</v>
      </c>
      <c r="D1854" s="376" t="s">
        <v>3100</v>
      </c>
      <c r="E1854" s="376" t="s">
        <v>2217</v>
      </c>
      <c r="F1854" s="376" t="s">
        <v>2218</v>
      </c>
      <c r="G1854" s="376" t="s">
        <v>2219</v>
      </c>
    </row>
    <row r="1855" spans="1:7" s="68" customFormat="1" ht="12.75" x14ac:dyDescent="0.2">
      <c r="A1855" s="376" t="s">
        <v>4919</v>
      </c>
      <c r="B1855" s="376" t="s">
        <v>139</v>
      </c>
      <c r="C1855" s="376" t="s">
        <v>139</v>
      </c>
      <c r="D1855" s="376" t="s">
        <v>3134</v>
      </c>
      <c r="E1855" s="376" t="s">
        <v>2217</v>
      </c>
      <c r="F1855" s="376" t="s">
        <v>2218</v>
      </c>
      <c r="G1855" s="376" t="s">
        <v>2219</v>
      </c>
    </row>
    <row r="1856" spans="1:7" s="68" customFormat="1" ht="12.75" x14ac:dyDescent="0.2">
      <c r="A1856" s="376" t="s">
        <v>3147</v>
      </c>
      <c r="B1856" s="376" t="s">
        <v>139</v>
      </c>
      <c r="C1856" s="376" t="s">
        <v>139</v>
      </c>
      <c r="D1856" s="376" t="s">
        <v>3148</v>
      </c>
      <c r="E1856" s="376" t="s">
        <v>2217</v>
      </c>
      <c r="F1856" s="376" t="s">
        <v>2218</v>
      </c>
      <c r="G1856" s="376" t="s">
        <v>2219</v>
      </c>
    </row>
    <row r="1857" spans="1:7" s="68" customFormat="1" ht="12.75" x14ac:dyDescent="0.2">
      <c r="A1857" s="376" t="s">
        <v>3149</v>
      </c>
      <c r="B1857" s="376" t="s">
        <v>139</v>
      </c>
      <c r="C1857" s="376" t="s">
        <v>139</v>
      </c>
      <c r="D1857" s="376" t="s">
        <v>3150</v>
      </c>
      <c r="E1857" s="376" t="s">
        <v>2217</v>
      </c>
      <c r="F1857" s="376" t="s">
        <v>2218</v>
      </c>
      <c r="G1857" s="376" t="s">
        <v>2219</v>
      </c>
    </row>
    <row r="1858" spans="1:7" s="68" customFormat="1" ht="12.75" x14ac:dyDescent="0.2">
      <c r="A1858" s="376" t="s">
        <v>3151</v>
      </c>
      <c r="B1858" s="376" t="s">
        <v>139</v>
      </c>
      <c r="C1858" s="376" t="s">
        <v>139</v>
      </c>
      <c r="D1858" s="376" t="s">
        <v>3152</v>
      </c>
      <c r="E1858" s="376" t="s">
        <v>2217</v>
      </c>
      <c r="F1858" s="376" t="s">
        <v>2218</v>
      </c>
      <c r="G1858" s="376" t="s">
        <v>2219</v>
      </c>
    </row>
    <row r="1859" spans="1:7" s="68" customFormat="1" ht="12.75" x14ac:dyDescent="0.2">
      <c r="A1859" s="376" t="s">
        <v>4920</v>
      </c>
      <c r="B1859" s="376" t="s">
        <v>139</v>
      </c>
      <c r="C1859" s="376" t="s">
        <v>139</v>
      </c>
      <c r="D1859" s="376" t="s">
        <v>3101</v>
      </c>
      <c r="E1859" s="376" t="s">
        <v>2217</v>
      </c>
      <c r="F1859" s="376" t="s">
        <v>2218</v>
      </c>
      <c r="G1859" s="376" t="s">
        <v>2219</v>
      </c>
    </row>
    <row r="1860" spans="1:7" s="68" customFormat="1" ht="12.75" x14ac:dyDescent="0.2">
      <c r="A1860" s="376" t="s">
        <v>3153</v>
      </c>
      <c r="B1860" s="376" t="s">
        <v>139</v>
      </c>
      <c r="C1860" s="376" t="s">
        <v>139</v>
      </c>
      <c r="D1860" s="376" t="s">
        <v>3154</v>
      </c>
      <c r="E1860" s="376" t="s">
        <v>2217</v>
      </c>
      <c r="F1860" s="376" t="s">
        <v>2218</v>
      </c>
      <c r="G1860" s="376" t="s">
        <v>2219</v>
      </c>
    </row>
    <row r="1861" spans="1:7" s="68" customFormat="1" ht="12.75" x14ac:dyDescent="0.2">
      <c r="A1861" s="376" t="s">
        <v>3155</v>
      </c>
      <c r="B1861" s="376" t="s">
        <v>139</v>
      </c>
      <c r="C1861" s="376" t="s">
        <v>139</v>
      </c>
      <c r="D1861" s="376" t="s">
        <v>3156</v>
      </c>
      <c r="E1861" s="376" t="s">
        <v>2217</v>
      </c>
      <c r="F1861" s="376" t="s">
        <v>2218</v>
      </c>
      <c r="G1861" s="376" t="s">
        <v>2219</v>
      </c>
    </row>
    <row r="1862" spans="1:7" s="68" customFormat="1" ht="12.75" x14ac:dyDescent="0.2">
      <c r="A1862" s="376" t="s">
        <v>4742</v>
      </c>
      <c r="B1862" s="376" t="s">
        <v>139</v>
      </c>
      <c r="C1862" s="376" t="s">
        <v>139</v>
      </c>
      <c r="D1862" s="376" t="s">
        <v>4743</v>
      </c>
      <c r="E1862" s="376" t="s">
        <v>2217</v>
      </c>
      <c r="F1862" s="376" t="s">
        <v>2218</v>
      </c>
      <c r="G1862" s="376" t="s">
        <v>2219</v>
      </c>
    </row>
    <row r="1863" spans="1:7" s="68" customFormat="1" ht="12.75" x14ac:dyDescent="0.2">
      <c r="A1863" s="376" t="s">
        <v>3157</v>
      </c>
      <c r="B1863" s="376" t="s">
        <v>139</v>
      </c>
      <c r="C1863" s="376" t="s">
        <v>139</v>
      </c>
      <c r="D1863" s="376" t="s">
        <v>3158</v>
      </c>
      <c r="E1863" s="376" t="s">
        <v>2217</v>
      </c>
      <c r="F1863" s="376" t="s">
        <v>2218</v>
      </c>
      <c r="G1863" s="376" t="s">
        <v>2219</v>
      </c>
    </row>
    <row r="1864" spans="1:7" s="68" customFormat="1" ht="12.75" x14ac:dyDescent="0.2">
      <c r="A1864" s="376" t="s">
        <v>3159</v>
      </c>
      <c r="B1864" s="376" t="s">
        <v>139</v>
      </c>
      <c r="C1864" s="376" t="s">
        <v>139</v>
      </c>
      <c r="D1864" s="376" t="s">
        <v>3160</v>
      </c>
      <c r="E1864" s="376" t="s">
        <v>2217</v>
      </c>
      <c r="F1864" s="376" t="s">
        <v>2218</v>
      </c>
      <c r="G1864" s="376" t="s">
        <v>2219</v>
      </c>
    </row>
    <row r="1865" spans="1:7" s="68" customFormat="1" ht="12.75" x14ac:dyDescent="0.2">
      <c r="A1865" s="377" t="s">
        <v>3161</v>
      </c>
      <c r="B1865" s="376" t="s">
        <v>139</v>
      </c>
      <c r="C1865" s="376" t="s">
        <v>139</v>
      </c>
      <c r="D1865" s="376" t="s">
        <v>3162</v>
      </c>
      <c r="E1865" s="376" t="s">
        <v>2217</v>
      </c>
      <c r="F1865" s="376" t="s">
        <v>2218</v>
      </c>
      <c r="G1865" s="376" t="s">
        <v>2219</v>
      </c>
    </row>
    <row r="1866" spans="1:7" s="68" customFormat="1" ht="12.75" x14ac:dyDescent="0.2">
      <c r="A1866" s="379" t="s">
        <v>3163</v>
      </c>
      <c r="B1866" s="376" t="s">
        <v>139</v>
      </c>
      <c r="C1866" s="376" t="s">
        <v>139</v>
      </c>
      <c r="D1866" s="376" t="s">
        <v>3164</v>
      </c>
      <c r="E1866" s="376" t="s">
        <v>2217</v>
      </c>
      <c r="F1866" s="376" t="s">
        <v>2218</v>
      </c>
      <c r="G1866" s="376" t="s">
        <v>2219</v>
      </c>
    </row>
    <row r="1867" spans="1:7" s="68" customFormat="1" ht="12.75" x14ac:dyDescent="0.2">
      <c r="A1867" s="379" t="s">
        <v>3165</v>
      </c>
      <c r="B1867" s="376" t="s">
        <v>139</v>
      </c>
      <c r="C1867" s="376" t="s">
        <v>139</v>
      </c>
      <c r="D1867" s="376" t="s">
        <v>3166</v>
      </c>
      <c r="E1867" s="376" t="s">
        <v>2217</v>
      </c>
      <c r="F1867" s="376" t="s">
        <v>2218</v>
      </c>
      <c r="G1867" s="376" t="s">
        <v>2219</v>
      </c>
    </row>
    <row r="1868" spans="1:7" s="68" customFormat="1" ht="12.75" x14ac:dyDescent="0.2">
      <c r="A1868" s="379" t="s">
        <v>3167</v>
      </c>
      <c r="B1868" s="376" t="s">
        <v>139</v>
      </c>
      <c r="C1868" s="376" t="s">
        <v>139</v>
      </c>
      <c r="D1868" s="376" t="s">
        <v>3168</v>
      </c>
      <c r="E1868" s="376" t="s">
        <v>2217</v>
      </c>
      <c r="F1868" s="376" t="s">
        <v>2218</v>
      </c>
      <c r="G1868" s="376" t="s">
        <v>2219</v>
      </c>
    </row>
    <row r="1869" spans="1:7" s="68" customFormat="1" ht="12.75" x14ac:dyDescent="0.2">
      <c r="A1869" s="379" t="s">
        <v>3169</v>
      </c>
      <c r="B1869" s="376" t="s">
        <v>139</v>
      </c>
      <c r="C1869" s="376" t="s">
        <v>139</v>
      </c>
      <c r="D1869" s="376" t="s">
        <v>3170</v>
      </c>
      <c r="E1869" s="376" t="s">
        <v>2217</v>
      </c>
      <c r="F1869" s="376" t="s">
        <v>2218</v>
      </c>
      <c r="G1869" s="376" t="s">
        <v>2219</v>
      </c>
    </row>
    <row r="1870" spans="1:7" s="68" customFormat="1" ht="12.75" x14ac:dyDescent="0.2">
      <c r="A1870" s="379" t="s">
        <v>3171</v>
      </c>
      <c r="B1870" s="376" t="s">
        <v>139</v>
      </c>
      <c r="C1870" s="376" t="s">
        <v>139</v>
      </c>
      <c r="D1870" s="376" t="s">
        <v>3172</v>
      </c>
      <c r="E1870" s="376" t="s">
        <v>2217</v>
      </c>
      <c r="F1870" s="376" t="s">
        <v>2218</v>
      </c>
      <c r="G1870" s="376" t="s">
        <v>2219</v>
      </c>
    </row>
    <row r="1871" spans="1:7" s="68" customFormat="1" ht="12.75" x14ac:dyDescent="0.2">
      <c r="A1871" s="378" t="s">
        <v>3173</v>
      </c>
      <c r="B1871" s="376" t="s">
        <v>139</v>
      </c>
      <c r="C1871" s="376" t="s">
        <v>139</v>
      </c>
      <c r="D1871" s="376" t="s">
        <v>3174</v>
      </c>
      <c r="E1871" s="376" t="s">
        <v>2217</v>
      </c>
      <c r="F1871" s="376" t="s">
        <v>2218</v>
      </c>
      <c r="G1871" s="376" t="s">
        <v>2219</v>
      </c>
    </row>
    <row r="1872" spans="1:7" s="68" customFormat="1" ht="12.75" x14ac:dyDescent="0.2">
      <c r="A1872" s="376" t="s">
        <v>5145</v>
      </c>
      <c r="B1872" s="376" t="s">
        <v>139</v>
      </c>
      <c r="C1872" s="376" t="s">
        <v>139</v>
      </c>
      <c r="D1872" s="376" t="s">
        <v>2550</v>
      </c>
      <c r="E1872" s="376" t="s">
        <v>2551</v>
      </c>
      <c r="F1872" s="376" t="s">
        <v>1007</v>
      </c>
      <c r="G1872" s="376" t="s">
        <v>2552</v>
      </c>
    </row>
    <row r="1873" spans="1:7" s="68" customFormat="1" ht="12.75" x14ac:dyDescent="0.2">
      <c r="A1873" s="378" t="s">
        <v>3177</v>
      </c>
      <c r="B1873" s="376" t="s">
        <v>139</v>
      </c>
      <c r="C1873" s="376" t="s">
        <v>139</v>
      </c>
      <c r="D1873" s="376" t="s">
        <v>3178</v>
      </c>
      <c r="E1873" s="376" t="s">
        <v>1632</v>
      </c>
      <c r="F1873" s="376" t="s">
        <v>1633</v>
      </c>
      <c r="G1873" s="376" t="s">
        <v>1634</v>
      </c>
    </row>
    <row r="1874" spans="1:7" s="68" customFormat="1" ht="12.75" x14ac:dyDescent="0.2">
      <c r="A1874" s="385" t="s">
        <v>4258</v>
      </c>
      <c r="B1874" s="376" t="s">
        <v>139</v>
      </c>
      <c r="C1874" s="376" t="s">
        <v>139</v>
      </c>
      <c r="D1874" s="376" t="s">
        <v>4259</v>
      </c>
      <c r="E1874" s="376" t="s">
        <v>1632</v>
      </c>
      <c r="F1874" s="376" t="s">
        <v>1633</v>
      </c>
      <c r="G1874" s="376" t="s">
        <v>1634</v>
      </c>
    </row>
    <row r="1875" spans="1:7" s="68" customFormat="1" ht="12.75" x14ac:dyDescent="0.2">
      <c r="A1875" s="376" t="s">
        <v>4391</v>
      </c>
      <c r="B1875" s="376" t="s">
        <v>139</v>
      </c>
      <c r="C1875" s="376" t="s">
        <v>139</v>
      </c>
      <c r="D1875" s="376" t="s">
        <v>4392</v>
      </c>
      <c r="E1875" s="376" t="s">
        <v>1632</v>
      </c>
      <c r="F1875" s="376" t="s">
        <v>1633</v>
      </c>
      <c r="G1875" s="376" t="s">
        <v>1634</v>
      </c>
    </row>
    <row r="1876" spans="1:7" s="68" customFormat="1" ht="12.75" x14ac:dyDescent="0.2">
      <c r="A1876" s="376" t="s">
        <v>4580</v>
      </c>
      <c r="B1876" s="376" t="s">
        <v>139</v>
      </c>
      <c r="C1876" s="376" t="s">
        <v>139</v>
      </c>
      <c r="D1876" s="376" t="s">
        <v>4581</v>
      </c>
      <c r="E1876" s="376" t="s">
        <v>1632</v>
      </c>
      <c r="F1876" s="376" t="s">
        <v>1633</v>
      </c>
      <c r="G1876" s="376" t="s">
        <v>1634</v>
      </c>
    </row>
    <row r="1877" spans="1:7" s="68" customFormat="1" ht="12.75" x14ac:dyDescent="0.2">
      <c r="A1877" s="376" t="s">
        <v>3180</v>
      </c>
      <c r="B1877" s="376" t="s">
        <v>139</v>
      </c>
      <c r="C1877" s="376" t="s">
        <v>4393</v>
      </c>
      <c r="D1877" s="376" t="s">
        <v>3181</v>
      </c>
      <c r="E1877" s="376" t="s">
        <v>1632</v>
      </c>
      <c r="F1877" s="376" t="s">
        <v>1633</v>
      </c>
      <c r="G1877" s="376" t="s">
        <v>1634</v>
      </c>
    </row>
    <row r="1878" spans="1:7" s="68" customFormat="1" ht="12.75" x14ac:dyDescent="0.2">
      <c r="A1878" s="376" t="s">
        <v>3716</v>
      </c>
      <c r="B1878" s="376" t="s">
        <v>139</v>
      </c>
      <c r="C1878" s="376" t="s">
        <v>1835</v>
      </c>
      <c r="D1878" s="376" t="s">
        <v>4921</v>
      </c>
      <c r="E1878" s="376" t="s">
        <v>1632</v>
      </c>
      <c r="F1878" s="376" t="s">
        <v>1633</v>
      </c>
      <c r="G1878" s="376" t="s">
        <v>1634</v>
      </c>
    </row>
    <row r="1879" spans="1:7" s="68" customFormat="1" ht="12.75" x14ac:dyDescent="0.2">
      <c r="A1879" s="376" t="s">
        <v>3716</v>
      </c>
      <c r="B1879" s="376" t="s">
        <v>139</v>
      </c>
      <c r="C1879" s="376" t="s">
        <v>1703</v>
      </c>
      <c r="D1879" s="376" t="s">
        <v>4922</v>
      </c>
      <c r="E1879" s="376" t="s">
        <v>1632</v>
      </c>
      <c r="F1879" s="376" t="s">
        <v>1633</v>
      </c>
      <c r="G1879" s="376" t="s">
        <v>1634</v>
      </c>
    </row>
    <row r="1880" spans="1:7" s="68" customFormat="1" ht="12.75" x14ac:dyDescent="0.2">
      <c r="A1880" s="376" t="s">
        <v>3716</v>
      </c>
      <c r="B1880" s="376" t="s">
        <v>139</v>
      </c>
      <c r="C1880" s="376" t="s">
        <v>4395</v>
      </c>
      <c r="D1880" s="376" t="s">
        <v>4923</v>
      </c>
      <c r="E1880" s="376" t="s">
        <v>1632</v>
      </c>
      <c r="F1880" s="376" t="s">
        <v>1633</v>
      </c>
      <c r="G1880" s="376" t="s">
        <v>1634</v>
      </c>
    </row>
    <row r="1881" spans="1:7" s="68" customFormat="1" ht="12.75" x14ac:dyDescent="0.2">
      <c r="A1881" s="376" t="s">
        <v>3182</v>
      </c>
      <c r="B1881" s="376" t="s">
        <v>139</v>
      </c>
      <c r="C1881" s="376" t="s">
        <v>4393</v>
      </c>
      <c r="D1881" s="376" t="s">
        <v>3183</v>
      </c>
      <c r="E1881" s="376" t="s">
        <v>1632</v>
      </c>
      <c r="F1881" s="376" t="s">
        <v>1633</v>
      </c>
      <c r="G1881" s="376" t="s">
        <v>1634</v>
      </c>
    </row>
    <row r="1882" spans="1:7" s="68" customFormat="1" ht="12.75" x14ac:dyDescent="0.2">
      <c r="A1882" s="376" t="s">
        <v>3716</v>
      </c>
      <c r="B1882" s="376" t="s">
        <v>139</v>
      </c>
      <c r="C1882" s="376" t="s">
        <v>1835</v>
      </c>
      <c r="D1882" s="376" t="s">
        <v>4924</v>
      </c>
      <c r="E1882" s="376" t="s">
        <v>1632</v>
      </c>
      <c r="F1882" s="376" t="s">
        <v>1633</v>
      </c>
      <c r="G1882" s="376" t="s">
        <v>1634</v>
      </c>
    </row>
    <row r="1883" spans="1:7" s="68" customFormat="1" ht="12.75" x14ac:dyDescent="0.2">
      <c r="A1883" s="376" t="s">
        <v>3716</v>
      </c>
      <c r="B1883" s="376" t="s">
        <v>139</v>
      </c>
      <c r="C1883" s="376" t="s">
        <v>1703</v>
      </c>
      <c r="D1883" s="376" t="s">
        <v>4925</v>
      </c>
      <c r="E1883" s="376" t="s">
        <v>1632</v>
      </c>
      <c r="F1883" s="376" t="s">
        <v>1633</v>
      </c>
      <c r="G1883" s="376" t="s">
        <v>1634</v>
      </c>
    </row>
    <row r="1884" spans="1:7" s="68" customFormat="1" ht="12.75" x14ac:dyDescent="0.2">
      <c r="A1884" s="376" t="s">
        <v>3716</v>
      </c>
      <c r="B1884" s="376" t="s">
        <v>139</v>
      </c>
      <c r="C1884" s="376" t="s">
        <v>4395</v>
      </c>
      <c r="D1884" s="376" t="s">
        <v>4926</v>
      </c>
      <c r="E1884" s="376" t="s">
        <v>1632</v>
      </c>
      <c r="F1884" s="376" t="s">
        <v>1633</v>
      </c>
      <c r="G1884" s="376" t="s">
        <v>1634</v>
      </c>
    </row>
    <row r="1885" spans="1:7" s="68" customFormat="1" ht="12.75" x14ac:dyDescent="0.2">
      <c r="A1885" s="376" t="s">
        <v>4582</v>
      </c>
      <c r="B1885" s="376" t="s">
        <v>139</v>
      </c>
      <c r="C1885" s="376" t="s">
        <v>4393</v>
      </c>
      <c r="D1885" s="376" t="s">
        <v>3176</v>
      </c>
      <c r="E1885" s="376" t="s">
        <v>1632</v>
      </c>
      <c r="F1885" s="376" t="s">
        <v>1633</v>
      </c>
      <c r="G1885" s="376" t="s">
        <v>1634</v>
      </c>
    </row>
    <row r="1886" spans="1:7" s="68" customFormat="1" ht="12.75" x14ac:dyDescent="0.2">
      <c r="A1886" s="376" t="s">
        <v>3716</v>
      </c>
      <c r="B1886" s="376" t="s">
        <v>139</v>
      </c>
      <c r="C1886" s="376" t="s">
        <v>1835</v>
      </c>
      <c r="D1886" s="376" t="s">
        <v>4927</v>
      </c>
      <c r="E1886" s="376" t="s">
        <v>1632</v>
      </c>
      <c r="F1886" s="376" t="s">
        <v>1633</v>
      </c>
      <c r="G1886" s="376" t="s">
        <v>1634</v>
      </c>
    </row>
    <row r="1887" spans="1:7" s="68" customFormat="1" ht="12.75" x14ac:dyDescent="0.2">
      <c r="A1887" s="376" t="s">
        <v>3716</v>
      </c>
      <c r="B1887" s="376" t="s">
        <v>139</v>
      </c>
      <c r="C1887" s="376" t="s">
        <v>1703</v>
      </c>
      <c r="D1887" s="376" t="s">
        <v>4583</v>
      </c>
      <c r="E1887" s="376" t="s">
        <v>1632</v>
      </c>
      <c r="F1887" s="376" t="s">
        <v>1633</v>
      </c>
      <c r="G1887" s="376" t="s">
        <v>1634</v>
      </c>
    </row>
    <row r="1888" spans="1:7" s="68" customFormat="1" ht="12.75" x14ac:dyDescent="0.2">
      <c r="A1888" s="376" t="s">
        <v>3716</v>
      </c>
      <c r="B1888" s="376" t="s">
        <v>139</v>
      </c>
      <c r="C1888" s="376" t="s">
        <v>4395</v>
      </c>
      <c r="D1888" s="376" t="s">
        <v>4584</v>
      </c>
      <c r="E1888" s="376" t="s">
        <v>1632</v>
      </c>
      <c r="F1888" s="376" t="s">
        <v>1633</v>
      </c>
      <c r="G1888" s="376" t="s">
        <v>1634</v>
      </c>
    </row>
    <row r="1889" spans="1:7" s="68" customFormat="1" ht="12.75" x14ac:dyDescent="0.2">
      <c r="A1889" s="376" t="s">
        <v>4260</v>
      </c>
      <c r="B1889" s="376" t="s">
        <v>139</v>
      </c>
      <c r="C1889" s="376" t="s">
        <v>139</v>
      </c>
      <c r="D1889" s="376" t="s">
        <v>4261</v>
      </c>
      <c r="E1889" s="376" t="s">
        <v>1632</v>
      </c>
      <c r="F1889" s="376" t="s">
        <v>1633</v>
      </c>
      <c r="G1889" s="376" t="s">
        <v>1634</v>
      </c>
    </row>
    <row r="1890" spans="1:7" s="68" customFormat="1" ht="12.75" x14ac:dyDescent="0.2">
      <c r="A1890" s="376" t="s">
        <v>3184</v>
      </c>
      <c r="B1890" s="376" t="s">
        <v>139</v>
      </c>
      <c r="C1890" s="376" t="s">
        <v>4393</v>
      </c>
      <c r="D1890" s="376" t="s">
        <v>3185</v>
      </c>
      <c r="E1890" s="376" t="s">
        <v>1632</v>
      </c>
      <c r="F1890" s="376" t="s">
        <v>1633</v>
      </c>
      <c r="G1890" s="376" t="s">
        <v>1634</v>
      </c>
    </row>
    <row r="1891" spans="1:7" s="68" customFormat="1" ht="12.75" x14ac:dyDescent="0.2">
      <c r="A1891" s="376" t="s">
        <v>3716</v>
      </c>
      <c r="B1891" s="376" t="s">
        <v>139</v>
      </c>
      <c r="C1891" s="376" t="s">
        <v>1835</v>
      </c>
      <c r="D1891" s="376" t="s">
        <v>4928</v>
      </c>
      <c r="E1891" s="376" t="s">
        <v>1632</v>
      </c>
      <c r="F1891" s="376" t="s">
        <v>1633</v>
      </c>
      <c r="G1891" s="376" t="s">
        <v>1634</v>
      </c>
    </row>
    <row r="1892" spans="1:7" s="68" customFormat="1" ht="12.75" x14ac:dyDescent="0.2">
      <c r="A1892" s="376" t="s">
        <v>3716</v>
      </c>
      <c r="B1892" s="376" t="s">
        <v>139</v>
      </c>
      <c r="C1892" s="376" t="s">
        <v>1703</v>
      </c>
      <c r="D1892" s="376" t="s">
        <v>4929</v>
      </c>
      <c r="E1892" s="376" t="s">
        <v>1632</v>
      </c>
      <c r="F1892" s="376" t="s">
        <v>1633</v>
      </c>
      <c r="G1892" s="376" t="s">
        <v>1634</v>
      </c>
    </row>
    <row r="1893" spans="1:7" s="68" customFormat="1" ht="12.75" x14ac:dyDescent="0.2">
      <c r="A1893" s="376" t="s">
        <v>3716</v>
      </c>
      <c r="B1893" s="376" t="s">
        <v>139</v>
      </c>
      <c r="C1893" s="376" t="s">
        <v>4395</v>
      </c>
      <c r="D1893" s="376" t="s">
        <v>4930</v>
      </c>
      <c r="E1893" s="376" t="s">
        <v>1632</v>
      </c>
      <c r="F1893" s="376" t="s">
        <v>1633</v>
      </c>
      <c r="G1893" s="376" t="s">
        <v>1634</v>
      </c>
    </row>
    <row r="1894" spans="1:7" s="68" customFormat="1" ht="12.75" x14ac:dyDescent="0.2">
      <c r="A1894" s="376" t="s">
        <v>3186</v>
      </c>
      <c r="B1894" s="376" t="s">
        <v>139</v>
      </c>
      <c r="C1894" s="376" t="s">
        <v>4393</v>
      </c>
      <c r="D1894" s="376" t="s">
        <v>3187</v>
      </c>
      <c r="E1894" s="376" t="s">
        <v>1632</v>
      </c>
      <c r="F1894" s="376" t="s">
        <v>1633</v>
      </c>
      <c r="G1894" s="376" t="s">
        <v>1634</v>
      </c>
    </row>
    <row r="1895" spans="1:7" s="68" customFormat="1" ht="12.75" x14ac:dyDescent="0.2">
      <c r="A1895" s="376" t="s">
        <v>3716</v>
      </c>
      <c r="B1895" s="376" t="s">
        <v>139</v>
      </c>
      <c r="C1895" s="376" t="s">
        <v>1835</v>
      </c>
      <c r="D1895" s="376" t="s">
        <v>4744</v>
      </c>
      <c r="E1895" s="376" t="s">
        <v>1632</v>
      </c>
      <c r="F1895" s="376" t="s">
        <v>1633</v>
      </c>
      <c r="G1895" s="376" t="s">
        <v>1634</v>
      </c>
    </row>
    <row r="1896" spans="1:7" s="68" customFormat="1" ht="12.75" x14ac:dyDescent="0.2">
      <c r="A1896" s="376" t="s">
        <v>3716</v>
      </c>
      <c r="B1896" s="376" t="s">
        <v>139</v>
      </c>
      <c r="C1896" s="376" t="s">
        <v>1703</v>
      </c>
      <c r="D1896" s="376" t="s">
        <v>4585</v>
      </c>
      <c r="E1896" s="376" t="s">
        <v>1632</v>
      </c>
      <c r="F1896" s="376" t="s">
        <v>1633</v>
      </c>
      <c r="G1896" s="376" t="s">
        <v>1634</v>
      </c>
    </row>
    <row r="1897" spans="1:7" s="68" customFormat="1" ht="12.75" x14ac:dyDescent="0.2">
      <c r="A1897" s="376" t="s">
        <v>3716</v>
      </c>
      <c r="B1897" s="376" t="s">
        <v>139</v>
      </c>
      <c r="C1897" s="376" t="s">
        <v>4395</v>
      </c>
      <c r="D1897" s="376" t="s">
        <v>4586</v>
      </c>
      <c r="E1897" s="376" t="s">
        <v>1632</v>
      </c>
      <c r="F1897" s="376" t="s">
        <v>1633</v>
      </c>
      <c r="G1897" s="376" t="s">
        <v>1634</v>
      </c>
    </row>
    <row r="1898" spans="1:7" s="68" customFormat="1" ht="12.75" x14ac:dyDescent="0.2">
      <c r="A1898" s="376" t="s">
        <v>3188</v>
      </c>
      <c r="B1898" s="376" t="s">
        <v>139</v>
      </c>
      <c r="C1898" s="376" t="s">
        <v>4393</v>
      </c>
      <c r="D1898" s="376" t="s">
        <v>3189</v>
      </c>
      <c r="E1898" s="376" t="s">
        <v>1632</v>
      </c>
      <c r="F1898" s="376" t="s">
        <v>1633</v>
      </c>
      <c r="G1898" s="376" t="s">
        <v>1634</v>
      </c>
    </row>
    <row r="1899" spans="1:7" s="68" customFormat="1" ht="12.75" x14ac:dyDescent="0.2">
      <c r="A1899" s="376" t="s">
        <v>3716</v>
      </c>
      <c r="B1899" s="376" t="s">
        <v>139</v>
      </c>
      <c r="C1899" s="376" t="s">
        <v>1835</v>
      </c>
      <c r="D1899" s="376" t="s">
        <v>4745</v>
      </c>
      <c r="E1899" s="376" t="s">
        <v>1632</v>
      </c>
      <c r="F1899" s="376" t="s">
        <v>1633</v>
      </c>
      <c r="G1899" s="376" t="s">
        <v>1634</v>
      </c>
    </row>
    <row r="1900" spans="1:7" s="68" customFormat="1" ht="12.75" x14ac:dyDescent="0.2">
      <c r="A1900" s="376" t="s">
        <v>3716</v>
      </c>
      <c r="B1900" s="376" t="s">
        <v>139</v>
      </c>
      <c r="C1900" s="376" t="s">
        <v>1703</v>
      </c>
      <c r="D1900" s="376" t="s">
        <v>4746</v>
      </c>
      <c r="E1900" s="376" t="s">
        <v>1632</v>
      </c>
      <c r="F1900" s="376" t="s">
        <v>1633</v>
      </c>
      <c r="G1900" s="376" t="s">
        <v>1634</v>
      </c>
    </row>
    <row r="1901" spans="1:7" s="68" customFormat="1" ht="12.75" x14ac:dyDescent="0.2">
      <c r="A1901" s="376" t="s">
        <v>3716</v>
      </c>
      <c r="B1901" s="376" t="s">
        <v>139</v>
      </c>
      <c r="C1901" s="376" t="s">
        <v>4395</v>
      </c>
      <c r="D1901" s="376" t="s">
        <v>4747</v>
      </c>
      <c r="E1901" s="376" t="s">
        <v>1632</v>
      </c>
      <c r="F1901" s="376" t="s">
        <v>1633</v>
      </c>
      <c r="G1901" s="376" t="s">
        <v>1634</v>
      </c>
    </row>
    <row r="1902" spans="1:7" s="68" customFormat="1" ht="12.75" x14ac:dyDescent="0.2">
      <c r="A1902" s="376" t="s">
        <v>3190</v>
      </c>
      <c r="B1902" s="376" t="s">
        <v>139</v>
      </c>
      <c r="C1902" s="376" t="s">
        <v>4393</v>
      </c>
      <c r="D1902" s="376" t="s">
        <v>3191</v>
      </c>
      <c r="E1902" s="376" t="s">
        <v>1632</v>
      </c>
      <c r="F1902" s="376" t="s">
        <v>1633</v>
      </c>
      <c r="G1902" s="376" t="s">
        <v>1634</v>
      </c>
    </row>
    <row r="1903" spans="1:7" s="68" customFormat="1" ht="12.75" x14ac:dyDescent="0.2">
      <c r="A1903" s="376" t="s">
        <v>3716</v>
      </c>
      <c r="B1903" s="376" t="s">
        <v>139</v>
      </c>
      <c r="C1903" s="376" t="s">
        <v>1835</v>
      </c>
      <c r="D1903" s="376" t="s">
        <v>4931</v>
      </c>
      <c r="E1903" s="376" t="s">
        <v>1632</v>
      </c>
      <c r="F1903" s="376" t="s">
        <v>1633</v>
      </c>
      <c r="G1903" s="376" t="s">
        <v>1634</v>
      </c>
    </row>
    <row r="1904" spans="1:7" s="68" customFormat="1" ht="12.75" x14ac:dyDescent="0.2">
      <c r="A1904" s="376" t="s">
        <v>3716</v>
      </c>
      <c r="B1904" s="376" t="s">
        <v>139</v>
      </c>
      <c r="C1904" s="376" t="s">
        <v>1703</v>
      </c>
      <c r="D1904" s="376" t="s">
        <v>4587</v>
      </c>
      <c r="E1904" s="376" t="s">
        <v>1632</v>
      </c>
      <c r="F1904" s="376" t="s">
        <v>1633</v>
      </c>
      <c r="G1904" s="376" t="s">
        <v>1634</v>
      </c>
    </row>
    <row r="1905" spans="1:7" s="68" customFormat="1" ht="12.75" x14ac:dyDescent="0.2">
      <c r="A1905" s="376" t="s">
        <v>3716</v>
      </c>
      <c r="B1905" s="376" t="s">
        <v>139</v>
      </c>
      <c r="C1905" s="376" t="s">
        <v>4395</v>
      </c>
      <c r="D1905" s="376" t="s">
        <v>4588</v>
      </c>
      <c r="E1905" s="376" t="s">
        <v>1632</v>
      </c>
      <c r="F1905" s="376" t="s">
        <v>1633</v>
      </c>
      <c r="G1905" s="376" t="s">
        <v>1634</v>
      </c>
    </row>
    <row r="1906" spans="1:7" s="68" customFormat="1" ht="12.75" x14ac:dyDescent="0.2">
      <c r="A1906" s="376" t="s">
        <v>3192</v>
      </c>
      <c r="B1906" s="376" t="s">
        <v>139</v>
      </c>
      <c r="C1906" s="376" t="s">
        <v>4393</v>
      </c>
      <c r="D1906" s="376" t="s">
        <v>3193</v>
      </c>
      <c r="E1906" s="376" t="s">
        <v>1632</v>
      </c>
      <c r="F1906" s="376" t="s">
        <v>1633</v>
      </c>
      <c r="G1906" s="376" t="s">
        <v>1634</v>
      </c>
    </row>
    <row r="1907" spans="1:7" s="68" customFormat="1" ht="12.75" x14ac:dyDescent="0.2">
      <c r="A1907" s="376" t="s">
        <v>3716</v>
      </c>
      <c r="B1907" s="376" t="s">
        <v>139</v>
      </c>
      <c r="C1907" s="376" t="s">
        <v>1835</v>
      </c>
      <c r="D1907" s="376" t="s">
        <v>4932</v>
      </c>
      <c r="E1907" s="376" t="s">
        <v>1632</v>
      </c>
      <c r="F1907" s="376" t="s">
        <v>1633</v>
      </c>
      <c r="G1907" s="376" t="s">
        <v>1634</v>
      </c>
    </row>
    <row r="1908" spans="1:7" s="68" customFormat="1" ht="12.75" x14ac:dyDescent="0.2">
      <c r="A1908" s="376" t="s">
        <v>3716</v>
      </c>
      <c r="B1908" s="376" t="s">
        <v>139</v>
      </c>
      <c r="C1908" s="376" t="s">
        <v>1703</v>
      </c>
      <c r="D1908" s="376" t="s">
        <v>4933</v>
      </c>
      <c r="E1908" s="376" t="s">
        <v>1632</v>
      </c>
      <c r="F1908" s="376" t="s">
        <v>1633</v>
      </c>
      <c r="G1908" s="376" t="s">
        <v>1634</v>
      </c>
    </row>
    <row r="1909" spans="1:7" s="68" customFormat="1" ht="12.75" x14ac:dyDescent="0.2">
      <c r="A1909" s="376" t="s">
        <v>3716</v>
      </c>
      <c r="B1909" s="376" t="s">
        <v>139</v>
      </c>
      <c r="C1909" s="376" t="s">
        <v>4395</v>
      </c>
      <c r="D1909" s="376" t="s">
        <v>4934</v>
      </c>
      <c r="E1909" s="376" t="s">
        <v>1632</v>
      </c>
      <c r="F1909" s="376" t="s">
        <v>1633</v>
      </c>
      <c r="G1909" s="376" t="s">
        <v>1634</v>
      </c>
    </row>
    <row r="1910" spans="1:7" s="68" customFormat="1" ht="12.75" x14ac:dyDescent="0.2">
      <c r="A1910" s="376" t="s">
        <v>3194</v>
      </c>
      <c r="B1910" s="376" t="s">
        <v>139</v>
      </c>
      <c r="C1910" s="376" t="s">
        <v>139</v>
      </c>
      <c r="D1910" s="376" t="s">
        <v>3195</v>
      </c>
      <c r="E1910" s="376" t="s">
        <v>1632</v>
      </c>
      <c r="F1910" s="376" t="s">
        <v>1633</v>
      </c>
      <c r="G1910" s="376" t="s">
        <v>1634</v>
      </c>
    </row>
    <row r="1911" spans="1:7" s="68" customFormat="1" ht="12.75" x14ac:dyDescent="0.2">
      <c r="A1911" s="376" t="s">
        <v>4748</v>
      </c>
      <c r="B1911" s="376" t="s">
        <v>139</v>
      </c>
      <c r="C1911" s="376" t="s">
        <v>4393</v>
      </c>
      <c r="D1911" s="376" t="s">
        <v>4749</v>
      </c>
      <c r="E1911" s="376" t="s">
        <v>1632</v>
      </c>
      <c r="F1911" s="376" t="s">
        <v>1633</v>
      </c>
      <c r="G1911" s="376" t="s">
        <v>1634</v>
      </c>
    </row>
    <row r="1912" spans="1:7" s="68" customFormat="1" ht="12.75" x14ac:dyDescent="0.2">
      <c r="A1912" s="376" t="s">
        <v>3716</v>
      </c>
      <c r="B1912" s="376" t="s">
        <v>139</v>
      </c>
      <c r="C1912" s="376" t="s">
        <v>1835</v>
      </c>
      <c r="D1912" s="376" t="s">
        <v>4750</v>
      </c>
      <c r="E1912" s="376" t="s">
        <v>1632</v>
      </c>
      <c r="F1912" s="376" t="s">
        <v>1633</v>
      </c>
      <c r="G1912" s="376" t="s">
        <v>1634</v>
      </c>
    </row>
    <row r="1913" spans="1:7" s="68" customFormat="1" ht="12.75" x14ac:dyDescent="0.2">
      <c r="A1913" s="376" t="s">
        <v>3716</v>
      </c>
      <c r="B1913" s="376" t="s">
        <v>139</v>
      </c>
      <c r="C1913" s="376" t="s">
        <v>1703</v>
      </c>
      <c r="D1913" s="376" t="s">
        <v>4751</v>
      </c>
      <c r="E1913" s="376" t="s">
        <v>1632</v>
      </c>
      <c r="F1913" s="376" t="s">
        <v>1633</v>
      </c>
      <c r="G1913" s="376" t="s">
        <v>1634</v>
      </c>
    </row>
    <row r="1914" spans="1:7" s="68" customFormat="1" ht="12.75" x14ac:dyDescent="0.2">
      <c r="A1914" s="376" t="s">
        <v>3716</v>
      </c>
      <c r="B1914" s="376" t="s">
        <v>139</v>
      </c>
      <c r="C1914" s="376" t="s">
        <v>4395</v>
      </c>
      <c r="D1914" s="376" t="s">
        <v>4752</v>
      </c>
      <c r="E1914" s="376" t="s">
        <v>1632</v>
      </c>
      <c r="F1914" s="376" t="s">
        <v>1633</v>
      </c>
      <c r="G1914" s="376" t="s">
        <v>1634</v>
      </c>
    </row>
    <row r="1915" spans="1:7" s="68" customFormat="1" ht="12.75" x14ac:dyDescent="0.2">
      <c r="A1915" s="376" t="s">
        <v>3196</v>
      </c>
      <c r="B1915" s="376" t="s">
        <v>139</v>
      </c>
      <c r="C1915" s="376" t="s">
        <v>4393</v>
      </c>
      <c r="D1915" s="376" t="s">
        <v>3197</v>
      </c>
      <c r="E1915" s="376" t="s">
        <v>1632</v>
      </c>
      <c r="F1915" s="376" t="s">
        <v>1633</v>
      </c>
      <c r="G1915" s="376" t="s">
        <v>1634</v>
      </c>
    </row>
    <row r="1916" spans="1:7" s="68" customFormat="1" ht="12.75" x14ac:dyDescent="0.2">
      <c r="A1916" s="376" t="s">
        <v>3716</v>
      </c>
      <c r="B1916" s="376" t="s">
        <v>139</v>
      </c>
      <c r="C1916" s="376" t="s">
        <v>1835</v>
      </c>
      <c r="D1916" s="376" t="s">
        <v>4753</v>
      </c>
      <c r="E1916" s="376" t="s">
        <v>1632</v>
      </c>
      <c r="F1916" s="376" t="s">
        <v>1633</v>
      </c>
      <c r="G1916" s="376" t="s">
        <v>1634</v>
      </c>
    </row>
    <row r="1917" spans="1:7" s="68" customFormat="1" ht="12.75" x14ac:dyDescent="0.2">
      <c r="A1917" s="376" t="s">
        <v>3716</v>
      </c>
      <c r="B1917" s="376" t="s">
        <v>139</v>
      </c>
      <c r="C1917" s="376" t="s">
        <v>1703</v>
      </c>
      <c r="D1917" s="376" t="s">
        <v>4754</v>
      </c>
      <c r="E1917" s="376" t="s">
        <v>1632</v>
      </c>
      <c r="F1917" s="376" t="s">
        <v>1633</v>
      </c>
      <c r="G1917" s="376" t="s">
        <v>1634</v>
      </c>
    </row>
    <row r="1918" spans="1:7" s="68" customFormat="1" ht="12.75" x14ac:dyDescent="0.2">
      <c r="A1918" s="376" t="s">
        <v>3716</v>
      </c>
      <c r="B1918" s="376" t="s">
        <v>139</v>
      </c>
      <c r="C1918" s="376" t="s">
        <v>4395</v>
      </c>
      <c r="D1918" s="376" t="s">
        <v>4755</v>
      </c>
      <c r="E1918" s="376" t="s">
        <v>1632</v>
      </c>
      <c r="F1918" s="376" t="s">
        <v>1633</v>
      </c>
      <c r="G1918" s="376" t="s">
        <v>1634</v>
      </c>
    </row>
    <row r="1919" spans="1:7" s="68" customFormat="1" ht="12.75" x14ac:dyDescent="0.2">
      <c r="A1919" s="376" t="s">
        <v>3198</v>
      </c>
      <c r="B1919" s="376" t="s">
        <v>139</v>
      </c>
      <c r="C1919" s="376" t="s">
        <v>4393</v>
      </c>
      <c r="D1919" s="376" t="s">
        <v>3199</v>
      </c>
      <c r="E1919" s="376" t="s">
        <v>1632</v>
      </c>
      <c r="F1919" s="376" t="s">
        <v>1633</v>
      </c>
      <c r="G1919" s="376" t="s">
        <v>1634</v>
      </c>
    </row>
    <row r="1920" spans="1:7" s="68" customFormat="1" ht="12.75" x14ac:dyDescent="0.2">
      <c r="A1920" s="376" t="s">
        <v>3716</v>
      </c>
      <c r="B1920" s="376" t="s">
        <v>139</v>
      </c>
      <c r="C1920" s="376" t="s">
        <v>1835</v>
      </c>
      <c r="D1920" s="376" t="s">
        <v>4935</v>
      </c>
      <c r="E1920" s="376" t="s">
        <v>1632</v>
      </c>
      <c r="F1920" s="376" t="s">
        <v>1633</v>
      </c>
      <c r="G1920" s="376" t="s">
        <v>1634</v>
      </c>
    </row>
    <row r="1921" spans="1:7" s="68" customFormat="1" ht="12.75" x14ac:dyDescent="0.2">
      <c r="A1921" s="376" t="s">
        <v>3716</v>
      </c>
      <c r="B1921" s="376" t="s">
        <v>139</v>
      </c>
      <c r="C1921" s="376" t="s">
        <v>1703</v>
      </c>
      <c r="D1921" s="376" t="s">
        <v>4936</v>
      </c>
      <c r="E1921" s="376" t="s">
        <v>1632</v>
      </c>
      <c r="F1921" s="376" t="s">
        <v>1633</v>
      </c>
      <c r="G1921" s="376" t="s">
        <v>1634</v>
      </c>
    </row>
    <row r="1922" spans="1:7" s="68" customFormat="1" ht="12.75" x14ac:dyDescent="0.2">
      <c r="A1922" s="376" t="s">
        <v>3716</v>
      </c>
      <c r="B1922" s="376" t="s">
        <v>139</v>
      </c>
      <c r="C1922" s="376" t="s">
        <v>4395</v>
      </c>
      <c r="D1922" s="376" t="s">
        <v>4937</v>
      </c>
      <c r="E1922" s="376" t="s">
        <v>1632</v>
      </c>
      <c r="F1922" s="376" t="s">
        <v>1633</v>
      </c>
      <c r="G1922" s="376" t="s">
        <v>1634</v>
      </c>
    </row>
    <row r="1923" spans="1:7" s="68" customFormat="1" ht="12.75" x14ac:dyDescent="0.2">
      <c r="A1923" s="376" t="s">
        <v>4756</v>
      </c>
      <c r="B1923" s="376" t="s">
        <v>139</v>
      </c>
      <c r="C1923" s="376" t="s">
        <v>4393</v>
      </c>
      <c r="D1923" s="376" t="s">
        <v>4757</v>
      </c>
      <c r="E1923" s="376" t="s">
        <v>1632</v>
      </c>
      <c r="F1923" s="376" t="s">
        <v>1633</v>
      </c>
      <c r="G1923" s="376" t="s">
        <v>1634</v>
      </c>
    </row>
    <row r="1924" spans="1:7" s="68" customFormat="1" ht="12.75" x14ac:dyDescent="0.2">
      <c r="A1924" s="376" t="s">
        <v>3716</v>
      </c>
      <c r="B1924" s="376" t="s">
        <v>139</v>
      </c>
      <c r="C1924" s="376" t="s">
        <v>1835</v>
      </c>
      <c r="D1924" s="376" t="s">
        <v>4758</v>
      </c>
      <c r="E1924" s="376" t="s">
        <v>1632</v>
      </c>
      <c r="F1924" s="376" t="s">
        <v>1633</v>
      </c>
      <c r="G1924" s="376" t="s">
        <v>1634</v>
      </c>
    </row>
    <row r="1925" spans="1:7" s="68" customFormat="1" ht="12.75" x14ac:dyDescent="0.2">
      <c r="A1925" s="376" t="s">
        <v>3716</v>
      </c>
      <c r="B1925" s="376" t="s">
        <v>139</v>
      </c>
      <c r="C1925" s="376" t="s">
        <v>1703</v>
      </c>
      <c r="D1925" s="376" t="s">
        <v>4759</v>
      </c>
      <c r="E1925" s="376" t="s">
        <v>1632</v>
      </c>
      <c r="F1925" s="376" t="s">
        <v>1633</v>
      </c>
      <c r="G1925" s="376" t="s">
        <v>1634</v>
      </c>
    </row>
    <row r="1926" spans="1:7" s="68" customFormat="1" ht="12.75" x14ac:dyDescent="0.2">
      <c r="A1926" s="376" t="s">
        <v>3716</v>
      </c>
      <c r="B1926" s="376" t="s">
        <v>139</v>
      </c>
      <c r="C1926" s="376" t="s">
        <v>4395</v>
      </c>
      <c r="D1926" s="376" t="s">
        <v>4760</v>
      </c>
      <c r="E1926" s="376" t="s">
        <v>1632</v>
      </c>
      <c r="F1926" s="376" t="s">
        <v>1633</v>
      </c>
      <c r="G1926" s="376" t="s">
        <v>1634</v>
      </c>
    </row>
    <row r="1927" spans="1:7" s="68" customFormat="1" ht="12.75" x14ac:dyDescent="0.2">
      <c r="A1927" s="376" t="s">
        <v>3200</v>
      </c>
      <c r="B1927" s="376" t="s">
        <v>139</v>
      </c>
      <c r="C1927" s="376" t="s">
        <v>4393</v>
      </c>
      <c r="D1927" s="376" t="s">
        <v>3201</v>
      </c>
      <c r="E1927" s="376" t="s">
        <v>1632</v>
      </c>
      <c r="F1927" s="376" t="s">
        <v>1633</v>
      </c>
      <c r="G1927" s="376" t="s">
        <v>1634</v>
      </c>
    </row>
    <row r="1928" spans="1:7" s="68" customFormat="1" ht="12.75" x14ac:dyDescent="0.2">
      <c r="A1928" s="376" t="s">
        <v>3716</v>
      </c>
      <c r="B1928" s="376" t="s">
        <v>139</v>
      </c>
      <c r="C1928" s="376" t="s">
        <v>1835</v>
      </c>
      <c r="D1928" s="376" t="s">
        <v>4938</v>
      </c>
      <c r="E1928" s="376" t="s">
        <v>1632</v>
      </c>
      <c r="F1928" s="376" t="s">
        <v>1633</v>
      </c>
      <c r="G1928" s="376" t="s">
        <v>1634</v>
      </c>
    </row>
    <row r="1929" spans="1:7" s="68" customFormat="1" ht="12.75" x14ac:dyDescent="0.2">
      <c r="A1929" s="376" t="s">
        <v>3716</v>
      </c>
      <c r="B1929" s="376" t="s">
        <v>139</v>
      </c>
      <c r="C1929" s="376" t="s">
        <v>1703</v>
      </c>
      <c r="D1929" s="376" t="s">
        <v>4939</v>
      </c>
      <c r="E1929" s="376" t="s">
        <v>1632</v>
      </c>
      <c r="F1929" s="376" t="s">
        <v>1633</v>
      </c>
      <c r="G1929" s="376" t="s">
        <v>1634</v>
      </c>
    </row>
    <row r="1930" spans="1:7" s="68" customFormat="1" ht="12.75" x14ac:dyDescent="0.2">
      <c r="A1930" s="376" t="s">
        <v>3716</v>
      </c>
      <c r="B1930" s="376" t="s">
        <v>139</v>
      </c>
      <c r="C1930" s="376" t="s">
        <v>4395</v>
      </c>
      <c r="D1930" s="376" t="s">
        <v>4940</v>
      </c>
      <c r="E1930" s="376" t="s">
        <v>1632</v>
      </c>
      <c r="F1930" s="376" t="s">
        <v>1633</v>
      </c>
      <c r="G1930" s="376" t="s">
        <v>1634</v>
      </c>
    </row>
    <row r="1931" spans="1:7" s="68" customFormat="1" ht="12.75" x14ac:dyDescent="0.2">
      <c r="A1931" s="376" t="s">
        <v>3202</v>
      </c>
      <c r="B1931" s="376" t="s">
        <v>139</v>
      </c>
      <c r="C1931" s="376" t="s">
        <v>4393</v>
      </c>
      <c r="D1931" s="376" t="s">
        <v>3203</v>
      </c>
      <c r="E1931" s="376" t="s">
        <v>1632</v>
      </c>
      <c r="F1931" s="376" t="s">
        <v>1633</v>
      </c>
      <c r="G1931" s="376" t="s">
        <v>1634</v>
      </c>
    </row>
    <row r="1932" spans="1:7" s="68" customFormat="1" ht="12.75" x14ac:dyDescent="0.2">
      <c r="A1932" s="376" t="s">
        <v>3716</v>
      </c>
      <c r="B1932" s="376" t="s">
        <v>139</v>
      </c>
      <c r="C1932" s="376" t="s">
        <v>1835</v>
      </c>
      <c r="D1932" s="376" t="s">
        <v>4941</v>
      </c>
      <c r="E1932" s="376" t="s">
        <v>1632</v>
      </c>
      <c r="F1932" s="376" t="s">
        <v>1633</v>
      </c>
      <c r="G1932" s="376" t="s">
        <v>1634</v>
      </c>
    </row>
    <row r="1933" spans="1:7" s="68" customFormat="1" ht="12.75" x14ac:dyDescent="0.2">
      <c r="A1933" s="376" t="s">
        <v>3716</v>
      </c>
      <c r="B1933" s="376" t="s">
        <v>139</v>
      </c>
      <c r="C1933" s="376" t="s">
        <v>1703</v>
      </c>
      <c r="D1933" s="376" t="s">
        <v>4942</v>
      </c>
      <c r="E1933" s="376" t="s">
        <v>1632</v>
      </c>
      <c r="F1933" s="376" t="s">
        <v>1633</v>
      </c>
      <c r="G1933" s="376" t="s">
        <v>1634</v>
      </c>
    </row>
    <row r="1934" spans="1:7" s="68" customFormat="1" ht="12.75" x14ac:dyDescent="0.2">
      <c r="A1934" s="376" t="s">
        <v>3716</v>
      </c>
      <c r="B1934" s="376" t="s">
        <v>139</v>
      </c>
      <c r="C1934" s="376" t="s">
        <v>4395</v>
      </c>
      <c r="D1934" s="376" t="s">
        <v>4943</v>
      </c>
      <c r="E1934" s="376" t="s">
        <v>1632</v>
      </c>
      <c r="F1934" s="376" t="s">
        <v>1633</v>
      </c>
      <c r="G1934" s="376" t="s">
        <v>1634</v>
      </c>
    </row>
    <row r="1935" spans="1:7" s="68" customFormat="1" ht="12.75" x14ac:dyDescent="0.2">
      <c r="A1935" s="376" t="s">
        <v>3204</v>
      </c>
      <c r="B1935" s="376" t="s">
        <v>139</v>
      </c>
      <c r="C1935" s="376" t="s">
        <v>4393</v>
      </c>
      <c r="D1935" s="376" t="s">
        <v>3205</v>
      </c>
      <c r="E1935" s="376" t="s">
        <v>1632</v>
      </c>
      <c r="F1935" s="376" t="s">
        <v>1633</v>
      </c>
      <c r="G1935" s="376" t="s">
        <v>1634</v>
      </c>
    </row>
    <row r="1936" spans="1:7" s="68" customFormat="1" ht="12.75" x14ac:dyDescent="0.2">
      <c r="A1936" s="377" t="s">
        <v>3716</v>
      </c>
      <c r="B1936" s="376" t="s">
        <v>139</v>
      </c>
      <c r="C1936" s="376" t="s">
        <v>1835</v>
      </c>
      <c r="D1936" s="376" t="s">
        <v>4944</v>
      </c>
      <c r="E1936" s="376" t="s">
        <v>1632</v>
      </c>
      <c r="F1936" s="376" t="s">
        <v>1633</v>
      </c>
      <c r="G1936" s="376" t="s">
        <v>1634</v>
      </c>
    </row>
    <row r="1937" spans="1:7" s="68" customFormat="1" ht="12.75" x14ac:dyDescent="0.2">
      <c r="A1937" s="379" t="s">
        <v>3716</v>
      </c>
      <c r="B1937" s="376" t="s">
        <v>139</v>
      </c>
      <c r="C1937" s="376" t="s">
        <v>1703</v>
      </c>
      <c r="D1937" s="376" t="s">
        <v>4945</v>
      </c>
      <c r="E1937" s="376" t="s">
        <v>1632</v>
      </c>
      <c r="F1937" s="376" t="s">
        <v>1633</v>
      </c>
      <c r="G1937" s="376" t="s">
        <v>1634</v>
      </c>
    </row>
    <row r="1938" spans="1:7" s="68" customFormat="1" ht="12.75" x14ac:dyDescent="0.2">
      <c r="A1938" s="378" t="s">
        <v>3716</v>
      </c>
      <c r="B1938" s="376" t="s">
        <v>139</v>
      </c>
      <c r="C1938" s="376" t="s">
        <v>4395</v>
      </c>
      <c r="D1938" s="376" t="s">
        <v>4946</v>
      </c>
      <c r="E1938" s="376" t="s">
        <v>1632</v>
      </c>
      <c r="F1938" s="376" t="s">
        <v>1633</v>
      </c>
      <c r="G1938" s="376" t="s">
        <v>1634</v>
      </c>
    </row>
    <row r="1939" spans="1:7" s="68" customFormat="1" ht="12.75" x14ac:dyDescent="0.2">
      <c r="A1939" s="376" t="s">
        <v>3206</v>
      </c>
      <c r="B1939" s="376" t="s">
        <v>139</v>
      </c>
      <c r="C1939" s="376" t="s">
        <v>4393</v>
      </c>
      <c r="D1939" s="376" t="s">
        <v>3207</v>
      </c>
      <c r="E1939" s="376" t="s">
        <v>1632</v>
      </c>
      <c r="F1939" s="376" t="s">
        <v>1633</v>
      </c>
      <c r="G1939" s="376" t="s">
        <v>1634</v>
      </c>
    </row>
    <row r="1940" spans="1:7" s="68" customFormat="1" ht="12.75" x14ac:dyDescent="0.2">
      <c r="A1940" s="376" t="s">
        <v>3716</v>
      </c>
      <c r="B1940" s="376" t="s">
        <v>139</v>
      </c>
      <c r="C1940" s="376" t="s">
        <v>1835</v>
      </c>
      <c r="D1940" s="376" t="s">
        <v>4947</v>
      </c>
      <c r="E1940" s="376" t="s">
        <v>1632</v>
      </c>
      <c r="F1940" s="376" t="s">
        <v>1633</v>
      </c>
      <c r="G1940" s="376" t="s">
        <v>1634</v>
      </c>
    </row>
    <row r="1941" spans="1:7" s="68" customFormat="1" ht="12.75" x14ac:dyDescent="0.2">
      <c r="A1941" s="377" t="s">
        <v>3716</v>
      </c>
      <c r="B1941" s="376" t="s">
        <v>139</v>
      </c>
      <c r="C1941" s="376" t="s">
        <v>1703</v>
      </c>
      <c r="D1941" s="376" t="s">
        <v>4948</v>
      </c>
      <c r="E1941" s="376" t="s">
        <v>1632</v>
      </c>
      <c r="F1941" s="376" t="s">
        <v>1633</v>
      </c>
      <c r="G1941" s="376" t="s">
        <v>1634</v>
      </c>
    </row>
    <row r="1942" spans="1:7" s="68" customFormat="1" ht="12.75" x14ac:dyDescent="0.2">
      <c r="A1942" s="379" t="s">
        <v>3716</v>
      </c>
      <c r="B1942" s="376" t="s">
        <v>139</v>
      </c>
      <c r="C1942" s="376" t="s">
        <v>4395</v>
      </c>
      <c r="D1942" s="376" t="s">
        <v>4949</v>
      </c>
      <c r="E1942" s="376" t="s">
        <v>1632</v>
      </c>
      <c r="F1942" s="376" t="s">
        <v>1633</v>
      </c>
      <c r="G1942" s="376" t="s">
        <v>1634</v>
      </c>
    </row>
    <row r="1943" spans="1:7" s="68" customFormat="1" ht="12.75" x14ac:dyDescent="0.2">
      <c r="A1943" s="379" t="s">
        <v>3208</v>
      </c>
      <c r="B1943" s="376" t="s">
        <v>139</v>
      </c>
      <c r="C1943" s="376" t="s">
        <v>4393</v>
      </c>
      <c r="D1943" s="376" t="s">
        <v>3209</v>
      </c>
      <c r="E1943" s="376" t="s">
        <v>1632</v>
      </c>
      <c r="F1943" s="376" t="s">
        <v>1633</v>
      </c>
      <c r="G1943" s="376" t="s">
        <v>1634</v>
      </c>
    </row>
    <row r="1944" spans="1:7" s="68" customFormat="1" ht="12.75" x14ac:dyDescent="0.2">
      <c r="A1944" s="378" t="s">
        <v>3716</v>
      </c>
      <c r="B1944" s="376" t="s">
        <v>139</v>
      </c>
      <c r="C1944" s="376" t="s">
        <v>1835</v>
      </c>
      <c r="D1944" s="376" t="s">
        <v>4950</v>
      </c>
      <c r="E1944" s="376" t="s">
        <v>1632</v>
      </c>
      <c r="F1944" s="376" t="s">
        <v>1633</v>
      </c>
      <c r="G1944" s="376" t="s">
        <v>1634</v>
      </c>
    </row>
    <row r="1945" spans="1:7" s="68" customFormat="1" ht="12.75" x14ac:dyDescent="0.2">
      <c r="A1945" s="377" t="s">
        <v>3716</v>
      </c>
      <c r="B1945" s="376" t="s">
        <v>139</v>
      </c>
      <c r="C1945" s="376" t="s">
        <v>1703</v>
      </c>
      <c r="D1945" s="376" t="s">
        <v>4951</v>
      </c>
      <c r="E1945" s="376" t="s">
        <v>1632</v>
      </c>
      <c r="F1945" s="376" t="s">
        <v>1633</v>
      </c>
      <c r="G1945" s="376" t="s">
        <v>1634</v>
      </c>
    </row>
    <row r="1946" spans="1:7" s="68" customFormat="1" ht="12.75" x14ac:dyDescent="0.2">
      <c r="A1946" s="379" t="s">
        <v>3716</v>
      </c>
      <c r="B1946" s="376" t="s">
        <v>139</v>
      </c>
      <c r="C1946" s="376" t="s">
        <v>4395</v>
      </c>
      <c r="D1946" s="376" t="s">
        <v>4952</v>
      </c>
      <c r="E1946" s="376" t="s">
        <v>1632</v>
      </c>
      <c r="F1946" s="376" t="s">
        <v>1633</v>
      </c>
      <c r="G1946" s="376" t="s">
        <v>1634</v>
      </c>
    </row>
    <row r="1947" spans="1:7" s="68" customFormat="1" ht="12.75" x14ac:dyDescent="0.2">
      <c r="A1947" s="379" t="s">
        <v>3210</v>
      </c>
      <c r="B1947" s="376" t="s">
        <v>139</v>
      </c>
      <c r="C1947" s="376" t="s">
        <v>4393</v>
      </c>
      <c r="D1947" s="376" t="s">
        <v>3211</v>
      </c>
      <c r="E1947" s="376" t="s">
        <v>1632</v>
      </c>
      <c r="F1947" s="376" t="s">
        <v>1633</v>
      </c>
      <c r="G1947" s="376" t="s">
        <v>1634</v>
      </c>
    </row>
    <row r="1948" spans="1:7" s="68" customFormat="1" ht="12.75" x14ac:dyDescent="0.2">
      <c r="A1948" s="378" t="s">
        <v>3716</v>
      </c>
      <c r="B1948" s="376" t="s">
        <v>139</v>
      </c>
      <c r="C1948" s="376" t="s">
        <v>1835</v>
      </c>
      <c r="D1948" s="376" t="s">
        <v>4953</v>
      </c>
      <c r="E1948" s="376" t="s">
        <v>1632</v>
      </c>
      <c r="F1948" s="376" t="s">
        <v>1633</v>
      </c>
      <c r="G1948" s="376" t="s">
        <v>1634</v>
      </c>
    </row>
    <row r="1949" spans="1:7" s="68" customFormat="1" ht="12.75" x14ac:dyDescent="0.2">
      <c r="A1949" s="377" t="s">
        <v>3716</v>
      </c>
      <c r="B1949" s="376" t="s">
        <v>139</v>
      </c>
      <c r="C1949" s="376" t="s">
        <v>1703</v>
      </c>
      <c r="D1949" s="376" t="s">
        <v>4954</v>
      </c>
      <c r="E1949" s="376" t="s">
        <v>1632</v>
      </c>
      <c r="F1949" s="376" t="s">
        <v>1633</v>
      </c>
      <c r="G1949" s="376" t="s">
        <v>1634</v>
      </c>
    </row>
    <row r="1950" spans="1:7" s="68" customFormat="1" ht="12.75" x14ac:dyDescent="0.2">
      <c r="A1950" s="379" t="s">
        <v>3716</v>
      </c>
      <c r="B1950" s="376" t="s">
        <v>139</v>
      </c>
      <c r="C1950" s="376" t="s">
        <v>4395</v>
      </c>
      <c r="D1950" s="376" t="s">
        <v>4955</v>
      </c>
      <c r="E1950" s="376" t="s">
        <v>1632</v>
      </c>
      <c r="F1950" s="376" t="s">
        <v>1633</v>
      </c>
      <c r="G1950" s="376" t="s">
        <v>1634</v>
      </c>
    </row>
    <row r="1951" spans="1:7" s="68" customFormat="1" ht="12.75" x14ac:dyDescent="0.2">
      <c r="A1951" s="378" t="s">
        <v>3212</v>
      </c>
      <c r="B1951" s="376" t="s">
        <v>139</v>
      </c>
      <c r="C1951" s="376" t="s">
        <v>4393</v>
      </c>
      <c r="D1951" s="376" t="s">
        <v>3213</v>
      </c>
      <c r="E1951" s="376" t="s">
        <v>1632</v>
      </c>
      <c r="F1951" s="376" t="s">
        <v>1633</v>
      </c>
      <c r="G1951" s="376" t="s">
        <v>1634</v>
      </c>
    </row>
    <row r="1952" spans="1:7" s="68" customFormat="1" ht="12.75" x14ac:dyDescent="0.2">
      <c r="A1952" s="376" t="s">
        <v>3716</v>
      </c>
      <c r="B1952" s="376" t="s">
        <v>139</v>
      </c>
      <c r="C1952" s="376" t="s">
        <v>1835</v>
      </c>
      <c r="D1952" s="376" t="s">
        <v>4956</v>
      </c>
      <c r="E1952" s="376" t="s">
        <v>1632</v>
      </c>
      <c r="F1952" s="376" t="s">
        <v>1633</v>
      </c>
      <c r="G1952" s="376" t="s">
        <v>1634</v>
      </c>
    </row>
    <row r="1953" spans="1:7" s="68" customFormat="1" ht="12.75" x14ac:dyDescent="0.2">
      <c r="A1953" s="376" t="s">
        <v>3716</v>
      </c>
      <c r="B1953" s="376" t="s">
        <v>139</v>
      </c>
      <c r="C1953" s="376" t="s">
        <v>1703</v>
      </c>
      <c r="D1953" s="376" t="s">
        <v>4957</v>
      </c>
      <c r="E1953" s="376" t="s">
        <v>1632</v>
      </c>
      <c r="F1953" s="376" t="s">
        <v>1633</v>
      </c>
      <c r="G1953" s="376" t="s">
        <v>1634</v>
      </c>
    </row>
    <row r="1954" spans="1:7" s="68" customFormat="1" ht="12.75" x14ac:dyDescent="0.2">
      <c r="A1954" s="377" t="s">
        <v>3716</v>
      </c>
      <c r="B1954" s="376" t="s">
        <v>139</v>
      </c>
      <c r="C1954" s="376" t="s">
        <v>4395</v>
      </c>
      <c r="D1954" s="376" t="s">
        <v>4958</v>
      </c>
      <c r="E1954" s="376" t="s">
        <v>1632</v>
      </c>
      <c r="F1954" s="376" t="s">
        <v>1633</v>
      </c>
      <c r="G1954" s="376" t="s">
        <v>1634</v>
      </c>
    </row>
    <row r="1955" spans="1:7" s="68" customFormat="1" ht="12.75" x14ac:dyDescent="0.2">
      <c r="A1955" s="379" t="s">
        <v>3214</v>
      </c>
      <c r="B1955" s="376" t="s">
        <v>139</v>
      </c>
      <c r="C1955" s="376" t="s">
        <v>4393</v>
      </c>
      <c r="D1955" s="376" t="s">
        <v>3215</v>
      </c>
      <c r="E1955" s="376" t="s">
        <v>1632</v>
      </c>
      <c r="F1955" s="376" t="s">
        <v>1633</v>
      </c>
      <c r="G1955" s="376" t="s">
        <v>1634</v>
      </c>
    </row>
    <row r="1956" spans="1:7" s="68" customFormat="1" ht="12.75" x14ac:dyDescent="0.2">
      <c r="A1956" s="379" t="s">
        <v>3716</v>
      </c>
      <c r="B1956" s="376" t="s">
        <v>139</v>
      </c>
      <c r="C1956" s="376" t="s">
        <v>1835</v>
      </c>
      <c r="D1956" s="376" t="s">
        <v>4761</v>
      </c>
      <c r="E1956" s="376" t="s">
        <v>1632</v>
      </c>
      <c r="F1956" s="376" t="s">
        <v>1633</v>
      </c>
      <c r="G1956" s="376" t="s">
        <v>1634</v>
      </c>
    </row>
    <row r="1957" spans="1:7" s="68" customFormat="1" ht="12.75" x14ac:dyDescent="0.2">
      <c r="A1957" s="378" t="s">
        <v>3716</v>
      </c>
      <c r="B1957" s="376" t="s">
        <v>139</v>
      </c>
      <c r="C1957" s="376" t="s">
        <v>1703</v>
      </c>
      <c r="D1957" s="376" t="s">
        <v>4762</v>
      </c>
      <c r="E1957" s="376" t="s">
        <v>1632</v>
      </c>
      <c r="F1957" s="376" t="s">
        <v>1633</v>
      </c>
      <c r="G1957" s="376" t="s">
        <v>1634</v>
      </c>
    </row>
    <row r="1958" spans="1:7" s="68" customFormat="1" ht="12.75" x14ac:dyDescent="0.2">
      <c r="A1958" s="377" t="s">
        <v>3716</v>
      </c>
      <c r="B1958" s="376" t="s">
        <v>139</v>
      </c>
      <c r="C1958" s="376" t="s">
        <v>4395</v>
      </c>
      <c r="D1958" s="376" t="s">
        <v>4763</v>
      </c>
      <c r="E1958" s="376" t="s">
        <v>1632</v>
      </c>
      <c r="F1958" s="376" t="s">
        <v>1633</v>
      </c>
      <c r="G1958" s="376" t="s">
        <v>1634</v>
      </c>
    </row>
    <row r="1959" spans="1:7" s="68" customFormat="1" ht="12.75" x14ac:dyDescent="0.2">
      <c r="A1959" s="379" t="s">
        <v>3216</v>
      </c>
      <c r="B1959" s="376" t="s">
        <v>139</v>
      </c>
      <c r="C1959" s="376" t="s">
        <v>4393</v>
      </c>
      <c r="D1959" s="376" t="s">
        <v>3217</v>
      </c>
      <c r="E1959" s="376" t="s">
        <v>1632</v>
      </c>
      <c r="F1959" s="376" t="s">
        <v>1633</v>
      </c>
      <c r="G1959" s="376" t="s">
        <v>1634</v>
      </c>
    </row>
    <row r="1960" spans="1:7" s="68" customFormat="1" ht="12.75" x14ac:dyDescent="0.2">
      <c r="A1960" s="379" t="s">
        <v>3716</v>
      </c>
      <c r="B1960" s="376" t="s">
        <v>139</v>
      </c>
      <c r="C1960" s="376" t="s">
        <v>1835</v>
      </c>
      <c r="D1960" s="376" t="s">
        <v>5146</v>
      </c>
      <c r="E1960" s="376" t="s">
        <v>1632</v>
      </c>
      <c r="F1960" s="376" t="s">
        <v>1633</v>
      </c>
      <c r="G1960" s="376" t="s">
        <v>1634</v>
      </c>
    </row>
    <row r="1961" spans="1:7" s="68" customFormat="1" ht="12.75" x14ac:dyDescent="0.2">
      <c r="A1961" s="378" t="s">
        <v>3716</v>
      </c>
      <c r="B1961" s="376" t="s">
        <v>139</v>
      </c>
      <c r="C1961" s="376" t="s">
        <v>1703</v>
      </c>
      <c r="D1961" s="376" t="s">
        <v>4394</v>
      </c>
      <c r="E1961" s="376" t="s">
        <v>1632</v>
      </c>
      <c r="F1961" s="376" t="s">
        <v>1633</v>
      </c>
      <c r="G1961" s="376" t="s">
        <v>1634</v>
      </c>
    </row>
    <row r="1962" spans="1:7" s="68" customFormat="1" ht="12.75" x14ac:dyDescent="0.2">
      <c r="A1962" s="376" t="s">
        <v>3716</v>
      </c>
      <c r="B1962" s="376" t="s">
        <v>139</v>
      </c>
      <c r="C1962" s="376" t="s">
        <v>4395</v>
      </c>
      <c r="D1962" s="376" t="s">
        <v>4396</v>
      </c>
      <c r="E1962" s="376" t="s">
        <v>1632</v>
      </c>
      <c r="F1962" s="376" t="s">
        <v>1633</v>
      </c>
      <c r="G1962" s="376" t="s">
        <v>1634</v>
      </c>
    </row>
    <row r="1963" spans="1:7" s="68" customFormat="1" ht="12.75" x14ac:dyDescent="0.2">
      <c r="A1963" s="377" t="s">
        <v>4959</v>
      </c>
      <c r="B1963" s="376" t="s">
        <v>139</v>
      </c>
      <c r="C1963" s="376" t="s">
        <v>139</v>
      </c>
      <c r="D1963" s="376" t="s">
        <v>3218</v>
      </c>
      <c r="E1963" s="376" t="s">
        <v>1632</v>
      </c>
      <c r="F1963" s="376" t="s">
        <v>1633</v>
      </c>
      <c r="G1963" s="376" t="s">
        <v>1634</v>
      </c>
    </row>
    <row r="1964" spans="1:7" s="68" customFormat="1" ht="12.75" x14ac:dyDescent="0.2">
      <c r="A1964" s="379" t="s">
        <v>3219</v>
      </c>
      <c r="B1964" s="376" t="s">
        <v>139</v>
      </c>
      <c r="C1964" s="376" t="s">
        <v>139</v>
      </c>
      <c r="D1964" s="376" t="s">
        <v>3220</v>
      </c>
      <c r="E1964" s="376" t="s">
        <v>1632</v>
      </c>
      <c r="F1964" s="376" t="s">
        <v>1633</v>
      </c>
      <c r="G1964" s="376" t="s">
        <v>1634</v>
      </c>
    </row>
    <row r="1965" spans="1:7" s="68" customFormat="1" ht="12.75" x14ac:dyDescent="0.2">
      <c r="A1965" s="379" t="s">
        <v>3221</v>
      </c>
      <c r="B1965" s="376" t="s">
        <v>139</v>
      </c>
      <c r="C1965" s="376" t="s">
        <v>139</v>
      </c>
      <c r="D1965" s="376" t="s">
        <v>3222</v>
      </c>
      <c r="E1965" s="376" t="s">
        <v>1632</v>
      </c>
      <c r="F1965" s="376" t="s">
        <v>1633</v>
      </c>
      <c r="G1965" s="376" t="s">
        <v>1634</v>
      </c>
    </row>
    <row r="1966" spans="1:7" s="68" customFormat="1" ht="12.75" x14ac:dyDescent="0.2">
      <c r="A1966" s="378" t="s">
        <v>3223</v>
      </c>
      <c r="B1966" s="376" t="s">
        <v>139</v>
      </c>
      <c r="C1966" s="376" t="s">
        <v>139</v>
      </c>
      <c r="D1966" s="376" t="s">
        <v>3224</v>
      </c>
      <c r="E1966" s="376" t="s">
        <v>1632</v>
      </c>
      <c r="F1966" s="376" t="s">
        <v>1633</v>
      </c>
      <c r="G1966" s="376" t="s">
        <v>1634</v>
      </c>
    </row>
    <row r="1967" spans="1:7" s="68" customFormat="1" ht="12.75" x14ac:dyDescent="0.2">
      <c r="A1967" s="378" t="s">
        <v>3225</v>
      </c>
      <c r="B1967" s="376" t="s">
        <v>139</v>
      </c>
      <c r="C1967" s="376" t="s">
        <v>139</v>
      </c>
      <c r="D1967" s="376" t="s">
        <v>3226</v>
      </c>
      <c r="E1967" s="376" t="s">
        <v>1632</v>
      </c>
      <c r="F1967" s="376" t="s">
        <v>1633</v>
      </c>
      <c r="G1967" s="376" t="s">
        <v>1634</v>
      </c>
    </row>
    <row r="1968" spans="1:7" s="68" customFormat="1" ht="12.75" x14ac:dyDescent="0.2">
      <c r="A1968" s="376" t="s">
        <v>3227</v>
      </c>
      <c r="B1968" s="376" t="s">
        <v>139</v>
      </c>
      <c r="C1968" s="376" t="s">
        <v>139</v>
      </c>
      <c r="D1968" s="376" t="s">
        <v>3228</v>
      </c>
      <c r="E1968" s="376" t="s">
        <v>1632</v>
      </c>
      <c r="F1968" s="376" t="s">
        <v>1633</v>
      </c>
      <c r="G1968" s="376" t="s">
        <v>1634</v>
      </c>
    </row>
    <row r="1969" spans="1:7" s="68" customFormat="1" ht="12.75" x14ac:dyDescent="0.2">
      <c r="A1969" s="376" t="s">
        <v>3229</v>
      </c>
      <c r="B1969" s="376" t="s">
        <v>139</v>
      </c>
      <c r="C1969" s="376" t="s">
        <v>139</v>
      </c>
      <c r="D1969" s="376" t="s">
        <v>3230</v>
      </c>
      <c r="E1969" s="376" t="s">
        <v>1632</v>
      </c>
      <c r="F1969" s="376" t="s">
        <v>1633</v>
      </c>
      <c r="G1969" s="376" t="s">
        <v>1634</v>
      </c>
    </row>
    <row r="1970" spans="1:7" s="68" customFormat="1" ht="12.75" x14ac:dyDescent="0.2">
      <c r="A1970" s="376" t="s">
        <v>3231</v>
      </c>
      <c r="B1970" s="376" t="s">
        <v>139</v>
      </c>
      <c r="C1970" s="376" t="s">
        <v>139</v>
      </c>
      <c r="D1970" s="376" t="s">
        <v>3232</v>
      </c>
      <c r="E1970" s="376" t="s">
        <v>1632</v>
      </c>
      <c r="F1970" s="376" t="s">
        <v>1633</v>
      </c>
      <c r="G1970" s="376" t="s">
        <v>1634</v>
      </c>
    </row>
    <row r="1971" spans="1:7" s="68" customFormat="1" ht="12.75" x14ac:dyDescent="0.2">
      <c r="A1971" s="376" t="s">
        <v>3233</v>
      </c>
      <c r="B1971" s="376" t="s">
        <v>139</v>
      </c>
      <c r="C1971" s="376" t="s">
        <v>139</v>
      </c>
      <c r="D1971" s="376" t="s">
        <v>3234</v>
      </c>
      <c r="E1971" s="376" t="s">
        <v>1632</v>
      </c>
      <c r="F1971" s="376" t="s">
        <v>1633</v>
      </c>
      <c r="G1971" s="376" t="s">
        <v>1634</v>
      </c>
    </row>
    <row r="1972" spans="1:7" s="68" customFormat="1" ht="12.75" x14ac:dyDescent="0.2">
      <c r="A1972" s="376" t="s">
        <v>3235</v>
      </c>
      <c r="B1972" s="376" t="s">
        <v>139</v>
      </c>
      <c r="C1972" s="376" t="s">
        <v>139</v>
      </c>
      <c r="D1972" s="376" t="s">
        <v>3236</v>
      </c>
      <c r="E1972" s="376" t="s">
        <v>1632</v>
      </c>
      <c r="F1972" s="376" t="s">
        <v>1633</v>
      </c>
      <c r="G1972" s="376" t="s">
        <v>1634</v>
      </c>
    </row>
    <row r="1973" spans="1:7" s="68" customFormat="1" ht="12.75" x14ac:dyDescent="0.2">
      <c r="A1973" s="376" t="s">
        <v>4589</v>
      </c>
      <c r="B1973" s="376" t="s">
        <v>139</v>
      </c>
      <c r="C1973" s="376" t="s">
        <v>139</v>
      </c>
      <c r="D1973" s="376" t="s">
        <v>4590</v>
      </c>
      <c r="E1973" s="376" t="s">
        <v>1632</v>
      </c>
      <c r="F1973" s="376" t="s">
        <v>1633</v>
      </c>
      <c r="G1973" s="376" t="s">
        <v>1634</v>
      </c>
    </row>
    <row r="1974" spans="1:7" s="68" customFormat="1" ht="12.75" x14ac:dyDescent="0.2">
      <c r="A1974" s="377" t="s">
        <v>4262</v>
      </c>
      <c r="B1974" s="376" t="s">
        <v>139</v>
      </c>
      <c r="C1974" s="376" t="s">
        <v>139</v>
      </c>
      <c r="D1974" s="376" t="s">
        <v>3266</v>
      </c>
      <c r="E1974" s="376" t="s">
        <v>1632</v>
      </c>
      <c r="F1974" s="376" t="s">
        <v>1633</v>
      </c>
      <c r="G1974" s="376" t="s">
        <v>1634</v>
      </c>
    </row>
    <row r="1975" spans="1:7" s="68" customFormat="1" ht="12.75" x14ac:dyDescent="0.2">
      <c r="A1975" s="379" t="s">
        <v>4397</v>
      </c>
      <c r="B1975" s="376" t="s">
        <v>139</v>
      </c>
      <c r="C1975" s="376" t="s">
        <v>139</v>
      </c>
      <c r="D1975" s="376" t="s">
        <v>3247</v>
      </c>
      <c r="E1975" s="376" t="s">
        <v>1632</v>
      </c>
      <c r="F1975" s="376" t="s">
        <v>1633</v>
      </c>
      <c r="G1975" s="376" t="s">
        <v>1634</v>
      </c>
    </row>
    <row r="1976" spans="1:7" s="68" customFormat="1" ht="12.75" x14ac:dyDescent="0.2">
      <c r="A1976" s="379" t="s">
        <v>5147</v>
      </c>
      <c r="B1976" s="376" t="s">
        <v>139</v>
      </c>
      <c r="C1976" s="376" t="s">
        <v>139</v>
      </c>
      <c r="D1976" s="376" t="s">
        <v>5148</v>
      </c>
      <c r="E1976" s="376" t="s">
        <v>1632</v>
      </c>
      <c r="F1976" s="376" t="s">
        <v>1633</v>
      </c>
      <c r="G1976" s="376" t="s">
        <v>1634</v>
      </c>
    </row>
    <row r="1977" spans="1:7" s="68" customFormat="1" ht="12.75" x14ac:dyDescent="0.2">
      <c r="A1977" s="378" t="s">
        <v>3237</v>
      </c>
      <c r="B1977" s="376" t="s">
        <v>139</v>
      </c>
      <c r="C1977" s="376" t="s">
        <v>139</v>
      </c>
      <c r="D1977" s="376" t="s">
        <v>3238</v>
      </c>
      <c r="E1977" s="376" t="s">
        <v>1632</v>
      </c>
      <c r="F1977" s="376" t="s">
        <v>1633</v>
      </c>
      <c r="G1977" s="376" t="s">
        <v>1634</v>
      </c>
    </row>
    <row r="1978" spans="1:7" s="68" customFormat="1" ht="12.75" x14ac:dyDescent="0.2">
      <c r="A1978" s="376" t="s">
        <v>3239</v>
      </c>
      <c r="B1978" s="376" t="s">
        <v>139</v>
      </c>
      <c r="C1978" s="376" t="s">
        <v>139</v>
      </c>
      <c r="D1978" s="376" t="s">
        <v>3240</v>
      </c>
      <c r="E1978" s="376" t="s">
        <v>1632</v>
      </c>
      <c r="F1978" s="376" t="s">
        <v>1633</v>
      </c>
      <c r="G1978" s="376" t="s">
        <v>1634</v>
      </c>
    </row>
    <row r="1979" spans="1:7" s="68" customFormat="1" ht="12.75" x14ac:dyDescent="0.2">
      <c r="A1979" s="377" t="s">
        <v>3241</v>
      </c>
      <c r="B1979" s="376" t="s">
        <v>139</v>
      </c>
      <c r="C1979" s="376" t="s">
        <v>139</v>
      </c>
      <c r="D1979" s="376" t="s">
        <v>3242</v>
      </c>
      <c r="E1979" s="376" t="s">
        <v>1632</v>
      </c>
      <c r="F1979" s="376" t="s">
        <v>1633</v>
      </c>
      <c r="G1979" s="376" t="s">
        <v>1634</v>
      </c>
    </row>
    <row r="1980" spans="1:7" s="68" customFormat="1" ht="12.75" x14ac:dyDescent="0.2">
      <c r="A1980" s="379" t="s">
        <v>3243</v>
      </c>
      <c r="B1980" s="376" t="s">
        <v>139</v>
      </c>
      <c r="C1980" s="376" t="s">
        <v>139</v>
      </c>
      <c r="D1980" s="376" t="s">
        <v>3244</v>
      </c>
      <c r="E1980" s="376" t="s">
        <v>1632</v>
      </c>
      <c r="F1980" s="376" t="s">
        <v>1633</v>
      </c>
      <c r="G1980" s="376" t="s">
        <v>1634</v>
      </c>
    </row>
    <row r="1981" spans="1:7" s="68" customFormat="1" ht="12.75" x14ac:dyDescent="0.2">
      <c r="A1981" s="378" t="s">
        <v>3245</v>
      </c>
      <c r="B1981" s="376" t="s">
        <v>139</v>
      </c>
      <c r="C1981" s="376" t="s">
        <v>139</v>
      </c>
      <c r="D1981" s="376" t="s">
        <v>3246</v>
      </c>
      <c r="E1981" s="376" t="s">
        <v>1632</v>
      </c>
      <c r="F1981" s="376" t="s">
        <v>1633</v>
      </c>
      <c r="G1981" s="376" t="s">
        <v>1634</v>
      </c>
    </row>
    <row r="1982" spans="1:7" s="68" customFormat="1" ht="12.75" x14ac:dyDescent="0.2">
      <c r="A1982" s="376" t="s">
        <v>3248</v>
      </c>
      <c r="B1982" s="376" t="s">
        <v>139</v>
      </c>
      <c r="C1982" s="376" t="s">
        <v>139</v>
      </c>
      <c r="D1982" s="376" t="s">
        <v>3249</v>
      </c>
      <c r="E1982" s="376" t="s">
        <v>1632</v>
      </c>
      <c r="F1982" s="376" t="s">
        <v>1633</v>
      </c>
      <c r="G1982" s="376" t="s">
        <v>1634</v>
      </c>
    </row>
    <row r="1983" spans="1:7" s="68" customFormat="1" ht="12.75" x14ac:dyDescent="0.2">
      <c r="A1983" s="376" t="s">
        <v>3250</v>
      </c>
      <c r="B1983" s="376" t="s">
        <v>139</v>
      </c>
      <c r="C1983" s="376" t="s">
        <v>139</v>
      </c>
      <c r="D1983" s="376" t="s">
        <v>3251</v>
      </c>
      <c r="E1983" s="376" t="s">
        <v>1632</v>
      </c>
      <c r="F1983" s="376" t="s">
        <v>1633</v>
      </c>
      <c r="G1983" s="376" t="s">
        <v>1634</v>
      </c>
    </row>
    <row r="1984" spans="1:7" s="68" customFormat="1" ht="12.75" x14ac:dyDescent="0.2">
      <c r="A1984" s="376" t="s">
        <v>3252</v>
      </c>
      <c r="B1984" s="376" t="s">
        <v>139</v>
      </c>
      <c r="C1984" s="376" t="s">
        <v>139</v>
      </c>
      <c r="D1984" s="376" t="s">
        <v>3253</v>
      </c>
      <c r="E1984" s="376" t="s">
        <v>1632</v>
      </c>
      <c r="F1984" s="376" t="s">
        <v>1633</v>
      </c>
      <c r="G1984" s="376" t="s">
        <v>1634</v>
      </c>
    </row>
    <row r="1985" spans="1:7" s="68" customFormat="1" ht="12.75" x14ac:dyDescent="0.2">
      <c r="A1985" s="376" t="s">
        <v>3254</v>
      </c>
      <c r="B1985" s="376" t="s">
        <v>139</v>
      </c>
      <c r="C1985" s="376" t="s">
        <v>139</v>
      </c>
      <c r="D1985" s="376" t="s">
        <v>3255</v>
      </c>
      <c r="E1985" s="376" t="s">
        <v>1632</v>
      </c>
      <c r="F1985" s="376" t="s">
        <v>1633</v>
      </c>
      <c r="G1985" s="376" t="s">
        <v>1634</v>
      </c>
    </row>
    <row r="1986" spans="1:7" s="68" customFormat="1" ht="12.75" x14ac:dyDescent="0.2">
      <c r="A1986" s="376" t="s">
        <v>3256</v>
      </c>
      <c r="B1986" s="376" t="s">
        <v>139</v>
      </c>
      <c r="C1986" s="376" t="s">
        <v>139</v>
      </c>
      <c r="D1986" s="376" t="s">
        <v>3257</v>
      </c>
      <c r="E1986" s="376" t="s">
        <v>1632</v>
      </c>
      <c r="F1986" s="376" t="s">
        <v>1633</v>
      </c>
      <c r="G1986" s="376" t="s">
        <v>1634</v>
      </c>
    </row>
    <row r="1987" spans="1:7" s="68" customFormat="1" ht="12.75" x14ac:dyDescent="0.2">
      <c r="A1987" s="376" t="s">
        <v>3258</v>
      </c>
      <c r="B1987" s="376" t="s">
        <v>139</v>
      </c>
      <c r="C1987" s="376" t="s">
        <v>139</v>
      </c>
      <c r="D1987" s="376" t="s">
        <v>3259</v>
      </c>
      <c r="E1987" s="376" t="s">
        <v>1632</v>
      </c>
      <c r="F1987" s="376" t="s">
        <v>1633</v>
      </c>
      <c r="G1987" s="376" t="s">
        <v>1634</v>
      </c>
    </row>
    <row r="1988" spans="1:7" s="68" customFormat="1" ht="12.75" x14ac:dyDescent="0.2">
      <c r="A1988" s="376" t="s">
        <v>3260</v>
      </c>
      <c r="B1988" s="376" t="s">
        <v>139</v>
      </c>
      <c r="C1988" s="376" t="s">
        <v>139</v>
      </c>
      <c r="D1988" s="376" t="s">
        <v>3261</v>
      </c>
      <c r="E1988" s="376" t="s">
        <v>1632</v>
      </c>
      <c r="F1988" s="376" t="s">
        <v>1633</v>
      </c>
      <c r="G1988" s="376" t="s">
        <v>1634</v>
      </c>
    </row>
    <row r="1989" spans="1:7" s="68" customFormat="1" ht="12.75" x14ac:dyDescent="0.2">
      <c r="A1989" s="376" t="s">
        <v>3262</v>
      </c>
      <c r="B1989" s="376" t="s">
        <v>139</v>
      </c>
      <c r="C1989" s="376" t="s">
        <v>139</v>
      </c>
      <c r="D1989" s="376" t="s">
        <v>3263</v>
      </c>
      <c r="E1989" s="376" t="s">
        <v>1632</v>
      </c>
      <c r="F1989" s="376" t="s">
        <v>1633</v>
      </c>
      <c r="G1989" s="376" t="s">
        <v>1634</v>
      </c>
    </row>
    <row r="1990" spans="1:7" s="68" customFormat="1" ht="12.75" x14ac:dyDescent="0.2">
      <c r="A1990" s="376" t="s">
        <v>3264</v>
      </c>
      <c r="B1990" s="376" t="s">
        <v>139</v>
      </c>
      <c r="C1990" s="376" t="s">
        <v>139</v>
      </c>
      <c r="D1990" s="376" t="s">
        <v>3265</v>
      </c>
      <c r="E1990" s="376" t="s">
        <v>1632</v>
      </c>
      <c r="F1990" s="376" t="s">
        <v>1633</v>
      </c>
      <c r="G1990" s="376" t="s">
        <v>1634</v>
      </c>
    </row>
    <row r="1991" spans="1:7" s="68" customFormat="1" ht="12.75" x14ac:dyDescent="0.2">
      <c r="A1991" s="376" t="s">
        <v>3267</v>
      </c>
      <c r="B1991" s="376" t="s">
        <v>139</v>
      </c>
      <c r="C1991" s="376" t="s">
        <v>139</v>
      </c>
      <c r="D1991" s="376" t="s">
        <v>3268</v>
      </c>
      <c r="E1991" s="376" t="s">
        <v>1632</v>
      </c>
      <c r="F1991" s="376" t="s">
        <v>1633</v>
      </c>
      <c r="G1991" s="376" t="s">
        <v>1634</v>
      </c>
    </row>
    <row r="1992" spans="1:7" s="68" customFormat="1" ht="12.75" x14ac:dyDescent="0.2">
      <c r="A1992" s="376" t="s">
        <v>3269</v>
      </c>
      <c r="B1992" s="376" t="s">
        <v>139</v>
      </c>
      <c r="C1992" s="376" t="s">
        <v>4393</v>
      </c>
      <c r="D1992" s="376" t="s">
        <v>3270</v>
      </c>
      <c r="E1992" s="376" t="s">
        <v>1632</v>
      </c>
      <c r="F1992" s="376" t="s">
        <v>1633</v>
      </c>
      <c r="G1992" s="376" t="s">
        <v>1634</v>
      </c>
    </row>
    <row r="1993" spans="1:7" s="68" customFormat="1" ht="12.75" x14ac:dyDescent="0.2">
      <c r="A1993" s="376" t="s">
        <v>3716</v>
      </c>
      <c r="B1993" s="376" t="s">
        <v>139</v>
      </c>
      <c r="C1993" s="376" t="s">
        <v>1835</v>
      </c>
      <c r="D1993" s="376" t="s">
        <v>4960</v>
      </c>
      <c r="E1993" s="376" t="s">
        <v>1632</v>
      </c>
      <c r="F1993" s="376" t="s">
        <v>1633</v>
      </c>
      <c r="G1993" s="376" t="s">
        <v>1634</v>
      </c>
    </row>
    <row r="1994" spans="1:7" s="68" customFormat="1" ht="12.75" x14ac:dyDescent="0.2">
      <c r="A1994" s="376" t="s">
        <v>3716</v>
      </c>
      <c r="B1994" s="376" t="s">
        <v>139</v>
      </c>
      <c r="C1994" s="376" t="s">
        <v>1703</v>
      </c>
      <c r="D1994" s="376" t="s">
        <v>4961</v>
      </c>
      <c r="E1994" s="376" t="s">
        <v>1632</v>
      </c>
      <c r="F1994" s="376" t="s">
        <v>1633</v>
      </c>
      <c r="G1994" s="376" t="s">
        <v>1634</v>
      </c>
    </row>
    <row r="1995" spans="1:7" s="68" customFormat="1" ht="12.75" x14ac:dyDescent="0.2">
      <c r="A1995" s="376" t="s">
        <v>3716</v>
      </c>
      <c r="B1995" s="376" t="s">
        <v>139</v>
      </c>
      <c r="C1995" s="376" t="s">
        <v>4395</v>
      </c>
      <c r="D1995" s="376" t="s">
        <v>4962</v>
      </c>
      <c r="E1995" s="376" t="s">
        <v>1632</v>
      </c>
      <c r="F1995" s="376" t="s">
        <v>1633</v>
      </c>
      <c r="G1995" s="376" t="s">
        <v>1634</v>
      </c>
    </row>
    <row r="1996" spans="1:7" s="68" customFormat="1" ht="12.75" x14ac:dyDescent="0.2">
      <c r="A1996" s="376" t="s">
        <v>3273</v>
      </c>
      <c r="B1996" s="376" t="s">
        <v>139</v>
      </c>
      <c r="C1996" s="376" t="s">
        <v>139</v>
      </c>
      <c r="D1996" s="376" t="s">
        <v>3274</v>
      </c>
      <c r="E1996" s="376" t="s">
        <v>1632</v>
      </c>
      <c r="F1996" s="376" t="s">
        <v>1633</v>
      </c>
      <c r="G1996" s="376" t="s">
        <v>1634</v>
      </c>
    </row>
    <row r="1997" spans="1:7" s="68" customFormat="1" ht="12.75" x14ac:dyDescent="0.2">
      <c r="A1997" s="376" t="s">
        <v>3275</v>
      </c>
      <c r="B1997" s="376" t="s">
        <v>139</v>
      </c>
      <c r="C1997" s="376" t="s">
        <v>139</v>
      </c>
      <c r="D1997" s="376" t="s">
        <v>3276</v>
      </c>
      <c r="E1997" s="376" t="s">
        <v>1632</v>
      </c>
      <c r="F1997" s="376" t="s">
        <v>1633</v>
      </c>
      <c r="G1997" s="376" t="s">
        <v>1634</v>
      </c>
    </row>
    <row r="1998" spans="1:7" s="68" customFormat="1" ht="12.75" x14ac:dyDescent="0.2">
      <c r="A1998" s="376" t="s">
        <v>3277</v>
      </c>
      <c r="B1998" s="376" t="s">
        <v>139</v>
      </c>
      <c r="C1998" s="376" t="s">
        <v>139</v>
      </c>
      <c r="D1998" s="376" t="s">
        <v>3278</v>
      </c>
      <c r="E1998" s="376" t="s">
        <v>1632</v>
      </c>
      <c r="F1998" s="376" t="s">
        <v>1633</v>
      </c>
      <c r="G1998" s="376" t="s">
        <v>1634</v>
      </c>
    </row>
    <row r="1999" spans="1:7" s="68" customFormat="1" ht="12.75" x14ac:dyDescent="0.2">
      <c r="A1999" s="376" t="s">
        <v>3279</v>
      </c>
      <c r="B1999" s="376" t="s">
        <v>139</v>
      </c>
      <c r="C1999" s="376" t="s">
        <v>139</v>
      </c>
      <c r="D1999" s="376" t="s">
        <v>3280</v>
      </c>
      <c r="E1999" s="376" t="s">
        <v>1632</v>
      </c>
      <c r="F1999" s="376" t="s">
        <v>1633</v>
      </c>
      <c r="G1999" s="376" t="s">
        <v>1634</v>
      </c>
    </row>
    <row r="2000" spans="1:7" s="68" customFormat="1" ht="12.75" x14ac:dyDescent="0.2">
      <c r="A2000" s="376" t="s">
        <v>4764</v>
      </c>
      <c r="B2000" s="376" t="s">
        <v>139</v>
      </c>
      <c r="C2000" s="376" t="s">
        <v>4393</v>
      </c>
      <c r="D2000" s="376" t="s">
        <v>3179</v>
      </c>
      <c r="E2000" s="376" t="s">
        <v>1632</v>
      </c>
      <c r="F2000" s="376" t="s">
        <v>1633</v>
      </c>
      <c r="G2000" s="376" t="s">
        <v>1634</v>
      </c>
    </row>
    <row r="2001" spans="1:7" s="68" customFormat="1" ht="12.75" x14ac:dyDescent="0.2">
      <c r="A2001" s="376" t="s">
        <v>3716</v>
      </c>
      <c r="B2001" s="376" t="s">
        <v>139</v>
      </c>
      <c r="C2001" s="376" t="s">
        <v>1835</v>
      </c>
      <c r="D2001" s="376" t="s">
        <v>4765</v>
      </c>
      <c r="E2001" s="376" t="s">
        <v>1632</v>
      </c>
      <c r="F2001" s="376" t="s">
        <v>1633</v>
      </c>
      <c r="G2001" s="376" t="s">
        <v>1634</v>
      </c>
    </row>
    <row r="2002" spans="1:7" s="68" customFormat="1" ht="12.75" x14ac:dyDescent="0.2">
      <c r="A2002" s="376" t="s">
        <v>3716</v>
      </c>
      <c r="B2002" s="376" t="s">
        <v>139</v>
      </c>
      <c r="C2002" s="376" t="s">
        <v>1703</v>
      </c>
      <c r="D2002" s="376" t="s">
        <v>4766</v>
      </c>
      <c r="E2002" s="376" t="s">
        <v>1632</v>
      </c>
      <c r="F2002" s="376" t="s">
        <v>1633</v>
      </c>
      <c r="G2002" s="376" t="s">
        <v>1634</v>
      </c>
    </row>
    <row r="2003" spans="1:7" s="68" customFormat="1" ht="12.75" x14ac:dyDescent="0.2">
      <c r="A2003" s="376" t="s">
        <v>3716</v>
      </c>
      <c r="B2003" s="376" t="s">
        <v>139</v>
      </c>
      <c r="C2003" s="376" t="s">
        <v>4395</v>
      </c>
      <c r="D2003" s="376" t="s">
        <v>4767</v>
      </c>
      <c r="E2003" s="376" t="s">
        <v>1632</v>
      </c>
      <c r="F2003" s="376" t="s">
        <v>1633</v>
      </c>
      <c r="G2003" s="376" t="s">
        <v>1634</v>
      </c>
    </row>
    <row r="2004" spans="1:7" s="68" customFormat="1" ht="12.75" x14ac:dyDescent="0.2">
      <c r="A2004" s="376" t="s">
        <v>3281</v>
      </c>
      <c r="B2004" s="376" t="s">
        <v>139</v>
      </c>
      <c r="C2004" s="376" t="s">
        <v>139</v>
      </c>
      <c r="D2004" s="376" t="s">
        <v>3282</v>
      </c>
      <c r="E2004" s="376" t="s">
        <v>1632</v>
      </c>
      <c r="F2004" s="376" t="s">
        <v>1633</v>
      </c>
      <c r="G2004" s="376" t="s">
        <v>1634</v>
      </c>
    </row>
    <row r="2005" spans="1:7" s="68" customFormat="1" ht="12.75" x14ac:dyDescent="0.2">
      <c r="A2005" s="376" t="s">
        <v>3283</v>
      </c>
      <c r="B2005" s="376" t="s">
        <v>139</v>
      </c>
      <c r="C2005" s="376" t="s">
        <v>139</v>
      </c>
      <c r="D2005" s="376" t="s">
        <v>3284</v>
      </c>
      <c r="E2005" s="376" t="s">
        <v>1632</v>
      </c>
      <c r="F2005" s="376" t="s">
        <v>1633</v>
      </c>
      <c r="G2005" s="376" t="s">
        <v>1634</v>
      </c>
    </row>
    <row r="2006" spans="1:7" s="68" customFormat="1" ht="12.75" x14ac:dyDescent="0.2">
      <c r="A2006" s="376" t="s">
        <v>3285</v>
      </c>
      <c r="B2006" s="376" t="s">
        <v>139</v>
      </c>
      <c r="C2006" s="376" t="s">
        <v>139</v>
      </c>
      <c r="D2006" s="376" t="s">
        <v>3286</v>
      </c>
      <c r="E2006" s="376" t="s">
        <v>1632</v>
      </c>
      <c r="F2006" s="376" t="s">
        <v>1633</v>
      </c>
      <c r="G2006" s="376" t="s">
        <v>1634</v>
      </c>
    </row>
    <row r="2007" spans="1:7" s="68" customFormat="1" ht="12.75" x14ac:dyDescent="0.2">
      <c r="A2007" s="376" t="s">
        <v>3287</v>
      </c>
      <c r="B2007" s="376" t="s">
        <v>139</v>
      </c>
      <c r="C2007" s="376" t="s">
        <v>139</v>
      </c>
      <c r="D2007" s="376" t="s">
        <v>3288</v>
      </c>
      <c r="E2007" s="376" t="s">
        <v>1632</v>
      </c>
      <c r="F2007" s="376" t="s">
        <v>1633</v>
      </c>
      <c r="G2007" s="376" t="s">
        <v>1634</v>
      </c>
    </row>
    <row r="2008" spans="1:7" s="68" customFormat="1" ht="12.75" x14ac:dyDescent="0.2">
      <c r="A2008" s="376" t="s">
        <v>3289</v>
      </c>
      <c r="B2008" s="376" t="s">
        <v>139</v>
      </c>
      <c r="C2008" s="376" t="s">
        <v>139</v>
      </c>
      <c r="D2008" s="376" t="s">
        <v>3290</v>
      </c>
      <c r="E2008" s="376" t="s">
        <v>1632</v>
      </c>
      <c r="F2008" s="376" t="s">
        <v>1633</v>
      </c>
      <c r="G2008" s="376" t="s">
        <v>1634</v>
      </c>
    </row>
    <row r="2009" spans="1:7" s="68" customFormat="1" ht="12.75" x14ac:dyDescent="0.2">
      <c r="A2009" s="376" t="s">
        <v>3291</v>
      </c>
      <c r="B2009" s="376" t="s">
        <v>139</v>
      </c>
      <c r="C2009" s="376" t="s">
        <v>139</v>
      </c>
      <c r="D2009" s="376" t="s">
        <v>3292</v>
      </c>
      <c r="E2009" s="376" t="s">
        <v>1632</v>
      </c>
      <c r="F2009" s="376" t="s">
        <v>1633</v>
      </c>
      <c r="G2009" s="376" t="s">
        <v>1634</v>
      </c>
    </row>
    <row r="2010" spans="1:7" s="68" customFormat="1" ht="12.75" x14ac:dyDescent="0.2">
      <c r="A2010" s="376" t="s">
        <v>4591</v>
      </c>
      <c r="B2010" s="376" t="s">
        <v>139</v>
      </c>
      <c r="C2010" s="376" t="s">
        <v>4393</v>
      </c>
      <c r="D2010" s="376" t="s">
        <v>3175</v>
      </c>
      <c r="E2010" s="376" t="s">
        <v>1632</v>
      </c>
      <c r="F2010" s="376" t="s">
        <v>1633</v>
      </c>
      <c r="G2010" s="376" t="s">
        <v>1634</v>
      </c>
    </row>
    <row r="2011" spans="1:7" s="68" customFormat="1" ht="12.75" x14ac:dyDescent="0.2">
      <c r="A2011" s="376" t="s">
        <v>3716</v>
      </c>
      <c r="B2011" s="376" t="s">
        <v>139</v>
      </c>
      <c r="C2011" s="376" t="s">
        <v>1835</v>
      </c>
      <c r="D2011" s="376" t="s">
        <v>5149</v>
      </c>
      <c r="E2011" s="376" t="s">
        <v>1632</v>
      </c>
      <c r="F2011" s="376" t="s">
        <v>1633</v>
      </c>
      <c r="G2011" s="376" t="s">
        <v>1634</v>
      </c>
    </row>
    <row r="2012" spans="1:7" s="68" customFormat="1" ht="12.75" x14ac:dyDescent="0.2">
      <c r="A2012" s="376" t="s">
        <v>3716</v>
      </c>
      <c r="B2012" s="376" t="s">
        <v>139</v>
      </c>
      <c r="C2012" s="376" t="s">
        <v>1703</v>
      </c>
      <c r="D2012" s="376" t="s">
        <v>4592</v>
      </c>
      <c r="E2012" s="376" t="s">
        <v>1632</v>
      </c>
      <c r="F2012" s="376" t="s">
        <v>1633</v>
      </c>
      <c r="G2012" s="376" t="s">
        <v>1634</v>
      </c>
    </row>
    <row r="2013" spans="1:7" s="68" customFormat="1" ht="12.75" x14ac:dyDescent="0.2">
      <c r="A2013" s="376" t="s">
        <v>3716</v>
      </c>
      <c r="B2013" s="376" t="s">
        <v>139</v>
      </c>
      <c r="C2013" s="376" t="s">
        <v>4395</v>
      </c>
      <c r="D2013" s="376" t="s">
        <v>4593</v>
      </c>
      <c r="E2013" s="376" t="s">
        <v>1632</v>
      </c>
      <c r="F2013" s="376" t="s">
        <v>1633</v>
      </c>
      <c r="G2013" s="376" t="s">
        <v>1634</v>
      </c>
    </row>
    <row r="2014" spans="1:7" s="68" customFormat="1" ht="12.75" x14ac:dyDescent="0.2">
      <c r="A2014" s="376" t="s">
        <v>3293</v>
      </c>
      <c r="B2014" s="376" t="s">
        <v>139</v>
      </c>
      <c r="C2014" s="376" t="s">
        <v>4393</v>
      </c>
      <c r="D2014" s="376" t="s">
        <v>3294</v>
      </c>
      <c r="E2014" s="376" t="s">
        <v>1632</v>
      </c>
      <c r="F2014" s="376" t="s">
        <v>1633</v>
      </c>
      <c r="G2014" s="376" t="s">
        <v>1634</v>
      </c>
    </row>
    <row r="2015" spans="1:7" s="68" customFormat="1" ht="12.75" x14ac:dyDescent="0.2">
      <c r="A2015" s="376" t="s">
        <v>3716</v>
      </c>
      <c r="B2015" s="376" t="s">
        <v>139</v>
      </c>
      <c r="C2015" s="376" t="s">
        <v>1835</v>
      </c>
      <c r="D2015" s="376" t="s">
        <v>5150</v>
      </c>
      <c r="E2015" s="376" t="s">
        <v>1632</v>
      </c>
      <c r="F2015" s="376" t="s">
        <v>1633</v>
      </c>
      <c r="G2015" s="376" t="s">
        <v>1634</v>
      </c>
    </row>
    <row r="2016" spans="1:7" s="68" customFormat="1" ht="12.75" x14ac:dyDescent="0.2">
      <c r="A2016" s="376" t="s">
        <v>3716</v>
      </c>
      <c r="B2016" s="376" t="s">
        <v>139</v>
      </c>
      <c r="C2016" s="376" t="s">
        <v>1703</v>
      </c>
      <c r="D2016" s="376" t="s">
        <v>4594</v>
      </c>
      <c r="E2016" s="376" t="s">
        <v>1632</v>
      </c>
      <c r="F2016" s="376" t="s">
        <v>1633</v>
      </c>
      <c r="G2016" s="376" t="s">
        <v>1634</v>
      </c>
    </row>
    <row r="2017" spans="1:7" s="68" customFormat="1" ht="12.75" x14ac:dyDescent="0.2">
      <c r="A2017" s="376" t="s">
        <v>3716</v>
      </c>
      <c r="B2017" s="376" t="s">
        <v>139</v>
      </c>
      <c r="C2017" s="376" t="s">
        <v>4395</v>
      </c>
      <c r="D2017" s="376" t="s">
        <v>4595</v>
      </c>
      <c r="E2017" s="376" t="s">
        <v>1632</v>
      </c>
      <c r="F2017" s="376" t="s">
        <v>1633</v>
      </c>
      <c r="G2017" s="376" t="s">
        <v>1634</v>
      </c>
    </row>
    <row r="2018" spans="1:7" s="68" customFormat="1" ht="12.75" x14ac:dyDescent="0.2">
      <c r="A2018" s="376" t="s">
        <v>4963</v>
      </c>
      <c r="B2018" s="376" t="s">
        <v>139</v>
      </c>
      <c r="C2018" s="376" t="s">
        <v>139</v>
      </c>
      <c r="D2018" s="376" t="s">
        <v>3295</v>
      </c>
      <c r="E2018" s="376" t="s">
        <v>1632</v>
      </c>
      <c r="F2018" s="376" t="s">
        <v>1633</v>
      </c>
      <c r="G2018" s="376" t="s">
        <v>1634</v>
      </c>
    </row>
    <row r="2019" spans="1:7" s="68" customFormat="1" ht="12.75" x14ac:dyDescent="0.2">
      <c r="A2019" s="376" t="s">
        <v>3296</v>
      </c>
      <c r="B2019" s="376" t="s">
        <v>139</v>
      </c>
      <c r="C2019" s="376" t="s">
        <v>139</v>
      </c>
      <c r="D2019" s="376" t="s">
        <v>3297</v>
      </c>
      <c r="E2019" s="376" t="s">
        <v>1632</v>
      </c>
      <c r="F2019" s="376" t="s">
        <v>1633</v>
      </c>
      <c r="G2019" s="376" t="s">
        <v>1634</v>
      </c>
    </row>
    <row r="2020" spans="1:7" s="68" customFormat="1" ht="12.75" x14ac:dyDescent="0.2">
      <c r="A2020" s="376" t="s">
        <v>3298</v>
      </c>
      <c r="B2020" s="376" t="s">
        <v>139</v>
      </c>
      <c r="C2020" s="376" t="s">
        <v>139</v>
      </c>
      <c r="D2020" s="376" t="s">
        <v>3299</v>
      </c>
      <c r="E2020" s="376" t="s">
        <v>1632</v>
      </c>
      <c r="F2020" s="376" t="s">
        <v>1633</v>
      </c>
      <c r="G2020" s="376" t="s">
        <v>1634</v>
      </c>
    </row>
    <row r="2021" spans="1:7" s="68" customFormat="1" ht="12.75" x14ac:dyDescent="0.2">
      <c r="A2021" s="376" t="s">
        <v>3300</v>
      </c>
      <c r="B2021" s="376" t="s">
        <v>139</v>
      </c>
      <c r="C2021" s="376" t="s">
        <v>139</v>
      </c>
      <c r="D2021" s="376" t="s">
        <v>3301</v>
      </c>
      <c r="E2021" s="376" t="s">
        <v>1632</v>
      </c>
      <c r="F2021" s="376" t="s">
        <v>1633</v>
      </c>
      <c r="G2021" s="376" t="s">
        <v>1634</v>
      </c>
    </row>
    <row r="2022" spans="1:7" s="68" customFormat="1" ht="12.75" x14ac:dyDescent="0.2">
      <c r="A2022" s="377" t="s">
        <v>3303</v>
      </c>
      <c r="B2022" s="376" t="s">
        <v>139</v>
      </c>
      <c r="C2022" s="376" t="s">
        <v>163</v>
      </c>
      <c r="D2022" s="376" t="s">
        <v>3304</v>
      </c>
      <c r="E2022" s="376" t="s">
        <v>284</v>
      </c>
      <c r="F2022" s="376" t="s">
        <v>4444</v>
      </c>
      <c r="G2022" s="376" t="s">
        <v>285</v>
      </c>
    </row>
    <row r="2023" spans="1:7" s="68" customFormat="1" ht="12.75" x14ac:dyDescent="0.2">
      <c r="A2023" s="379" t="s">
        <v>3716</v>
      </c>
      <c r="B2023" s="376" t="s">
        <v>139</v>
      </c>
      <c r="C2023" s="376" t="s">
        <v>271</v>
      </c>
      <c r="D2023" s="376" t="s">
        <v>3305</v>
      </c>
      <c r="E2023" s="376" t="s">
        <v>284</v>
      </c>
      <c r="F2023" s="376" t="s">
        <v>4444</v>
      </c>
      <c r="G2023" s="376" t="s">
        <v>285</v>
      </c>
    </row>
    <row r="2024" spans="1:7" s="68" customFormat="1" ht="12.75" x14ac:dyDescent="0.2">
      <c r="A2024" s="379" t="s">
        <v>3716</v>
      </c>
      <c r="B2024" s="376" t="s">
        <v>139</v>
      </c>
      <c r="C2024" s="376" t="s">
        <v>2052</v>
      </c>
      <c r="D2024" s="376" t="s">
        <v>3306</v>
      </c>
      <c r="E2024" s="376" t="s">
        <v>284</v>
      </c>
      <c r="F2024" s="376" t="s">
        <v>4444</v>
      </c>
      <c r="G2024" s="376" t="s">
        <v>285</v>
      </c>
    </row>
    <row r="2025" spans="1:7" s="68" customFormat="1" ht="12.75" x14ac:dyDescent="0.2">
      <c r="A2025" s="378" t="s">
        <v>3307</v>
      </c>
      <c r="B2025" s="376" t="s">
        <v>139</v>
      </c>
      <c r="C2025" s="376" t="s">
        <v>163</v>
      </c>
      <c r="D2025" s="376" t="s">
        <v>3308</v>
      </c>
      <c r="E2025" s="376" t="s">
        <v>284</v>
      </c>
      <c r="F2025" s="376" t="s">
        <v>4444</v>
      </c>
      <c r="G2025" s="376" t="s">
        <v>285</v>
      </c>
    </row>
    <row r="2026" spans="1:7" s="68" customFormat="1" ht="12.75" x14ac:dyDescent="0.2">
      <c r="A2026" s="378" t="s">
        <v>3716</v>
      </c>
      <c r="B2026" s="376" t="s">
        <v>139</v>
      </c>
      <c r="C2026" s="376" t="s">
        <v>271</v>
      </c>
      <c r="D2026" s="376" t="s">
        <v>3309</v>
      </c>
      <c r="E2026" s="376" t="s">
        <v>284</v>
      </c>
      <c r="F2026" s="376" t="s">
        <v>4444</v>
      </c>
      <c r="G2026" s="376" t="s">
        <v>285</v>
      </c>
    </row>
    <row r="2027" spans="1:7" s="68" customFormat="1" ht="12.75" x14ac:dyDescent="0.2">
      <c r="A2027" s="376" t="s">
        <v>3716</v>
      </c>
      <c r="B2027" s="376" t="s">
        <v>139</v>
      </c>
      <c r="C2027" s="376" t="s">
        <v>2052</v>
      </c>
      <c r="D2027" s="376" t="s">
        <v>3310</v>
      </c>
      <c r="E2027" s="376" t="s">
        <v>284</v>
      </c>
      <c r="F2027" s="376" t="s">
        <v>4444</v>
      </c>
      <c r="G2027" s="376" t="s">
        <v>285</v>
      </c>
    </row>
    <row r="2028" spans="1:7" s="68" customFormat="1" ht="12.75" x14ac:dyDescent="0.2">
      <c r="A2028" s="376" t="s">
        <v>3311</v>
      </c>
      <c r="B2028" s="376" t="s">
        <v>139</v>
      </c>
      <c r="C2028" s="376" t="s">
        <v>163</v>
      </c>
      <c r="D2028" s="376" t="s">
        <v>3312</v>
      </c>
      <c r="E2028" s="376" t="s">
        <v>284</v>
      </c>
      <c r="F2028" s="376" t="s">
        <v>4444</v>
      </c>
      <c r="G2028" s="376" t="s">
        <v>285</v>
      </c>
    </row>
    <row r="2029" spans="1:7" s="68" customFormat="1" ht="12.75" x14ac:dyDescent="0.2">
      <c r="A2029" s="376" t="s">
        <v>3716</v>
      </c>
      <c r="B2029" s="376" t="s">
        <v>139</v>
      </c>
      <c r="C2029" s="376" t="s">
        <v>271</v>
      </c>
      <c r="D2029" s="376" t="s">
        <v>3313</v>
      </c>
      <c r="E2029" s="376" t="s">
        <v>284</v>
      </c>
      <c r="F2029" s="376" t="s">
        <v>4444</v>
      </c>
      <c r="G2029" s="376" t="s">
        <v>285</v>
      </c>
    </row>
    <row r="2030" spans="1:7" s="68" customFormat="1" ht="12.75" x14ac:dyDescent="0.2">
      <c r="A2030" s="376" t="s">
        <v>3716</v>
      </c>
      <c r="B2030" s="376" t="s">
        <v>139</v>
      </c>
      <c r="C2030" s="376" t="s">
        <v>2052</v>
      </c>
      <c r="D2030" s="376" t="s">
        <v>3314</v>
      </c>
      <c r="E2030" s="376" t="s">
        <v>284</v>
      </c>
      <c r="F2030" s="376" t="s">
        <v>4444</v>
      </c>
      <c r="G2030" s="376" t="s">
        <v>285</v>
      </c>
    </row>
    <row r="2031" spans="1:7" s="68" customFormat="1" ht="12.75" x14ac:dyDescent="0.2">
      <c r="A2031" s="376" t="s">
        <v>3315</v>
      </c>
      <c r="B2031" s="376" t="s">
        <v>139</v>
      </c>
      <c r="C2031" s="376" t="s">
        <v>163</v>
      </c>
      <c r="D2031" s="376" t="s">
        <v>3316</v>
      </c>
      <c r="E2031" s="376" t="s">
        <v>284</v>
      </c>
      <c r="F2031" s="376" t="s">
        <v>4444</v>
      </c>
      <c r="G2031" s="376" t="s">
        <v>285</v>
      </c>
    </row>
    <row r="2032" spans="1:7" s="68" customFormat="1" ht="12.75" x14ac:dyDescent="0.2">
      <c r="A2032" s="377" t="s">
        <v>3716</v>
      </c>
      <c r="B2032" s="376" t="s">
        <v>139</v>
      </c>
      <c r="C2032" s="376" t="s">
        <v>271</v>
      </c>
      <c r="D2032" s="376" t="s">
        <v>3317</v>
      </c>
      <c r="E2032" s="376" t="s">
        <v>284</v>
      </c>
      <c r="F2032" s="376" t="s">
        <v>4444</v>
      </c>
      <c r="G2032" s="376" t="s">
        <v>285</v>
      </c>
    </row>
    <row r="2033" spans="1:7" s="68" customFormat="1" ht="12.75" x14ac:dyDescent="0.2">
      <c r="A2033" s="379" t="s">
        <v>3318</v>
      </c>
      <c r="B2033" s="376" t="s">
        <v>139</v>
      </c>
      <c r="C2033" s="376" t="s">
        <v>139</v>
      </c>
      <c r="D2033" s="376" t="s">
        <v>3319</v>
      </c>
      <c r="E2033" s="376" t="s">
        <v>284</v>
      </c>
      <c r="F2033" s="376" t="s">
        <v>4444</v>
      </c>
      <c r="G2033" s="376" t="s">
        <v>285</v>
      </c>
    </row>
    <row r="2034" spans="1:7" s="68" customFormat="1" ht="12.75" x14ac:dyDescent="0.2">
      <c r="A2034" s="378" t="s">
        <v>3322</v>
      </c>
      <c r="B2034" s="376" t="s">
        <v>139</v>
      </c>
      <c r="C2034" s="376" t="s">
        <v>139</v>
      </c>
      <c r="D2034" s="376" t="s">
        <v>3323</v>
      </c>
      <c r="E2034" s="376" t="s">
        <v>284</v>
      </c>
      <c r="F2034" s="376" t="s">
        <v>4444</v>
      </c>
      <c r="G2034" s="376" t="s">
        <v>285</v>
      </c>
    </row>
    <row r="2035" spans="1:7" s="68" customFormat="1" ht="12.75" x14ac:dyDescent="0.2">
      <c r="A2035" s="377" t="s">
        <v>3324</v>
      </c>
      <c r="B2035" s="376" t="s">
        <v>139</v>
      </c>
      <c r="C2035" s="376" t="s">
        <v>139</v>
      </c>
      <c r="D2035" s="376" t="s">
        <v>3325</v>
      </c>
      <c r="E2035" s="376" t="s">
        <v>284</v>
      </c>
      <c r="F2035" s="376" t="s">
        <v>4444</v>
      </c>
      <c r="G2035" s="376" t="s">
        <v>285</v>
      </c>
    </row>
    <row r="2036" spans="1:7" s="68" customFormat="1" ht="12.75" x14ac:dyDescent="0.2">
      <c r="A2036" s="379" t="s">
        <v>3326</v>
      </c>
      <c r="B2036" s="376" t="s">
        <v>139</v>
      </c>
      <c r="C2036" s="376" t="s">
        <v>139</v>
      </c>
      <c r="D2036" s="376" t="s">
        <v>3327</v>
      </c>
      <c r="E2036" s="376" t="s">
        <v>284</v>
      </c>
      <c r="F2036" s="376" t="s">
        <v>4444</v>
      </c>
      <c r="G2036" s="376" t="s">
        <v>285</v>
      </c>
    </row>
    <row r="2037" spans="1:7" s="68" customFormat="1" ht="12.75" x14ac:dyDescent="0.2">
      <c r="A2037" s="378" t="s">
        <v>3328</v>
      </c>
      <c r="B2037" s="376" t="s">
        <v>139</v>
      </c>
      <c r="C2037" s="376" t="s">
        <v>139</v>
      </c>
      <c r="D2037" s="376" t="s">
        <v>3329</v>
      </c>
      <c r="E2037" s="376" t="s">
        <v>284</v>
      </c>
      <c r="F2037" s="376" t="s">
        <v>4444</v>
      </c>
      <c r="G2037" s="376" t="s">
        <v>285</v>
      </c>
    </row>
    <row r="2038" spans="1:7" s="68" customFormat="1" ht="12.75" x14ac:dyDescent="0.2">
      <c r="A2038" s="376" t="s">
        <v>3330</v>
      </c>
      <c r="B2038" s="376" t="s">
        <v>139</v>
      </c>
      <c r="C2038" s="376" t="s">
        <v>139</v>
      </c>
      <c r="D2038" s="376" t="s">
        <v>3331</v>
      </c>
      <c r="E2038" s="376" t="s">
        <v>284</v>
      </c>
      <c r="F2038" s="376" t="s">
        <v>4444</v>
      </c>
      <c r="G2038" s="376" t="s">
        <v>285</v>
      </c>
    </row>
    <row r="2039" spans="1:7" s="68" customFormat="1" ht="12.75" x14ac:dyDescent="0.2">
      <c r="A2039" s="376" t="s">
        <v>3332</v>
      </c>
      <c r="B2039" s="376" t="s">
        <v>139</v>
      </c>
      <c r="C2039" s="376" t="s">
        <v>139</v>
      </c>
      <c r="D2039" s="376" t="s">
        <v>3333</v>
      </c>
      <c r="E2039" s="376" t="s">
        <v>284</v>
      </c>
      <c r="F2039" s="376" t="s">
        <v>4444</v>
      </c>
      <c r="G2039" s="376" t="s">
        <v>285</v>
      </c>
    </row>
    <row r="2040" spans="1:7" s="68" customFormat="1" ht="12.75" x14ac:dyDescent="0.2">
      <c r="A2040" s="376" t="s">
        <v>3334</v>
      </c>
      <c r="B2040" s="376" t="s">
        <v>139</v>
      </c>
      <c r="C2040" s="376" t="s">
        <v>139</v>
      </c>
      <c r="D2040" s="376" t="s">
        <v>3335</v>
      </c>
      <c r="E2040" s="376" t="s">
        <v>284</v>
      </c>
      <c r="F2040" s="376" t="s">
        <v>4444</v>
      </c>
      <c r="G2040" s="376" t="s">
        <v>285</v>
      </c>
    </row>
    <row r="2041" spans="1:7" s="68" customFormat="1" ht="12.75" x14ac:dyDescent="0.2">
      <c r="A2041" s="376" t="s">
        <v>3336</v>
      </c>
      <c r="B2041" s="376" t="s">
        <v>139</v>
      </c>
      <c r="C2041" s="376" t="s">
        <v>139</v>
      </c>
      <c r="D2041" s="376" t="s">
        <v>3337</v>
      </c>
      <c r="E2041" s="376" t="s">
        <v>284</v>
      </c>
      <c r="F2041" s="376" t="s">
        <v>4444</v>
      </c>
      <c r="G2041" s="376" t="s">
        <v>285</v>
      </c>
    </row>
    <row r="2042" spans="1:7" s="68" customFormat="1" ht="12.75" x14ac:dyDescent="0.2">
      <c r="A2042" s="376" t="s">
        <v>3338</v>
      </c>
      <c r="B2042" s="376" t="s">
        <v>139</v>
      </c>
      <c r="C2042" s="376" t="s">
        <v>163</v>
      </c>
      <c r="D2042" s="376" t="s">
        <v>3339</v>
      </c>
      <c r="E2042" s="376" t="s">
        <v>284</v>
      </c>
      <c r="F2042" s="376" t="s">
        <v>4444</v>
      </c>
      <c r="G2042" s="376" t="s">
        <v>285</v>
      </c>
    </row>
    <row r="2043" spans="1:7" s="68" customFormat="1" ht="12.75" x14ac:dyDescent="0.2">
      <c r="A2043" s="377" t="s">
        <v>3716</v>
      </c>
      <c r="B2043" s="376" t="s">
        <v>139</v>
      </c>
      <c r="C2043" s="376" t="s">
        <v>271</v>
      </c>
      <c r="D2043" s="376" t="s">
        <v>3340</v>
      </c>
      <c r="E2043" s="376" t="s">
        <v>284</v>
      </c>
      <c r="F2043" s="376" t="s">
        <v>4444</v>
      </c>
      <c r="G2043" s="376" t="s">
        <v>285</v>
      </c>
    </row>
    <row r="2044" spans="1:7" s="68" customFormat="1" ht="12.75" x14ac:dyDescent="0.2">
      <c r="A2044" s="379" t="s">
        <v>3716</v>
      </c>
      <c r="B2044" s="376" t="s">
        <v>139</v>
      </c>
      <c r="C2044" s="376" t="s">
        <v>2052</v>
      </c>
      <c r="D2044" s="376" t="s">
        <v>3341</v>
      </c>
      <c r="E2044" s="376" t="s">
        <v>284</v>
      </c>
      <c r="F2044" s="376" t="s">
        <v>4444</v>
      </c>
      <c r="G2044" s="376" t="s">
        <v>285</v>
      </c>
    </row>
    <row r="2045" spans="1:7" s="68" customFormat="1" ht="12.75" x14ac:dyDescent="0.2">
      <c r="A2045" s="378" t="s">
        <v>3342</v>
      </c>
      <c r="B2045" s="376" t="s">
        <v>139</v>
      </c>
      <c r="C2045" s="376" t="s">
        <v>139</v>
      </c>
      <c r="D2045" s="376" t="s">
        <v>3343</v>
      </c>
      <c r="E2045" s="376" t="s">
        <v>284</v>
      </c>
      <c r="F2045" s="376" t="s">
        <v>4444</v>
      </c>
      <c r="G2045" s="376" t="s">
        <v>285</v>
      </c>
    </row>
    <row r="2046" spans="1:7" s="68" customFormat="1" ht="12.75" x14ac:dyDescent="0.2">
      <c r="A2046" s="377" t="s">
        <v>3344</v>
      </c>
      <c r="B2046" s="376" t="s">
        <v>139</v>
      </c>
      <c r="C2046" s="376" t="s">
        <v>139</v>
      </c>
      <c r="D2046" s="376" t="s">
        <v>3345</v>
      </c>
      <c r="E2046" s="376" t="s">
        <v>284</v>
      </c>
      <c r="F2046" s="376" t="s">
        <v>4444</v>
      </c>
      <c r="G2046" s="376" t="s">
        <v>285</v>
      </c>
    </row>
    <row r="2047" spans="1:7" s="68" customFormat="1" ht="12.75" x14ac:dyDescent="0.2">
      <c r="A2047" s="379" t="s">
        <v>3346</v>
      </c>
      <c r="B2047" s="376" t="s">
        <v>139</v>
      </c>
      <c r="C2047" s="376" t="s">
        <v>163</v>
      </c>
      <c r="D2047" s="376" t="s">
        <v>3347</v>
      </c>
      <c r="E2047" s="376" t="s">
        <v>284</v>
      </c>
      <c r="F2047" s="376" t="s">
        <v>4444</v>
      </c>
      <c r="G2047" s="376" t="s">
        <v>285</v>
      </c>
    </row>
    <row r="2048" spans="1:7" s="68" customFormat="1" ht="12.75" x14ac:dyDescent="0.2">
      <c r="A2048" s="378" t="s">
        <v>3716</v>
      </c>
      <c r="B2048" s="376" t="s">
        <v>139</v>
      </c>
      <c r="C2048" s="376" t="s">
        <v>271</v>
      </c>
      <c r="D2048" s="376" t="s">
        <v>3348</v>
      </c>
      <c r="E2048" s="376" t="s">
        <v>284</v>
      </c>
      <c r="F2048" s="376" t="s">
        <v>4444</v>
      </c>
      <c r="G2048" s="376" t="s">
        <v>285</v>
      </c>
    </row>
    <row r="2049" spans="1:7" s="68" customFormat="1" ht="12.75" x14ac:dyDescent="0.2">
      <c r="A2049" s="377" t="s">
        <v>3349</v>
      </c>
      <c r="B2049" s="376" t="s">
        <v>139</v>
      </c>
      <c r="C2049" s="376" t="s">
        <v>163</v>
      </c>
      <c r="D2049" s="376" t="s">
        <v>3350</v>
      </c>
      <c r="E2049" s="376" t="s">
        <v>284</v>
      </c>
      <c r="F2049" s="376" t="s">
        <v>4444</v>
      </c>
      <c r="G2049" s="376" t="s">
        <v>285</v>
      </c>
    </row>
    <row r="2050" spans="1:7" s="68" customFormat="1" ht="12.75" x14ac:dyDescent="0.2">
      <c r="A2050" s="379" t="s">
        <v>3716</v>
      </c>
      <c r="B2050" s="376" t="s">
        <v>139</v>
      </c>
      <c r="C2050" s="376" t="s">
        <v>271</v>
      </c>
      <c r="D2050" s="376" t="s">
        <v>3351</v>
      </c>
      <c r="E2050" s="376" t="s">
        <v>284</v>
      </c>
      <c r="F2050" s="376" t="s">
        <v>4444</v>
      </c>
      <c r="G2050" s="376" t="s">
        <v>285</v>
      </c>
    </row>
    <row r="2051" spans="1:7" s="68" customFormat="1" ht="12.75" x14ac:dyDescent="0.2">
      <c r="A2051" s="378" t="s">
        <v>3352</v>
      </c>
      <c r="B2051" s="376" t="s">
        <v>139</v>
      </c>
      <c r="C2051" s="376" t="s">
        <v>163</v>
      </c>
      <c r="D2051" s="376" t="s">
        <v>3353</v>
      </c>
      <c r="E2051" s="376" t="s">
        <v>284</v>
      </c>
      <c r="F2051" s="376" t="s">
        <v>4444</v>
      </c>
      <c r="G2051" s="376" t="s">
        <v>285</v>
      </c>
    </row>
    <row r="2052" spans="1:7" s="68" customFormat="1" ht="12.75" x14ac:dyDescent="0.2">
      <c r="A2052" s="377" t="s">
        <v>3716</v>
      </c>
      <c r="B2052" s="376" t="s">
        <v>139</v>
      </c>
      <c r="C2052" s="376" t="s">
        <v>271</v>
      </c>
      <c r="D2052" s="376" t="s">
        <v>3354</v>
      </c>
      <c r="E2052" s="376" t="s">
        <v>284</v>
      </c>
      <c r="F2052" s="376" t="s">
        <v>4444</v>
      </c>
      <c r="G2052" s="376" t="s">
        <v>285</v>
      </c>
    </row>
    <row r="2053" spans="1:7" s="68" customFormat="1" ht="12.75" x14ac:dyDescent="0.2">
      <c r="A2053" s="378" t="s">
        <v>4263</v>
      </c>
      <c r="B2053" s="376" t="s">
        <v>139</v>
      </c>
      <c r="C2053" s="376" t="s">
        <v>139</v>
      </c>
      <c r="D2053" s="376" t="s">
        <v>4264</v>
      </c>
      <c r="E2053" s="376" t="s">
        <v>284</v>
      </c>
      <c r="F2053" s="376" t="s">
        <v>4444</v>
      </c>
      <c r="G2053" s="376" t="s">
        <v>285</v>
      </c>
    </row>
    <row r="2054" spans="1:7" s="68" customFormat="1" ht="12.75" x14ac:dyDescent="0.2">
      <c r="A2054" s="376" t="s">
        <v>4596</v>
      </c>
      <c r="B2054" s="376" t="s">
        <v>139</v>
      </c>
      <c r="C2054" s="376" t="s">
        <v>139</v>
      </c>
      <c r="D2054" s="376" t="s">
        <v>4597</v>
      </c>
      <c r="E2054" s="376" t="s">
        <v>284</v>
      </c>
      <c r="F2054" s="376" t="s">
        <v>4444</v>
      </c>
      <c r="G2054" s="376" t="s">
        <v>285</v>
      </c>
    </row>
    <row r="2055" spans="1:7" s="68" customFormat="1" ht="12.75" x14ac:dyDescent="0.2">
      <c r="A2055" s="376" t="s">
        <v>4398</v>
      </c>
      <c r="B2055" s="376" t="s">
        <v>139</v>
      </c>
      <c r="C2055" s="376" t="s">
        <v>139</v>
      </c>
      <c r="D2055" s="376" t="s">
        <v>4399</v>
      </c>
      <c r="E2055" s="376" t="s">
        <v>284</v>
      </c>
      <c r="F2055" s="376" t="s">
        <v>4444</v>
      </c>
      <c r="G2055" s="376" t="s">
        <v>285</v>
      </c>
    </row>
    <row r="2056" spans="1:7" s="68" customFormat="1" ht="12.75" x14ac:dyDescent="0.2">
      <c r="A2056" s="376" t="s">
        <v>3355</v>
      </c>
      <c r="B2056" s="376" t="s">
        <v>139</v>
      </c>
      <c r="C2056" s="376" t="s">
        <v>139</v>
      </c>
      <c r="D2056" s="376" t="s">
        <v>3356</v>
      </c>
      <c r="E2056" s="376" t="s">
        <v>284</v>
      </c>
      <c r="F2056" s="376" t="s">
        <v>4444</v>
      </c>
      <c r="G2056" s="376" t="s">
        <v>285</v>
      </c>
    </row>
    <row r="2057" spans="1:7" s="68" customFormat="1" ht="12.75" x14ac:dyDescent="0.2">
      <c r="A2057" s="376" t="s">
        <v>3357</v>
      </c>
      <c r="B2057" s="376" t="s">
        <v>139</v>
      </c>
      <c r="C2057" s="376" t="s">
        <v>139</v>
      </c>
      <c r="D2057" s="376" t="s">
        <v>3358</v>
      </c>
      <c r="E2057" s="376" t="s">
        <v>284</v>
      </c>
      <c r="F2057" s="376" t="s">
        <v>4444</v>
      </c>
      <c r="G2057" s="376" t="s">
        <v>285</v>
      </c>
    </row>
    <row r="2058" spans="1:7" s="68" customFormat="1" ht="12.75" x14ac:dyDescent="0.2">
      <c r="A2058" s="376" t="s">
        <v>3359</v>
      </c>
      <c r="B2058" s="376" t="s">
        <v>139</v>
      </c>
      <c r="C2058" s="376" t="s">
        <v>139</v>
      </c>
      <c r="D2058" s="376" t="s">
        <v>3360</v>
      </c>
      <c r="E2058" s="376" t="s">
        <v>284</v>
      </c>
      <c r="F2058" s="376" t="s">
        <v>4444</v>
      </c>
      <c r="G2058" s="376" t="s">
        <v>285</v>
      </c>
    </row>
    <row r="2059" spans="1:7" s="68" customFormat="1" ht="12.75" x14ac:dyDescent="0.2">
      <c r="A2059" s="376" t="s">
        <v>3361</v>
      </c>
      <c r="B2059" s="376" t="s">
        <v>139</v>
      </c>
      <c r="C2059" s="376" t="s">
        <v>163</v>
      </c>
      <c r="D2059" s="376" t="s">
        <v>3362</v>
      </c>
      <c r="E2059" s="376" t="s">
        <v>284</v>
      </c>
      <c r="F2059" s="376" t="s">
        <v>4444</v>
      </c>
      <c r="G2059" s="376" t="s">
        <v>285</v>
      </c>
    </row>
    <row r="2060" spans="1:7" s="68" customFormat="1" ht="12.75" x14ac:dyDescent="0.2">
      <c r="A2060" s="376" t="s">
        <v>3716</v>
      </c>
      <c r="B2060" s="376" t="s">
        <v>139</v>
      </c>
      <c r="C2060" s="376" t="s">
        <v>271</v>
      </c>
      <c r="D2060" s="376" t="s">
        <v>3363</v>
      </c>
      <c r="E2060" s="376" t="s">
        <v>284</v>
      </c>
      <c r="F2060" s="376" t="s">
        <v>4444</v>
      </c>
      <c r="G2060" s="376" t="s">
        <v>285</v>
      </c>
    </row>
    <row r="2061" spans="1:7" s="68" customFormat="1" ht="12.75" x14ac:dyDescent="0.2">
      <c r="A2061" s="376" t="s">
        <v>3716</v>
      </c>
      <c r="B2061" s="376" t="s">
        <v>139</v>
      </c>
      <c r="C2061" s="376" t="s">
        <v>2052</v>
      </c>
      <c r="D2061" s="376" t="s">
        <v>3364</v>
      </c>
      <c r="E2061" s="376" t="s">
        <v>284</v>
      </c>
      <c r="F2061" s="376" t="s">
        <v>4444</v>
      </c>
      <c r="G2061" s="376" t="s">
        <v>285</v>
      </c>
    </row>
    <row r="2062" spans="1:7" s="68" customFormat="1" ht="12.75" x14ac:dyDescent="0.2">
      <c r="A2062" s="376" t="s">
        <v>3365</v>
      </c>
      <c r="B2062" s="376" t="s">
        <v>139</v>
      </c>
      <c r="C2062" s="376" t="s">
        <v>163</v>
      </c>
      <c r="D2062" s="376" t="s">
        <v>3366</v>
      </c>
      <c r="E2062" s="376" t="s">
        <v>284</v>
      </c>
      <c r="F2062" s="376" t="s">
        <v>4444</v>
      </c>
      <c r="G2062" s="376" t="s">
        <v>285</v>
      </c>
    </row>
    <row r="2063" spans="1:7" s="68" customFormat="1" ht="12.75" x14ac:dyDescent="0.2">
      <c r="A2063" s="376" t="s">
        <v>3716</v>
      </c>
      <c r="B2063" s="376" t="s">
        <v>139</v>
      </c>
      <c r="C2063" s="376" t="s">
        <v>271</v>
      </c>
      <c r="D2063" s="376" t="s">
        <v>3367</v>
      </c>
      <c r="E2063" s="376" t="s">
        <v>284</v>
      </c>
      <c r="F2063" s="376" t="s">
        <v>4444</v>
      </c>
      <c r="G2063" s="376" t="s">
        <v>285</v>
      </c>
    </row>
    <row r="2064" spans="1:7" s="68" customFormat="1" ht="12.75" x14ac:dyDescent="0.2">
      <c r="A2064" s="376" t="s">
        <v>3716</v>
      </c>
      <c r="B2064" s="376" t="s">
        <v>139</v>
      </c>
      <c r="C2064" s="376" t="s">
        <v>2052</v>
      </c>
      <c r="D2064" s="376" t="s">
        <v>3368</v>
      </c>
      <c r="E2064" s="376" t="s">
        <v>284</v>
      </c>
      <c r="F2064" s="376" t="s">
        <v>4444</v>
      </c>
      <c r="G2064" s="376" t="s">
        <v>285</v>
      </c>
    </row>
    <row r="2065" spans="1:7" s="68" customFormat="1" ht="12.75" x14ac:dyDescent="0.2">
      <c r="A2065" s="376" t="s">
        <v>3716</v>
      </c>
      <c r="B2065" s="376" t="s">
        <v>139</v>
      </c>
      <c r="C2065" s="376" t="s">
        <v>3369</v>
      </c>
      <c r="D2065" s="376" t="s">
        <v>3370</v>
      </c>
      <c r="E2065" s="376" t="s">
        <v>284</v>
      </c>
      <c r="F2065" s="376" t="s">
        <v>4444</v>
      </c>
      <c r="G2065" s="376" t="s">
        <v>285</v>
      </c>
    </row>
    <row r="2066" spans="1:7" s="68" customFormat="1" ht="12.75" x14ac:dyDescent="0.2">
      <c r="A2066" s="376" t="s">
        <v>3716</v>
      </c>
      <c r="B2066" s="376" t="s">
        <v>139</v>
      </c>
      <c r="C2066" s="376" t="s">
        <v>3371</v>
      </c>
      <c r="D2066" s="376" t="s">
        <v>3372</v>
      </c>
      <c r="E2066" s="376" t="s">
        <v>284</v>
      </c>
      <c r="F2066" s="376" t="s">
        <v>4444</v>
      </c>
      <c r="G2066" s="376" t="s">
        <v>285</v>
      </c>
    </row>
    <row r="2067" spans="1:7" s="68" customFormat="1" ht="12.75" x14ac:dyDescent="0.2">
      <c r="A2067" s="377" t="s">
        <v>3373</v>
      </c>
      <c r="B2067" s="376" t="s">
        <v>139</v>
      </c>
      <c r="C2067" s="376" t="s">
        <v>271</v>
      </c>
      <c r="D2067" s="376" t="s">
        <v>3374</v>
      </c>
      <c r="E2067" s="376" t="s">
        <v>284</v>
      </c>
      <c r="F2067" s="376" t="s">
        <v>4444</v>
      </c>
      <c r="G2067" s="376" t="s">
        <v>285</v>
      </c>
    </row>
    <row r="2068" spans="1:7" s="68" customFormat="1" ht="12.75" x14ac:dyDescent="0.2">
      <c r="A2068" s="379" t="s">
        <v>3716</v>
      </c>
      <c r="B2068" s="376" t="s">
        <v>139</v>
      </c>
      <c r="C2068" s="376" t="s">
        <v>2052</v>
      </c>
      <c r="D2068" s="376" t="s">
        <v>3375</v>
      </c>
      <c r="E2068" s="376" t="s">
        <v>284</v>
      </c>
      <c r="F2068" s="376" t="s">
        <v>4444</v>
      </c>
      <c r="G2068" s="376" t="s">
        <v>285</v>
      </c>
    </row>
    <row r="2069" spans="1:7" s="68" customFormat="1" ht="12.75" x14ac:dyDescent="0.2">
      <c r="A2069" s="378" t="s">
        <v>3376</v>
      </c>
      <c r="B2069" s="376" t="s">
        <v>139</v>
      </c>
      <c r="C2069" s="376" t="s">
        <v>139</v>
      </c>
      <c r="D2069" s="376" t="s">
        <v>3377</v>
      </c>
      <c r="E2069" s="376" t="s">
        <v>284</v>
      </c>
      <c r="F2069" s="376" t="s">
        <v>4444</v>
      </c>
      <c r="G2069" s="376" t="s">
        <v>285</v>
      </c>
    </row>
    <row r="2070" spans="1:7" s="68" customFormat="1" ht="12.75" x14ac:dyDescent="0.2">
      <c r="A2070" s="376" t="s">
        <v>3378</v>
      </c>
      <c r="B2070" s="376" t="s">
        <v>139</v>
      </c>
      <c r="C2070" s="376" t="s">
        <v>163</v>
      </c>
      <c r="D2070" s="376" t="s">
        <v>3379</v>
      </c>
      <c r="E2070" s="376" t="s">
        <v>284</v>
      </c>
      <c r="F2070" s="376" t="s">
        <v>4444</v>
      </c>
      <c r="G2070" s="376" t="s">
        <v>285</v>
      </c>
    </row>
    <row r="2071" spans="1:7" s="68" customFormat="1" ht="12.75" x14ac:dyDescent="0.2">
      <c r="A2071" s="376" t="s">
        <v>3716</v>
      </c>
      <c r="B2071" s="376" t="s">
        <v>139</v>
      </c>
      <c r="C2071" s="376" t="s">
        <v>271</v>
      </c>
      <c r="D2071" s="376" t="s">
        <v>3380</v>
      </c>
      <c r="E2071" s="376" t="s">
        <v>284</v>
      </c>
      <c r="F2071" s="376" t="s">
        <v>4444</v>
      </c>
      <c r="G2071" s="376" t="s">
        <v>285</v>
      </c>
    </row>
    <row r="2072" spans="1:7" s="68" customFormat="1" ht="12.75" x14ac:dyDescent="0.2">
      <c r="A2072" s="376" t="s">
        <v>3716</v>
      </c>
      <c r="B2072" s="376" t="s">
        <v>139</v>
      </c>
      <c r="C2072" s="376" t="s">
        <v>2052</v>
      </c>
      <c r="D2072" s="376" t="s">
        <v>3381</v>
      </c>
      <c r="E2072" s="376" t="s">
        <v>284</v>
      </c>
      <c r="F2072" s="376" t="s">
        <v>4444</v>
      </c>
      <c r="G2072" s="376" t="s">
        <v>285</v>
      </c>
    </row>
    <row r="2073" spans="1:7" s="68" customFormat="1" ht="12.75" x14ac:dyDescent="0.2">
      <c r="A2073" s="386" t="s">
        <v>3716</v>
      </c>
      <c r="B2073" s="376" t="s">
        <v>139</v>
      </c>
      <c r="C2073" s="376" t="s">
        <v>3369</v>
      </c>
      <c r="D2073" s="376" t="s">
        <v>3382</v>
      </c>
      <c r="E2073" s="376" t="s">
        <v>284</v>
      </c>
      <c r="F2073" s="376" t="s">
        <v>4444</v>
      </c>
      <c r="G2073" s="376" t="s">
        <v>285</v>
      </c>
    </row>
    <row r="2074" spans="1:7" s="68" customFormat="1" ht="12.75" x14ac:dyDescent="0.2">
      <c r="A2074" s="388" t="s">
        <v>3716</v>
      </c>
      <c r="B2074" s="376" t="s">
        <v>139</v>
      </c>
      <c r="C2074" s="376" t="s">
        <v>3371</v>
      </c>
      <c r="D2074" s="376" t="s">
        <v>3383</v>
      </c>
      <c r="E2074" s="376" t="s">
        <v>284</v>
      </c>
      <c r="F2074" s="376" t="s">
        <v>4444</v>
      </c>
      <c r="G2074" s="376" t="s">
        <v>285</v>
      </c>
    </row>
    <row r="2075" spans="1:7" s="68" customFormat="1" ht="12.75" x14ac:dyDescent="0.2">
      <c r="A2075" s="377" t="s">
        <v>3384</v>
      </c>
      <c r="B2075" s="376" t="s">
        <v>139</v>
      </c>
      <c r="C2075" s="376" t="s">
        <v>163</v>
      </c>
      <c r="D2075" s="376" t="s">
        <v>3385</v>
      </c>
      <c r="E2075" s="376" t="s">
        <v>284</v>
      </c>
      <c r="F2075" s="376" t="s">
        <v>4444</v>
      </c>
      <c r="G2075" s="376" t="s">
        <v>285</v>
      </c>
    </row>
    <row r="2076" spans="1:7" s="68" customFormat="1" ht="12.75" x14ac:dyDescent="0.2">
      <c r="A2076" s="388" t="s">
        <v>3716</v>
      </c>
      <c r="B2076" s="376" t="s">
        <v>139</v>
      </c>
      <c r="C2076" s="376" t="s">
        <v>271</v>
      </c>
      <c r="D2076" s="376" t="s">
        <v>3386</v>
      </c>
      <c r="E2076" s="376" t="s">
        <v>284</v>
      </c>
      <c r="F2076" s="376" t="s">
        <v>4444</v>
      </c>
      <c r="G2076" s="376" t="s">
        <v>285</v>
      </c>
    </row>
    <row r="2077" spans="1:7" s="68" customFormat="1" ht="12.75" x14ac:dyDescent="0.2">
      <c r="A2077" s="386" t="s">
        <v>3716</v>
      </c>
      <c r="B2077" s="376" t="s">
        <v>139</v>
      </c>
      <c r="C2077" s="376" t="s">
        <v>2052</v>
      </c>
      <c r="D2077" s="376" t="s">
        <v>3387</v>
      </c>
      <c r="E2077" s="376" t="s">
        <v>284</v>
      </c>
      <c r="F2077" s="376" t="s">
        <v>4444</v>
      </c>
      <c r="G2077" s="376" t="s">
        <v>285</v>
      </c>
    </row>
    <row r="2078" spans="1:7" s="68" customFormat="1" ht="12.75" x14ac:dyDescent="0.2">
      <c r="A2078" s="378" t="s">
        <v>3716</v>
      </c>
      <c r="B2078" s="376" t="s">
        <v>139</v>
      </c>
      <c r="C2078" s="376" t="s">
        <v>3369</v>
      </c>
      <c r="D2078" s="376" t="s">
        <v>3388</v>
      </c>
      <c r="E2078" s="376" t="s">
        <v>284</v>
      </c>
      <c r="F2078" s="376" t="s">
        <v>4444</v>
      </c>
      <c r="G2078" s="376" t="s">
        <v>285</v>
      </c>
    </row>
    <row r="2079" spans="1:7" s="68" customFormat="1" ht="12.75" x14ac:dyDescent="0.2">
      <c r="A2079" s="386" t="s">
        <v>3716</v>
      </c>
      <c r="B2079" s="376" t="s">
        <v>139</v>
      </c>
      <c r="C2079" s="376" t="s">
        <v>3371</v>
      </c>
      <c r="D2079" s="376" t="s">
        <v>3389</v>
      </c>
      <c r="E2079" s="376" t="s">
        <v>284</v>
      </c>
      <c r="F2079" s="376" t="s">
        <v>4444</v>
      </c>
      <c r="G2079" s="376" t="s">
        <v>285</v>
      </c>
    </row>
    <row r="2080" spans="1:7" s="68" customFormat="1" ht="12.75" x14ac:dyDescent="0.2">
      <c r="A2080" s="388" t="s">
        <v>3390</v>
      </c>
      <c r="B2080" s="376" t="s">
        <v>139</v>
      </c>
      <c r="C2080" s="376" t="s">
        <v>163</v>
      </c>
      <c r="D2080" s="376" t="s">
        <v>3391</v>
      </c>
      <c r="E2080" s="376" t="s">
        <v>284</v>
      </c>
      <c r="F2080" s="376" t="s">
        <v>4444</v>
      </c>
      <c r="G2080" s="376" t="s">
        <v>285</v>
      </c>
    </row>
    <row r="2081" spans="1:7" s="68" customFormat="1" ht="12.75" x14ac:dyDescent="0.2">
      <c r="A2081" s="376" t="s">
        <v>3716</v>
      </c>
      <c r="B2081" s="376" t="s">
        <v>139</v>
      </c>
      <c r="C2081" s="376" t="s">
        <v>271</v>
      </c>
      <c r="D2081" s="376" t="s">
        <v>3392</v>
      </c>
      <c r="E2081" s="376" t="s">
        <v>284</v>
      </c>
      <c r="F2081" s="376" t="s">
        <v>4444</v>
      </c>
      <c r="G2081" s="376" t="s">
        <v>285</v>
      </c>
    </row>
    <row r="2082" spans="1:7" s="68" customFormat="1" ht="12.75" x14ac:dyDescent="0.2">
      <c r="A2082" s="385" t="s">
        <v>3393</v>
      </c>
      <c r="B2082" s="376" t="s">
        <v>139</v>
      </c>
      <c r="C2082" s="376" t="s">
        <v>139</v>
      </c>
      <c r="D2082" s="376" t="s">
        <v>3394</v>
      </c>
      <c r="E2082" s="376" t="s">
        <v>284</v>
      </c>
      <c r="F2082" s="376" t="s">
        <v>4444</v>
      </c>
      <c r="G2082" s="376" t="s">
        <v>285</v>
      </c>
    </row>
    <row r="2083" spans="1:7" s="68" customFormat="1" ht="12.75" x14ac:dyDescent="0.2">
      <c r="A2083" s="376" t="s">
        <v>3395</v>
      </c>
      <c r="B2083" s="376" t="s">
        <v>139</v>
      </c>
      <c r="C2083" s="376" t="s">
        <v>139</v>
      </c>
      <c r="D2083" s="376" t="s">
        <v>3396</v>
      </c>
      <c r="E2083" s="376" t="s">
        <v>284</v>
      </c>
      <c r="F2083" s="376" t="s">
        <v>4444</v>
      </c>
      <c r="G2083" s="376" t="s">
        <v>285</v>
      </c>
    </row>
    <row r="2084" spans="1:7" s="68" customFormat="1" ht="12.75" x14ac:dyDescent="0.2">
      <c r="A2084" s="376" t="s">
        <v>3397</v>
      </c>
      <c r="B2084" s="376" t="s">
        <v>139</v>
      </c>
      <c r="C2084" s="376" t="s">
        <v>139</v>
      </c>
      <c r="D2084" s="376" t="s">
        <v>3398</v>
      </c>
      <c r="E2084" s="376" t="s">
        <v>284</v>
      </c>
      <c r="F2084" s="376" t="s">
        <v>4444</v>
      </c>
      <c r="G2084" s="376" t="s">
        <v>285</v>
      </c>
    </row>
    <row r="2085" spans="1:7" s="68" customFormat="1" ht="12.75" x14ac:dyDescent="0.2">
      <c r="A2085" s="376" t="s">
        <v>4964</v>
      </c>
      <c r="B2085" s="376" t="s">
        <v>139</v>
      </c>
      <c r="C2085" s="376" t="s">
        <v>139</v>
      </c>
      <c r="D2085" s="376" t="s">
        <v>4965</v>
      </c>
      <c r="E2085" s="376" t="s">
        <v>284</v>
      </c>
      <c r="F2085" s="376" t="s">
        <v>4444</v>
      </c>
      <c r="G2085" s="376" t="s">
        <v>285</v>
      </c>
    </row>
    <row r="2086" spans="1:7" s="68" customFormat="1" ht="12.75" x14ac:dyDescent="0.2">
      <c r="A2086" s="376" t="s">
        <v>3400</v>
      </c>
      <c r="B2086" s="376" t="s">
        <v>139</v>
      </c>
      <c r="C2086" s="376" t="s">
        <v>163</v>
      </c>
      <c r="D2086" s="376" t="s">
        <v>3401</v>
      </c>
      <c r="E2086" s="376" t="s">
        <v>284</v>
      </c>
      <c r="F2086" s="376" t="s">
        <v>4444</v>
      </c>
      <c r="G2086" s="376" t="s">
        <v>285</v>
      </c>
    </row>
    <row r="2087" spans="1:7" s="68" customFormat="1" ht="12.75" x14ac:dyDescent="0.2">
      <c r="A2087" s="376" t="s">
        <v>3716</v>
      </c>
      <c r="B2087" s="376" t="s">
        <v>139</v>
      </c>
      <c r="C2087" s="376" t="s">
        <v>271</v>
      </c>
      <c r="D2087" s="376" t="s">
        <v>3402</v>
      </c>
      <c r="E2087" s="376" t="s">
        <v>284</v>
      </c>
      <c r="F2087" s="376" t="s">
        <v>4444</v>
      </c>
      <c r="G2087" s="376" t="s">
        <v>285</v>
      </c>
    </row>
    <row r="2088" spans="1:7" s="68" customFormat="1" ht="12.75" x14ac:dyDescent="0.2">
      <c r="A2088" s="376" t="s">
        <v>3716</v>
      </c>
      <c r="B2088" s="376" t="s">
        <v>139</v>
      </c>
      <c r="C2088" s="376" t="s">
        <v>2052</v>
      </c>
      <c r="D2088" s="376" t="s">
        <v>3403</v>
      </c>
      <c r="E2088" s="376" t="s">
        <v>284</v>
      </c>
      <c r="F2088" s="376" t="s">
        <v>4444</v>
      </c>
      <c r="G2088" s="376" t="s">
        <v>285</v>
      </c>
    </row>
    <row r="2089" spans="1:7" s="68" customFormat="1" ht="12.75" x14ac:dyDescent="0.2">
      <c r="A2089" s="384" t="s">
        <v>3404</v>
      </c>
      <c r="B2089" s="376" t="s">
        <v>139</v>
      </c>
      <c r="C2089" s="376" t="s">
        <v>139</v>
      </c>
      <c r="D2089" s="376" t="s">
        <v>3405</v>
      </c>
      <c r="E2089" s="376" t="s">
        <v>284</v>
      </c>
      <c r="F2089" s="376" t="s">
        <v>4444</v>
      </c>
      <c r="G2089" s="376" t="s">
        <v>285</v>
      </c>
    </row>
    <row r="2090" spans="1:7" s="68" customFormat="1" ht="12.75" x14ac:dyDescent="0.2">
      <c r="A2090" s="382" t="s">
        <v>3406</v>
      </c>
      <c r="B2090" s="376" t="s">
        <v>139</v>
      </c>
      <c r="C2090" s="376" t="s">
        <v>139</v>
      </c>
      <c r="D2090" s="376" t="s">
        <v>3407</v>
      </c>
      <c r="E2090" s="376" t="s">
        <v>284</v>
      </c>
      <c r="F2090" s="376" t="s">
        <v>4444</v>
      </c>
      <c r="G2090" s="376" t="s">
        <v>285</v>
      </c>
    </row>
    <row r="2091" spans="1:7" s="68" customFormat="1" ht="12.75" x14ac:dyDescent="0.2">
      <c r="A2091" s="379" t="s">
        <v>3408</v>
      </c>
      <c r="B2091" s="376" t="s">
        <v>139</v>
      </c>
      <c r="C2091" s="376" t="s">
        <v>139</v>
      </c>
      <c r="D2091" s="376" t="s">
        <v>3409</v>
      </c>
      <c r="E2091" s="376" t="s">
        <v>284</v>
      </c>
      <c r="F2091" s="376" t="s">
        <v>4444</v>
      </c>
      <c r="G2091" s="376" t="s">
        <v>285</v>
      </c>
    </row>
    <row r="2092" spans="1:7" s="68" customFormat="1" ht="12.75" x14ac:dyDescent="0.2">
      <c r="A2092" s="380" t="s">
        <v>3410</v>
      </c>
      <c r="B2092" s="376" t="s">
        <v>139</v>
      </c>
      <c r="C2092" s="376" t="s">
        <v>139</v>
      </c>
      <c r="D2092" s="376" t="s">
        <v>3411</v>
      </c>
      <c r="E2092" s="376" t="s">
        <v>284</v>
      </c>
      <c r="F2092" s="376" t="s">
        <v>4444</v>
      </c>
      <c r="G2092" s="376" t="s">
        <v>285</v>
      </c>
    </row>
    <row r="2093" spans="1:7" s="68" customFormat="1" ht="12.75" x14ac:dyDescent="0.2">
      <c r="A2093" s="382" t="s">
        <v>5151</v>
      </c>
      <c r="B2093" s="376" t="s">
        <v>139</v>
      </c>
      <c r="C2093" s="376" t="s">
        <v>139</v>
      </c>
      <c r="D2093" s="376" t="s">
        <v>5152</v>
      </c>
      <c r="E2093" s="376" t="s">
        <v>284</v>
      </c>
      <c r="F2093" s="376" t="s">
        <v>4444</v>
      </c>
      <c r="G2093" s="376" t="s">
        <v>285</v>
      </c>
    </row>
    <row r="2094" spans="1:7" s="68" customFormat="1" ht="12.75" x14ac:dyDescent="0.2">
      <c r="A2094" s="379" t="s">
        <v>5153</v>
      </c>
      <c r="B2094" s="376" t="s">
        <v>139</v>
      </c>
      <c r="C2094" s="376" t="s">
        <v>139</v>
      </c>
      <c r="D2094" s="376" t="s">
        <v>5154</v>
      </c>
      <c r="E2094" s="376" t="s">
        <v>284</v>
      </c>
      <c r="F2094" s="376" t="s">
        <v>4444</v>
      </c>
      <c r="G2094" s="376" t="s">
        <v>285</v>
      </c>
    </row>
    <row r="2095" spans="1:7" s="68" customFormat="1" ht="12.75" x14ac:dyDescent="0.2">
      <c r="A2095" s="379" t="s">
        <v>4598</v>
      </c>
      <c r="B2095" s="376" t="s">
        <v>139</v>
      </c>
      <c r="C2095" s="376" t="s">
        <v>139</v>
      </c>
      <c r="D2095" s="376" t="s">
        <v>4599</v>
      </c>
      <c r="E2095" s="376" t="s">
        <v>284</v>
      </c>
      <c r="F2095" s="376" t="s">
        <v>4444</v>
      </c>
      <c r="G2095" s="376" t="s">
        <v>285</v>
      </c>
    </row>
    <row r="2096" spans="1:7" s="68" customFormat="1" ht="12.75" x14ac:dyDescent="0.2">
      <c r="A2096" s="379" t="s">
        <v>4600</v>
      </c>
      <c r="B2096" s="376" t="s">
        <v>139</v>
      </c>
      <c r="C2096" s="376" t="s">
        <v>139</v>
      </c>
      <c r="D2096" s="376" t="s">
        <v>4601</v>
      </c>
      <c r="E2096" s="376" t="s">
        <v>284</v>
      </c>
      <c r="F2096" s="376" t="s">
        <v>4444</v>
      </c>
      <c r="G2096" s="376" t="s">
        <v>285</v>
      </c>
    </row>
    <row r="2097" spans="1:7" s="68" customFormat="1" ht="12.75" x14ac:dyDescent="0.2">
      <c r="A2097" s="380" t="s">
        <v>3412</v>
      </c>
      <c r="B2097" s="376" t="s">
        <v>139</v>
      </c>
      <c r="C2097" s="376" t="s">
        <v>271</v>
      </c>
      <c r="D2097" s="376" t="s">
        <v>3413</v>
      </c>
      <c r="E2097" s="376" t="s">
        <v>284</v>
      </c>
      <c r="F2097" s="376" t="s">
        <v>4444</v>
      </c>
      <c r="G2097" s="376" t="s">
        <v>285</v>
      </c>
    </row>
    <row r="2098" spans="1:7" s="68" customFormat="1" ht="12.75" x14ac:dyDescent="0.2">
      <c r="A2098" s="382" t="s">
        <v>3716</v>
      </c>
      <c r="B2098" s="376" t="s">
        <v>139</v>
      </c>
      <c r="C2098" s="376" t="s">
        <v>165</v>
      </c>
      <c r="D2098" s="376" t="s">
        <v>3414</v>
      </c>
      <c r="E2098" s="376" t="s">
        <v>284</v>
      </c>
      <c r="F2098" s="376" t="s">
        <v>4444</v>
      </c>
      <c r="G2098" s="376" t="s">
        <v>285</v>
      </c>
    </row>
    <row r="2099" spans="1:7" s="68" customFormat="1" ht="12.75" x14ac:dyDescent="0.2">
      <c r="A2099" s="380" t="s">
        <v>3716</v>
      </c>
      <c r="B2099" s="376" t="s">
        <v>139</v>
      </c>
      <c r="C2099" s="376" t="s">
        <v>3415</v>
      </c>
      <c r="D2099" s="376" t="s">
        <v>3416</v>
      </c>
      <c r="E2099" s="376" t="s">
        <v>284</v>
      </c>
      <c r="F2099" s="376" t="s">
        <v>4444</v>
      </c>
      <c r="G2099" s="376" t="s">
        <v>285</v>
      </c>
    </row>
    <row r="2100" spans="1:7" s="68" customFormat="1" ht="12.75" x14ac:dyDescent="0.2">
      <c r="A2100" s="381" t="s">
        <v>4265</v>
      </c>
      <c r="B2100" s="376" t="s">
        <v>139</v>
      </c>
      <c r="C2100" s="376" t="s">
        <v>271</v>
      </c>
      <c r="D2100" s="376" t="s">
        <v>4266</v>
      </c>
      <c r="E2100" s="376" t="s">
        <v>284</v>
      </c>
      <c r="F2100" s="376" t="s">
        <v>4444</v>
      </c>
      <c r="G2100" s="376" t="s">
        <v>285</v>
      </c>
    </row>
    <row r="2101" spans="1:7" s="68" customFormat="1" ht="12.75" x14ac:dyDescent="0.2">
      <c r="A2101" s="382" t="s">
        <v>3716</v>
      </c>
      <c r="B2101" s="376" t="s">
        <v>139</v>
      </c>
      <c r="C2101" s="376" t="s">
        <v>165</v>
      </c>
      <c r="D2101" s="376" t="s">
        <v>2949</v>
      </c>
      <c r="E2101" s="376" t="s">
        <v>284</v>
      </c>
      <c r="F2101" s="376" t="s">
        <v>4444</v>
      </c>
      <c r="G2101" s="376" t="s">
        <v>285</v>
      </c>
    </row>
    <row r="2102" spans="1:7" s="68" customFormat="1" ht="12.75" x14ac:dyDescent="0.2">
      <c r="A2102" s="379" t="s">
        <v>3716</v>
      </c>
      <c r="B2102" s="376" t="s">
        <v>139</v>
      </c>
      <c r="C2102" s="376" t="s">
        <v>3415</v>
      </c>
      <c r="D2102" s="376" t="s">
        <v>2948</v>
      </c>
      <c r="E2102" s="376" t="s">
        <v>284</v>
      </c>
      <c r="F2102" s="376" t="s">
        <v>4444</v>
      </c>
      <c r="G2102" s="376" t="s">
        <v>285</v>
      </c>
    </row>
    <row r="2103" spans="1:7" s="68" customFormat="1" ht="12.75" x14ac:dyDescent="0.2">
      <c r="A2103" s="379" t="s">
        <v>5155</v>
      </c>
      <c r="B2103" s="376" t="s">
        <v>139</v>
      </c>
      <c r="C2103" s="376" t="s">
        <v>139</v>
      </c>
      <c r="D2103" s="376" t="s">
        <v>5156</v>
      </c>
      <c r="E2103" s="376" t="s">
        <v>284</v>
      </c>
      <c r="F2103" s="376" t="s">
        <v>4444</v>
      </c>
      <c r="G2103" s="376" t="s">
        <v>285</v>
      </c>
    </row>
    <row r="2104" spans="1:7" s="68" customFormat="1" ht="12.75" x14ac:dyDescent="0.2">
      <c r="A2104" s="387" t="s">
        <v>3417</v>
      </c>
      <c r="B2104" s="376" t="s">
        <v>139</v>
      </c>
      <c r="C2104" s="376" t="s">
        <v>139</v>
      </c>
      <c r="D2104" s="376" t="s">
        <v>3418</v>
      </c>
      <c r="E2104" s="376" t="s">
        <v>284</v>
      </c>
      <c r="F2104" s="376" t="s">
        <v>4444</v>
      </c>
      <c r="G2104" s="376" t="s">
        <v>285</v>
      </c>
    </row>
    <row r="2105" spans="1:7" s="68" customFormat="1" ht="12.75" x14ac:dyDescent="0.2">
      <c r="A2105" s="391" t="s">
        <v>4400</v>
      </c>
      <c r="B2105" s="376" t="s">
        <v>139</v>
      </c>
      <c r="C2105" s="376" t="s">
        <v>139</v>
      </c>
      <c r="D2105" s="376" t="s">
        <v>2137</v>
      </c>
      <c r="E2105" s="376" t="s">
        <v>284</v>
      </c>
      <c r="F2105" s="376" t="s">
        <v>4444</v>
      </c>
      <c r="G2105" s="376" t="s">
        <v>285</v>
      </c>
    </row>
    <row r="2106" spans="1:7" s="68" customFormat="1" ht="12.75" x14ac:dyDescent="0.2">
      <c r="A2106" s="382" t="s">
        <v>4768</v>
      </c>
      <c r="B2106" s="376" t="s">
        <v>139</v>
      </c>
      <c r="C2106" s="376" t="s">
        <v>139</v>
      </c>
      <c r="D2106" s="376" t="s">
        <v>3320</v>
      </c>
      <c r="E2106" s="376" t="s">
        <v>284</v>
      </c>
      <c r="F2106" s="376" t="s">
        <v>4444</v>
      </c>
      <c r="G2106" s="376" t="s">
        <v>285</v>
      </c>
    </row>
    <row r="2107" spans="1:7" s="68" customFormat="1" ht="12.75" x14ac:dyDescent="0.2">
      <c r="A2107" s="379" t="s">
        <v>4769</v>
      </c>
      <c r="B2107" s="376" t="s">
        <v>139</v>
      </c>
      <c r="C2107" s="376" t="s">
        <v>139</v>
      </c>
      <c r="D2107" s="376" t="s">
        <v>3302</v>
      </c>
      <c r="E2107" s="376" t="s">
        <v>284</v>
      </c>
      <c r="F2107" s="376" t="s">
        <v>4444</v>
      </c>
      <c r="G2107" s="376" t="s">
        <v>285</v>
      </c>
    </row>
    <row r="2108" spans="1:7" s="68" customFormat="1" ht="12.75" x14ac:dyDescent="0.2">
      <c r="A2108" s="379" t="s">
        <v>4966</v>
      </c>
      <c r="B2108" s="376" t="s">
        <v>139</v>
      </c>
      <c r="C2108" s="376" t="s">
        <v>139</v>
      </c>
      <c r="D2108" s="376" t="s">
        <v>3321</v>
      </c>
      <c r="E2108" s="376" t="s">
        <v>284</v>
      </c>
      <c r="F2108" s="376" t="s">
        <v>4444</v>
      </c>
      <c r="G2108" s="376" t="s">
        <v>285</v>
      </c>
    </row>
    <row r="2109" spans="1:7" s="68" customFormat="1" ht="12.75" x14ac:dyDescent="0.2">
      <c r="A2109" s="387" t="s">
        <v>3419</v>
      </c>
      <c r="B2109" s="376" t="s">
        <v>139</v>
      </c>
      <c r="C2109" s="376" t="s">
        <v>139</v>
      </c>
      <c r="D2109" s="376" t="s">
        <v>3420</v>
      </c>
      <c r="E2109" s="376" t="s">
        <v>284</v>
      </c>
      <c r="F2109" s="376" t="s">
        <v>4444</v>
      </c>
      <c r="G2109" s="376" t="s">
        <v>285</v>
      </c>
    </row>
    <row r="2110" spans="1:7" s="68" customFormat="1" ht="12.75" x14ac:dyDescent="0.2">
      <c r="A2110" s="380" t="s">
        <v>4967</v>
      </c>
      <c r="B2110" s="376" t="s">
        <v>139</v>
      </c>
      <c r="C2110" s="376" t="s">
        <v>163</v>
      </c>
      <c r="D2110" s="376" t="s">
        <v>3399</v>
      </c>
      <c r="E2110" s="376" t="s">
        <v>284</v>
      </c>
      <c r="F2110" s="376" t="s">
        <v>4444</v>
      </c>
      <c r="G2110" s="376" t="s">
        <v>285</v>
      </c>
    </row>
    <row r="2111" spans="1:7" s="68" customFormat="1" ht="12.75" x14ac:dyDescent="0.2">
      <c r="A2111" s="390" t="s">
        <v>3716</v>
      </c>
      <c r="B2111" s="376" t="s">
        <v>139</v>
      </c>
      <c r="C2111" s="376" t="s">
        <v>2052</v>
      </c>
      <c r="D2111" s="376" t="s">
        <v>4968</v>
      </c>
      <c r="E2111" s="376" t="s">
        <v>284</v>
      </c>
      <c r="F2111" s="376" t="s">
        <v>4444</v>
      </c>
      <c r="G2111" s="376" t="s">
        <v>285</v>
      </c>
    </row>
    <row r="2112" spans="1:7" s="68" customFormat="1" ht="12.75" x14ac:dyDescent="0.2">
      <c r="A2112" s="380" t="s">
        <v>3421</v>
      </c>
      <c r="B2112" s="376" t="s">
        <v>139</v>
      </c>
      <c r="C2112" s="376" t="s">
        <v>139</v>
      </c>
      <c r="D2112" s="376" t="s">
        <v>3422</v>
      </c>
      <c r="E2112" s="376" t="s">
        <v>284</v>
      </c>
      <c r="F2112" s="376" t="s">
        <v>4444</v>
      </c>
      <c r="G2112" s="376" t="s">
        <v>285</v>
      </c>
    </row>
    <row r="2113" spans="1:7" s="68" customFormat="1" ht="12.75" x14ac:dyDescent="0.2">
      <c r="A2113" s="381" t="s">
        <v>3423</v>
      </c>
      <c r="B2113" s="376" t="s">
        <v>139</v>
      </c>
      <c r="C2113" s="376" t="s">
        <v>139</v>
      </c>
      <c r="D2113" s="376" t="s">
        <v>3424</v>
      </c>
      <c r="E2113" s="376" t="s">
        <v>284</v>
      </c>
      <c r="F2113" s="376" t="s">
        <v>4444</v>
      </c>
      <c r="G2113" s="376" t="s">
        <v>285</v>
      </c>
    </row>
    <row r="2114" spans="1:7" s="68" customFormat="1" ht="12.75" x14ac:dyDescent="0.2">
      <c r="A2114" s="381" t="s">
        <v>3427</v>
      </c>
      <c r="B2114" s="376" t="s">
        <v>139</v>
      </c>
      <c r="C2114" s="376" t="s">
        <v>139</v>
      </c>
      <c r="D2114" s="376" t="s">
        <v>3428</v>
      </c>
      <c r="E2114" s="376" t="s">
        <v>284</v>
      </c>
      <c r="F2114" s="376" t="s">
        <v>4444</v>
      </c>
      <c r="G2114" s="376" t="s">
        <v>285</v>
      </c>
    </row>
    <row r="2115" spans="1:7" s="68" customFormat="1" ht="12.75" x14ac:dyDescent="0.2">
      <c r="A2115" s="381" t="s">
        <v>3429</v>
      </c>
      <c r="B2115" s="376" t="s">
        <v>139</v>
      </c>
      <c r="C2115" s="376" t="s">
        <v>139</v>
      </c>
      <c r="D2115" s="376" t="s">
        <v>3430</v>
      </c>
      <c r="E2115" s="376" t="s">
        <v>284</v>
      </c>
      <c r="F2115" s="376" t="s">
        <v>4444</v>
      </c>
      <c r="G2115" s="376" t="s">
        <v>285</v>
      </c>
    </row>
    <row r="2116" spans="1:7" s="68" customFormat="1" ht="12.75" x14ac:dyDescent="0.2">
      <c r="A2116" s="381" t="s">
        <v>3431</v>
      </c>
      <c r="B2116" s="376" t="s">
        <v>139</v>
      </c>
      <c r="C2116" s="376" t="s">
        <v>139</v>
      </c>
      <c r="D2116" s="376" t="s">
        <v>3432</v>
      </c>
      <c r="E2116" s="376" t="s">
        <v>284</v>
      </c>
      <c r="F2116" s="376" t="s">
        <v>4444</v>
      </c>
      <c r="G2116" s="376" t="s">
        <v>285</v>
      </c>
    </row>
    <row r="2117" spans="1:7" s="68" customFormat="1" ht="12.75" x14ac:dyDescent="0.2">
      <c r="A2117" s="382" t="s">
        <v>3433</v>
      </c>
      <c r="B2117" s="376" t="s">
        <v>139</v>
      </c>
      <c r="C2117" s="376" t="s">
        <v>139</v>
      </c>
      <c r="D2117" s="376" t="s">
        <v>3434</v>
      </c>
      <c r="E2117" s="376" t="s">
        <v>284</v>
      </c>
      <c r="F2117" s="376" t="s">
        <v>4444</v>
      </c>
      <c r="G2117" s="376" t="s">
        <v>285</v>
      </c>
    </row>
    <row r="2118" spans="1:7" s="68" customFormat="1" ht="12.75" x14ac:dyDescent="0.2">
      <c r="A2118" s="379" t="s">
        <v>3435</v>
      </c>
      <c r="B2118" s="376" t="s">
        <v>139</v>
      </c>
      <c r="C2118" s="376" t="s">
        <v>139</v>
      </c>
      <c r="D2118" s="376" t="s">
        <v>3436</v>
      </c>
      <c r="E2118" s="376" t="s">
        <v>284</v>
      </c>
      <c r="F2118" s="376" t="s">
        <v>4444</v>
      </c>
      <c r="G2118" s="376" t="s">
        <v>285</v>
      </c>
    </row>
    <row r="2119" spans="1:7" s="68" customFormat="1" ht="12.75" x14ac:dyDescent="0.2">
      <c r="A2119" s="378" t="s">
        <v>3437</v>
      </c>
      <c r="B2119" s="376" t="s">
        <v>139</v>
      </c>
      <c r="C2119" s="376" t="s">
        <v>139</v>
      </c>
      <c r="D2119" s="376" t="s">
        <v>3438</v>
      </c>
      <c r="E2119" s="376" t="s">
        <v>284</v>
      </c>
      <c r="F2119" s="376" t="s">
        <v>4444</v>
      </c>
      <c r="G2119" s="376" t="s">
        <v>285</v>
      </c>
    </row>
    <row r="2120" spans="1:7" s="68" customFormat="1" ht="12.75" x14ac:dyDescent="0.2">
      <c r="A2120" s="376" t="s">
        <v>3439</v>
      </c>
      <c r="B2120" s="376" t="s">
        <v>139</v>
      </c>
      <c r="C2120" s="376" t="s">
        <v>139</v>
      </c>
      <c r="D2120" s="376" t="s">
        <v>3440</v>
      </c>
      <c r="E2120" s="376" t="s">
        <v>284</v>
      </c>
      <c r="F2120" s="376" t="s">
        <v>4444</v>
      </c>
      <c r="G2120" s="376" t="s">
        <v>285</v>
      </c>
    </row>
    <row r="2121" spans="1:7" s="68" customFormat="1" ht="12.75" x14ac:dyDescent="0.2">
      <c r="A2121" s="376" t="s">
        <v>3441</v>
      </c>
      <c r="B2121" s="376" t="s">
        <v>139</v>
      </c>
      <c r="C2121" s="376" t="s">
        <v>139</v>
      </c>
      <c r="D2121" s="376" t="s">
        <v>3442</v>
      </c>
      <c r="E2121" s="376" t="s">
        <v>284</v>
      </c>
      <c r="F2121" s="376" t="s">
        <v>4444</v>
      </c>
      <c r="G2121" s="376" t="s">
        <v>285</v>
      </c>
    </row>
    <row r="2122" spans="1:7" s="68" customFormat="1" ht="12.75" x14ac:dyDescent="0.2">
      <c r="A2122" s="376" t="s">
        <v>3443</v>
      </c>
      <c r="B2122" s="376" t="s">
        <v>139</v>
      </c>
      <c r="C2122" s="376" t="s">
        <v>139</v>
      </c>
      <c r="D2122" s="376" t="s">
        <v>3444</v>
      </c>
      <c r="E2122" s="376" t="s">
        <v>284</v>
      </c>
      <c r="F2122" s="376" t="s">
        <v>4444</v>
      </c>
      <c r="G2122" s="376" t="s">
        <v>285</v>
      </c>
    </row>
    <row r="2123" spans="1:7" s="68" customFormat="1" ht="12.75" x14ac:dyDescent="0.2">
      <c r="A2123" s="376" t="s">
        <v>3445</v>
      </c>
      <c r="B2123" s="376" t="s">
        <v>139</v>
      </c>
      <c r="C2123" s="376" t="s">
        <v>139</v>
      </c>
      <c r="D2123" s="376" t="s">
        <v>3446</v>
      </c>
      <c r="E2123" s="376" t="s">
        <v>284</v>
      </c>
      <c r="F2123" s="376" t="s">
        <v>4444</v>
      </c>
      <c r="G2123" s="376" t="s">
        <v>285</v>
      </c>
    </row>
    <row r="2124" spans="1:7" s="68" customFormat="1" ht="12.75" x14ac:dyDescent="0.2">
      <c r="A2124" s="385" t="s">
        <v>3447</v>
      </c>
      <c r="B2124" s="376" t="s">
        <v>139</v>
      </c>
      <c r="C2124" s="376" t="s">
        <v>139</v>
      </c>
      <c r="D2124" s="376" t="s">
        <v>3448</v>
      </c>
      <c r="E2124" s="376" t="s">
        <v>284</v>
      </c>
      <c r="F2124" s="376" t="s">
        <v>4444</v>
      </c>
      <c r="G2124" s="376" t="s">
        <v>285</v>
      </c>
    </row>
    <row r="2125" spans="1:7" s="68" customFormat="1" ht="12.75" x14ac:dyDescent="0.2">
      <c r="A2125" s="385" t="s">
        <v>3449</v>
      </c>
      <c r="B2125" s="376" t="s">
        <v>139</v>
      </c>
      <c r="C2125" s="376" t="s">
        <v>139</v>
      </c>
      <c r="D2125" s="376" t="s">
        <v>3450</v>
      </c>
      <c r="E2125" s="376" t="s">
        <v>284</v>
      </c>
      <c r="F2125" s="376" t="s">
        <v>4444</v>
      </c>
      <c r="G2125" s="376" t="s">
        <v>285</v>
      </c>
    </row>
    <row r="2126" spans="1:7" s="68" customFormat="1" ht="12.75" x14ac:dyDescent="0.2">
      <c r="A2126" s="377" t="s">
        <v>3452</v>
      </c>
      <c r="B2126" s="376" t="s">
        <v>139</v>
      </c>
      <c r="C2126" s="376" t="s">
        <v>163</v>
      </c>
      <c r="D2126" s="376" t="s">
        <v>3453</v>
      </c>
      <c r="E2126" s="376" t="s">
        <v>284</v>
      </c>
      <c r="F2126" s="376" t="s">
        <v>4444</v>
      </c>
      <c r="G2126" s="376" t="s">
        <v>285</v>
      </c>
    </row>
    <row r="2127" spans="1:7" s="68" customFormat="1" ht="12.75" x14ac:dyDescent="0.2">
      <c r="A2127" s="387" t="s">
        <v>3716</v>
      </c>
      <c r="B2127" s="376" t="s">
        <v>139</v>
      </c>
      <c r="C2127" s="376" t="s">
        <v>271</v>
      </c>
      <c r="D2127" s="376" t="s">
        <v>3454</v>
      </c>
      <c r="E2127" s="376" t="s">
        <v>284</v>
      </c>
      <c r="F2127" s="376" t="s">
        <v>4444</v>
      </c>
      <c r="G2127" s="376" t="s">
        <v>285</v>
      </c>
    </row>
    <row r="2128" spans="1:7" s="68" customFormat="1" ht="12.75" x14ac:dyDescent="0.2">
      <c r="A2128" s="388" t="s">
        <v>3716</v>
      </c>
      <c r="B2128" s="376" t="s">
        <v>139</v>
      </c>
      <c r="C2128" s="376" t="s">
        <v>2052</v>
      </c>
      <c r="D2128" s="376" t="s">
        <v>3455</v>
      </c>
      <c r="E2128" s="376" t="s">
        <v>284</v>
      </c>
      <c r="F2128" s="376" t="s">
        <v>4444</v>
      </c>
      <c r="G2128" s="376" t="s">
        <v>285</v>
      </c>
    </row>
    <row r="2129" spans="1:7" s="68" customFormat="1" ht="12.75" x14ac:dyDescent="0.2">
      <c r="A2129" s="386" t="s">
        <v>3716</v>
      </c>
      <c r="B2129" s="376" t="s">
        <v>139</v>
      </c>
      <c r="C2129" s="376" t="s">
        <v>1384</v>
      </c>
      <c r="D2129" s="376" t="s">
        <v>3456</v>
      </c>
      <c r="E2129" s="376" t="s">
        <v>284</v>
      </c>
      <c r="F2129" s="376" t="s">
        <v>4444</v>
      </c>
      <c r="G2129" s="376" t="s">
        <v>285</v>
      </c>
    </row>
    <row r="2130" spans="1:7" s="68" customFormat="1" ht="12.75" x14ac:dyDescent="0.2">
      <c r="A2130" s="387" t="s">
        <v>3457</v>
      </c>
      <c r="B2130" s="376" t="s">
        <v>139</v>
      </c>
      <c r="C2130" s="376" t="s">
        <v>139</v>
      </c>
      <c r="D2130" s="376" t="s">
        <v>3458</v>
      </c>
      <c r="E2130" s="376" t="s">
        <v>284</v>
      </c>
      <c r="F2130" s="376" t="s">
        <v>4444</v>
      </c>
      <c r="G2130" s="376" t="s">
        <v>285</v>
      </c>
    </row>
    <row r="2131" spans="1:7" s="68" customFormat="1" ht="12.75" x14ac:dyDescent="0.2">
      <c r="A2131" s="378" t="s">
        <v>3459</v>
      </c>
      <c r="B2131" s="376" t="s">
        <v>139</v>
      </c>
      <c r="C2131" s="376" t="s">
        <v>163</v>
      </c>
      <c r="D2131" s="376" t="s">
        <v>3460</v>
      </c>
      <c r="E2131" s="376" t="s">
        <v>284</v>
      </c>
      <c r="F2131" s="376" t="s">
        <v>4444</v>
      </c>
      <c r="G2131" s="376" t="s">
        <v>285</v>
      </c>
    </row>
    <row r="2132" spans="1:7" s="68" customFormat="1" ht="12.75" x14ac:dyDescent="0.2">
      <c r="A2132" s="385" t="s">
        <v>3716</v>
      </c>
      <c r="B2132" s="376" t="s">
        <v>139</v>
      </c>
      <c r="C2132" s="376" t="s">
        <v>271</v>
      </c>
      <c r="D2132" s="376" t="s">
        <v>3461</v>
      </c>
      <c r="E2132" s="376" t="s">
        <v>284</v>
      </c>
      <c r="F2132" s="376" t="s">
        <v>4444</v>
      </c>
      <c r="G2132" s="376" t="s">
        <v>285</v>
      </c>
    </row>
    <row r="2133" spans="1:7" s="68" customFormat="1" ht="12.75" x14ac:dyDescent="0.2">
      <c r="A2133" s="376" t="s">
        <v>3462</v>
      </c>
      <c r="B2133" s="376" t="s">
        <v>139</v>
      </c>
      <c r="C2133" s="376" t="s">
        <v>139</v>
      </c>
      <c r="D2133" s="376" t="s">
        <v>3463</v>
      </c>
      <c r="E2133" s="376" t="s">
        <v>284</v>
      </c>
      <c r="F2133" s="376" t="s">
        <v>4444</v>
      </c>
      <c r="G2133" s="376" t="s">
        <v>285</v>
      </c>
    </row>
    <row r="2134" spans="1:7" s="68" customFormat="1" ht="12.75" x14ac:dyDescent="0.2">
      <c r="A2134" s="376" t="s">
        <v>3464</v>
      </c>
      <c r="B2134" s="376" t="s">
        <v>139</v>
      </c>
      <c r="C2134" s="376" t="s">
        <v>163</v>
      </c>
      <c r="D2134" s="376" t="s">
        <v>4770</v>
      </c>
      <c r="E2134" s="376" t="s">
        <v>284</v>
      </c>
      <c r="F2134" s="376" t="s">
        <v>4444</v>
      </c>
      <c r="G2134" s="376" t="s">
        <v>285</v>
      </c>
    </row>
    <row r="2135" spans="1:7" s="68" customFormat="1" ht="12.75" x14ac:dyDescent="0.2">
      <c r="A2135" s="385" t="s">
        <v>3716</v>
      </c>
      <c r="B2135" s="376" t="s">
        <v>139</v>
      </c>
      <c r="C2135" s="376" t="s">
        <v>165</v>
      </c>
      <c r="D2135" s="376" t="s">
        <v>3465</v>
      </c>
      <c r="E2135" s="376" t="s">
        <v>284</v>
      </c>
      <c r="F2135" s="376" t="s">
        <v>4444</v>
      </c>
      <c r="G2135" s="376" t="s">
        <v>285</v>
      </c>
    </row>
    <row r="2136" spans="1:7" s="68" customFormat="1" ht="12.75" x14ac:dyDescent="0.2">
      <c r="A2136" s="385" t="s">
        <v>5157</v>
      </c>
      <c r="B2136" s="376" t="s">
        <v>139</v>
      </c>
      <c r="C2136" s="376" t="s">
        <v>139</v>
      </c>
      <c r="D2136" s="376" t="s">
        <v>5158</v>
      </c>
      <c r="E2136" s="376" t="s">
        <v>284</v>
      </c>
      <c r="F2136" s="376" t="s">
        <v>4444</v>
      </c>
      <c r="G2136" s="376" t="s">
        <v>285</v>
      </c>
    </row>
    <row r="2137" spans="1:7" s="68" customFormat="1" ht="12.75" x14ac:dyDescent="0.2">
      <c r="A2137" s="385" t="s">
        <v>3466</v>
      </c>
      <c r="B2137" s="376" t="s">
        <v>139</v>
      </c>
      <c r="C2137" s="376" t="s">
        <v>139</v>
      </c>
      <c r="D2137" s="376" t="s">
        <v>3467</v>
      </c>
      <c r="E2137" s="376" t="s">
        <v>284</v>
      </c>
      <c r="F2137" s="376" t="s">
        <v>4444</v>
      </c>
      <c r="G2137" s="376" t="s">
        <v>285</v>
      </c>
    </row>
    <row r="2138" spans="1:7" s="68" customFormat="1" ht="12.75" x14ac:dyDescent="0.2">
      <c r="A2138" s="385" t="s">
        <v>3468</v>
      </c>
      <c r="B2138" s="376" t="s">
        <v>139</v>
      </c>
      <c r="C2138" s="376" t="s">
        <v>139</v>
      </c>
      <c r="D2138" s="376" t="s">
        <v>3469</v>
      </c>
      <c r="E2138" s="376" t="s">
        <v>284</v>
      </c>
      <c r="F2138" s="376" t="s">
        <v>4444</v>
      </c>
      <c r="G2138" s="376" t="s">
        <v>285</v>
      </c>
    </row>
    <row r="2139" spans="1:7" s="68" customFormat="1" ht="12.75" x14ac:dyDescent="0.2">
      <c r="A2139" s="376" t="s">
        <v>3470</v>
      </c>
      <c r="B2139" s="376" t="s">
        <v>139</v>
      </c>
      <c r="C2139" s="376" t="s">
        <v>163</v>
      </c>
      <c r="D2139" s="376" t="s">
        <v>3471</v>
      </c>
      <c r="E2139" s="376" t="s">
        <v>284</v>
      </c>
      <c r="F2139" s="376" t="s">
        <v>4444</v>
      </c>
      <c r="G2139" s="376" t="s">
        <v>285</v>
      </c>
    </row>
    <row r="2140" spans="1:7" s="68" customFormat="1" ht="12.75" x14ac:dyDescent="0.2">
      <c r="A2140" s="385" t="s">
        <v>3716</v>
      </c>
      <c r="B2140" s="376" t="s">
        <v>139</v>
      </c>
      <c r="C2140" s="376" t="s">
        <v>271</v>
      </c>
      <c r="D2140" s="376" t="s">
        <v>3472</v>
      </c>
      <c r="E2140" s="376" t="s">
        <v>284</v>
      </c>
      <c r="F2140" s="376" t="s">
        <v>4444</v>
      </c>
      <c r="G2140" s="376" t="s">
        <v>285</v>
      </c>
    </row>
    <row r="2141" spans="1:7" s="68" customFormat="1" ht="12.75" x14ac:dyDescent="0.2">
      <c r="A2141" s="385" t="s">
        <v>3716</v>
      </c>
      <c r="B2141" s="376" t="s">
        <v>139</v>
      </c>
      <c r="C2141" s="376" t="s">
        <v>2052</v>
      </c>
      <c r="D2141" s="376" t="s">
        <v>3473</v>
      </c>
      <c r="E2141" s="376" t="s">
        <v>284</v>
      </c>
      <c r="F2141" s="376" t="s">
        <v>4444</v>
      </c>
      <c r="G2141" s="376" t="s">
        <v>285</v>
      </c>
    </row>
    <row r="2142" spans="1:7" s="68" customFormat="1" ht="12.75" x14ac:dyDescent="0.2">
      <c r="A2142" s="385" t="s">
        <v>3716</v>
      </c>
      <c r="B2142" s="376" t="s">
        <v>139</v>
      </c>
      <c r="C2142" s="376" t="s">
        <v>165</v>
      </c>
      <c r="D2142" s="376" t="s">
        <v>3474</v>
      </c>
      <c r="E2142" s="376" t="s">
        <v>284</v>
      </c>
      <c r="F2142" s="376" t="s">
        <v>4444</v>
      </c>
      <c r="G2142" s="376" t="s">
        <v>285</v>
      </c>
    </row>
    <row r="2143" spans="1:7" s="68" customFormat="1" ht="12.75" x14ac:dyDescent="0.2">
      <c r="A2143" s="385" t="s">
        <v>3716</v>
      </c>
      <c r="B2143" s="376" t="s">
        <v>139</v>
      </c>
      <c r="C2143" s="376" t="s">
        <v>1384</v>
      </c>
      <c r="D2143" s="376" t="s">
        <v>4267</v>
      </c>
      <c r="E2143" s="376" t="s">
        <v>284</v>
      </c>
      <c r="F2143" s="376" t="s">
        <v>4444</v>
      </c>
      <c r="G2143" s="376" t="s">
        <v>285</v>
      </c>
    </row>
    <row r="2144" spans="1:7" s="68" customFormat="1" ht="12.75" x14ac:dyDescent="0.2">
      <c r="A2144" s="376" t="s">
        <v>3475</v>
      </c>
      <c r="B2144" s="376" t="s">
        <v>139</v>
      </c>
      <c r="C2144" s="376" t="s">
        <v>139</v>
      </c>
      <c r="D2144" s="376" t="s">
        <v>3476</v>
      </c>
      <c r="E2144" s="376" t="s">
        <v>284</v>
      </c>
      <c r="F2144" s="376" t="s">
        <v>4444</v>
      </c>
      <c r="G2144" s="376" t="s">
        <v>285</v>
      </c>
    </row>
    <row r="2145" spans="1:7" s="68" customFormat="1" ht="12.75" x14ac:dyDescent="0.2">
      <c r="A2145" s="385" t="s">
        <v>3477</v>
      </c>
      <c r="B2145" s="376" t="s">
        <v>139</v>
      </c>
      <c r="C2145" s="376" t="s">
        <v>139</v>
      </c>
      <c r="D2145" s="376" t="s">
        <v>3478</v>
      </c>
      <c r="E2145" s="376" t="s">
        <v>284</v>
      </c>
      <c r="F2145" s="376" t="s">
        <v>4444</v>
      </c>
      <c r="G2145" s="376" t="s">
        <v>285</v>
      </c>
    </row>
    <row r="2146" spans="1:7" s="68" customFormat="1" ht="12.75" x14ac:dyDescent="0.2">
      <c r="A2146" s="376" t="s">
        <v>4401</v>
      </c>
      <c r="B2146" s="376" t="s">
        <v>139</v>
      </c>
      <c r="C2146" s="376" t="s">
        <v>139</v>
      </c>
      <c r="D2146" s="376" t="s">
        <v>386</v>
      </c>
      <c r="E2146" s="376" t="s">
        <v>284</v>
      </c>
      <c r="F2146" s="376" t="s">
        <v>4444</v>
      </c>
      <c r="G2146" s="376" t="s">
        <v>285</v>
      </c>
    </row>
    <row r="2147" spans="1:7" s="68" customFormat="1" ht="12.75" x14ac:dyDescent="0.2">
      <c r="A2147" s="376" t="s">
        <v>3479</v>
      </c>
      <c r="B2147" s="376" t="s">
        <v>139</v>
      </c>
      <c r="C2147" s="376" t="s">
        <v>139</v>
      </c>
      <c r="D2147" s="376" t="s">
        <v>3480</v>
      </c>
      <c r="E2147" s="376" t="s">
        <v>284</v>
      </c>
      <c r="F2147" s="376" t="s">
        <v>4444</v>
      </c>
      <c r="G2147" s="376" t="s">
        <v>285</v>
      </c>
    </row>
    <row r="2148" spans="1:7" s="68" customFormat="1" ht="12.75" x14ac:dyDescent="0.2">
      <c r="A2148" s="376" t="s">
        <v>3481</v>
      </c>
      <c r="B2148" s="376" t="s">
        <v>139</v>
      </c>
      <c r="C2148" s="376" t="s">
        <v>139</v>
      </c>
      <c r="D2148" s="376" t="s">
        <v>3482</v>
      </c>
      <c r="E2148" s="376" t="s">
        <v>284</v>
      </c>
      <c r="F2148" s="376" t="s">
        <v>4444</v>
      </c>
      <c r="G2148" s="376" t="s">
        <v>285</v>
      </c>
    </row>
    <row r="2149" spans="1:7" s="68" customFormat="1" ht="12.75" x14ac:dyDescent="0.2">
      <c r="A2149" s="376" t="s">
        <v>3483</v>
      </c>
      <c r="B2149" s="376" t="s">
        <v>139</v>
      </c>
      <c r="C2149" s="376" t="s">
        <v>139</v>
      </c>
      <c r="D2149" s="376" t="s">
        <v>3484</v>
      </c>
      <c r="E2149" s="376" t="s">
        <v>284</v>
      </c>
      <c r="F2149" s="376" t="s">
        <v>4444</v>
      </c>
      <c r="G2149" s="376" t="s">
        <v>285</v>
      </c>
    </row>
    <row r="2150" spans="1:7" s="68" customFormat="1" ht="12.75" x14ac:dyDescent="0.2">
      <c r="A2150" s="376" t="s">
        <v>3485</v>
      </c>
      <c r="B2150" s="376" t="s">
        <v>139</v>
      </c>
      <c r="C2150" s="376" t="s">
        <v>139</v>
      </c>
      <c r="D2150" s="376" t="s">
        <v>3486</v>
      </c>
      <c r="E2150" s="376" t="s">
        <v>284</v>
      </c>
      <c r="F2150" s="376" t="s">
        <v>4444</v>
      </c>
      <c r="G2150" s="376" t="s">
        <v>285</v>
      </c>
    </row>
    <row r="2151" spans="1:7" s="68" customFormat="1" ht="12.75" x14ac:dyDescent="0.2">
      <c r="A2151" s="377" t="s">
        <v>3487</v>
      </c>
      <c r="B2151" s="376" t="s">
        <v>139</v>
      </c>
      <c r="C2151" s="376" t="s">
        <v>139</v>
      </c>
      <c r="D2151" s="376" t="s">
        <v>3488</v>
      </c>
      <c r="E2151" s="376" t="s">
        <v>284</v>
      </c>
      <c r="F2151" s="376" t="s">
        <v>4444</v>
      </c>
      <c r="G2151" s="376" t="s">
        <v>285</v>
      </c>
    </row>
    <row r="2152" spans="1:7" s="68" customFormat="1" ht="12.75" x14ac:dyDescent="0.2">
      <c r="A2152" s="379" t="s">
        <v>3489</v>
      </c>
      <c r="B2152" s="376" t="s">
        <v>139</v>
      </c>
      <c r="C2152" s="376" t="s">
        <v>139</v>
      </c>
      <c r="D2152" s="376" t="s">
        <v>3490</v>
      </c>
      <c r="E2152" s="376" t="s">
        <v>284</v>
      </c>
      <c r="F2152" s="376" t="s">
        <v>4444</v>
      </c>
      <c r="G2152" s="376" t="s">
        <v>285</v>
      </c>
    </row>
    <row r="2153" spans="1:7" s="68" customFormat="1" ht="12.75" x14ac:dyDescent="0.2">
      <c r="A2153" s="387" t="s">
        <v>5159</v>
      </c>
      <c r="B2153" s="376" t="s">
        <v>139</v>
      </c>
      <c r="C2153" s="376" t="s">
        <v>163</v>
      </c>
      <c r="D2153" s="376" t="s">
        <v>3491</v>
      </c>
      <c r="E2153" s="376" t="s">
        <v>284</v>
      </c>
      <c r="F2153" s="376" t="s">
        <v>4444</v>
      </c>
      <c r="G2153" s="376" t="s">
        <v>285</v>
      </c>
    </row>
    <row r="2154" spans="1:7" s="68" customFormat="1" ht="12.75" x14ac:dyDescent="0.2">
      <c r="A2154" s="388" t="s">
        <v>3716</v>
      </c>
      <c r="B2154" s="376" t="s">
        <v>139</v>
      </c>
      <c r="C2154" s="376" t="s">
        <v>271</v>
      </c>
      <c r="D2154" s="376" t="s">
        <v>4268</v>
      </c>
      <c r="E2154" s="376" t="s">
        <v>284</v>
      </c>
      <c r="F2154" s="376" t="s">
        <v>4444</v>
      </c>
      <c r="G2154" s="376" t="s">
        <v>285</v>
      </c>
    </row>
    <row r="2155" spans="1:7" s="68" customFormat="1" ht="12.75" x14ac:dyDescent="0.2">
      <c r="A2155" s="376" t="s">
        <v>3492</v>
      </c>
      <c r="B2155" s="376" t="s">
        <v>139</v>
      </c>
      <c r="C2155" s="376" t="s">
        <v>139</v>
      </c>
      <c r="D2155" s="376" t="s">
        <v>3493</v>
      </c>
      <c r="E2155" s="376" t="s">
        <v>284</v>
      </c>
      <c r="F2155" s="376" t="s">
        <v>4444</v>
      </c>
      <c r="G2155" s="376" t="s">
        <v>285</v>
      </c>
    </row>
    <row r="2156" spans="1:7" s="68" customFormat="1" ht="12.75" x14ac:dyDescent="0.2">
      <c r="A2156" s="377" t="s">
        <v>3494</v>
      </c>
      <c r="B2156" s="376" t="s">
        <v>139</v>
      </c>
      <c r="C2156" s="376" t="s">
        <v>139</v>
      </c>
      <c r="D2156" s="376" t="s">
        <v>3495</v>
      </c>
      <c r="E2156" s="376" t="s">
        <v>284</v>
      </c>
      <c r="F2156" s="376" t="s">
        <v>4444</v>
      </c>
      <c r="G2156" s="376" t="s">
        <v>285</v>
      </c>
    </row>
    <row r="2157" spans="1:7" s="68" customFormat="1" ht="12.75" x14ac:dyDescent="0.2">
      <c r="A2157" s="378" t="s">
        <v>3496</v>
      </c>
      <c r="B2157" s="376" t="s">
        <v>139</v>
      </c>
      <c r="C2157" s="376" t="s">
        <v>139</v>
      </c>
      <c r="D2157" s="376" t="s">
        <v>3497</v>
      </c>
      <c r="E2157" s="376" t="s">
        <v>284</v>
      </c>
      <c r="F2157" s="376" t="s">
        <v>4444</v>
      </c>
      <c r="G2157" s="376" t="s">
        <v>285</v>
      </c>
    </row>
    <row r="2158" spans="1:7" s="68" customFormat="1" ht="12.75" x14ac:dyDescent="0.2">
      <c r="A2158" s="376" t="s">
        <v>3498</v>
      </c>
      <c r="B2158" s="376" t="s">
        <v>139</v>
      </c>
      <c r="C2158" s="376" t="s">
        <v>139</v>
      </c>
      <c r="D2158" s="376" t="s">
        <v>3499</v>
      </c>
      <c r="E2158" s="376" t="s">
        <v>284</v>
      </c>
      <c r="F2158" s="376" t="s">
        <v>4444</v>
      </c>
      <c r="G2158" s="376" t="s">
        <v>285</v>
      </c>
    </row>
    <row r="2159" spans="1:7" s="68" customFormat="1" ht="12.75" x14ac:dyDescent="0.2">
      <c r="A2159" s="377" t="s">
        <v>3500</v>
      </c>
      <c r="B2159" s="376" t="s">
        <v>139</v>
      </c>
      <c r="C2159" s="376" t="s">
        <v>163</v>
      </c>
      <c r="D2159" s="376" t="s">
        <v>3501</v>
      </c>
      <c r="E2159" s="376" t="s">
        <v>284</v>
      </c>
      <c r="F2159" s="376" t="s">
        <v>4444</v>
      </c>
      <c r="G2159" s="376" t="s">
        <v>285</v>
      </c>
    </row>
    <row r="2160" spans="1:7" s="68" customFormat="1" ht="12.75" x14ac:dyDescent="0.2">
      <c r="A2160" s="378" t="s">
        <v>3716</v>
      </c>
      <c r="B2160" s="376" t="s">
        <v>139</v>
      </c>
      <c r="C2160" s="376" t="s">
        <v>1384</v>
      </c>
      <c r="D2160" s="376" t="s">
        <v>3502</v>
      </c>
      <c r="E2160" s="376" t="s">
        <v>284</v>
      </c>
      <c r="F2160" s="376" t="s">
        <v>4444</v>
      </c>
      <c r="G2160" s="376" t="s">
        <v>285</v>
      </c>
    </row>
    <row r="2161" spans="1:7" s="68" customFormat="1" ht="12.75" x14ac:dyDescent="0.2">
      <c r="A2161" s="376" t="s">
        <v>3503</v>
      </c>
      <c r="B2161" s="376" t="s">
        <v>139</v>
      </c>
      <c r="C2161" s="376" t="s">
        <v>163</v>
      </c>
      <c r="D2161" s="376" t="s">
        <v>3504</v>
      </c>
      <c r="E2161" s="376" t="s">
        <v>284</v>
      </c>
      <c r="F2161" s="376" t="s">
        <v>4444</v>
      </c>
      <c r="G2161" s="376" t="s">
        <v>285</v>
      </c>
    </row>
    <row r="2162" spans="1:7" s="68" customFormat="1" ht="12.75" x14ac:dyDescent="0.2">
      <c r="A2162" s="376" t="s">
        <v>3716</v>
      </c>
      <c r="B2162" s="376" t="s">
        <v>139</v>
      </c>
      <c r="C2162" s="376" t="s">
        <v>1384</v>
      </c>
      <c r="D2162" s="376" t="s">
        <v>3505</v>
      </c>
      <c r="E2162" s="376" t="s">
        <v>284</v>
      </c>
      <c r="F2162" s="376" t="s">
        <v>4444</v>
      </c>
      <c r="G2162" s="376" t="s">
        <v>285</v>
      </c>
    </row>
    <row r="2163" spans="1:7" s="68" customFormat="1" ht="12.75" x14ac:dyDescent="0.2">
      <c r="A2163" s="377" t="s">
        <v>3506</v>
      </c>
      <c r="B2163" s="376" t="s">
        <v>139</v>
      </c>
      <c r="C2163" s="376" t="s">
        <v>163</v>
      </c>
      <c r="D2163" s="376" t="s">
        <v>3507</v>
      </c>
      <c r="E2163" s="376" t="s">
        <v>284</v>
      </c>
      <c r="F2163" s="376" t="s">
        <v>4444</v>
      </c>
      <c r="G2163" s="376" t="s">
        <v>285</v>
      </c>
    </row>
    <row r="2164" spans="1:7" s="68" customFormat="1" ht="12.75" x14ac:dyDescent="0.2">
      <c r="A2164" s="379" t="s">
        <v>3716</v>
      </c>
      <c r="B2164" s="376" t="s">
        <v>139</v>
      </c>
      <c r="C2164" s="376" t="s">
        <v>1384</v>
      </c>
      <c r="D2164" s="376" t="s">
        <v>3508</v>
      </c>
      <c r="E2164" s="376" t="s">
        <v>284</v>
      </c>
      <c r="F2164" s="376" t="s">
        <v>4444</v>
      </c>
      <c r="G2164" s="376" t="s">
        <v>285</v>
      </c>
    </row>
    <row r="2165" spans="1:7" s="68" customFormat="1" ht="12.75" x14ac:dyDescent="0.2">
      <c r="A2165" s="379" t="s">
        <v>3509</v>
      </c>
      <c r="B2165" s="376" t="s">
        <v>139</v>
      </c>
      <c r="C2165" s="376" t="s">
        <v>139</v>
      </c>
      <c r="D2165" s="376" t="s">
        <v>3510</v>
      </c>
      <c r="E2165" s="376" t="s">
        <v>284</v>
      </c>
      <c r="F2165" s="376" t="s">
        <v>4444</v>
      </c>
      <c r="G2165" s="376" t="s">
        <v>285</v>
      </c>
    </row>
    <row r="2166" spans="1:7" s="68" customFormat="1" ht="12.75" x14ac:dyDescent="0.2">
      <c r="A2166" s="379" t="s">
        <v>3511</v>
      </c>
      <c r="B2166" s="376" t="s">
        <v>139</v>
      </c>
      <c r="C2166" s="376" t="s">
        <v>139</v>
      </c>
      <c r="D2166" s="376" t="s">
        <v>3512</v>
      </c>
      <c r="E2166" s="376" t="s">
        <v>284</v>
      </c>
      <c r="F2166" s="376" t="s">
        <v>4444</v>
      </c>
      <c r="G2166" s="376" t="s">
        <v>285</v>
      </c>
    </row>
    <row r="2167" spans="1:7" s="68" customFormat="1" ht="12.75" x14ac:dyDescent="0.2">
      <c r="A2167" s="378" t="s">
        <v>3513</v>
      </c>
      <c r="B2167" s="376" t="s">
        <v>139</v>
      </c>
      <c r="C2167" s="376" t="s">
        <v>139</v>
      </c>
      <c r="D2167" s="376" t="s">
        <v>3514</v>
      </c>
      <c r="E2167" s="376" t="s">
        <v>284</v>
      </c>
      <c r="F2167" s="376" t="s">
        <v>4444</v>
      </c>
      <c r="G2167" s="376" t="s">
        <v>285</v>
      </c>
    </row>
    <row r="2168" spans="1:7" s="68" customFormat="1" ht="12.75" x14ac:dyDescent="0.2">
      <c r="A2168" s="385" t="s">
        <v>4269</v>
      </c>
      <c r="B2168" s="376" t="s">
        <v>139</v>
      </c>
      <c r="C2168" s="376" t="s">
        <v>139</v>
      </c>
      <c r="D2168" s="376" t="s">
        <v>3426</v>
      </c>
      <c r="E2168" s="376" t="s">
        <v>284</v>
      </c>
      <c r="F2168" s="376" t="s">
        <v>4444</v>
      </c>
      <c r="G2168" s="376" t="s">
        <v>285</v>
      </c>
    </row>
    <row r="2169" spans="1:7" s="68" customFormat="1" ht="12.75" x14ac:dyDescent="0.2">
      <c r="A2169" s="385" t="s">
        <v>4602</v>
      </c>
      <c r="B2169" s="376" t="s">
        <v>139</v>
      </c>
      <c r="C2169" s="376" t="s">
        <v>139</v>
      </c>
      <c r="D2169" s="376" t="s">
        <v>3425</v>
      </c>
      <c r="E2169" s="376" t="s">
        <v>284</v>
      </c>
      <c r="F2169" s="376" t="s">
        <v>4444</v>
      </c>
      <c r="G2169" s="376" t="s">
        <v>285</v>
      </c>
    </row>
    <row r="2170" spans="1:7" s="68" customFormat="1" ht="12.75" x14ac:dyDescent="0.2">
      <c r="A2170" s="376" t="s">
        <v>3515</v>
      </c>
      <c r="B2170" s="376" t="s">
        <v>139</v>
      </c>
      <c r="C2170" s="376" t="s">
        <v>163</v>
      </c>
      <c r="D2170" s="376" t="s">
        <v>3516</v>
      </c>
      <c r="E2170" s="376" t="s">
        <v>284</v>
      </c>
      <c r="F2170" s="376" t="s">
        <v>4444</v>
      </c>
      <c r="G2170" s="376" t="s">
        <v>285</v>
      </c>
    </row>
    <row r="2171" spans="1:7" s="68" customFormat="1" ht="12.75" x14ac:dyDescent="0.2">
      <c r="A2171" s="385" t="s">
        <v>3716</v>
      </c>
      <c r="B2171" s="376" t="s">
        <v>139</v>
      </c>
      <c r="C2171" s="376" t="s">
        <v>271</v>
      </c>
      <c r="D2171" s="376" t="s">
        <v>3517</v>
      </c>
      <c r="E2171" s="376" t="s">
        <v>284</v>
      </c>
      <c r="F2171" s="376" t="s">
        <v>4444</v>
      </c>
      <c r="G2171" s="376" t="s">
        <v>285</v>
      </c>
    </row>
    <row r="2172" spans="1:7" s="68" customFormat="1" ht="12.75" x14ac:dyDescent="0.2">
      <c r="A2172" s="385" t="s">
        <v>3716</v>
      </c>
      <c r="B2172" s="376" t="s">
        <v>139</v>
      </c>
      <c r="C2172" s="376" t="s">
        <v>2052</v>
      </c>
      <c r="D2172" s="376" t="s">
        <v>3518</v>
      </c>
      <c r="E2172" s="376" t="s">
        <v>284</v>
      </c>
      <c r="F2172" s="376" t="s">
        <v>4444</v>
      </c>
      <c r="G2172" s="376" t="s">
        <v>285</v>
      </c>
    </row>
    <row r="2173" spans="1:7" s="68" customFormat="1" ht="12.75" x14ac:dyDescent="0.2">
      <c r="A2173" s="376" t="s">
        <v>3716</v>
      </c>
      <c r="B2173" s="376" t="s">
        <v>139</v>
      </c>
      <c r="C2173" s="376" t="s">
        <v>165</v>
      </c>
      <c r="D2173" s="376" t="s">
        <v>3519</v>
      </c>
      <c r="E2173" s="376" t="s">
        <v>284</v>
      </c>
      <c r="F2173" s="376" t="s">
        <v>4444</v>
      </c>
      <c r="G2173" s="376" t="s">
        <v>285</v>
      </c>
    </row>
    <row r="2174" spans="1:7" s="68" customFormat="1" ht="12.75" x14ac:dyDescent="0.2">
      <c r="A2174" s="376" t="s">
        <v>3520</v>
      </c>
      <c r="B2174" s="376" t="s">
        <v>139</v>
      </c>
      <c r="C2174" s="376" t="s">
        <v>139</v>
      </c>
      <c r="D2174" s="376" t="s">
        <v>3521</v>
      </c>
      <c r="E2174" s="376" t="s">
        <v>284</v>
      </c>
      <c r="F2174" s="376" t="s">
        <v>4444</v>
      </c>
      <c r="G2174" s="376" t="s">
        <v>285</v>
      </c>
    </row>
    <row r="2175" spans="1:7" s="68" customFormat="1" ht="12.75" x14ac:dyDescent="0.2">
      <c r="A2175" s="376" t="s">
        <v>3522</v>
      </c>
      <c r="B2175" s="376" t="s">
        <v>139</v>
      </c>
      <c r="C2175" s="376" t="s">
        <v>139</v>
      </c>
      <c r="D2175" s="376" t="s">
        <v>3523</v>
      </c>
      <c r="E2175" s="376" t="s">
        <v>284</v>
      </c>
      <c r="F2175" s="376" t="s">
        <v>4444</v>
      </c>
      <c r="G2175" s="376" t="s">
        <v>285</v>
      </c>
    </row>
    <row r="2176" spans="1:7" s="68" customFormat="1" ht="12.75" x14ac:dyDescent="0.2">
      <c r="A2176" s="384" t="s">
        <v>3524</v>
      </c>
      <c r="B2176" s="376" t="s">
        <v>139</v>
      </c>
      <c r="C2176" s="376" t="s">
        <v>139</v>
      </c>
      <c r="D2176" s="376" t="s">
        <v>3525</v>
      </c>
      <c r="E2176" s="376" t="s">
        <v>1028</v>
      </c>
      <c r="F2176" s="376" t="s">
        <v>1007</v>
      </c>
      <c r="G2176" s="376" t="s">
        <v>1029</v>
      </c>
    </row>
    <row r="2177" spans="1:7" s="68" customFormat="1" ht="12.75" x14ac:dyDescent="0.2">
      <c r="A2177" s="382" t="s">
        <v>3526</v>
      </c>
      <c r="B2177" s="376" t="s">
        <v>139</v>
      </c>
      <c r="C2177" s="376" t="s">
        <v>163</v>
      </c>
      <c r="D2177" s="376" t="s">
        <v>3527</v>
      </c>
      <c r="E2177" s="376" t="s">
        <v>213</v>
      </c>
      <c r="F2177" s="376" t="s">
        <v>214</v>
      </c>
      <c r="G2177" s="376" t="s">
        <v>215</v>
      </c>
    </row>
    <row r="2178" spans="1:7" s="68" customFormat="1" ht="12.75" x14ac:dyDescent="0.2">
      <c r="A2178" s="380" t="s">
        <v>3716</v>
      </c>
      <c r="B2178" s="376" t="s">
        <v>139</v>
      </c>
      <c r="C2178" s="376" t="s">
        <v>271</v>
      </c>
      <c r="D2178" s="376" t="s">
        <v>3528</v>
      </c>
      <c r="E2178" s="376" t="s">
        <v>213</v>
      </c>
      <c r="F2178" s="376" t="s">
        <v>214</v>
      </c>
      <c r="G2178" s="376" t="s">
        <v>215</v>
      </c>
    </row>
    <row r="2179" spans="1:7" s="68" customFormat="1" ht="12.75" x14ac:dyDescent="0.2">
      <c r="A2179" s="381" t="s">
        <v>3529</v>
      </c>
      <c r="B2179" s="376" t="s">
        <v>139</v>
      </c>
      <c r="C2179" s="376" t="s">
        <v>139</v>
      </c>
      <c r="D2179" s="376" t="s">
        <v>3530</v>
      </c>
      <c r="E2179" s="376" t="s">
        <v>213</v>
      </c>
      <c r="F2179" s="376" t="s">
        <v>214</v>
      </c>
      <c r="G2179" s="376" t="s">
        <v>215</v>
      </c>
    </row>
    <row r="2180" spans="1:7" s="68" customFormat="1" ht="12.75" x14ac:dyDescent="0.2">
      <c r="A2180" s="380" t="s">
        <v>3531</v>
      </c>
      <c r="B2180" s="376" t="s">
        <v>139</v>
      </c>
      <c r="C2180" s="376" t="s">
        <v>163</v>
      </c>
      <c r="D2180" s="376" t="s">
        <v>3532</v>
      </c>
      <c r="E2180" s="376" t="s">
        <v>213</v>
      </c>
      <c r="F2180" s="376" t="s">
        <v>214</v>
      </c>
      <c r="G2180" s="376" t="s">
        <v>215</v>
      </c>
    </row>
    <row r="2181" spans="1:7" s="68" customFormat="1" ht="12.75" x14ac:dyDescent="0.2">
      <c r="A2181" s="378" t="s">
        <v>3716</v>
      </c>
      <c r="B2181" s="376" t="s">
        <v>139</v>
      </c>
      <c r="C2181" s="376" t="s">
        <v>271</v>
      </c>
      <c r="D2181" s="376" t="s">
        <v>3533</v>
      </c>
      <c r="E2181" s="376" t="s">
        <v>213</v>
      </c>
      <c r="F2181" s="376" t="s">
        <v>214</v>
      </c>
      <c r="G2181" s="376" t="s">
        <v>215</v>
      </c>
    </row>
    <row r="2182" spans="1:7" s="68" customFormat="1" ht="12.75" x14ac:dyDescent="0.2">
      <c r="A2182" s="376" t="s">
        <v>3534</v>
      </c>
      <c r="B2182" s="376" t="s">
        <v>139</v>
      </c>
      <c r="C2182" s="376" t="s">
        <v>139</v>
      </c>
      <c r="D2182" s="376" t="s">
        <v>3535</v>
      </c>
      <c r="E2182" s="376" t="s">
        <v>213</v>
      </c>
      <c r="F2182" s="376" t="s">
        <v>214</v>
      </c>
      <c r="G2182" s="376" t="s">
        <v>215</v>
      </c>
    </row>
    <row r="2183" spans="1:7" s="68" customFormat="1" ht="12.75" x14ac:dyDescent="0.2">
      <c r="A2183" s="377" t="s">
        <v>3536</v>
      </c>
      <c r="B2183" s="376" t="s">
        <v>139</v>
      </c>
      <c r="C2183" s="376" t="s">
        <v>139</v>
      </c>
      <c r="D2183" s="376" t="s">
        <v>3537</v>
      </c>
      <c r="E2183" s="376" t="s">
        <v>213</v>
      </c>
      <c r="F2183" s="376" t="s">
        <v>214</v>
      </c>
      <c r="G2183" s="376" t="s">
        <v>215</v>
      </c>
    </row>
    <row r="2184" spans="1:7" s="68" customFormat="1" ht="12.75" x14ac:dyDescent="0.2">
      <c r="A2184" s="378" t="s">
        <v>3538</v>
      </c>
      <c r="B2184" s="376" t="s">
        <v>139</v>
      </c>
      <c r="C2184" s="376" t="s">
        <v>163</v>
      </c>
      <c r="D2184" s="376" t="s">
        <v>3539</v>
      </c>
      <c r="E2184" s="376" t="s">
        <v>213</v>
      </c>
      <c r="F2184" s="376" t="s">
        <v>214</v>
      </c>
      <c r="G2184" s="376" t="s">
        <v>215</v>
      </c>
    </row>
    <row r="2185" spans="1:7" s="68" customFormat="1" ht="12.75" x14ac:dyDescent="0.2">
      <c r="A2185" s="377" t="s">
        <v>3716</v>
      </c>
      <c r="B2185" s="376" t="s">
        <v>139</v>
      </c>
      <c r="C2185" s="376" t="s">
        <v>271</v>
      </c>
      <c r="D2185" s="376" t="s">
        <v>3540</v>
      </c>
      <c r="E2185" s="376" t="s">
        <v>213</v>
      </c>
      <c r="F2185" s="376" t="s">
        <v>214</v>
      </c>
      <c r="G2185" s="376" t="s">
        <v>215</v>
      </c>
    </row>
    <row r="2186" spans="1:7" s="68" customFormat="1" ht="12.75" x14ac:dyDescent="0.2">
      <c r="A2186" s="378" t="s">
        <v>3541</v>
      </c>
      <c r="B2186" s="376" t="s">
        <v>139</v>
      </c>
      <c r="C2186" s="376" t="s">
        <v>139</v>
      </c>
      <c r="D2186" s="376" t="s">
        <v>3542</v>
      </c>
      <c r="E2186" s="376" t="s">
        <v>220</v>
      </c>
      <c r="F2186" s="376" t="s">
        <v>221</v>
      </c>
      <c r="G2186" s="376" t="s">
        <v>4848</v>
      </c>
    </row>
    <row r="2187" spans="1:7" s="68" customFormat="1" ht="12.75" x14ac:dyDescent="0.2">
      <c r="A2187" s="377" t="s">
        <v>3543</v>
      </c>
      <c r="B2187" s="376" t="s">
        <v>139</v>
      </c>
      <c r="C2187" s="376" t="s">
        <v>139</v>
      </c>
      <c r="D2187" s="376" t="s">
        <v>3544</v>
      </c>
      <c r="E2187" s="376" t="s">
        <v>220</v>
      </c>
      <c r="F2187" s="376" t="s">
        <v>221</v>
      </c>
      <c r="G2187" s="376" t="s">
        <v>4848</v>
      </c>
    </row>
    <row r="2188" spans="1:7" s="68" customFormat="1" ht="12.75" x14ac:dyDescent="0.2">
      <c r="A2188" s="378" t="s">
        <v>3545</v>
      </c>
      <c r="B2188" s="376" t="s">
        <v>139</v>
      </c>
      <c r="C2188" s="376" t="s">
        <v>139</v>
      </c>
      <c r="D2188" s="376" t="s">
        <v>3546</v>
      </c>
      <c r="E2188" s="376" t="s">
        <v>155</v>
      </c>
      <c r="F2188" s="376" t="s">
        <v>156</v>
      </c>
      <c r="G2188" s="376" t="s">
        <v>157</v>
      </c>
    </row>
    <row r="2189" spans="1:7" s="68" customFormat="1" ht="12.75" x14ac:dyDescent="0.2">
      <c r="A2189" s="380" t="s">
        <v>3547</v>
      </c>
      <c r="B2189" s="376" t="s">
        <v>139</v>
      </c>
      <c r="C2189" s="376" t="s">
        <v>139</v>
      </c>
      <c r="D2189" s="376" t="s">
        <v>3548</v>
      </c>
      <c r="E2189" s="376" t="s">
        <v>247</v>
      </c>
      <c r="F2189" s="376" t="s">
        <v>221</v>
      </c>
      <c r="G2189" s="376" t="s">
        <v>248</v>
      </c>
    </row>
    <row r="2190" spans="1:7" s="68" customFormat="1" ht="12.75" x14ac:dyDescent="0.2">
      <c r="A2190" s="378" t="s">
        <v>4969</v>
      </c>
      <c r="B2190" s="376" t="s">
        <v>139</v>
      </c>
      <c r="C2190" s="376" t="s">
        <v>139</v>
      </c>
      <c r="D2190" s="376" t="s">
        <v>4970</v>
      </c>
      <c r="E2190" s="376" t="s">
        <v>311</v>
      </c>
      <c r="F2190" s="376" t="s">
        <v>254</v>
      </c>
      <c r="G2190" s="376" t="s">
        <v>312</v>
      </c>
    </row>
    <row r="2191" spans="1:7" s="68" customFormat="1" ht="12.75" x14ac:dyDescent="0.2">
      <c r="A2191" s="376" t="s">
        <v>3549</v>
      </c>
      <c r="B2191" s="376" t="s">
        <v>139</v>
      </c>
      <c r="C2191" s="376" t="s">
        <v>139</v>
      </c>
      <c r="D2191" s="376" t="s">
        <v>3550</v>
      </c>
      <c r="E2191" s="376" t="s">
        <v>160</v>
      </c>
      <c r="F2191" s="376" t="s">
        <v>156</v>
      </c>
      <c r="G2191" s="376" t="s">
        <v>161</v>
      </c>
    </row>
    <row r="2192" spans="1:7" s="68" customFormat="1" ht="12.75" x14ac:dyDescent="0.2">
      <c r="A2192" s="376" t="s">
        <v>4771</v>
      </c>
      <c r="B2192" s="376" t="s">
        <v>139</v>
      </c>
      <c r="C2192" s="376" t="s">
        <v>163</v>
      </c>
      <c r="D2192" s="376" t="s">
        <v>4772</v>
      </c>
      <c r="E2192" s="376" t="s">
        <v>284</v>
      </c>
      <c r="F2192" s="376" t="s">
        <v>4444</v>
      </c>
      <c r="G2192" s="376" t="s">
        <v>285</v>
      </c>
    </row>
    <row r="2193" spans="1:7" s="68" customFormat="1" ht="12.75" x14ac:dyDescent="0.2">
      <c r="A2193" s="376" t="s">
        <v>3716</v>
      </c>
      <c r="B2193" s="376" t="s">
        <v>139</v>
      </c>
      <c r="C2193" s="376" t="s">
        <v>165</v>
      </c>
      <c r="D2193" s="376" t="s">
        <v>3451</v>
      </c>
      <c r="E2193" s="376" t="s">
        <v>284</v>
      </c>
      <c r="F2193" s="376" t="s">
        <v>4444</v>
      </c>
      <c r="G2193" s="376" t="s">
        <v>285</v>
      </c>
    </row>
    <row r="2194" spans="1:7" s="68" customFormat="1" ht="12.75" x14ac:dyDescent="0.2">
      <c r="A2194" s="377" t="s">
        <v>3551</v>
      </c>
      <c r="B2194" s="376" t="s">
        <v>139</v>
      </c>
      <c r="C2194" s="376" t="s">
        <v>139</v>
      </c>
      <c r="D2194" s="376" t="s">
        <v>3552</v>
      </c>
      <c r="E2194" s="376" t="s">
        <v>150</v>
      </c>
      <c r="F2194" s="376" t="s">
        <v>151</v>
      </c>
      <c r="G2194" s="376" t="s">
        <v>152</v>
      </c>
    </row>
    <row r="2195" spans="1:7" s="68" customFormat="1" ht="12.75" x14ac:dyDescent="0.2">
      <c r="A2195" s="387" t="s">
        <v>3553</v>
      </c>
      <c r="B2195" s="376" t="s">
        <v>139</v>
      </c>
      <c r="C2195" s="376" t="s">
        <v>139</v>
      </c>
      <c r="D2195" s="376" t="s">
        <v>3554</v>
      </c>
      <c r="E2195" s="376" t="s">
        <v>150</v>
      </c>
      <c r="F2195" s="376" t="s">
        <v>151</v>
      </c>
      <c r="G2195" s="376" t="s">
        <v>152</v>
      </c>
    </row>
    <row r="2196" spans="1:7" s="68" customFormat="1" ht="12.75" x14ac:dyDescent="0.2">
      <c r="A2196" s="387" t="s">
        <v>4971</v>
      </c>
      <c r="B2196" s="376" t="s">
        <v>139</v>
      </c>
      <c r="C2196" s="376" t="s">
        <v>139</v>
      </c>
      <c r="D2196" s="376" t="s">
        <v>4972</v>
      </c>
      <c r="E2196" s="376" t="s">
        <v>155</v>
      </c>
      <c r="F2196" s="376" t="s">
        <v>156</v>
      </c>
      <c r="G2196" s="376" t="s">
        <v>157</v>
      </c>
    </row>
    <row r="2197" spans="1:7" s="68" customFormat="1" ht="12.75" x14ac:dyDescent="0.2">
      <c r="A2197" s="388" t="s">
        <v>4773</v>
      </c>
      <c r="B2197" s="376" t="s">
        <v>139</v>
      </c>
      <c r="C2197" s="376" t="s">
        <v>139</v>
      </c>
      <c r="D2197" s="376" t="s">
        <v>4774</v>
      </c>
      <c r="E2197" s="376" t="s">
        <v>141</v>
      </c>
      <c r="F2197" s="376" t="s">
        <v>4444</v>
      </c>
      <c r="G2197" s="376" t="s">
        <v>142</v>
      </c>
    </row>
    <row r="2198" spans="1:7" s="68" customFormat="1" ht="12.75" x14ac:dyDescent="0.2">
      <c r="A2198" s="378" t="s">
        <v>4270</v>
      </c>
      <c r="B2198" s="376" t="s">
        <v>139</v>
      </c>
      <c r="C2198" s="376" t="s">
        <v>139</v>
      </c>
      <c r="D2198" s="376" t="s">
        <v>4271</v>
      </c>
      <c r="E2198" s="376" t="s">
        <v>311</v>
      </c>
      <c r="F2198" s="376" t="s">
        <v>254</v>
      </c>
      <c r="G2198" s="376" t="s">
        <v>312</v>
      </c>
    </row>
    <row r="2199" spans="1:7" s="68" customFormat="1" ht="12.75" x14ac:dyDescent="0.2">
      <c r="A2199" s="377" t="s">
        <v>3555</v>
      </c>
      <c r="B2199" s="376" t="s">
        <v>139</v>
      </c>
      <c r="C2199" s="376" t="s">
        <v>163</v>
      </c>
      <c r="D2199" s="376" t="s">
        <v>3556</v>
      </c>
      <c r="E2199" s="376" t="s">
        <v>311</v>
      </c>
      <c r="F2199" s="376" t="s">
        <v>254</v>
      </c>
      <c r="G2199" s="376" t="s">
        <v>312</v>
      </c>
    </row>
    <row r="2200" spans="1:7" s="68" customFormat="1" ht="12.75" x14ac:dyDescent="0.2">
      <c r="A2200" s="385" t="s">
        <v>3716</v>
      </c>
      <c r="B2200" s="376" t="s">
        <v>139</v>
      </c>
      <c r="C2200" s="376" t="s">
        <v>271</v>
      </c>
      <c r="D2200" s="376" t="s">
        <v>3557</v>
      </c>
      <c r="E2200" s="376" t="s">
        <v>311</v>
      </c>
      <c r="F2200" s="376" t="s">
        <v>254</v>
      </c>
      <c r="G2200" s="376" t="s">
        <v>312</v>
      </c>
    </row>
    <row r="2201" spans="1:7" s="68" customFormat="1" ht="12.75" x14ac:dyDescent="0.2">
      <c r="A2201" s="377" t="s">
        <v>3716</v>
      </c>
      <c r="B2201" s="376" t="s">
        <v>139</v>
      </c>
      <c r="C2201" s="376" t="s">
        <v>2052</v>
      </c>
      <c r="D2201" s="376" t="s">
        <v>4272</v>
      </c>
      <c r="E2201" s="376" t="s">
        <v>311</v>
      </c>
      <c r="F2201" s="376" t="s">
        <v>254</v>
      </c>
      <c r="G2201" s="376" t="s">
        <v>312</v>
      </c>
    </row>
    <row r="2202" spans="1:7" s="68" customFormat="1" ht="12.75" x14ac:dyDescent="0.2">
      <c r="A2202" s="378" t="s">
        <v>3716</v>
      </c>
      <c r="B2202" s="376" t="s">
        <v>139</v>
      </c>
      <c r="C2202" s="376" t="s">
        <v>2454</v>
      </c>
      <c r="D2202" s="376" t="s">
        <v>4273</v>
      </c>
      <c r="E2202" s="376" t="s">
        <v>311</v>
      </c>
      <c r="F2202" s="376" t="s">
        <v>254</v>
      </c>
      <c r="G2202" s="376" t="s">
        <v>312</v>
      </c>
    </row>
    <row r="2203" spans="1:7" s="68" customFormat="1" ht="12.75" x14ac:dyDescent="0.2">
      <c r="A2203" s="376" t="s">
        <v>4402</v>
      </c>
      <c r="B2203" s="376" t="s">
        <v>139</v>
      </c>
      <c r="C2203" s="376" t="s">
        <v>139</v>
      </c>
      <c r="D2203" s="376" t="s">
        <v>4403</v>
      </c>
      <c r="E2203" s="376" t="s">
        <v>311</v>
      </c>
      <c r="F2203" s="376" t="s">
        <v>254</v>
      </c>
      <c r="G2203" s="376" t="s">
        <v>312</v>
      </c>
    </row>
    <row r="2204" spans="1:7" s="68" customFormat="1" ht="12.75" x14ac:dyDescent="0.2">
      <c r="A2204" s="377" t="s">
        <v>3558</v>
      </c>
      <c r="B2204" s="376" t="s">
        <v>139</v>
      </c>
      <c r="C2204" s="376" t="s">
        <v>139</v>
      </c>
      <c r="D2204" s="376" t="s">
        <v>3559</v>
      </c>
      <c r="E2204" s="376" t="s">
        <v>264</v>
      </c>
      <c r="F2204" s="376" t="s">
        <v>265</v>
      </c>
      <c r="G2204" s="376" t="s">
        <v>266</v>
      </c>
    </row>
    <row r="2205" spans="1:7" s="68" customFormat="1" ht="12.75" x14ac:dyDescent="0.2">
      <c r="A2205" s="378" t="s">
        <v>3560</v>
      </c>
      <c r="B2205" s="376" t="s">
        <v>139</v>
      </c>
      <c r="C2205" s="376" t="s">
        <v>139</v>
      </c>
      <c r="D2205" s="376" t="s">
        <v>3561</v>
      </c>
      <c r="E2205" s="376" t="s">
        <v>150</v>
      </c>
      <c r="F2205" s="376" t="s">
        <v>151</v>
      </c>
      <c r="G2205" s="376" t="s">
        <v>152</v>
      </c>
    </row>
    <row r="2206" spans="1:7" s="68" customFormat="1" ht="12.75" x14ac:dyDescent="0.2">
      <c r="A2206" s="376" t="s">
        <v>3562</v>
      </c>
      <c r="B2206" s="376" t="s">
        <v>139</v>
      </c>
      <c r="C2206" s="376" t="s">
        <v>139</v>
      </c>
      <c r="D2206" s="376" t="s">
        <v>3563</v>
      </c>
      <c r="E2206" s="376" t="s">
        <v>150</v>
      </c>
      <c r="F2206" s="376" t="s">
        <v>151</v>
      </c>
      <c r="G2206" s="376" t="s">
        <v>152</v>
      </c>
    </row>
    <row r="2207" spans="1:7" s="68" customFormat="1" ht="12.75" x14ac:dyDescent="0.2">
      <c r="A2207" s="376" t="s">
        <v>3564</v>
      </c>
      <c r="B2207" s="376" t="s">
        <v>139</v>
      </c>
      <c r="C2207" s="376" t="s">
        <v>139</v>
      </c>
      <c r="D2207" s="376" t="s">
        <v>3565</v>
      </c>
      <c r="E2207" s="376" t="s">
        <v>150</v>
      </c>
      <c r="F2207" s="376" t="s">
        <v>151</v>
      </c>
      <c r="G2207" s="376" t="s">
        <v>152</v>
      </c>
    </row>
    <row r="2208" spans="1:7" s="68" customFormat="1" ht="12.75" x14ac:dyDescent="0.2">
      <c r="A2208" s="386" t="s">
        <v>3568</v>
      </c>
      <c r="B2208" s="376" t="s">
        <v>139</v>
      </c>
      <c r="C2208" s="376" t="s">
        <v>139</v>
      </c>
      <c r="D2208" s="376" t="s">
        <v>3569</v>
      </c>
      <c r="E2208" s="376" t="s">
        <v>150</v>
      </c>
      <c r="F2208" s="376" t="s">
        <v>151</v>
      </c>
      <c r="G2208" s="376" t="s">
        <v>152</v>
      </c>
    </row>
    <row r="2209" spans="1:7" s="68" customFormat="1" ht="12.75" x14ac:dyDescent="0.2">
      <c r="A2209" s="388" t="s">
        <v>3570</v>
      </c>
      <c r="B2209" s="376" t="s">
        <v>139</v>
      </c>
      <c r="C2209" s="376" t="s">
        <v>3571</v>
      </c>
      <c r="D2209" s="376" t="s">
        <v>3572</v>
      </c>
      <c r="E2209" s="376" t="s">
        <v>150</v>
      </c>
      <c r="F2209" s="376" t="s">
        <v>151</v>
      </c>
      <c r="G2209" s="376" t="s">
        <v>152</v>
      </c>
    </row>
    <row r="2210" spans="1:7" s="68" customFormat="1" ht="12.75" x14ac:dyDescent="0.2">
      <c r="A2210" s="385" t="s">
        <v>3716</v>
      </c>
      <c r="B2210" s="376" t="s">
        <v>139</v>
      </c>
      <c r="C2210" s="376" t="s">
        <v>3573</v>
      </c>
      <c r="D2210" s="376" t="s">
        <v>3574</v>
      </c>
      <c r="E2210" s="376" t="s">
        <v>150</v>
      </c>
      <c r="F2210" s="376" t="s">
        <v>151</v>
      </c>
      <c r="G2210" s="376" t="s">
        <v>152</v>
      </c>
    </row>
    <row r="2211" spans="1:7" s="68" customFormat="1" ht="12.75" x14ac:dyDescent="0.2">
      <c r="A2211" s="385" t="s">
        <v>3575</v>
      </c>
      <c r="B2211" s="376" t="s">
        <v>139</v>
      </c>
      <c r="C2211" s="376" t="s">
        <v>139</v>
      </c>
      <c r="D2211" s="376" t="s">
        <v>3576</v>
      </c>
      <c r="E2211" s="376" t="s">
        <v>150</v>
      </c>
      <c r="F2211" s="376" t="s">
        <v>151</v>
      </c>
      <c r="G2211" s="376" t="s">
        <v>152</v>
      </c>
    </row>
    <row r="2212" spans="1:7" s="68" customFormat="1" ht="12.75" x14ac:dyDescent="0.2">
      <c r="A2212" s="376" t="s">
        <v>3577</v>
      </c>
      <c r="B2212" s="376" t="s">
        <v>139</v>
      </c>
      <c r="C2212" s="376" t="s">
        <v>139</v>
      </c>
      <c r="D2212" s="376" t="s">
        <v>3578</v>
      </c>
      <c r="E2212" s="376" t="s">
        <v>150</v>
      </c>
      <c r="F2212" s="376" t="s">
        <v>151</v>
      </c>
      <c r="G2212" s="376" t="s">
        <v>152</v>
      </c>
    </row>
    <row r="2213" spans="1:7" s="68" customFormat="1" ht="12.75" x14ac:dyDescent="0.2">
      <c r="A2213" s="376" t="s">
        <v>5160</v>
      </c>
      <c r="B2213" s="376" t="s">
        <v>139</v>
      </c>
      <c r="C2213" s="376" t="s">
        <v>165</v>
      </c>
      <c r="D2213" s="376" t="s">
        <v>3566</v>
      </c>
      <c r="E2213" s="376" t="s">
        <v>150</v>
      </c>
      <c r="F2213" s="376" t="s">
        <v>151</v>
      </c>
      <c r="G2213" s="376" t="s">
        <v>152</v>
      </c>
    </row>
    <row r="2214" spans="1:7" s="68" customFormat="1" ht="12.75" x14ac:dyDescent="0.2">
      <c r="A2214" s="376" t="s">
        <v>3716</v>
      </c>
      <c r="B2214" s="376" t="s">
        <v>139</v>
      </c>
      <c r="C2214" s="376" t="s">
        <v>301</v>
      </c>
      <c r="D2214" s="376" t="s">
        <v>3567</v>
      </c>
      <c r="E2214" s="376" t="s">
        <v>150</v>
      </c>
      <c r="F2214" s="376" t="s">
        <v>151</v>
      </c>
      <c r="G2214" s="376" t="s">
        <v>152</v>
      </c>
    </row>
    <row r="2215" spans="1:7" s="68" customFormat="1" ht="12.75" x14ac:dyDescent="0.2">
      <c r="A2215" s="377" t="s">
        <v>3588</v>
      </c>
      <c r="B2215" s="376" t="s">
        <v>139</v>
      </c>
      <c r="C2215" s="376" t="s">
        <v>139</v>
      </c>
      <c r="D2215" s="376" t="s">
        <v>3589</v>
      </c>
      <c r="E2215" s="376" t="s">
        <v>3580</v>
      </c>
      <c r="F2215" s="376" t="s">
        <v>221</v>
      </c>
      <c r="G2215" s="376" t="s">
        <v>1959</v>
      </c>
    </row>
    <row r="2216" spans="1:7" s="68" customFormat="1" ht="12.75" x14ac:dyDescent="0.2">
      <c r="A2216" s="378" t="s">
        <v>3590</v>
      </c>
      <c r="B2216" s="376" t="s">
        <v>139</v>
      </c>
      <c r="C2216" s="376" t="s">
        <v>139</v>
      </c>
      <c r="D2216" s="376" t="s">
        <v>3591</v>
      </c>
      <c r="E2216" s="376" t="s">
        <v>3580</v>
      </c>
      <c r="F2216" s="376" t="s">
        <v>221</v>
      </c>
      <c r="G2216" s="376" t="s">
        <v>1959</v>
      </c>
    </row>
    <row r="2217" spans="1:7" s="68" customFormat="1" ht="12.75" x14ac:dyDescent="0.2">
      <c r="A2217" s="376" t="s">
        <v>3592</v>
      </c>
      <c r="B2217" s="376" t="s">
        <v>139</v>
      </c>
      <c r="C2217" s="376" t="s">
        <v>139</v>
      </c>
      <c r="D2217" s="376" t="s">
        <v>3593</v>
      </c>
      <c r="E2217" s="376" t="s">
        <v>3580</v>
      </c>
      <c r="F2217" s="376" t="s">
        <v>221</v>
      </c>
      <c r="G2217" s="376" t="s">
        <v>1959</v>
      </c>
    </row>
    <row r="2218" spans="1:7" s="68" customFormat="1" ht="12.75" x14ac:dyDescent="0.2">
      <c r="A2218" s="376" t="s">
        <v>3594</v>
      </c>
      <c r="B2218" s="376" t="s">
        <v>139</v>
      </c>
      <c r="C2218" s="376" t="s">
        <v>139</v>
      </c>
      <c r="D2218" s="376" t="s">
        <v>3595</v>
      </c>
      <c r="E2218" s="376" t="s">
        <v>3580</v>
      </c>
      <c r="F2218" s="376" t="s">
        <v>221</v>
      </c>
      <c r="G2218" s="376" t="s">
        <v>1959</v>
      </c>
    </row>
    <row r="2219" spans="1:7" s="68" customFormat="1" ht="12.75" x14ac:dyDescent="0.2">
      <c r="A2219" s="376" t="s">
        <v>3596</v>
      </c>
      <c r="B2219" s="376" t="s">
        <v>139</v>
      </c>
      <c r="C2219" s="376" t="s">
        <v>139</v>
      </c>
      <c r="D2219" s="376" t="s">
        <v>3597</v>
      </c>
      <c r="E2219" s="376" t="s">
        <v>3580</v>
      </c>
      <c r="F2219" s="376" t="s">
        <v>221</v>
      </c>
      <c r="G2219" s="376" t="s">
        <v>1959</v>
      </c>
    </row>
    <row r="2220" spans="1:7" s="68" customFormat="1" ht="12.75" x14ac:dyDescent="0.2">
      <c r="A2220" s="376" t="s">
        <v>3598</v>
      </c>
      <c r="B2220" s="376" t="s">
        <v>139</v>
      </c>
      <c r="C2220" s="376" t="s">
        <v>139</v>
      </c>
      <c r="D2220" s="376" t="s">
        <v>3599</v>
      </c>
      <c r="E2220" s="376" t="s">
        <v>3580</v>
      </c>
      <c r="F2220" s="376" t="s">
        <v>221</v>
      </c>
      <c r="G2220" s="376" t="s">
        <v>1959</v>
      </c>
    </row>
    <row r="2221" spans="1:7" s="68" customFormat="1" ht="12.75" x14ac:dyDescent="0.2">
      <c r="A2221" s="388" t="s">
        <v>3600</v>
      </c>
      <c r="B2221" s="376" t="s">
        <v>139</v>
      </c>
      <c r="C2221" s="376" t="s">
        <v>139</v>
      </c>
      <c r="D2221" s="376" t="s">
        <v>3601</v>
      </c>
      <c r="E2221" s="376" t="s">
        <v>3580</v>
      </c>
      <c r="F2221" s="376" t="s">
        <v>221</v>
      </c>
      <c r="G2221" s="376" t="s">
        <v>1959</v>
      </c>
    </row>
    <row r="2222" spans="1:7" s="68" customFormat="1" ht="12.75" x14ac:dyDescent="0.2">
      <c r="A2222" s="377" t="s">
        <v>3602</v>
      </c>
      <c r="B2222" s="376" t="s">
        <v>139</v>
      </c>
      <c r="C2222" s="376" t="s">
        <v>139</v>
      </c>
      <c r="D2222" s="376" t="s">
        <v>3603</v>
      </c>
      <c r="E2222" s="376" t="s">
        <v>3580</v>
      </c>
      <c r="F2222" s="376" t="s">
        <v>221</v>
      </c>
      <c r="G2222" s="376" t="s">
        <v>1959</v>
      </c>
    </row>
    <row r="2223" spans="1:7" s="68" customFormat="1" ht="12.75" x14ac:dyDescent="0.2">
      <c r="A2223" s="379" t="s">
        <v>3604</v>
      </c>
      <c r="B2223" s="376" t="s">
        <v>139</v>
      </c>
      <c r="C2223" s="376" t="s">
        <v>139</v>
      </c>
      <c r="D2223" s="376" t="s">
        <v>3605</v>
      </c>
      <c r="E2223" s="376" t="s">
        <v>3580</v>
      </c>
      <c r="F2223" s="376" t="s">
        <v>221</v>
      </c>
      <c r="G2223" s="376" t="s">
        <v>1959</v>
      </c>
    </row>
    <row r="2224" spans="1:7" s="68" customFormat="1" ht="12.75" x14ac:dyDescent="0.2">
      <c r="A2224" s="379" t="s">
        <v>3606</v>
      </c>
      <c r="B2224" s="376" t="s">
        <v>139</v>
      </c>
      <c r="C2224" s="376" t="s">
        <v>139</v>
      </c>
      <c r="D2224" s="376" t="s">
        <v>3607</v>
      </c>
      <c r="E2224" s="376" t="s">
        <v>3580</v>
      </c>
      <c r="F2224" s="376" t="s">
        <v>221</v>
      </c>
      <c r="G2224" s="376" t="s">
        <v>1959</v>
      </c>
    </row>
    <row r="2225" spans="1:7" s="68" customFormat="1" ht="12.75" x14ac:dyDescent="0.2">
      <c r="A2225" s="378" t="s">
        <v>3608</v>
      </c>
      <c r="B2225" s="376" t="s">
        <v>139</v>
      </c>
      <c r="C2225" s="376" t="s">
        <v>139</v>
      </c>
      <c r="D2225" s="376" t="s">
        <v>3609</v>
      </c>
      <c r="E2225" s="376" t="s">
        <v>3580</v>
      </c>
      <c r="F2225" s="376" t="s">
        <v>221</v>
      </c>
      <c r="G2225" s="376" t="s">
        <v>1959</v>
      </c>
    </row>
    <row r="2226" spans="1:7" s="68" customFormat="1" ht="12.75" x14ac:dyDescent="0.2">
      <c r="A2226" s="376" t="s">
        <v>4404</v>
      </c>
      <c r="B2226" s="376" t="s">
        <v>139</v>
      </c>
      <c r="C2226" s="376" t="s">
        <v>139</v>
      </c>
      <c r="D2226" s="376" t="s">
        <v>3584</v>
      </c>
      <c r="E2226" s="376" t="s">
        <v>3580</v>
      </c>
      <c r="F2226" s="376" t="s">
        <v>221</v>
      </c>
      <c r="G2226" s="376" t="s">
        <v>1959</v>
      </c>
    </row>
    <row r="2227" spans="1:7" s="68" customFormat="1" ht="12.75" x14ac:dyDescent="0.2">
      <c r="A2227" s="385" t="s">
        <v>3610</v>
      </c>
      <c r="B2227" s="376" t="s">
        <v>139</v>
      </c>
      <c r="C2227" s="376" t="s">
        <v>139</v>
      </c>
      <c r="D2227" s="376" t="s">
        <v>3611</v>
      </c>
      <c r="E2227" s="376" t="s">
        <v>3580</v>
      </c>
      <c r="F2227" s="376" t="s">
        <v>221</v>
      </c>
      <c r="G2227" s="376" t="s">
        <v>1959</v>
      </c>
    </row>
    <row r="2228" spans="1:7" s="68" customFormat="1" ht="12.75" x14ac:dyDescent="0.2">
      <c r="A2228" s="376" t="s">
        <v>4405</v>
      </c>
      <c r="B2228" s="376" t="s">
        <v>139</v>
      </c>
      <c r="C2228" s="376" t="s">
        <v>139</v>
      </c>
      <c r="D2228" s="376" t="s">
        <v>3585</v>
      </c>
      <c r="E2228" s="376" t="s">
        <v>3580</v>
      </c>
      <c r="F2228" s="376" t="s">
        <v>221</v>
      </c>
      <c r="G2228" s="376" t="s">
        <v>1959</v>
      </c>
    </row>
    <row r="2229" spans="1:7" s="68" customFormat="1" ht="12.75" x14ac:dyDescent="0.2">
      <c r="A2229" s="385" t="s">
        <v>3612</v>
      </c>
      <c r="B2229" s="376" t="s">
        <v>139</v>
      </c>
      <c r="C2229" s="376" t="s">
        <v>139</v>
      </c>
      <c r="D2229" s="376" t="s">
        <v>3613</v>
      </c>
      <c r="E2229" s="376" t="s">
        <v>3580</v>
      </c>
      <c r="F2229" s="376" t="s">
        <v>221</v>
      </c>
      <c r="G2229" s="376" t="s">
        <v>1959</v>
      </c>
    </row>
    <row r="2230" spans="1:7" s="68" customFormat="1" ht="12.75" x14ac:dyDescent="0.2">
      <c r="A2230" s="376" t="s">
        <v>3614</v>
      </c>
      <c r="B2230" s="376" t="s">
        <v>139</v>
      </c>
      <c r="C2230" s="376" t="s">
        <v>139</v>
      </c>
      <c r="D2230" s="376" t="s">
        <v>3615</v>
      </c>
      <c r="E2230" s="376" t="s">
        <v>3580</v>
      </c>
      <c r="F2230" s="376" t="s">
        <v>221</v>
      </c>
      <c r="G2230" s="376" t="s">
        <v>1959</v>
      </c>
    </row>
    <row r="2231" spans="1:7" s="68" customFormat="1" ht="12.75" x14ac:dyDescent="0.2">
      <c r="A2231" s="386" t="s">
        <v>3616</v>
      </c>
      <c r="B2231" s="376" t="s">
        <v>139</v>
      </c>
      <c r="C2231" s="376" t="s">
        <v>139</v>
      </c>
      <c r="D2231" s="376" t="s">
        <v>3617</v>
      </c>
      <c r="E2231" s="376" t="s">
        <v>3580</v>
      </c>
      <c r="F2231" s="376" t="s">
        <v>221</v>
      </c>
      <c r="G2231" s="376" t="s">
        <v>1959</v>
      </c>
    </row>
    <row r="2232" spans="1:7" s="68" customFormat="1" ht="12.75" x14ac:dyDescent="0.2">
      <c r="A2232" s="378" t="s">
        <v>3618</v>
      </c>
      <c r="B2232" s="376" t="s">
        <v>139</v>
      </c>
      <c r="C2232" s="376" t="s">
        <v>139</v>
      </c>
      <c r="D2232" s="376" t="s">
        <v>3619</v>
      </c>
      <c r="E2232" s="376" t="s">
        <v>3580</v>
      </c>
      <c r="F2232" s="376" t="s">
        <v>221</v>
      </c>
      <c r="G2232" s="376" t="s">
        <v>1959</v>
      </c>
    </row>
    <row r="2233" spans="1:7" s="68" customFormat="1" ht="12.75" x14ac:dyDescent="0.2">
      <c r="A2233" s="376" t="s">
        <v>4274</v>
      </c>
      <c r="B2233" s="376" t="s">
        <v>139</v>
      </c>
      <c r="C2233" s="376" t="s">
        <v>139</v>
      </c>
      <c r="D2233" s="376" t="s">
        <v>3579</v>
      </c>
      <c r="E2233" s="376" t="s">
        <v>3580</v>
      </c>
      <c r="F2233" s="376" t="s">
        <v>221</v>
      </c>
      <c r="G2233" s="376" t="s">
        <v>1959</v>
      </c>
    </row>
    <row r="2234" spans="1:7" s="68" customFormat="1" ht="12.75" x14ac:dyDescent="0.2">
      <c r="A2234" s="377" t="s">
        <v>4275</v>
      </c>
      <c r="B2234" s="376" t="s">
        <v>139</v>
      </c>
      <c r="C2234" s="376" t="s">
        <v>139</v>
      </c>
      <c r="D2234" s="376" t="s">
        <v>3583</v>
      </c>
      <c r="E2234" s="376" t="s">
        <v>3580</v>
      </c>
      <c r="F2234" s="376" t="s">
        <v>221</v>
      </c>
      <c r="G2234" s="376" t="s">
        <v>1959</v>
      </c>
    </row>
    <row r="2235" spans="1:7" s="68" customFormat="1" ht="12.75" x14ac:dyDescent="0.2">
      <c r="A2235" s="378" t="s">
        <v>3620</v>
      </c>
      <c r="B2235" s="376" t="s">
        <v>139</v>
      </c>
      <c r="C2235" s="376" t="s">
        <v>139</v>
      </c>
      <c r="D2235" s="376" t="s">
        <v>3621</v>
      </c>
      <c r="E2235" s="376" t="s">
        <v>3580</v>
      </c>
      <c r="F2235" s="376" t="s">
        <v>221</v>
      </c>
      <c r="G2235" s="376" t="s">
        <v>1959</v>
      </c>
    </row>
    <row r="2236" spans="1:7" s="68" customFormat="1" ht="12.75" x14ac:dyDescent="0.2">
      <c r="A2236" s="376" t="s">
        <v>5161</v>
      </c>
      <c r="B2236" s="376" t="s">
        <v>139</v>
      </c>
      <c r="C2236" s="376" t="s">
        <v>139</v>
      </c>
      <c r="D2236" s="376" t="s">
        <v>3587</v>
      </c>
      <c r="E2236" s="376" t="s">
        <v>3580</v>
      </c>
      <c r="F2236" s="376" t="s">
        <v>221</v>
      </c>
      <c r="G2236" s="376" t="s">
        <v>1959</v>
      </c>
    </row>
    <row r="2237" spans="1:7" s="68" customFormat="1" ht="12.75" x14ac:dyDescent="0.2">
      <c r="A2237" s="376" t="s">
        <v>4973</v>
      </c>
      <c r="B2237" s="376" t="s">
        <v>139</v>
      </c>
      <c r="C2237" s="376" t="s">
        <v>139</v>
      </c>
      <c r="D2237" s="376" t="s">
        <v>3586</v>
      </c>
      <c r="E2237" s="376" t="s">
        <v>3580</v>
      </c>
      <c r="F2237" s="376" t="s">
        <v>221</v>
      </c>
      <c r="G2237" s="376" t="s">
        <v>1959</v>
      </c>
    </row>
    <row r="2238" spans="1:7" s="68" customFormat="1" ht="12.75" x14ac:dyDescent="0.2">
      <c r="A2238" s="385" t="s">
        <v>4276</v>
      </c>
      <c r="B2238" s="376" t="s">
        <v>139</v>
      </c>
      <c r="C2238" s="376" t="s">
        <v>139</v>
      </c>
      <c r="D2238" s="376" t="s">
        <v>3582</v>
      </c>
      <c r="E2238" s="376" t="s">
        <v>3580</v>
      </c>
      <c r="F2238" s="376" t="s">
        <v>221</v>
      </c>
      <c r="G2238" s="376" t="s">
        <v>1959</v>
      </c>
    </row>
    <row r="2239" spans="1:7" s="68" customFormat="1" ht="12.75" x14ac:dyDescent="0.2">
      <c r="A2239" s="385" t="s">
        <v>3622</v>
      </c>
      <c r="B2239" s="376" t="s">
        <v>139</v>
      </c>
      <c r="C2239" s="376" t="s">
        <v>139</v>
      </c>
      <c r="D2239" s="376" t="s">
        <v>3623</v>
      </c>
      <c r="E2239" s="376" t="s">
        <v>3580</v>
      </c>
      <c r="F2239" s="376" t="s">
        <v>221</v>
      </c>
      <c r="G2239" s="376" t="s">
        <v>1959</v>
      </c>
    </row>
    <row r="2240" spans="1:7" s="68" customFormat="1" ht="12.75" x14ac:dyDescent="0.2">
      <c r="A2240" s="385" t="s">
        <v>4603</v>
      </c>
      <c r="B2240" s="376" t="s">
        <v>139</v>
      </c>
      <c r="C2240" s="376" t="s">
        <v>139</v>
      </c>
      <c r="D2240" s="376" t="s">
        <v>3634</v>
      </c>
      <c r="E2240" s="376" t="s">
        <v>3580</v>
      </c>
      <c r="F2240" s="376" t="s">
        <v>221</v>
      </c>
      <c r="G2240" s="376" t="s">
        <v>1959</v>
      </c>
    </row>
    <row r="2241" spans="1:7" s="68" customFormat="1" ht="12.75" x14ac:dyDescent="0.2">
      <c r="A2241" s="376" t="s">
        <v>4406</v>
      </c>
      <c r="B2241" s="376" t="s">
        <v>139</v>
      </c>
      <c r="C2241" s="376" t="s">
        <v>139</v>
      </c>
      <c r="D2241" s="376" t="s">
        <v>4407</v>
      </c>
      <c r="E2241" s="376" t="s">
        <v>3580</v>
      </c>
      <c r="F2241" s="376" t="s">
        <v>221</v>
      </c>
      <c r="G2241" s="376" t="s">
        <v>1959</v>
      </c>
    </row>
    <row r="2242" spans="1:7" s="68" customFormat="1" ht="12.75" x14ac:dyDescent="0.2">
      <c r="A2242" s="376" t="s">
        <v>4604</v>
      </c>
      <c r="B2242" s="376" t="s">
        <v>139</v>
      </c>
      <c r="C2242" s="376" t="s">
        <v>139</v>
      </c>
      <c r="D2242" s="376" t="s">
        <v>4605</v>
      </c>
      <c r="E2242" s="376" t="s">
        <v>3580</v>
      </c>
      <c r="F2242" s="376" t="s">
        <v>221</v>
      </c>
      <c r="G2242" s="376" t="s">
        <v>1959</v>
      </c>
    </row>
    <row r="2243" spans="1:7" s="68" customFormat="1" ht="12.75" x14ac:dyDescent="0.2">
      <c r="A2243" s="376" t="s">
        <v>4606</v>
      </c>
      <c r="B2243" s="376" t="s">
        <v>139</v>
      </c>
      <c r="C2243" s="376" t="s">
        <v>139</v>
      </c>
      <c r="D2243" s="376" t="s">
        <v>4607</v>
      </c>
      <c r="E2243" s="376" t="s">
        <v>3580</v>
      </c>
      <c r="F2243" s="376" t="s">
        <v>221</v>
      </c>
      <c r="G2243" s="376" t="s">
        <v>1959</v>
      </c>
    </row>
    <row r="2244" spans="1:7" s="68" customFormat="1" ht="12.75" x14ac:dyDescent="0.2">
      <c r="A2244" s="376" t="s">
        <v>3624</v>
      </c>
      <c r="B2244" s="376" t="s">
        <v>139</v>
      </c>
      <c r="C2244" s="376" t="s">
        <v>139</v>
      </c>
      <c r="D2244" s="376" t="s">
        <v>3625</v>
      </c>
      <c r="E2244" s="376" t="s">
        <v>3580</v>
      </c>
      <c r="F2244" s="376" t="s">
        <v>221</v>
      </c>
      <c r="G2244" s="376" t="s">
        <v>1959</v>
      </c>
    </row>
    <row r="2245" spans="1:7" s="68" customFormat="1" ht="12.75" x14ac:dyDescent="0.2">
      <c r="A2245" s="376" t="s">
        <v>3626</v>
      </c>
      <c r="B2245" s="376" t="s">
        <v>139</v>
      </c>
      <c r="C2245" s="376" t="s">
        <v>139</v>
      </c>
      <c r="D2245" s="376" t="s">
        <v>3627</v>
      </c>
      <c r="E2245" s="376" t="s">
        <v>3580</v>
      </c>
      <c r="F2245" s="376" t="s">
        <v>221</v>
      </c>
      <c r="G2245" s="376" t="s">
        <v>1959</v>
      </c>
    </row>
    <row r="2246" spans="1:7" s="68" customFormat="1" ht="12.75" x14ac:dyDescent="0.2">
      <c r="A2246" s="385" t="s">
        <v>3628</v>
      </c>
      <c r="B2246" s="376" t="s">
        <v>139</v>
      </c>
      <c r="C2246" s="376" t="s">
        <v>139</v>
      </c>
      <c r="D2246" s="376" t="s">
        <v>3629</v>
      </c>
      <c r="E2246" s="376" t="s">
        <v>3580</v>
      </c>
      <c r="F2246" s="376" t="s">
        <v>221</v>
      </c>
      <c r="G2246" s="376" t="s">
        <v>1959</v>
      </c>
    </row>
    <row r="2247" spans="1:7" s="68" customFormat="1" ht="12.75" x14ac:dyDescent="0.2">
      <c r="A2247" s="376" t="s">
        <v>3630</v>
      </c>
      <c r="B2247" s="376" t="s">
        <v>139</v>
      </c>
      <c r="C2247" s="376" t="s">
        <v>139</v>
      </c>
      <c r="D2247" s="376" t="s">
        <v>3631</v>
      </c>
      <c r="E2247" s="376" t="s">
        <v>3580</v>
      </c>
      <c r="F2247" s="376" t="s">
        <v>221</v>
      </c>
      <c r="G2247" s="376" t="s">
        <v>1959</v>
      </c>
    </row>
    <row r="2248" spans="1:7" s="68" customFormat="1" ht="12.75" x14ac:dyDescent="0.2">
      <c r="A2248" s="376" t="s">
        <v>3632</v>
      </c>
      <c r="B2248" s="376" t="s">
        <v>139</v>
      </c>
      <c r="C2248" s="376" t="s">
        <v>139</v>
      </c>
      <c r="D2248" s="376" t="s">
        <v>3633</v>
      </c>
      <c r="E2248" s="376" t="s">
        <v>3580</v>
      </c>
      <c r="F2248" s="376" t="s">
        <v>221</v>
      </c>
      <c r="G2248" s="376" t="s">
        <v>1959</v>
      </c>
    </row>
    <row r="2249" spans="1:7" s="68" customFormat="1" ht="12.75" x14ac:dyDescent="0.2">
      <c r="A2249" s="385" t="s">
        <v>4408</v>
      </c>
      <c r="B2249" s="376" t="s">
        <v>139</v>
      </c>
      <c r="C2249" s="376" t="s">
        <v>139</v>
      </c>
      <c r="D2249" s="376" t="s">
        <v>4409</v>
      </c>
      <c r="E2249" s="376" t="s">
        <v>3580</v>
      </c>
      <c r="F2249" s="376" t="s">
        <v>221</v>
      </c>
      <c r="G2249" s="376" t="s">
        <v>1959</v>
      </c>
    </row>
    <row r="2250" spans="1:7" s="68" customFormat="1" ht="12.75" x14ac:dyDescent="0.2">
      <c r="A2250" s="376" t="s">
        <v>4277</v>
      </c>
      <c r="B2250" s="376" t="s">
        <v>139</v>
      </c>
      <c r="C2250" s="376" t="s">
        <v>139</v>
      </c>
      <c r="D2250" s="376" t="s">
        <v>4278</v>
      </c>
      <c r="E2250" s="376" t="s">
        <v>3580</v>
      </c>
      <c r="F2250" s="376" t="s">
        <v>221</v>
      </c>
      <c r="G2250" s="376" t="s">
        <v>1959</v>
      </c>
    </row>
    <row r="2251" spans="1:7" s="68" customFormat="1" ht="12.75" x14ac:dyDescent="0.2">
      <c r="A2251" s="376" t="s">
        <v>4608</v>
      </c>
      <c r="B2251" s="376" t="s">
        <v>139</v>
      </c>
      <c r="C2251" s="376" t="s">
        <v>139</v>
      </c>
      <c r="D2251" s="376" t="s">
        <v>4609</v>
      </c>
      <c r="E2251" s="376" t="s">
        <v>3580</v>
      </c>
      <c r="F2251" s="376" t="s">
        <v>221</v>
      </c>
      <c r="G2251" s="376" t="s">
        <v>1959</v>
      </c>
    </row>
    <row r="2252" spans="1:7" s="68" customFormat="1" ht="12.75" x14ac:dyDescent="0.2">
      <c r="A2252" s="376" t="s">
        <v>4610</v>
      </c>
      <c r="B2252" s="376" t="s">
        <v>139</v>
      </c>
      <c r="C2252" s="376" t="s">
        <v>139</v>
      </c>
      <c r="D2252" s="376" t="s">
        <v>3644</v>
      </c>
      <c r="E2252" s="376" t="s">
        <v>3580</v>
      </c>
      <c r="F2252" s="376" t="s">
        <v>221</v>
      </c>
      <c r="G2252" s="376" t="s">
        <v>1959</v>
      </c>
    </row>
    <row r="2253" spans="1:7" s="68" customFormat="1" ht="12.75" x14ac:dyDescent="0.2">
      <c r="A2253" s="385" t="s">
        <v>3635</v>
      </c>
      <c r="B2253" s="376" t="s">
        <v>139</v>
      </c>
      <c r="C2253" s="376" t="s">
        <v>139</v>
      </c>
      <c r="D2253" s="376" t="s">
        <v>3636</v>
      </c>
      <c r="E2253" s="376" t="s">
        <v>3580</v>
      </c>
      <c r="F2253" s="376" t="s">
        <v>221</v>
      </c>
      <c r="G2253" s="376" t="s">
        <v>1959</v>
      </c>
    </row>
    <row r="2254" spans="1:7" s="68" customFormat="1" ht="12.75" x14ac:dyDescent="0.2">
      <c r="A2254" s="376" t="s">
        <v>4611</v>
      </c>
      <c r="B2254" s="376" t="s">
        <v>139</v>
      </c>
      <c r="C2254" s="376" t="s">
        <v>139</v>
      </c>
      <c r="D2254" s="376" t="s">
        <v>4612</v>
      </c>
      <c r="E2254" s="376" t="s">
        <v>3580</v>
      </c>
      <c r="F2254" s="376" t="s">
        <v>221</v>
      </c>
      <c r="G2254" s="376" t="s">
        <v>1959</v>
      </c>
    </row>
    <row r="2255" spans="1:7" s="68" customFormat="1" ht="12.75" x14ac:dyDescent="0.2">
      <c r="A2255" s="376" t="s">
        <v>3637</v>
      </c>
      <c r="B2255" s="376" t="s">
        <v>139</v>
      </c>
      <c r="C2255" s="376" t="s">
        <v>139</v>
      </c>
      <c r="D2255" s="376" t="s">
        <v>3638</v>
      </c>
      <c r="E2255" s="376" t="s">
        <v>3580</v>
      </c>
      <c r="F2255" s="376" t="s">
        <v>221</v>
      </c>
      <c r="G2255" s="376" t="s">
        <v>1959</v>
      </c>
    </row>
    <row r="2256" spans="1:7" s="68" customFormat="1" ht="12.75" x14ac:dyDescent="0.2">
      <c r="A2256" s="376" t="s">
        <v>3639</v>
      </c>
      <c r="B2256" s="376" t="s">
        <v>139</v>
      </c>
      <c r="C2256" s="376" t="s">
        <v>139</v>
      </c>
      <c r="D2256" s="376" t="s">
        <v>3640</v>
      </c>
      <c r="E2256" s="376" t="s">
        <v>3580</v>
      </c>
      <c r="F2256" s="376" t="s">
        <v>221</v>
      </c>
      <c r="G2256" s="376" t="s">
        <v>1959</v>
      </c>
    </row>
    <row r="2257" spans="1:7" s="68" customFormat="1" ht="12.75" x14ac:dyDescent="0.2">
      <c r="A2257" s="376" t="s">
        <v>3641</v>
      </c>
      <c r="B2257" s="376" t="s">
        <v>139</v>
      </c>
      <c r="C2257" s="376" t="s">
        <v>139</v>
      </c>
      <c r="D2257" s="376" t="s">
        <v>3642</v>
      </c>
      <c r="E2257" s="376" t="s">
        <v>3580</v>
      </c>
      <c r="F2257" s="376" t="s">
        <v>221</v>
      </c>
      <c r="G2257" s="376" t="s">
        <v>1959</v>
      </c>
    </row>
    <row r="2258" spans="1:7" s="68" customFormat="1" ht="12.75" x14ac:dyDescent="0.2">
      <c r="A2258" s="376" t="s">
        <v>4613</v>
      </c>
      <c r="B2258" s="376" t="s">
        <v>139</v>
      </c>
      <c r="C2258" s="376" t="s">
        <v>139</v>
      </c>
      <c r="D2258" s="376" t="s">
        <v>4614</v>
      </c>
      <c r="E2258" s="376" t="s">
        <v>3580</v>
      </c>
      <c r="F2258" s="376" t="s">
        <v>221</v>
      </c>
      <c r="G2258" s="376" t="s">
        <v>1959</v>
      </c>
    </row>
    <row r="2259" spans="1:7" s="68" customFormat="1" ht="12.75" x14ac:dyDescent="0.2">
      <c r="A2259" s="376" t="s">
        <v>3645</v>
      </c>
      <c r="B2259" s="376" t="s">
        <v>139</v>
      </c>
      <c r="C2259" s="376" t="s">
        <v>139</v>
      </c>
      <c r="D2259" s="376" t="s">
        <v>3646</v>
      </c>
      <c r="E2259" s="376" t="s">
        <v>3580</v>
      </c>
      <c r="F2259" s="376" t="s">
        <v>221</v>
      </c>
      <c r="G2259" s="376" t="s">
        <v>1959</v>
      </c>
    </row>
    <row r="2260" spans="1:7" s="68" customFormat="1" ht="12.75" x14ac:dyDescent="0.2">
      <c r="A2260" s="376" t="s">
        <v>3647</v>
      </c>
      <c r="B2260" s="376" t="s">
        <v>139</v>
      </c>
      <c r="C2260" s="376" t="s">
        <v>139</v>
      </c>
      <c r="D2260" s="376" t="s">
        <v>3648</v>
      </c>
      <c r="E2260" s="376" t="s">
        <v>3580</v>
      </c>
      <c r="F2260" s="376" t="s">
        <v>221</v>
      </c>
      <c r="G2260" s="376" t="s">
        <v>1959</v>
      </c>
    </row>
    <row r="2261" spans="1:7" s="68" customFormat="1" ht="12.75" x14ac:dyDescent="0.2">
      <c r="A2261" s="376" t="s">
        <v>4615</v>
      </c>
      <c r="B2261" s="376" t="s">
        <v>139</v>
      </c>
      <c r="C2261" s="376" t="s">
        <v>139</v>
      </c>
      <c r="D2261" s="376" t="s">
        <v>4616</v>
      </c>
      <c r="E2261" s="376" t="s">
        <v>3580</v>
      </c>
      <c r="F2261" s="376" t="s">
        <v>221</v>
      </c>
      <c r="G2261" s="376" t="s">
        <v>1959</v>
      </c>
    </row>
    <row r="2262" spans="1:7" s="68" customFormat="1" ht="12.75" x14ac:dyDescent="0.2">
      <c r="A2262" s="376" t="s">
        <v>4617</v>
      </c>
      <c r="B2262" s="376" t="s">
        <v>139</v>
      </c>
      <c r="C2262" s="376" t="s">
        <v>139</v>
      </c>
      <c r="D2262" s="376" t="s">
        <v>4618</v>
      </c>
      <c r="E2262" s="376" t="s">
        <v>3580</v>
      </c>
      <c r="F2262" s="376" t="s">
        <v>221</v>
      </c>
      <c r="G2262" s="376" t="s">
        <v>1959</v>
      </c>
    </row>
    <row r="2263" spans="1:7" s="68" customFormat="1" ht="12.75" x14ac:dyDescent="0.2">
      <c r="A2263" s="376" t="s">
        <v>4619</v>
      </c>
      <c r="B2263" s="376" t="s">
        <v>139</v>
      </c>
      <c r="C2263" s="376" t="s">
        <v>139</v>
      </c>
      <c r="D2263" s="376" t="s">
        <v>3649</v>
      </c>
      <c r="E2263" s="376" t="s">
        <v>3580</v>
      </c>
      <c r="F2263" s="376" t="s">
        <v>221</v>
      </c>
      <c r="G2263" s="376" t="s">
        <v>1959</v>
      </c>
    </row>
    <row r="2264" spans="1:7" s="68" customFormat="1" ht="12.75" x14ac:dyDescent="0.2">
      <c r="A2264" s="385" t="s">
        <v>4620</v>
      </c>
      <c r="B2264" s="376" t="s">
        <v>139</v>
      </c>
      <c r="C2264" s="376" t="s">
        <v>139</v>
      </c>
      <c r="D2264" s="376" t="s">
        <v>3643</v>
      </c>
      <c r="E2264" s="376" t="s">
        <v>3580</v>
      </c>
      <c r="F2264" s="376" t="s">
        <v>221</v>
      </c>
      <c r="G2264" s="376" t="s">
        <v>1959</v>
      </c>
    </row>
    <row r="2265" spans="1:7" s="68" customFormat="1" ht="12.75" x14ac:dyDescent="0.2">
      <c r="A2265" s="385" t="s">
        <v>3650</v>
      </c>
      <c r="B2265" s="376" t="s">
        <v>139</v>
      </c>
      <c r="C2265" s="376" t="s">
        <v>139</v>
      </c>
      <c r="D2265" s="376" t="s">
        <v>3651</v>
      </c>
      <c r="E2265" s="376" t="s">
        <v>3580</v>
      </c>
      <c r="F2265" s="376" t="s">
        <v>221</v>
      </c>
      <c r="G2265" s="376" t="s">
        <v>1959</v>
      </c>
    </row>
    <row r="2266" spans="1:7" s="68" customFormat="1" ht="12.75" x14ac:dyDescent="0.2">
      <c r="A2266" s="385" t="s">
        <v>3652</v>
      </c>
      <c r="B2266" s="376" t="s">
        <v>139</v>
      </c>
      <c r="C2266" s="376" t="s">
        <v>139</v>
      </c>
      <c r="D2266" s="376" t="s">
        <v>3653</v>
      </c>
      <c r="E2266" s="376" t="s">
        <v>3580</v>
      </c>
      <c r="F2266" s="376" t="s">
        <v>221</v>
      </c>
      <c r="G2266" s="376" t="s">
        <v>1959</v>
      </c>
    </row>
    <row r="2267" spans="1:7" s="68" customFormat="1" ht="12.75" x14ac:dyDescent="0.2">
      <c r="A2267" s="376" t="s">
        <v>3654</v>
      </c>
      <c r="B2267" s="376" t="s">
        <v>139</v>
      </c>
      <c r="C2267" s="376" t="s">
        <v>139</v>
      </c>
      <c r="D2267" s="376" t="s">
        <v>3655</v>
      </c>
      <c r="E2267" s="376" t="s">
        <v>195</v>
      </c>
      <c r="F2267" s="376" t="s">
        <v>196</v>
      </c>
      <c r="G2267" s="376" t="s">
        <v>197</v>
      </c>
    </row>
    <row r="2268" spans="1:7" s="68" customFormat="1" ht="12.75" x14ac:dyDescent="0.2">
      <c r="A2268" s="376" t="s">
        <v>3656</v>
      </c>
      <c r="B2268" s="376" t="s">
        <v>139</v>
      </c>
      <c r="C2268" s="376" t="s">
        <v>139</v>
      </c>
      <c r="D2268" s="376" t="s">
        <v>3657</v>
      </c>
      <c r="E2268" s="376" t="s">
        <v>195</v>
      </c>
      <c r="F2268" s="376" t="s">
        <v>196</v>
      </c>
      <c r="G2268" s="376" t="s">
        <v>197</v>
      </c>
    </row>
    <row r="2269" spans="1:7" s="68" customFormat="1" ht="12.75" x14ac:dyDescent="0.2">
      <c r="A2269" s="376" t="s">
        <v>3658</v>
      </c>
      <c r="B2269" s="376" t="s">
        <v>139</v>
      </c>
      <c r="C2269" s="376" t="s">
        <v>139</v>
      </c>
      <c r="D2269" s="376" t="s">
        <v>3659</v>
      </c>
      <c r="E2269" s="376" t="s">
        <v>195</v>
      </c>
      <c r="F2269" s="376" t="s">
        <v>196</v>
      </c>
      <c r="G2269" s="376" t="s">
        <v>197</v>
      </c>
    </row>
    <row r="2270" spans="1:7" s="68" customFormat="1" ht="12.75" x14ac:dyDescent="0.2">
      <c r="A2270" s="376" t="s">
        <v>3660</v>
      </c>
      <c r="B2270" s="376" t="s">
        <v>139</v>
      </c>
      <c r="C2270" s="376" t="s">
        <v>139</v>
      </c>
      <c r="D2270" s="376" t="s">
        <v>3661</v>
      </c>
      <c r="E2270" s="376" t="s">
        <v>195</v>
      </c>
      <c r="F2270" s="376" t="s">
        <v>196</v>
      </c>
      <c r="G2270" s="376" t="s">
        <v>197</v>
      </c>
    </row>
    <row r="2271" spans="1:7" s="68" customFormat="1" ht="12.75" x14ac:dyDescent="0.2">
      <c r="A2271" s="376" t="s">
        <v>3662</v>
      </c>
      <c r="B2271" s="376" t="s">
        <v>139</v>
      </c>
      <c r="C2271" s="376" t="s">
        <v>139</v>
      </c>
      <c r="D2271" s="376" t="s">
        <v>3663</v>
      </c>
      <c r="E2271" s="376" t="s">
        <v>195</v>
      </c>
      <c r="F2271" s="376" t="s">
        <v>196</v>
      </c>
      <c r="G2271" s="376" t="s">
        <v>197</v>
      </c>
    </row>
    <row r="2272" spans="1:7" s="68" customFormat="1" ht="12.75" x14ac:dyDescent="0.2">
      <c r="A2272" s="385" t="s">
        <v>3664</v>
      </c>
      <c r="B2272" s="376" t="s">
        <v>139</v>
      </c>
      <c r="C2272" s="376" t="s">
        <v>139</v>
      </c>
      <c r="D2272" s="376" t="s">
        <v>3665</v>
      </c>
      <c r="E2272" s="376" t="s">
        <v>195</v>
      </c>
      <c r="F2272" s="376" t="s">
        <v>196</v>
      </c>
      <c r="G2272" s="376" t="s">
        <v>197</v>
      </c>
    </row>
    <row r="2273" spans="1:7" s="68" customFormat="1" ht="12.75" x14ac:dyDescent="0.2">
      <c r="A2273" s="376" t="s">
        <v>3666</v>
      </c>
      <c r="B2273" s="376" t="s">
        <v>139</v>
      </c>
      <c r="C2273" s="376" t="s">
        <v>139</v>
      </c>
      <c r="D2273" s="376" t="s">
        <v>3667</v>
      </c>
      <c r="E2273" s="376" t="s">
        <v>4239</v>
      </c>
      <c r="F2273" s="376" t="s">
        <v>205</v>
      </c>
      <c r="G2273" s="376" t="s">
        <v>3996</v>
      </c>
    </row>
    <row r="2274" spans="1:7" s="68" customFormat="1" ht="12.75" x14ac:dyDescent="0.2">
      <c r="A2274" s="376" t="s">
        <v>3668</v>
      </c>
      <c r="B2274" s="376" t="s">
        <v>139</v>
      </c>
      <c r="C2274" s="376" t="s">
        <v>139</v>
      </c>
      <c r="D2274" s="376" t="s">
        <v>3669</v>
      </c>
      <c r="E2274" s="376" t="s">
        <v>315</v>
      </c>
      <c r="F2274" s="376" t="s">
        <v>205</v>
      </c>
      <c r="G2274" s="376" t="s">
        <v>316</v>
      </c>
    </row>
    <row r="2275" spans="1:7" s="68" customFormat="1" ht="12.75" x14ac:dyDescent="0.2">
      <c r="A2275" s="385" t="s">
        <v>3670</v>
      </c>
      <c r="B2275" s="376" t="s">
        <v>139</v>
      </c>
      <c r="C2275" s="376" t="s">
        <v>139</v>
      </c>
      <c r="D2275" s="376" t="s">
        <v>3671</v>
      </c>
      <c r="E2275" s="376" t="s">
        <v>4239</v>
      </c>
      <c r="F2275" s="376" t="s">
        <v>205</v>
      </c>
      <c r="G2275" s="376" t="s">
        <v>3996</v>
      </c>
    </row>
    <row r="2276" spans="1:7" s="68" customFormat="1" ht="12.75" x14ac:dyDescent="0.2">
      <c r="A2276" s="376" t="s">
        <v>4775</v>
      </c>
      <c r="B2276" s="376" t="s">
        <v>139</v>
      </c>
      <c r="C2276" s="376" t="s">
        <v>163</v>
      </c>
      <c r="D2276" s="376" t="s">
        <v>4776</v>
      </c>
      <c r="E2276" s="376" t="s">
        <v>264</v>
      </c>
      <c r="F2276" s="376" t="s">
        <v>265</v>
      </c>
      <c r="G2276" s="376" t="s">
        <v>266</v>
      </c>
    </row>
    <row r="2277" spans="1:7" s="68" customFormat="1" ht="12.75" x14ac:dyDescent="0.2">
      <c r="A2277" s="385" t="s">
        <v>3716</v>
      </c>
      <c r="B2277" s="376" t="s">
        <v>139</v>
      </c>
      <c r="C2277" s="376" t="s">
        <v>271</v>
      </c>
      <c r="D2277" s="376" t="s">
        <v>4777</v>
      </c>
      <c r="E2277" s="376" t="s">
        <v>264</v>
      </c>
      <c r="F2277" s="376" t="s">
        <v>265</v>
      </c>
      <c r="G2277" s="376" t="s">
        <v>266</v>
      </c>
    </row>
    <row r="2278" spans="1:7" s="68" customFormat="1" ht="12.75" x14ac:dyDescent="0.2">
      <c r="A2278" s="376" t="s">
        <v>3716</v>
      </c>
      <c r="B2278" s="376" t="s">
        <v>139</v>
      </c>
      <c r="C2278" s="376" t="s">
        <v>2052</v>
      </c>
      <c r="D2278" s="376" t="s">
        <v>4778</v>
      </c>
      <c r="E2278" s="376" t="s">
        <v>264</v>
      </c>
      <c r="F2278" s="376" t="s">
        <v>265</v>
      </c>
      <c r="G2278" s="376" t="s">
        <v>266</v>
      </c>
    </row>
    <row r="2279" spans="1:7" s="68" customFormat="1" ht="12.75" x14ac:dyDescent="0.2">
      <c r="A2279" s="376" t="s">
        <v>4779</v>
      </c>
      <c r="B2279" s="376" t="s">
        <v>139</v>
      </c>
      <c r="C2279" s="376" t="s">
        <v>163</v>
      </c>
      <c r="D2279" s="376" t="s">
        <v>4780</v>
      </c>
      <c r="E2279" s="376" t="s">
        <v>264</v>
      </c>
      <c r="F2279" s="376" t="s">
        <v>265</v>
      </c>
      <c r="G2279" s="376" t="s">
        <v>266</v>
      </c>
    </row>
    <row r="2280" spans="1:7" s="68" customFormat="1" ht="12.75" x14ac:dyDescent="0.2">
      <c r="A2280" s="376" t="s">
        <v>3716</v>
      </c>
      <c r="B2280" s="376" t="s">
        <v>139</v>
      </c>
      <c r="C2280" s="376" t="s">
        <v>271</v>
      </c>
      <c r="D2280" s="376" t="s">
        <v>4781</v>
      </c>
      <c r="E2280" s="376" t="s">
        <v>264</v>
      </c>
      <c r="F2280" s="376" t="s">
        <v>265</v>
      </c>
      <c r="G2280" s="376" t="s">
        <v>266</v>
      </c>
    </row>
    <row r="2281" spans="1:7" s="68" customFormat="1" ht="12.75" x14ac:dyDescent="0.2">
      <c r="A2281" s="376" t="s">
        <v>3716</v>
      </c>
      <c r="B2281" s="376" t="s">
        <v>139</v>
      </c>
      <c r="C2281" s="376" t="s">
        <v>2052</v>
      </c>
      <c r="D2281" s="376" t="s">
        <v>4782</v>
      </c>
      <c r="E2281" s="376" t="s">
        <v>264</v>
      </c>
      <c r="F2281" s="376" t="s">
        <v>265</v>
      </c>
      <c r="G2281" s="376" t="s">
        <v>266</v>
      </c>
    </row>
    <row r="2282" spans="1:7" s="68" customFormat="1" ht="12.75" x14ac:dyDescent="0.2">
      <c r="A2282" s="376" t="s">
        <v>4783</v>
      </c>
      <c r="B2282" s="376" t="s">
        <v>139</v>
      </c>
      <c r="C2282" s="376" t="s">
        <v>163</v>
      </c>
      <c r="D2282" s="376" t="s">
        <v>4784</v>
      </c>
      <c r="E2282" s="376" t="s">
        <v>264</v>
      </c>
      <c r="F2282" s="376" t="s">
        <v>265</v>
      </c>
      <c r="G2282" s="376" t="s">
        <v>266</v>
      </c>
    </row>
    <row r="2283" spans="1:7" s="68" customFormat="1" ht="12.75" x14ac:dyDescent="0.2">
      <c r="A2283" s="376" t="s">
        <v>3716</v>
      </c>
      <c r="B2283" s="376" t="s">
        <v>139</v>
      </c>
      <c r="C2283" s="376" t="s">
        <v>271</v>
      </c>
      <c r="D2283" s="376" t="s">
        <v>4785</v>
      </c>
      <c r="E2283" s="376" t="s">
        <v>264</v>
      </c>
      <c r="F2283" s="376" t="s">
        <v>265</v>
      </c>
      <c r="G2283" s="376" t="s">
        <v>266</v>
      </c>
    </row>
    <row r="2284" spans="1:7" s="68" customFormat="1" ht="12.75" x14ac:dyDescent="0.2">
      <c r="A2284" s="376" t="s">
        <v>3716</v>
      </c>
      <c r="B2284" s="376" t="s">
        <v>139</v>
      </c>
      <c r="C2284" s="376" t="s">
        <v>2052</v>
      </c>
      <c r="D2284" s="376" t="s">
        <v>4786</v>
      </c>
      <c r="E2284" s="376" t="s">
        <v>264</v>
      </c>
      <c r="F2284" s="376" t="s">
        <v>265</v>
      </c>
      <c r="G2284" s="376" t="s">
        <v>266</v>
      </c>
    </row>
    <row r="2285" spans="1:7" s="68" customFormat="1" ht="12.75" x14ac:dyDescent="0.2">
      <c r="A2285" s="376" t="s">
        <v>3673</v>
      </c>
      <c r="B2285" s="376" t="s">
        <v>139</v>
      </c>
      <c r="C2285" s="376" t="s">
        <v>139</v>
      </c>
      <c r="D2285" s="376" t="s">
        <v>3674</v>
      </c>
      <c r="E2285" s="376" t="s">
        <v>3675</v>
      </c>
      <c r="F2285" s="376" t="s">
        <v>151</v>
      </c>
      <c r="G2285" s="376" t="s">
        <v>3676</v>
      </c>
    </row>
    <row r="2286" spans="1:7" s="68" customFormat="1" ht="12.75" x14ac:dyDescent="0.2">
      <c r="A2286" s="376" t="s">
        <v>3677</v>
      </c>
      <c r="B2286" s="376" t="s">
        <v>139</v>
      </c>
      <c r="C2286" s="376" t="s">
        <v>139</v>
      </c>
      <c r="D2286" s="376" t="s">
        <v>3678</v>
      </c>
      <c r="E2286" s="376" t="s">
        <v>3675</v>
      </c>
      <c r="F2286" s="376" t="s">
        <v>151</v>
      </c>
      <c r="G2286" s="376" t="s">
        <v>3676</v>
      </c>
    </row>
    <row r="2287" spans="1:7" s="68" customFormat="1" ht="12.75" x14ac:dyDescent="0.2">
      <c r="A2287" s="376" t="s">
        <v>3679</v>
      </c>
      <c r="B2287" s="376" t="s">
        <v>139</v>
      </c>
      <c r="C2287" s="376" t="s">
        <v>139</v>
      </c>
      <c r="D2287" s="376" t="s">
        <v>3680</v>
      </c>
      <c r="E2287" s="376" t="s">
        <v>3675</v>
      </c>
      <c r="F2287" s="376" t="s">
        <v>151</v>
      </c>
      <c r="G2287" s="376" t="s">
        <v>3676</v>
      </c>
    </row>
    <row r="2288" spans="1:7" s="68" customFormat="1" ht="12.75" x14ac:dyDescent="0.2">
      <c r="A2288" s="376" t="s">
        <v>3681</v>
      </c>
      <c r="B2288" s="376" t="s">
        <v>139</v>
      </c>
      <c r="C2288" s="376" t="s">
        <v>139</v>
      </c>
      <c r="D2288" s="376" t="s">
        <v>3682</v>
      </c>
      <c r="E2288" s="376" t="s">
        <v>3675</v>
      </c>
      <c r="F2288" s="376" t="s">
        <v>151</v>
      </c>
      <c r="G2288" s="376" t="s">
        <v>3676</v>
      </c>
    </row>
    <row r="2289" spans="1:7" s="68" customFormat="1" ht="12.75" x14ac:dyDescent="0.2">
      <c r="A2289" s="376" t="s">
        <v>3683</v>
      </c>
      <c r="B2289" s="376" t="s">
        <v>139</v>
      </c>
      <c r="C2289" s="376" t="s">
        <v>139</v>
      </c>
      <c r="D2289" s="376" t="s">
        <v>3684</v>
      </c>
      <c r="E2289" s="376" t="s">
        <v>3675</v>
      </c>
      <c r="F2289" s="376" t="s">
        <v>151</v>
      </c>
      <c r="G2289" s="376" t="s">
        <v>3676</v>
      </c>
    </row>
    <row r="2290" spans="1:7" s="68" customFormat="1" ht="12.75" x14ac:dyDescent="0.2">
      <c r="A2290" s="376" t="s">
        <v>3685</v>
      </c>
      <c r="B2290" s="376" t="s">
        <v>139</v>
      </c>
      <c r="C2290" s="376" t="s">
        <v>333</v>
      </c>
      <c r="D2290" s="376" t="s">
        <v>3686</v>
      </c>
      <c r="E2290" s="376" t="s">
        <v>3675</v>
      </c>
      <c r="F2290" s="376" t="s">
        <v>151</v>
      </c>
      <c r="G2290" s="376" t="s">
        <v>3676</v>
      </c>
    </row>
    <row r="2291" spans="1:7" s="68" customFormat="1" ht="12.75" x14ac:dyDescent="0.2">
      <c r="A2291" s="376" t="s">
        <v>3716</v>
      </c>
      <c r="B2291" s="376" t="s">
        <v>139</v>
      </c>
      <c r="C2291" s="376" t="s">
        <v>2201</v>
      </c>
      <c r="D2291" s="376" t="s">
        <v>3687</v>
      </c>
      <c r="E2291" s="376" t="s">
        <v>3675</v>
      </c>
      <c r="F2291" s="376" t="s">
        <v>151</v>
      </c>
      <c r="G2291" s="376" t="s">
        <v>3676</v>
      </c>
    </row>
    <row r="2292" spans="1:7" s="68" customFormat="1" ht="12.75" x14ac:dyDescent="0.2">
      <c r="A2292" s="376" t="s">
        <v>3688</v>
      </c>
      <c r="B2292" s="376" t="s">
        <v>139</v>
      </c>
      <c r="C2292" s="376" t="s">
        <v>139</v>
      </c>
      <c r="D2292" s="376" t="s">
        <v>3689</v>
      </c>
      <c r="E2292" s="376" t="s">
        <v>3675</v>
      </c>
      <c r="F2292" s="376" t="s">
        <v>151</v>
      </c>
      <c r="G2292" s="376" t="s">
        <v>3676</v>
      </c>
    </row>
    <row r="2293" spans="1:7" s="68" customFormat="1" ht="12.75" x14ac:dyDescent="0.2">
      <c r="A2293" s="376" t="s">
        <v>3690</v>
      </c>
      <c r="B2293" s="376" t="s">
        <v>139</v>
      </c>
      <c r="C2293" s="376" t="s">
        <v>139</v>
      </c>
      <c r="D2293" s="376" t="s">
        <v>3691</v>
      </c>
      <c r="E2293" s="376" t="s">
        <v>3675</v>
      </c>
      <c r="F2293" s="376" t="s">
        <v>151</v>
      </c>
      <c r="G2293" s="376" t="s">
        <v>3676</v>
      </c>
    </row>
    <row r="2294" spans="1:7" s="68" customFormat="1" ht="12.75" x14ac:dyDescent="0.2">
      <c r="A2294" s="376" t="s">
        <v>3692</v>
      </c>
      <c r="B2294" s="376" t="s">
        <v>139</v>
      </c>
      <c r="C2294" s="376" t="s">
        <v>139</v>
      </c>
      <c r="D2294" s="376" t="s">
        <v>3693</v>
      </c>
      <c r="E2294" s="376" t="s">
        <v>264</v>
      </c>
      <c r="F2294" s="376" t="s">
        <v>221</v>
      </c>
      <c r="G2294" s="376" t="s">
        <v>266</v>
      </c>
    </row>
    <row r="2295" spans="1:7" s="68" customFormat="1" ht="12.75" x14ac:dyDescent="0.2">
      <c r="A2295" s="376" t="s">
        <v>3716</v>
      </c>
      <c r="B2295" s="376" t="s">
        <v>5052</v>
      </c>
      <c r="C2295" s="376" t="s">
        <v>139</v>
      </c>
      <c r="D2295" s="376" t="s">
        <v>5162</v>
      </c>
      <c r="E2295" s="376" t="s">
        <v>264</v>
      </c>
      <c r="F2295" s="376" t="s">
        <v>221</v>
      </c>
      <c r="G2295" s="376" t="s">
        <v>266</v>
      </c>
    </row>
    <row r="2296" spans="1:7" s="68" customFormat="1" ht="12.75" x14ac:dyDescent="0.2">
      <c r="A2296" s="376" t="s">
        <v>3694</v>
      </c>
      <c r="B2296" s="376" t="s">
        <v>139</v>
      </c>
      <c r="C2296" s="376" t="s">
        <v>139</v>
      </c>
      <c r="D2296" s="376" t="s">
        <v>3695</v>
      </c>
      <c r="E2296" s="376" t="s">
        <v>311</v>
      </c>
      <c r="F2296" s="376" t="s">
        <v>254</v>
      </c>
      <c r="G2296" s="376" t="s">
        <v>312</v>
      </c>
    </row>
    <row r="2305" spans="1:7" ht="10.9" customHeight="1" x14ac:dyDescent="0.2">
      <c r="A2305"/>
      <c r="B2305"/>
      <c r="C2305"/>
      <c r="D2305"/>
      <c r="E2305"/>
      <c r="F2305"/>
      <c r="G2305"/>
    </row>
    <row r="2306" spans="1:7" ht="10.9" customHeight="1" x14ac:dyDescent="0.2">
      <c r="A2306"/>
      <c r="B2306"/>
      <c r="C2306"/>
      <c r="D2306"/>
      <c r="E2306"/>
      <c r="F2306"/>
      <c r="G2306"/>
    </row>
    <row r="2307" spans="1:7" ht="10.9" customHeight="1" x14ac:dyDescent="0.2">
      <c r="A2307"/>
      <c r="B2307"/>
      <c r="C2307"/>
      <c r="D2307"/>
      <c r="E2307"/>
      <c r="F2307"/>
      <c r="G2307"/>
    </row>
    <row r="2308" spans="1:7" ht="10.9" customHeight="1" x14ac:dyDescent="0.2">
      <c r="A2308"/>
      <c r="B2308"/>
      <c r="C2308"/>
      <c r="D2308"/>
      <c r="E2308"/>
      <c r="F2308"/>
      <c r="G2308"/>
    </row>
    <row r="2309" spans="1:7" ht="10.9" customHeight="1" x14ac:dyDescent="0.2">
      <c r="A2309"/>
      <c r="B2309"/>
      <c r="C2309"/>
      <c r="D2309"/>
      <c r="E2309"/>
      <c r="F2309"/>
      <c r="G2309"/>
    </row>
    <row r="2310" spans="1:7" ht="10.9" customHeight="1" x14ac:dyDescent="0.2">
      <c r="A2310"/>
      <c r="B2310"/>
      <c r="C2310"/>
      <c r="D2310"/>
      <c r="E2310"/>
      <c r="F2310"/>
      <c r="G2310"/>
    </row>
    <row r="2311" spans="1:7" ht="10.9" customHeight="1" x14ac:dyDescent="0.2">
      <c r="A2311"/>
      <c r="B2311"/>
      <c r="C2311"/>
      <c r="D2311"/>
      <c r="E2311"/>
      <c r="F2311"/>
      <c r="G2311"/>
    </row>
    <row r="2312" spans="1:7" ht="10.9" customHeight="1" x14ac:dyDescent="0.2">
      <c r="A2312"/>
      <c r="B2312"/>
      <c r="C2312"/>
      <c r="D2312"/>
      <c r="E2312"/>
      <c r="F2312"/>
      <c r="G2312"/>
    </row>
    <row r="2313" spans="1:7" ht="10.9" customHeight="1" x14ac:dyDescent="0.2">
      <c r="A2313"/>
      <c r="B2313"/>
      <c r="C2313"/>
      <c r="D2313"/>
      <c r="E2313"/>
      <c r="F2313"/>
      <c r="G2313"/>
    </row>
    <row r="2314" spans="1:7" ht="10.9" customHeight="1" x14ac:dyDescent="0.2">
      <c r="A2314"/>
      <c r="B2314"/>
      <c r="C2314"/>
      <c r="D2314"/>
      <c r="E2314"/>
      <c r="F2314"/>
      <c r="G2314"/>
    </row>
    <row r="2315" spans="1:7" ht="10.9" customHeight="1" x14ac:dyDescent="0.2">
      <c r="A2315"/>
      <c r="B2315"/>
      <c r="C2315"/>
      <c r="D2315"/>
      <c r="E2315"/>
      <c r="F2315"/>
      <c r="G2315"/>
    </row>
    <row r="2316" spans="1:7" ht="10.9" customHeight="1" x14ac:dyDescent="0.2">
      <c r="A2316"/>
      <c r="B2316"/>
      <c r="C2316"/>
      <c r="D2316"/>
      <c r="E2316"/>
      <c r="F2316"/>
      <c r="G2316"/>
    </row>
  </sheetData>
  <mergeCells count="8">
    <mergeCell ref="A2:F2"/>
    <mergeCell ref="G5:G6"/>
    <mergeCell ref="A5:A6"/>
    <mergeCell ref="F5:F6"/>
    <mergeCell ref="D5:D6"/>
    <mergeCell ref="E5:E6"/>
    <mergeCell ref="B5:B6"/>
    <mergeCell ref="C5:C6"/>
  </mergeCells>
  <phoneticPr fontId="3" type="noConversion"/>
  <printOptions horizontalCentered="1"/>
  <pageMargins left="0.59055118110236227" right="0.39370078740157483"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G11"/>
  <sheetViews>
    <sheetView showGridLines="0" zoomScaleNormal="100" workbookViewId="0"/>
  </sheetViews>
  <sheetFormatPr baseColWidth="10" defaultRowHeight="10.9" customHeight="1" x14ac:dyDescent="0.2"/>
  <cols>
    <col min="1" max="1" width="36.28515625" style="266" customWidth="1"/>
    <col min="2" max="3" width="12" style="266" customWidth="1"/>
    <col min="4" max="4" width="11" style="266" bestFit="1" customWidth="1"/>
    <col min="5" max="5" width="32.42578125" style="266" customWidth="1"/>
    <col min="6" max="6" width="29.28515625" style="266" customWidth="1"/>
    <col min="7" max="7" width="28" style="266" customWidth="1"/>
    <col min="8" max="16384" width="11.42578125" style="266"/>
  </cols>
  <sheetData>
    <row r="1" spans="1:7" ht="14.45" customHeight="1" x14ac:dyDescent="0.25">
      <c r="A1" s="1"/>
      <c r="B1" s="1"/>
      <c r="C1" s="1"/>
      <c r="D1" s="1"/>
      <c r="E1" s="1"/>
      <c r="F1" s="1"/>
      <c r="G1" s="1"/>
    </row>
    <row r="2" spans="1:7" ht="27.75" customHeight="1" x14ac:dyDescent="0.2">
      <c r="A2" s="399" t="s">
        <v>22</v>
      </c>
      <c r="B2" s="399"/>
      <c r="C2" s="399"/>
      <c r="D2" s="399"/>
      <c r="E2" s="399"/>
      <c r="F2" s="399"/>
      <c r="G2" s="319" t="s">
        <v>23</v>
      </c>
    </row>
    <row r="3" spans="1:7" ht="12" customHeight="1" x14ac:dyDescent="0.2">
      <c r="A3" s="196">
        <v>42248</v>
      </c>
      <c r="B3" s="66"/>
      <c r="C3" s="2"/>
      <c r="D3" s="2"/>
      <c r="E3" s="2"/>
      <c r="F3" s="2"/>
      <c r="G3" s="2"/>
    </row>
    <row r="4" spans="1:7" ht="4.5" customHeight="1" x14ac:dyDescent="0.2">
      <c r="A4" s="3"/>
      <c r="B4" s="3"/>
      <c r="C4" s="3"/>
      <c r="D4" s="3"/>
      <c r="E4" s="3"/>
      <c r="F4" s="3"/>
      <c r="G4" s="3"/>
    </row>
    <row r="5" spans="1:7" ht="12.75" x14ac:dyDescent="0.2">
      <c r="A5" s="402" t="s">
        <v>43</v>
      </c>
      <c r="B5" s="404" t="s">
        <v>97</v>
      </c>
      <c r="C5" s="404" t="s">
        <v>79</v>
      </c>
      <c r="D5" s="404" t="s">
        <v>47</v>
      </c>
      <c r="E5" s="400" t="s">
        <v>44</v>
      </c>
      <c r="F5" s="400" t="s">
        <v>45</v>
      </c>
      <c r="G5" s="400" t="s">
        <v>46</v>
      </c>
    </row>
    <row r="6" spans="1:7" ht="12.75" x14ac:dyDescent="0.2">
      <c r="A6" s="403"/>
      <c r="B6" s="405"/>
      <c r="C6" s="405"/>
      <c r="D6" s="405"/>
      <c r="E6" s="401"/>
      <c r="F6" s="401"/>
      <c r="G6" s="401"/>
    </row>
    <row r="7" spans="1:7" ht="10.9" customHeight="1" x14ac:dyDescent="0.2">
      <c r="A7" s="4"/>
      <c r="B7" s="4"/>
      <c r="C7" s="4"/>
      <c r="D7" s="4"/>
      <c r="E7" s="4"/>
      <c r="F7" s="4"/>
      <c r="G7" s="4"/>
    </row>
    <row r="8" spans="1:7" s="267" customFormat="1" ht="22.5" x14ac:dyDescent="0.2">
      <c r="A8" s="214" t="s">
        <v>4974</v>
      </c>
      <c r="B8" s="195" t="s">
        <v>139</v>
      </c>
      <c r="C8" s="195" t="s">
        <v>139</v>
      </c>
      <c r="D8" s="195" t="s">
        <v>3696</v>
      </c>
      <c r="E8" s="195" t="s">
        <v>220</v>
      </c>
      <c r="F8" s="195" t="s">
        <v>221</v>
      </c>
      <c r="G8" s="195" t="s">
        <v>4848</v>
      </c>
    </row>
    <row r="9" spans="1:7" s="267" customFormat="1" ht="12.75" x14ac:dyDescent="0.2">
      <c r="A9" s="173" t="s">
        <v>3697</v>
      </c>
      <c r="B9" s="173" t="s">
        <v>139</v>
      </c>
      <c r="C9" s="173" t="s">
        <v>139</v>
      </c>
      <c r="D9" s="173" t="s">
        <v>3698</v>
      </c>
      <c r="E9" s="173" t="s">
        <v>1112</v>
      </c>
      <c r="F9" s="173" t="s">
        <v>1113</v>
      </c>
      <c r="G9" s="173" t="s">
        <v>197</v>
      </c>
    </row>
    <row r="10" spans="1:7" s="267" customFormat="1" ht="12.75" x14ac:dyDescent="0.2">
      <c r="A10" s="326" t="s">
        <v>3700</v>
      </c>
      <c r="B10" s="326" t="s">
        <v>139</v>
      </c>
      <c r="C10" s="326" t="s">
        <v>139</v>
      </c>
      <c r="D10" s="326" t="s">
        <v>3701</v>
      </c>
      <c r="E10" s="326" t="s">
        <v>213</v>
      </c>
      <c r="F10" s="326" t="s">
        <v>214</v>
      </c>
      <c r="G10" s="326" t="s">
        <v>215</v>
      </c>
    </row>
    <row r="11" spans="1:7" ht="12.75" x14ac:dyDescent="0.2"/>
  </sheetData>
  <mergeCells count="8">
    <mergeCell ref="A2:F2"/>
    <mergeCell ref="G5:G6"/>
    <mergeCell ref="A5:A6"/>
    <mergeCell ref="F5:F6"/>
    <mergeCell ref="D5:D6"/>
    <mergeCell ref="E5:E6"/>
    <mergeCell ref="B5:B6"/>
    <mergeCell ref="C5:C6"/>
  </mergeCells>
  <phoneticPr fontId="3"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O2289"/>
  <sheetViews>
    <sheetView showGridLines="0" zoomScaleNormal="100" workbookViewId="0"/>
  </sheetViews>
  <sheetFormatPr baseColWidth="10" defaultRowHeight="12" customHeight="1" x14ac:dyDescent="0.2"/>
  <cols>
    <col min="1" max="1" width="41.140625" style="128" customWidth="1"/>
    <col min="2" max="2" width="12.5703125" style="149" customWidth="1"/>
    <col min="3" max="3" width="4.7109375" style="129" customWidth="1"/>
    <col min="4" max="4" width="9" style="130" customWidth="1"/>
    <col min="5" max="5" width="7.7109375" style="80" customWidth="1"/>
    <col min="6" max="6" width="0.7109375" style="71" customWidth="1"/>
    <col min="7" max="7" width="13" style="125" customWidth="1"/>
    <col min="8" max="8" width="10.85546875" style="125" customWidth="1"/>
    <col min="9" max="9" width="9.140625" style="127" customWidth="1"/>
    <col min="10" max="11" width="7.7109375" style="121" customWidth="1"/>
    <col min="12" max="12" width="5.7109375" style="121" customWidth="1"/>
    <col min="13" max="13" width="6" style="121" bestFit="1" customWidth="1"/>
    <col min="14" max="15" width="6.28515625" style="121" customWidth="1"/>
  </cols>
  <sheetData>
    <row r="1" spans="1:15" ht="14.45" customHeight="1" x14ac:dyDescent="0.25">
      <c r="A1" s="106"/>
      <c r="B1" s="107"/>
      <c r="C1" s="108"/>
      <c r="D1" s="69"/>
      <c r="E1" s="69"/>
      <c r="F1" s="154"/>
      <c r="G1" s="154"/>
      <c r="H1" s="109"/>
      <c r="I1" s="110"/>
      <c r="J1" s="110"/>
      <c r="K1" s="110"/>
      <c r="L1" s="110"/>
      <c r="M1" s="110"/>
      <c r="N1" s="110"/>
      <c r="O1"/>
    </row>
    <row r="2" spans="1:15" ht="27.6" customHeight="1" x14ac:dyDescent="0.2">
      <c r="A2" s="418" t="s">
        <v>100</v>
      </c>
      <c r="B2" s="418"/>
      <c r="C2" s="418"/>
      <c r="D2" s="418"/>
      <c r="E2" s="418"/>
      <c r="F2" s="418"/>
      <c r="G2" s="418"/>
      <c r="H2" s="418"/>
      <c r="I2" s="418"/>
      <c r="J2" s="418"/>
      <c r="K2" s="418"/>
      <c r="L2" s="418"/>
      <c r="M2" s="165"/>
      <c r="N2" s="410" t="s">
        <v>77</v>
      </c>
      <c r="O2" s="410"/>
    </row>
    <row r="3" spans="1:15" ht="12.75" x14ac:dyDescent="0.2">
      <c r="A3" s="172">
        <v>42248</v>
      </c>
      <c r="B3" s="111"/>
      <c r="C3" s="112"/>
      <c r="D3" s="70"/>
      <c r="E3" s="70"/>
      <c r="F3" s="111"/>
      <c r="G3" s="111"/>
      <c r="H3" s="113"/>
      <c r="I3" s="114"/>
      <c r="J3" s="114"/>
      <c r="K3" s="114"/>
      <c r="L3" s="114"/>
      <c r="M3" s="114"/>
      <c r="N3" s="114"/>
      <c r="O3"/>
    </row>
    <row r="4" spans="1:15" ht="4.1500000000000004" customHeight="1" x14ac:dyDescent="0.2">
      <c r="A4" s="115"/>
      <c r="B4" s="111"/>
      <c r="C4" s="112"/>
      <c r="D4" s="70"/>
      <c r="E4" s="70"/>
      <c r="F4" s="111"/>
      <c r="G4" s="111"/>
      <c r="H4" s="113"/>
      <c r="I4" s="114"/>
      <c r="J4" s="114"/>
      <c r="K4" s="114"/>
      <c r="L4" s="114"/>
      <c r="M4" s="114"/>
      <c r="N4" s="114"/>
      <c r="O4"/>
    </row>
    <row r="5" spans="1:15" ht="24" customHeight="1" x14ac:dyDescent="0.2">
      <c r="A5" s="419" t="s">
        <v>101</v>
      </c>
      <c r="B5" s="411" t="s">
        <v>97</v>
      </c>
      <c r="C5" s="413" t="s">
        <v>91</v>
      </c>
      <c r="D5" s="413"/>
      <c r="E5" s="422" t="s">
        <v>103</v>
      </c>
      <c r="F5" s="63"/>
      <c r="G5" s="414" t="s">
        <v>79</v>
      </c>
      <c r="H5" s="414" t="s">
        <v>47</v>
      </c>
      <c r="I5" s="416" t="s">
        <v>104</v>
      </c>
      <c r="J5" s="421" t="s">
        <v>85</v>
      </c>
      <c r="K5" s="421"/>
      <c r="L5" s="421"/>
      <c r="M5" s="421"/>
      <c r="N5" s="421"/>
      <c r="O5" s="421"/>
    </row>
    <row r="6" spans="1:15" ht="40.5" customHeight="1" x14ac:dyDescent="0.2">
      <c r="A6" s="420"/>
      <c r="B6" s="412"/>
      <c r="C6" s="142" t="s">
        <v>86</v>
      </c>
      <c r="D6" s="143" t="s">
        <v>102</v>
      </c>
      <c r="E6" s="423"/>
      <c r="F6" s="67"/>
      <c r="G6" s="415"/>
      <c r="H6" s="415"/>
      <c r="I6" s="417"/>
      <c r="J6" s="144" t="s">
        <v>87</v>
      </c>
      <c r="K6" s="144" t="s">
        <v>88</v>
      </c>
      <c r="L6" s="144" t="s">
        <v>18</v>
      </c>
      <c r="M6" s="144" t="s">
        <v>19</v>
      </c>
      <c r="N6" s="144" t="s">
        <v>20</v>
      </c>
      <c r="O6" s="144" t="s">
        <v>21</v>
      </c>
    </row>
    <row r="7" spans="1:15" ht="10.9" customHeight="1" x14ac:dyDescent="0.2">
      <c r="A7" s="116"/>
      <c r="B7" s="147"/>
      <c r="C7" s="117"/>
      <c r="D7" s="118"/>
      <c r="E7" s="71"/>
      <c r="G7" s="123"/>
      <c r="H7" s="123"/>
      <c r="I7" s="120"/>
    </row>
    <row r="8" spans="1:15" ht="12" customHeight="1" x14ac:dyDescent="0.2">
      <c r="A8" s="72" t="s">
        <v>4158</v>
      </c>
      <c r="B8" s="72" t="s">
        <v>139</v>
      </c>
      <c r="C8" s="75" t="s">
        <v>3702</v>
      </c>
      <c r="D8" s="73" t="s">
        <v>4279</v>
      </c>
      <c r="E8" s="122">
        <v>1.67</v>
      </c>
      <c r="F8" s="74"/>
      <c r="G8" s="145" t="s">
        <v>139</v>
      </c>
      <c r="H8" s="145" t="s">
        <v>4159</v>
      </c>
      <c r="I8" s="150">
        <v>8.1</v>
      </c>
      <c r="J8" s="150">
        <v>-3.4</v>
      </c>
      <c r="K8" s="150">
        <v>-3.05</v>
      </c>
      <c r="L8" s="150">
        <v>-0.32</v>
      </c>
      <c r="M8" s="150">
        <v>-1.1399999999999999</v>
      </c>
      <c r="N8" s="150" t="s">
        <v>3704</v>
      </c>
      <c r="O8" s="150" t="s">
        <v>3704</v>
      </c>
    </row>
    <row r="9" spans="1:15" ht="12" customHeight="1" x14ac:dyDescent="0.2">
      <c r="A9" s="72" t="s">
        <v>407</v>
      </c>
      <c r="B9" s="72" t="s">
        <v>139</v>
      </c>
      <c r="C9" s="75" t="s">
        <v>3702</v>
      </c>
      <c r="D9" s="73" t="s">
        <v>3703</v>
      </c>
      <c r="E9" s="122">
        <v>1.44</v>
      </c>
      <c r="F9" s="74"/>
      <c r="G9" s="145" t="s">
        <v>139</v>
      </c>
      <c r="H9" s="145" t="s">
        <v>408</v>
      </c>
      <c r="I9" s="150">
        <v>10.33</v>
      </c>
      <c r="J9" s="150">
        <v>-4.5999999999999996</v>
      </c>
      <c r="K9" s="150">
        <v>-3.38</v>
      </c>
      <c r="L9" s="150">
        <v>-0.76</v>
      </c>
      <c r="M9" s="150">
        <v>-1.62</v>
      </c>
      <c r="N9" s="150" t="s">
        <v>3704</v>
      </c>
      <c r="O9" s="150" t="s">
        <v>3704</v>
      </c>
    </row>
    <row r="10" spans="1:15" ht="12" customHeight="1" x14ac:dyDescent="0.2">
      <c r="A10" s="72" t="s">
        <v>4339</v>
      </c>
      <c r="B10" s="72" t="s">
        <v>139</v>
      </c>
      <c r="C10" s="75" t="s">
        <v>3702</v>
      </c>
      <c r="D10" s="73" t="s">
        <v>4413</v>
      </c>
      <c r="E10" s="122">
        <v>2.74</v>
      </c>
      <c r="F10" s="74"/>
      <c r="G10" s="145" t="s">
        <v>139</v>
      </c>
      <c r="H10" s="145" t="s">
        <v>1222</v>
      </c>
      <c r="I10" s="150">
        <v>10.1</v>
      </c>
      <c r="J10" s="150">
        <v>-3.75</v>
      </c>
      <c r="K10" s="150">
        <v>-3.53</v>
      </c>
      <c r="L10" s="150">
        <v>0.3</v>
      </c>
      <c r="M10" s="150">
        <v>2.16</v>
      </c>
      <c r="N10" s="150">
        <v>8.17</v>
      </c>
      <c r="O10" s="150">
        <v>7.7</v>
      </c>
    </row>
    <row r="11" spans="1:15" ht="12" customHeight="1" x14ac:dyDescent="0.2">
      <c r="A11" s="72" t="s">
        <v>4160</v>
      </c>
      <c r="B11" s="72" t="s">
        <v>139</v>
      </c>
      <c r="C11" s="75" t="s">
        <v>3702</v>
      </c>
      <c r="D11" s="73" t="s">
        <v>4280</v>
      </c>
      <c r="E11" s="122">
        <v>2.5</v>
      </c>
      <c r="F11" s="74"/>
      <c r="G11" s="145" t="s">
        <v>139</v>
      </c>
      <c r="H11" s="145" t="s">
        <v>1221</v>
      </c>
      <c r="I11" s="150">
        <v>8.56</v>
      </c>
      <c r="J11" s="150">
        <v>-3.21</v>
      </c>
      <c r="K11" s="150">
        <v>-3.42</v>
      </c>
      <c r="L11" s="150">
        <v>0.05</v>
      </c>
      <c r="M11" s="150">
        <v>-0.71</v>
      </c>
      <c r="N11" s="150">
        <v>17</v>
      </c>
      <c r="O11" s="150">
        <v>13.72</v>
      </c>
    </row>
    <row r="12" spans="1:15" ht="12" customHeight="1" x14ac:dyDescent="0.2">
      <c r="A12" s="72" t="s">
        <v>411</v>
      </c>
      <c r="B12" s="72" t="s">
        <v>139</v>
      </c>
      <c r="C12" s="75" t="s">
        <v>3702</v>
      </c>
      <c r="D12" s="73" t="s">
        <v>3705</v>
      </c>
      <c r="E12" s="122">
        <v>1.96</v>
      </c>
      <c r="F12" s="74"/>
      <c r="G12" s="145" t="s">
        <v>139</v>
      </c>
      <c r="H12" s="145" t="s">
        <v>412</v>
      </c>
      <c r="I12" s="150">
        <v>13.76</v>
      </c>
      <c r="J12" s="150">
        <v>-5.94</v>
      </c>
      <c r="K12" s="150">
        <v>-4.33</v>
      </c>
      <c r="L12" s="150">
        <v>-0.45</v>
      </c>
      <c r="M12" s="150">
        <v>-1.43</v>
      </c>
      <c r="N12" s="150" t="s">
        <v>3704</v>
      </c>
      <c r="O12" s="150" t="s">
        <v>3704</v>
      </c>
    </row>
    <row r="13" spans="1:15" ht="12" customHeight="1" x14ac:dyDescent="0.2">
      <c r="A13" s="72" t="s">
        <v>413</v>
      </c>
      <c r="B13" s="72" t="s">
        <v>139</v>
      </c>
      <c r="C13" s="75" t="s">
        <v>3702</v>
      </c>
      <c r="D13" s="73" t="s">
        <v>3706</v>
      </c>
      <c r="E13" s="122">
        <v>0.91</v>
      </c>
      <c r="F13" s="74"/>
      <c r="G13" s="145" t="s">
        <v>139</v>
      </c>
      <c r="H13" s="145" t="s">
        <v>414</v>
      </c>
      <c r="I13" s="150">
        <v>22.88</v>
      </c>
      <c r="J13" s="150">
        <v>-10.01</v>
      </c>
      <c r="K13" s="150">
        <v>-5.1100000000000003</v>
      </c>
      <c r="L13" s="150">
        <v>-1.68</v>
      </c>
      <c r="M13" s="150">
        <v>-3.21</v>
      </c>
      <c r="N13" s="150">
        <v>15.17</v>
      </c>
      <c r="O13" s="150">
        <v>13.71</v>
      </c>
    </row>
    <row r="14" spans="1:15" ht="12" customHeight="1" x14ac:dyDescent="0.2">
      <c r="A14" s="72" t="s">
        <v>4161</v>
      </c>
      <c r="B14" s="72" t="s">
        <v>139</v>
      </c>
      <c r="C14" s="75" t="s">
        <v>3702</v>
      </c>
      <c r="D14" s="73" t="s">
        <v>4281</v>
      </c>
      <c r="E14" s="122">
        <v>2.54</v>
      </c>
      <c r="F14" s="74"/>
      <c r="G14" s="145" t="s">
        <v>139</v>
      </c>
      <c r="H14" s="145" t="s">
        <v>4162</v>
      </c>
      <c r="I14" s="150">
        <v>4.2300000000000004</v>
      </c>
      <c r="J14" s="150">
        <v>-2.74</v>
      </c>
      <c r="K14" s="150">
        <v>-2.38</v>
      </c>
      <c r="L14" s="150">
        <v>-2.0299999999999998</v>
      </c>
      <c r="M14" s="150">
        <v>-4.17</v>
      </c>
      <c r="N14" s="150" t="s">
        <v>3704</v>
      </c>
      <c r="O14" s="150" t="s">
        <v>3704</v>
      </c>
    </row>
    <row r="15" spans="1:15" ht="12" customHeight="1" x14ac:dyDescent="0.2">
      <c r="A15" s="72" t="s">
        <v>4341</v>
      </c>
      <c r="B15" s="72" t="s">
        <v>139</v>
      </c>
      <c r="C15" s="75" t="s">
        <v>3702</v>
      </c>
      <c r="D15" s="73" t="s">
        <v>4414</v>
      </c>
      <c r="E15" s="122">
        <v>4.71</v>
      </c>
      <c r="F15" s="74"/>
      <c r="G15" s="145" t="s">
        <v>139</v>
      </c>
      <c r="H15" s="145" t="s">
        <v>637</v>
      </c>
      <c r="I15" s="150">
        <v>10.130000000000001</v>
      </c>
      <c r="J15" s="150">
        <v>-2.69</v>
      </c>
      <c r="K15" s="150">
        <v>-5.61</v>
      </c>
      <c r="L15" s="150">
        <v>-1.01</v>
      </c>
      <c r="M15" s="150">
        <v>0.06</v>
      </c>
      <c r="N15" s="150">
        <v>5.39</v>
      </c>
      <c r="O15" s="150" t="s">
        <v>3704</v>
      </c>
    </row>
    <row r="16" spans="1:15" ht="12" customHeight="1" x14ac:dyDescent="0.2">
      <c r="A16" s="72" t="s">
        <v>4166</v>
      </c>
      <c r="B16" s="72" t="s">
        <v>139</v>
      </c>
      <c r="C16" s="75" t="s">
        <v>3702</v>
      </c>
      <c r="D16" s="73" t="s">
        <v>4280</v>
      </c>
      <c r="E16" s="122">
        <v>3.92</v>
      </c>
      <c r="F16" s="74"/>
      <c r="G16" s="145" t="s">
        <v>139</v>
      </c>
      <c r="H16" s="145" t="s">
        <v>2120</v>
      </c>
      <c r="I16" s="150">
        <v>13.83</v>
      </c>
      <c r="J16" s="150">
        <v>-3.29</v>
      </c>
      <c r="K16" s="150">
        <v>-5.55</v>
      </c>
      <c r="L16" s="150">
        <v>0.33</v>
      </c>
      <c r="M16" s="150">
        <v>-0.04</v>
      </c>
      <c r="N16" s="150">
        <v>4.54</v>
      </c>
      <c r="O16" s="150">
        <v>2.66</v>
      </c>
    </row>
    <row r="17" spans="1:15" ht="12" customHeight="1" x14ac:dyDescent="0.2">
      <c r="A17" s="72" t="s">
        <v>4858</v>
      </c>
      <c r="B17" s="72" t="s">
        <v>139</v>
      </c>
      <c r="C17" s="75" t="s">
        <v>3702</v>
      </c>
      <c r="D17" s="73" t="s">
        <v>5047</v>
      </c>
      <c r="E17" s="122">
        <v>6.81</v>
      </c>
      <c r="F17" s="74"/>
      <c r="G17" s="145" t="s">
        <v>139</v>
      </c>
      <c r="H17" s="145" t="s">
        <v>2128</v>
      </c>
      <c r="I17" s="150">
        <v>11.02</v>
      </c>
      <c r="J17" s="150">
        <v>-0.78</v>
      </c>
      <c r="K17" s="150">
        <v>-9.26</v>
      </c>
      <c r="L17" s="150">
        <v>-8.8699999999999992</v>
      </c>
      <c r="M17" s="150">
        <v>-9.51</v>
      </c>
      <c r="N17" s="150">
        <v>-2.99</v>
      </c>
      <c r="O17" s="150">
        <v>-0.41</v>
      </c>
    </row>
    <row r="18" spans="1:15" ht="12" customHeight="1" x14ac:dyDescent="0.2">
      <c r="A18" s="72" t="s">
        <v>618</v>
      </c>
      <c r="B18" s="72" t="s">
        <v>139</v>
      </c>
      <c r="C18" s="75" t="s">
        <v>3702</v>
      </c>
      <c r="D18" s="73" t="s">
        <v>3705</v>
      </c>
      <c r="E18" s="122">
        <v>3.03</v>
      </c>
      <c r="F18" s="74"/>
      <c r="G18" s="145" t="s">
        <v>139</v>
      </c>
      <c r="H18" s="145" t="s">
        <v>619</v>
      </c>
      <c r="I18" s="150">
        <v>11.46</v>
      </c>
      <c r="J18" s="150">
        <v>-4.17</v>
      </c>
      <c r="K18" s="150">
        <v>-4.38</v>
      </c>
      <c r="L18" s="150">
        <v>-2.2599999999999998</v>
      </c>
      <c r="M18" s="150">
        <v>-4.2</v>
      </c>
      <c r="N18" s="150">
        <v>6.13</v>
      </c>
      <c r="O18" s="150">
        <v>8.66</v>
      </c>
    </row>
    <row r="19" spans="1:15" ht="12" customHeight="1" x14ac:dyDescent="0.2">
      <c r="A19" s="72" t="s">
        <v>4635</v>
      </c>
      <c r="B19" s="72" t="s">
        <v>139</v>
      </c>
      <c r="C19" s="75" t="s">
        <v>3702</v>
      </c>
      <c r="D19" s="73" t="s">
        <v>4825</v>
      </c>
      <c r="E19" s="122">
        <v>5.96</v>
      </c>
      <c r="F19" s="74"/>
      <c r="G19" s="145" t="s">
        <v>139</v>
      </c>
      <c r="H19" s="145" t="s">
        <v>2121</v>
      </c>
      <c r="I19" s="150">
        <v>12.41</v>
      </c>
      <c r="J19" s="150">
        <v>-1.25</v>
      </c>
      <c r="K19" s="150">
        <v>-5.81</v>
      </c>
      <c r="L19" s="150">
        <v>-6.99</v>
      </c>
      <c r="M19" s="150">
        <v>-3.07</v>
      </c>
      <c r="N19" s="150">
        <v>15.96</v>
      </c>
      <c r="O19" s="150">
        <v>22.08</v>
      </c>
    </row>
    <row r="20" spans="1:15" ht="12" customHeight="1" x14ac:dyDescent="0.2">
      <c r="A20" s="72" t="s">
        <v>620</v>
      </c>
      <c r="B20" s="72" t="s">
        <v>139</v>
      </c>
      <c r="C20" s="75" t="s">
        <v>3702</v>
      </c>
      <c r="D20" s="73" t="s">
        <v>3703</v>
      </c>
      <c r="E20" s="122">
        <v>3.05</v>
      </c>
      <c r="F20" s="74"/>
      <c r="G20" s="145" t="s">
        <v>139</v>
      </c>
      <c r="H20" s="145" t="s">
        <v>621</v>
      </c>
      <c r="I20" s="150">
        <v>16.43</v>
      </c>
      <c r="J20" s="150">
        <v>-4.7</v>
      </c>
      <c r="K20" s="150">
        <v>-4.46</v>
      </c>
      <c r="L20" s="150">
        <v>0.33</v>
      </c>
      <c r="M20" s="150">
        <v>-1.02</v>
      </c>
      <c r="N20" s="150">
        <v>5.85</v>
      </c>
      <c r="O20" s="150">
        <v>6.14</v>
      </c>
    </row>
    <row r="21" spans="1:15" ht="12" customHeight="1" x14ac:dyDescent="0.2">
      <c r="A21" s="72" t="s">
        <v>727</v>
      </c>
      <c r="B21" s="72" t="s">
        <v>139</v>
      </c>
      <c r="C21" s="75" t="s">
        <v>3702</v>
      </c>
      <c r="D21" s="73" t="s">
        <v>3707</v>
      </c>
      <c r="E21" s="122">
        <v>1.95</v>
      </c>
      <c r="F21" s="74"/>
      <c r="G21" s="145" t="s">
        <v>139</v>
      </c>
      <c r="H21" s="145" t="s">
        <v>728</v>
      </c>
      <c r="I21" s="150">
        <v>15.92</v>
      </c>
      <c r="J21" s="150">
        <v>-6.16</v>
      </c>
      <c r="K21" s="150">
        <v>-3.43</v>
      </c>
      <c r="L21" s="150">
        <v>-0.09</v>
      </c>
      <c r="M21" s="150">
        <v>-1.94</v>
      </c>
      <c r="N21" s="150" t="s">
        <v>3704</v>
      </c>
      <c r="O21" s="150" t="s">
        <v>3704</v>
      </c>
    </row>
    <row r="22" spans="1:15" ht="12" customHeight="1" x14ac:dyDescent="0.2">
      <c r="A22" s="72" t="s">
        <v>729</v>
      </c>
      <c r="B22" s="72" t="s">
        <v>139</v>
      </c>
      <c r="C22" s="75" t="s">
        <v>3702</v>
      </c>
      <c r="D22" s="73" t="s">
        <v>3708</v>
      </c>
      <c r="E22" s="122">
        <v>1.94</v>
      </c>
      <c r="F22" s="74"/>
      <c r="G22" s="145" t="s">
        <v>139</v>
      </c>
      <c r="H22" s="145" t="s">
        <v>730</v>
      </c>
      <c r="I22" s="150">
        <v>17.71</v>
      </c>
      <c r="J22" s="150">
        <v>-8.49</v>
      </c>
      <c r="K22" s="150">
        <v>-4.7</v>
      </c>
      <c r="L22" s="150">
        <v>0.69</v>
      </c>
      <c r="M22" s="150">
        <v>-1.34</v>
      </c>
      <c r="N22" s="150" t="s">
        <v>3704</v>
      </c>
      <c r="O22" s="150" t="s">
        <v>3704</v>
      </c>
    </row>
    <row r="23" spans="1:15" ht="12" customHeight="1" x14ac:dyDescent="0.2">
      <c r="A23" s="72" t="s">
        <v>878</v>
      </c>
      <c r="B23" s="72" t="s">
        <v>139</v>
      </c>
      <c r="C23" s="75" t="s">
        <v>3702</v>
      </c>
      <c r="D23" s="73">
        <v>41000</v>
      </c>
      <c r="E23" s="122">
        <v>0.24</v>
      </c>
      <c r="F23" s="74"/>
      <c r="G23" s="145" t="s">
        <v>139</v>
      </c>
      <c r="H23" s="145" t="s">
        <v>879</v>
      </c>
      <c r="I23" s="150">
        <v>21.65</v>
      </c>
      <c r="J23" s="150">
        <v>-9.73</v>
      </c>
      <c r="K23" s="150">
        <v>-4.9800000000000004</v>
      </c>
      <c r="L23" s="150">
        <v>-5.27</v>
      </c>
      <c r="M23" s="150">
        <v>-9.2200000000000006</v>
      </c>
      <c r="N23" s="150">
        <v>19.7</v>
      </c>
      <c r="O23" s="150" t="s">
        <v>3704</v>
      </c>
    </row>
    <row r="24" spans="1:15" ht="12" customHeight="1" x14ac:dyDescent="0.2">
      <c r="A24" s="72" t="s">
        <v>888</v>
      </c>
      <c r="B24" s="72" t="s">
        <v>139</v>
      </c>
      <c r="C24" s="75" t="s">
        <v>3702</v>
      </c>
      <c r="D24" s="73" t="s">
        <v>3709</v>
      </c>
      <c r="E24" s="122">
        <v>0.93</v>
      </c>
      <c r="F24" s="74"/>
      <c r="G24" s="145" t="s">
        <v>139</v>
      </c>
      <c r="H24" s="145" t="s">
        <v>889</v>
      </c>
      <c r="I24" s="150">
        <v>12.46</v>
      </c>
      <c r="J24" s="150">
        <v>-4.2</v>
      </c>
      <c r="K24" s="150">
        <v>1.04</v>
      </c>
      <c r="L24" s="150">
        <v>3.75</v>
      </c>
      <c r="M24" s="150">
        <v>1.04</v>
      </c>
      <c r="N24" s="150">
        <v>51.84</v>
      </c>
      <c r="O24" s="150">
        <v>10.210000000000001</v>
      </c>
    </row>
    <row r="25" spans="1:15" ht="12" customHeight="1" x14ac:dyDescent="0.2">
      <c r="A25" s="72" t="s">
        <v>980</v>
      </c>
      <c r="B25" s="72" t="s">
        <v>139</v>
      </c>
      <c r="C25" s="75" t="s">
        <v>3702</v>
      </c>
      <c r="D25" s="73">
        <v>40118</v>
      </c>
      <c r="E25" s="122">
        <v>0.6</v>
      </c>
      <c r="F25" s="74"/>
      <c r="G25" s="145" t="s">
        <v>139</v>
      </c>
      <c r="H25" s="145" t="s">
        <v>981</v>
      </c>
      <c r="I25" s="150">
        <v>6.72</v>
      </c>
      <c r="J25" s="150">
        <v>-1.56</v>
      </c>
      <c r="K25" s="150">
        <v>-0.74</v>
      </c>
      <c r="L25" s="150">
        <v>1.88</v>
      </c>
      <c r="M25" s="150">
        <v>0.74</v>
      </c>
      <c r="N25" s="150">
        <v>16.32</v>
      </c>
      <c r="O25" s="150">
        <v>14.52</v>
      </c>
    </row>
    <row r="26" spans="1:15" ht="12" customHeight="1" x14ac:dyDescent="0.2">
      <c r="A26" s="72" t="s">
        <v>982</v>
      </c>
      <c r="B26" s="72" t="s">
        <v>139</v>
      </c>
      <c r="C26" s="75" t="s">
        <v>3702</v>
      </c>
      <c r="D26" s="73">
        <v>40210</v>
      </c>
      <c r="E26" s="122">
        <v>0.95</v>
      </c>
      <c r="F26" s="74"/>
      <c r="G26" s="145" t="s">
        <v>139</v>
      </c>
      <c r="H26" s="145" t="s">
        <v>983</v>
      </c>
      <c r="I26" s="150">
        <v>5.75</v>
      </c>
      <c r="J26" s="150">
        <v>-5.16</v>
      </c>
      <c r="K26" s="150">
        <v>-4.26</v>
      </c>
      <c r="L26" s="150">
        <v>-5.47</v>
      </c>
      <c r="M26" s="150">
        <v>-11.37</v>
      </c>
      <c r="N26" s="150">
        <v>6.99</v>
      </c>
      <c r="O26" s="150">
        <v>4.88</v>
      </c>
    </row>
    <row r="27" spans="1:15" ht="12" customHeight="1" x14ac:dyDescent="0.2">
      <c r="A27" s="72" t="s">
        <v>4539</v>
      </c>
      <c r="B27" s="72" t="s">
        <v>139</v>
      </c>
      <c r="C27" s="75" t="s">
        <v>3702</v>
      </c>
      <c r="D27" s="73" t="s">
        <v>4627</v>
      </c>
      <c r="E27" s="122">
        <v>2.23</v>
      </c>
      <c r="F27" s="74"/>
      <c r="G27" s="145" t="s">
        <v>139</v>
      </c>
      <c r="H27" s="145" t="s">
        <v>4540</v>
      </c>
      <c r="I27" s="150">
        <v>2.72</v>
      </c>
      <c r="J27" s="150">
        <v>0.24</v>
      </c>
      <c r="K27" s="150">
        <v>-1.89</v>
      </c>
      <c r="L27" s="150">
        <v>0.01</v>
      </c>
      <c r="M27" s="150" t="s">
        <v>3704</v>
      </c>
      <c r="N27" s="150" t="s">
        <v>3704</v>
      </c>
      <c r="O27" s="150" t="s">
        <v>3704</v>
      </c>
    </row>
    <row r="28" spans="1:15" ht="12" customHeight="1" x14ac:dyDescent="0.2">
      <c r="A28" s="72" t="s">
        <v>4258</v>
      </c>
      <c r="B28" s="72" t="s">
        <v>139</v>
      </c>
      <c r="C28" s="75" t="s">
        <v>3702</v>
      </c>
      <c r="D28" s="73" t="s">
        <v>4279</v>
      </c>
      <c r="E28" s="122">
        <v>1.1299999999999999</v>
      </c>
      <c r="F28" s="74"/>
      <c r="G28" s="145" t="s">
        <v>139</v>
      </c>
      <c r="H28" s="145" t="s">
        <v>4259</v>
      </c>
      <c r="I28" s="150">
        <v>15.01</v>
      </c>
      <c r="J28" s="150">
        <v>-5.08</v>
      </c>
      <c r="K28" s="150">
        <v>-4.0599999999999996</v>
      </c>
      <c r="L28" s="150">
        <v>-0.12</v>
      </c>
      <c r="M28" s="150">
        <v>-0.74</v>
      </c>
      <c r="N28" s="150" t="s">
        <v>3704</v>
      </c>
      <c r="O28" s="150" t="s">
        <v>3704</v>
      </c>
    </row>
    <row r="29" spans="1:15" ht="12" customHeight="1" x14ac:dyDescent="0.2">
      <c r="A29" s="72" t="s">
        <v>4391</v>
      </c>
      <c r="B29" s="72" t="s">
        <v>139</v>
      </c>
      <c r="C29" s="75" t="s">
        <v>3702</v>
      </c>
      <c r="D29" s="73" t="s">
        <v>4415</v>
      </c>
      <c r="E29" s="122">
        <v>1.59</v>
      </c>
      <c r="F29" s="74"/>
      <c r="G29" s="145" t="s">
        <v>139</v>
      </c>
      <c r="H29" s="145" t="s">
        <v>4392</v>
      </c>
      <c r="I29" s="150">
        <v>14.01</v>
      </c>
      <c r="J29" s="150">
        <v>-4.92</v>
      </c>
      <c r="K29" s="150">
        <v>-2.64</v>
      </c>
      <c r="L29" s="150">
        <v>0.79</v>
      </c>
      <c r="M29" s="150">
        <v>0.66</v>
      </c>
      <c r="N29" s="150" t="s">
        <v>3704</v>
      </c>
      <c r="O29" s="150" t="s">
        <v>3704</v>
      </c>
    </row>
    <row r="30" spans="1:15" ht="12" customHeight="1" x14ac:dyDescent="0.2">
      <c r="A30" s="72" t="s">
        <v>4580</v>
      </c>
      <c r="B30" s="72" t="s">
        <v>139</v>
      </c>
      <c r="C30" s="75" t="s">
        <v>3702</v>
      </c>
      <c r="D30" s="73" t="s">
        <v>4628</v>
      </c>
      <c r="E30" s="122">
        <v>2.0499999999999998</v>
      </c>
      <c r="F30" s="74"/>
      <c r="G30" s="145" t="s">
        <v>139</v>
      </c>
      <c r="H30" s="145" t="s">
        <v>4581</v>
      </c>
      <c r="I30" s="150">
        <v>13.01</v>
      </c>
      <c r="J30" s="150">
        <v>-4.32</v>
      </c>
      <c r="K30" s="150">
        <v>-2.56</v>
      </c>
      <c r="L30" s="150">
        <v>1.32</v>
      </c>
      <c r="M30" s="150" t="s">
        <v>3704</v>
      </c>
      <c r="N30" s="150" t="s">
        <v>3704</v>
      </c>
      <c r="O30" s="150" t="s">
        <v>3704</v>
      </c>
    </row>
    <row r="31" spans="1:15" ht="12" customHeight="1" x14ac:dyDescent="0.2">
      <c r="A31" s="72" t="s">
        <v>3328</v>
      </c>
      <c r="B31" s="72" t="s">
        <v>139</v>
      </c>
      <c r="C31" s="75" t="s">
        <v>3702</v>
      </c>
      <c r="D31" s="73">
        <v>40513</v>
      </c>
      <c r="E31" s="122">
        <v>0.3</v>
      </c>
      <c r="F31" s="74"/>
      <c r="G31" s="145" t="s">
        <v>139</v>
      </c>
      <c r="H31" s="145" t="s">
        <v>3329</v>
      </c>
      <c r="I31" s="150">
        <v>19.54</v>
      </c>
      <c r="J31" s="150">
        <v>-19.809999999999999</v>
      </c>
      <c r="K31" s="150">
        <v>-1.98</v>
      </c>
      <c r="L31" s="150">
        <v>-16.329999999999998</v>
      </c>
      <c r="M31" s="150">
        <v>-23.81</v>
      </c>
      <c r="N31" s="150">
        <v>-10.93</v>
      </c>
      <c r="O31" s="150">
        <v>-31.72</v>
      </c>
    </row>
    <row r="32" spans="1:15" ht="12" customHeight="1" x14ac:dyDescent="0.2">
      <c r="A32" s="72" t="s">
        <v>3330</v>
      </c>
      <c r="B32" s="72" t="s">
        <v>139</v>
      </c>
      <c r="C32" s="75" t="s">
        <v>3702</v>
      </c>
      <c r="D32" s="73">
        <v>41061</v>
      </c>
      <c r="E32" s="122">
        <v>0</v>
      </c>
      <c r="F32" s="74"/>
      <c r="G32" s="145" t="s">
        <v>139</v>
      </c>
      <c r="H32" s="145" t="s">
        <v>3331</v>
      </c>
      <c r="I32" s="150">
        <v>0.22</v>
      </c>
      <c r="J32" s="150">
        <v>-0.03</v>
      </c>
      <c r="K32" s="150">
        <v>-0.63</v>
      </c>
      <c r="L32" s="150">
        <v>2.19</v>
      </c>
      <c r="M32" s="150">
        <v>1.46</v>
      </c>
      <c r="N32" s="150">
        <v>25.85</v>
      </c>
      <c r="O32" s="150" t="s">
        <v>3704</v>
      </c>
    </row>
    <row r="33" spans="1:15" ht="12" customHeight="1" x14ac:dyDescent="0.2">
      <c r="A33" s="72" t="s">
        <v>3332</v>
      </c>
      <c r="B33" s="72" t="s">
        <v>139</v>
      </c>
      <c r="C33" s="75" t="s">
        <v>3702</v>
      </c>
      <c r="D33" s="73" t="s">
        <v>3710</v>
      </c>
      <c r="E33" s="122">
        <v>0.32</v>
      </c>
      <c r="F33" s="74"/>
      <c r="G33" s="145" t="s">
        <v>139</v>
      </c>
      <c r="H33" s="145" t="s">
        <v>3333</v>
      </c>
      <c r="I33" s="150">
        <v>17.47</v>
      </c>
      <c r="J33" s="150">
        <v>-4.79</v>
      </c>
      <c r="K33" s="150">
        <v>-2.35</v>
      </c>
      <c r="L33" s="150">
        <v>0.22</v>
      </c>
      <c r="M33" s="150">
        <v>-1.3</v>
      </c>
      <c r="N33" s="150" t="s">
        <v>3704</v>
      </c>
      <c r="O33" s="150" t="s">
        <v>3704</v>
      </c>
    </row>
    <row r="34" spans="1:15" ht="12" customHeight="1" x14ac:dyDescent="0.2">
      <c r="A34" s="72" t="s">
        <v>3334</v>
      </c>
      <c r="B34" s="72" t="s">
        <v>139</v>
      </c>
      <c r="C34" s="75" t="s">
        <v>3702</v>
      </c>
      <c r="D34" s="73" t="s">
        <v>3709</v>
      </c>
      <c r="E34" s="122">
        <v>0.8</v>
      </c>
      <c r="F34" s="74"/>
      <c r="G34" s="145" t="s">
        <v>139</v>
      </c>
      <c r="H34" s="145" t="s">
        <v>3335</v>
      </c>
      <c r="I34" s="150">
        <v>14.64</v>
      </c>
      <c r="J34" s="150">
        <v>-4.26</v>
      </c>
      <c r="K34" s="150">
        <v>-2.2000000000000002</v>
      </c>
      <c r="L34" s="150">
        <v>0.42</v>
      </c>
      <c r="M34" s="150">
        <v>-1.0900000000000001</v>
      </c>
      <c r="N34" s="150" t="s">
        <v>3704</v>
      </c>
      <c r="O34" s="150" t="s">
        <v>3704</v>
      </c>
    </row>
    <row r="35" spans="1:15" ht="12" customHeight="1" x14ac:dyDescent="0.2">
      <c r="A35" s="72" t="s">
        <v>3336</v>
      </c>
      <c r="B35" s="72" t="s">
        <v>139</v>
      </c>
      <c r="C35" s="75" t="s">
        <v>3702</v>
      </c>
      <c r="D35" s="73" t="s">
        <v>3711</v>
      </c>
      <c r="E35" s="122">
        <v>1.68</v>
      </c>
      <c r="F35" s="74"/>
      <c r="G35" s="145" t="s">
        <v>139</v>
      </c>
      <c r="H35" s="145" t="s">
        <v>3337</v>
      </c>
      <c r="I35" s="150">
        <v>13.36</v>
      </c>
      <c r="J35" s="150">
        <v>-4.38</v>
      </c>
      <c r="K35" s="150">
        <v>-4.08</v>
      </c>
      <c r="L35" s="150">
        <v>0.06</v>
      </c>
      <c r="M35" s="150">
        <v>-1.31</v>
      </c>
      <c r="N35" s="150" t="s">
        <v>3704</v>
      </c>
      <c r="O35" s="150" t="s">
        <v>3704</v>
      </c>
    </row>
    <row r="36" spans="1:15" ht="12" customHeight="1" x14ac:dyDescent="0.2">
      <c r="A36" s="72" t="s">
        <v>3481</v>
      </c>
      <c r="B36" s="72" t="s">
        <v>139</v>
      </c>
      <c r="C36" s="75" t="s">
        <v>3702</v>
      </c>
      <c r="D36" s="73" t="s">
        <v>3712</v>
      </c>
      <c r="E36" s="122">
        <v>1</v>
      </c>
      <c r="F36" s="74"/>
      <c r="G36" s="145" t="s">
        <v>139</v>
      </c>
      <c r="H36" s="145" t="s">
        <v>3482</v>
      </c>
      <c r="I36" s="150">
        <v>21.62</v>
      </c>
      <c r="J36" s="150">
        <v>-8.34</v>
      </c>
      <c r="K36" s="150">
        <v>-5.8</v>
      </c>
      <c r="L36" s="150">
        <v>-1</v>
      </c>
      <c r="M36" s="150">
        <v>-3.04</v>
      </c>
      <c r="N36" s="150" t="s">
        <v>3704</v>
      </c>
      <c r="O36" s="150" t="s">
        <v>3704</v>
      </c>
    </row>
    <row r="37" spans="1:15" ht="12" customHeight="1" x14ac:dyDescent="0.2">
      <c r="A37" s="72" t="s">
        <v>3483</v>
      </c>
      <c r="B37" s="72" t="s">
        <v>139</v>
      </c>
      <c r="C37" s="75" t="s">
        <v>3702</v>
      </c>
      <c r="D37" s="73" t="s">
        <v>3713</v>
      </c>
      <c r="E37" s="122">
        <v>1.01</v>
      </c>
      <c r="F37" s="74"/>
      <c r="G37" s="145" t="s">
        <v>139</v>
      </c>
      <c r="H37" s="145" t="s">
        <v>3484</v>
      </c>
      <c r="I37" s="150">
        <v>17.149999999999999</v>
      </c>
      <c r="J37" s="150">
        <v>-6.14</v>
      </c>
      <c r="K37" s="150">
        <v>-4.43</v>
      </c>
      <c r="L37" s="150">
        <v>-1.02</v>
      </c>
      <c r="M37" s="150">
        <v>-2.58</v>
      </c>
      <c r="N37" s="150" t="s">
        <v>3704</v>
      </c>
      <c r="O37" s="150" t="s">
        <v>3704</v>
      </c>
    </row>
    <row r="38" spans="1:15" ht="12" customHeight="1" x14ac:dyDescent="0.2">
      <c r="A38" s="72" t="s">
        <v>3485</v>
      </c>
      <c r="B38" s="72" t="s">
        <v>139</v>
      </c>
      <c r="C38" s="75" t="s">
        <v>3702</v>
      </c>
      <c r="D38" s="73">
        <v>41030</v>
      </c>
      <c r="E38" s="122">
        <v>0.56999999999999995</v>
      </c>
      <c r="F38" s="74"/>
      <c r="G38" s="145" t="s">
        <v>139</v>
      </c>
      <c r="H38" s="145" t="s">
        <v>3486</v>
      </c>
      <c r="I38" s="150">
        <v>29.38</v>
      </c>
      <c r="J38" s="150">
        <v>-9.56</v>
      </c>
      <c r="K38" s="150">
        <v>-6.12</v>
      </c>
      <c r="L38" s="150">
        <v>-0.34</v>
      </c>
      <c r="M38" s="150">
        <v>-2.95</v>
      </c>
      <c r="N38" s="150">
        <v>27.34</v>
      </c>
      <c r="O38" s="150" t="s">
        <v>3704</v>
      </c>
    </row>
    <row r="39" spans="1:15" ht="12" customHeight="1" x14ac:dyDescent="0.2">
      <c r="A39" s="72" t="s">
        <v>3487</v>
      </c>
      <c r="B39" s="72" t="s">
        <v>139</v>
      </c>
      <c r="C39" s="75" t="s">
        <v>3702</v>
      </c>
      <c r="D39" s="73" t="s">
        <v>3714</v>
      </c>
      <c r="E39" s="122">
        <v>1.26</v>
      </c>
      <c r="F39" s="74"/>
      <c r="G39" s="145" t="s">
        <v>139</v>
      </c>
      <c r="H39" s="145" t="s">
        <v>3488</v>
      </c>
      <c r="I39" s="150">
        <v>16.36</v>
      </c>
      <c r="J39" s="150">
        <v>-7.39</v>
      </c>
      <c r="K39" s="150">
        <v>-4.93</v>
      </c>
      <c r="L39" s="150">
        <v>-4.63</v>
      </c>
      <c r="M39" s="150">
        <v>-7.86</v>
      </c>
      <c r="N39" s="150" t="s">
        <v>3704</v>
      </c>
      <c r="O39" s="150" t="s">
        <v>3704</v>
      </c>
    </row>
    <row r="40" spans="1:15" ht="12" customHeight="1" x14ac:dyDescent="0.2">
      <c r="A40" s="72" t="s">
        <v>3492</v>
      </c>
      <c r="B40" s="72" t="s">
        <v>139</v>
      </c>
      <c r="C40" s="75" t="s">
        <v>3702</v>
      </c>
      <c r="D40" s="73">
        <v>39904</v>
      </c>
      <c r="E40" s="122">
        <v>0</v>
      </c>
      <c r="F40" s="74"/>
      <c r="G40" s="145" t="s">
        <v>139</v>
      </c>
      <c r="H40" s="145" t="s">
        <v>3493</v>
      </c>
      <c r="I40" s="150">
        <v>11.18</v>
      </c>
      <c r="J40" s="150">
        <v>5.88</v>
      </c>
      <c r="K40" s="150">
        <v>-5.3</v>
      </c>
      <c r="L40" s="150">
        <v>12.3</v>
      </c>
      <c r="M40" s="150">
        <v>7.32</v>
      </c>
      <c r="N40" s="150">
        <v>42.31</v>
      </c>
      <c r="O40" s="150">
        <v>48.43</v>
      </c>
    </row>
    <row r="41" spans="1:15" ht="12" customHeight="1" x14ac:dyDescent="0.2">
      <c r="A41" s="72" t="s">
        <v>4406</v>
      </c>
      <c r="B41" s="72" t="s">
        <v>139</v>
      </c>
      <c r="C41" s="75" t="s">
        <v>3702</v>
      </c>
      <c r="D41" s="73" t="s">
        <v>4415</v>
      </c>
      <c r="E41" s="122">
        <v>3.09</v>
      </c>
      <c r="F41" s="74"/>
      <c r="G41" s="145" t="s">
        <v>139</v>
      </c>
      <c r="H41" s="145" t="s">
        <v>4407</v>
      </c>
      <c r="I41" s="150">
        <v>10.31</v>
      </c>
      <c r="J41" s="150">
        <v>-3.09</v>
      </c>
      <c r="K41" s="150">
        <v>-3.26</v>
      </c>
      <c r="L41" s="150">
        <v>0.65</v>
      </c>
      <c r="M41" s="150">
        <v>1.01</v>
      </c>
      <c r="N41" s="150" t="s">
        <v>3704</v>
      </c>
      <c r="O41" s="150" t="s">
        <v>3704</v>
      </c>
    </row>
    <row r="42" spans="1:15" ht="12" customHeight="1" x14ac:dyDescent="0.2">
      <c r="A42" s="72" t="s">
        <v>4604</v>
      </c>
      <c r="B42" s="72" t="s">
        <v>139</v>
      </c>
      <c r="C42" s="75" t="s">
        <v>3702</v>
      </c>
      <c r="D42" s="73" t="s">
        <v>4627</v>
      </c>
      <c r="E42" s="122">
        <v>2.34</v>
      </c>
      <c r="F42" s="74"/>
      <c r="G42" s="145" t="s">
        <v>139</v>
      </c>
      <c r="H42" s="145" t="s">
        <v>4605</v>
      </c>
      <c r="I42" s="150">
        <v>9</v>
      </c>
      <c r="J42" s="150">
        <v>-2.46</v>
      </c>
      <c r="K42" s="150">
        <v>-2.96</v>
      </c>
      <c r="L42" s="150">
        <v>0.87</v>
      </c>
      <c r="M42" s="150" t="s">
        <v>3704</v>
      </c>
      <c r="N42" s="150" t="s">
        <v>3704</v>
      </c>
      <c r="O42" s="150" t="s">
        <v>3704</v>
      </c>
    </row>
    <row r="43" spans="1:15" ht="12" customHeight="1" x14ac:dyDescent="0.2">
      <c r="A43" s="72" t="s">
        <v>4606</v>
      </c>
      <c r="B43" s="72" t="s">
        <v>139</v>
      </c>
      <c r="C43" s="75" t="s">
        <v>3702</v>
      </c>
      <c r="D43" s="73" t="s">
        <v>4628</v>
      </c>
      <c r="E43" s="122">
        <v>4.21</v>
      </c>
      <c r="F43" s="74"/>
      <c r="G43" s="145" t="s">
        <v>139</v>
      </c>
      <c r="H43" s="145" t="s">
        <v>4607</v>
      </c>
      <c r="I43" s="150">
        <v>7.36</v>
      </c>
      <c r="J43" s="150">
        <v>-1.31</v>
      </c>
      <c r="K43" s="150">
        <v>-4.46</v>
      </c>
      <c r="L43" s="150">
        <v>-1.65</v>
      </c>
      <c r="M43" s="150" t="s">
        <v>3704</v>
      </c>
      <c r="N43" s="150" t="s">
        <v>3704</v>
      </c>
      <c r="O43" s="150" t="s">
        <v>3704</v>
      </c>
    </row>
    <row r="44" spans="1:15" ht="12" customHeight="1" x14ac:dyDescent="0.2">
      <c r="A44" s="72" t="s">
        <v>138</v>
      </c>
      <c r="B44" s="72" t="s">
        <v>139</v>
      </c>
      <c r="C44" s="75" t="s">
        <v>3715</v>
      </c>
      <c r="D44" s="73" t="s">
        <v>3703</v>
      </c>
      <c r="E44" s="122">
        <v>0</v>
      </c>
      <c r="F44" s="74"/>
      <c r="G44" s="145" t="s">
        <v>139</v>
      </c>
      <c r="H44" s="145" t="s">
        <v>140</v>
      </c>
      <c r="I44" s="150">
        <v>7.21</v>
      </c>
      <c r="J44" s="150">
        <v>-3.42</v>
      </c>
      <c r="K44" s="150">
        <v>-1.49</v>
      </c>
      <c r="L44" s="150">
        <v>-2.16</v>
      </c>
      <c r="M44" s="150">
        <v>-2.09</v>
      </c>
      <c r="N44" s="150" t="s">
        <v>3704</v>
      </c>
      <c r="O44" s="150" t="s">
        <v>3704</v>
      </c>
    </row>
    <row r="45" spans="1:15" ht="12" customHeight="1" x14ac:dyDescent="0.2">
      <c r="A45" s="309" t="s">
        <v>5051</v>
      </c>
      <c r="B45" s="309" t="s">
        <v>139</v>
      </c>
      <c r="C45" s="310" t="s">
        <v>3715</v>
      </c>
      <c r="D45" s="311" t="s">
        <v>5194</v>
      </c>
      <c r="E45" s="312">
        <v>0</v>
      </c>
      <c r="F45" s="74"/>
      <c r="G45" s="145" t="s">
        <v>333</v>
      </c>
      <c r="H45" s="145" t="s">
        <v>4445</v>
      </c>
      <c r="I45" s="150">
        <v>14.85</v>
      </c>
      <c r="J45" s="150">
        <v>-6.11</v>
      </c>
      <c r="K45" s="150">
        <v>-0.47</v>
      </c>
      <c r="L45" s="150">
        <v>-3.62</v>
      </c>
      <c r="M45" s="150" t="s">
        <v>3704</v>
      </c>
      <c r="N45" s="150" t="s">
        <v>3704</v>
      </c>
      <c r="O45" s="150" t="s">
        <v>3704</v>
      </c>
    </row>
    <row r="46" spans="1:15" ht="12" customHeight="1" x14ac:dyDescent="0.2">
      <c r="A46" s="313" t="s">
        <v>3716</v>
      </c>
      <c r="B46" s="313" t="s">
        <v>3716</v>
      </c>
      <c r="C46" s="314" t="s">
        <v>3716</v>
      </c>
      <c r="D46" s="315" t="s">
        <v>3716</v>
      </c>
      <c r="E46" s="316" t="s">
        <v>3716</v>
      </c>
      <c r="F46" s="74"/>
      <c r="G46" s="145" t="s">
        <v>2201</v>
      </c>
      <c r="H46" s="145" t="s">
        <v>4446</v>
      </c>
      <c r="I46" s="150">
        <v>14.89</v>
      </c>
      <c r="J46" s="150">
        <v>-6.03</v>
      </c>
      <c r="K46" s="150">
        <v>-0.33</v>
      </c>
      <c r="L46" s="150" t="s">
        <v>3704</v>
      </c>
      <c r="M46" s="150" t="s">
        <v>3704</v>
      </c>
      <c r="N46" s="150" t="s">
        <v>3704</v>
      </c>
      <c r="O46" s="150" t="s">
        <v>3704</v>
      </c>
    </row>
    <row r="47" spans="1:15" ht="12" customHeight="1" x14ac:dyDescent="0.2">
      <c r="A47" s="72" t="s">
        <v>153</v>
      </c>
      <c r="B47" s="72" t="s">
        <v>139</v>
      </c>
      <c r="C47" s="75" t="s">
        <v>3715</v>
      </c>
      <c r="D47" s="73">
        <v>39904</v>
      </c>
      <c r="E47" s="122">
        <v>0.6</v>
      </c>
      <c r="F47" s="74"/>
      <c r="G47" s="145" t="s">
        <v>139</v>
      </c>
      <c r="H47" s="145" t="s">
        <v>154</v>
      </c>
      <c r="I47" s="150">
        <v>17.84</v>
      </c>
      <c r="J47" s="150">
        <v>-7.92</v>
      </c>
      <c r="K47" s="150">
        <v>-2.57</v>
      </c>
      <c r="L47" s="150">
        <v>-0.9</v>
      </c>
      <c r="M47" s="150">
        <v>-0.26</v>
      </c>
      <c r="N47" s="150">
        <v>26.87</v>
      </c>
      <c r="O47" s="150">
        <v>24.7</v>
      </c>
    </row>
    <row r="48" spans="1:15" ht="12" customHeight="1" x14ac:dyDescent="0.2">
      <c r="A48" s="72" t="s">
        <v>158</v>
      </c>
      <c r="B48" s="72" t="s">
        <v>139</v>
      </c>
      <c r="C48" s="75" t="s">
        <v>3715</v>
      </c>
      <c r="D48" s="73">
        <v>39904</v>
      </c>
      <c r="E48" s="122">
        <v>0.08</v>
      </c>
      <c r="F48" s="74"/>
      <c r="G48" s="145" t="s">
        <v>139</v>
      </c>
      <c r="H48" s="145" t="s">
        <v>159</v>
      </c>
      <c r="I48" s="150">
        <v>16.02</v>
      </c>
      <c r="J48" s="150">
        <v>-6.95</v>
      </c>
      <c r="K48" s="150">
        <v>-2.23</v>
      </c>
      <c r="L48" s="150">
        <v>-0.94</v>
      </c>
      <c r="M48" s="150">
        <v>1.95</v>
      </c>
      <c r="N48" s="150">
        <v>16.27</v>
      </c>
      <c r="O48" s="150">
        <v>26.18</v>
      </c>
    </row>
    <row r="49" spans="1:15" ht="12" customHeight="1" x14ac:dyDescent="0.2">
      <c r="A49" s="309" t="s">
        <v>169</v>
      </c>
      <c r="B49" s="309" t="s">
        <v>139</v>
      </c>
      <c r="C49" s="310" t="s">
        <v>3715</v>
      </c>
      <c r="D49" s="311">
        <v>39904</v>
      </c>
      <c r="E49" s="312">
        <v>0</v>
      </c>
      <c r="F49" s="74"/>
      <c r="G49" s="145" t="s">
        <v>163</v>
      </c>
      <c r="H49" s="145" t="s">
        <v>170</v>
      </c>
      <c r="I49" s="150">
        <v>15.26</v>
      </c>
      <c r="J49" s="150">
        <v>-6.89</v>
      </c>
      <c r="K49" s="150">
        <v>-2.1</v>
      </c>
      <c r="L49" s="150">
        <v>-0.76</v>
      </c>
      <c r="M49" s="150">
        <v>-0.91</v>
      </c>
      <c r="N49" s="150">
        <v>17.03</v>
      </c>
      <c r="O49" s="150">
        <v>18.41</v>
      </c>
    </row>
    <row r="50" spans="1:15" ht="12" customHeight="1" x14ac:dyDescent="0.2">
      <c r="A50" s="313" t="s">
        <v>3716</v>
      </c>
      <c r="B50" s="313" t="s">
        <v>3716</v>
      </c>
      <c r="C50" s="314" t="s">
        <v>3716</v>
      </c>
      <c r="D50" s="315" t="s">
        <v>3716</v>
      </c>
      <c r="E50" s="316" t="s">
        <v>3716</v>
      </c>
      <c r="F50" s="74"/>
      <c r="G50" s="145" t="s">
        <v>165</v>
      </c>
      <c r="H50" s="145" t="s">
        <v>171</v>
      </c>
      <c r="I50" s="150">
        <v>14.58</v>
      </c>
      <c r="J50" s="150">
        <v>-6.48</v>
      </c>
      <c r="K50" s="150">
        <v>-1.92</v>
      </c>
      <c r="L50" s="150">
        <v>-0.83</v>
      </c>
      <c r="M50" s="150">
        <v>-0.97</v>
      </c>
      <c r="N50" s="150">
        <v>15.73</v>
      </c>
      <c r="O50" s="150">
        <v>16.64</v>
      </c>
    </row>
    <row r="51" spans="1:15" ht="12" customHeight="1" x14ac:dyDescent="0.2">
      <c r="A51" s="72" t="s">
        <v>191</v>
      </c>
      <c r="B51" s="72" t="s">
        <v>139</v>
      </c>
      <c r="C51" s="75" t="s">
        <v>3715</v>
      </c>
      <c r="D51" s="73">
        <v>40695</v>
      </c>
      <c r="E51" s="122">
        <v>0.34</v>
      </c>
      <c r="F51" s="74"/>
      <c r="G51" s="145" t="s">
        <v>139</v>
      </c>
      <c r="H51" s="145" t="s">
        <v>192</v>
      </c>
      <c r="I51" s="150">
        <v>7.46</v>
      </c>
      <c r="J51" s="150">
        <v>-0.65</v>
      </c>
      <c r="K51" s="150">
        <v>-0.3</v>
      </c>
      <c r="L51" s="150">
        <v>0.78</v>
      </c>
      <c r="M51" s="150">
        <v>1.06</v>
      </c>
      <c r="N51" s="150">
        <v>6.94</v>
      </c>
      <c r="O51" s="150" t="s">
        <v>3704</v>
      </c>
    </row>
    <row r="52" spans="1:15" ht="12" customHeight="1" x14ac:dyDescent="0.2">
      <c r="A52" s="72" t="s">
        <v>207</v>
      </c>
      <c r="B52" s="72" t="s">
        <v>139</v>
      </c>
      <c r="C52" s="75" t="s">
        <v>3715</v>
      </c>
      <c r="D52" s="73" t="s">
        <v>3707</v>
      </c>
      <c r="E52" s="122">
        <v>1.82</v>
      </c>
      <c r="F52" s="74"/>
      <c r="G52" s="145" t="s">
        <v>139</v>
      </c>
      <c r="H52" s="145" t="s">
        <v>208</v>
      </c>
      <c r="I52" s="150">
        <v>24.22</v>
      </c>
      <c r="J52" s="150">
        <v>-10.65</v>
      </c>
      <c r="K52" s="150">
        <v>-2.95</v>
      </c>
      <c r="L52" s="150">
        <v>-6.01</v>
      </c>
      <c r="M52" s="150">
        <v>-7.04</v>
      </c>
      <c r="N52" s="150" t="s">
        <v>3704</v>
      </c>
      <c r="O52" s="150" t="s">
        <v>3704</v>
      </c>
    </row>
    <row r="53" spans="1:15" ht="12" customHeight="1" x14ac:dyDescent="0.2">
      <c r="A53" s="72" t="s">
        <v>209</v>
      </c>
      <c r="B53" s="72" t="s">
        <v>139</v>
      </c>
      <c r="C53" s="75" t="s">
        <v>3715</v>
      </c>
      <c r="D53" s="73">
        <v>40787</v>
      </c>
      <c r="E53" s="122">
        <v>0.8</v>
      </c>
      <c r="F53" s="74"/>
      <c r="G53" s="145" t="s">
        <v>139</v>
      </c>
      <c r="H53" s="145" t="s">
        <v>210</v>
      </c>
      <c r="I53" s="150">
        <v>10.43</v>
      </c>
      <c r="J53" s="150">
        <v>-5.37</v>
      </c>
      <c r="K53" s="150">
        <v>-1.06</v>
      </c>
      <c r="L53" s="150">
        <v>0.99</v>
      </c>
      <c r="M53" s="150">
        <v>0.83</v>
      </c>
      <c r="N53" s="150">
        <v>26.79</v>
      </c>
      <c r="O53" s="150">
        <v>30.49</v>
      </c>
    </row>
    <row r="54" spans="1:15" ht="12" customHeight="1" x14ac:dyDescent="0.2">
      <c r="A54" s="72" t="s">
        <v>4850</v>
      </c>
      <c r="B54" s="72" t="s">
        <v>139</v>
      </c>
      <c r="C54" s="75" t="s">
        <v>3715</v>
      </c>
      <c r="D54" s="73" t="s">
        <v>5045</v>
      </c>
      <c r="E54" s="122">
        <v>3.04</v>
      </c>
      <c r="F54" s="74"/>
      <c r="G54" s="145" t="s">
        <v>139</v>
      </c>
      <c r="H54" s="145" t="s">
        <v>237</v>
      </c>
      <c r="I54" s="150">
        <v>23.4</v>
      </c>
      <c r="J54" s="150">
        <v>-8.93</v>
      </c>
      <c r="K54" s="150">
        <v>-2.98</v>
      </c>
      <c r="L54" s="150">
        <v>-6.07</v>
      </c>
      <c r="M54" s="150">
        <v>-7.5</v>
      </c>
      <c r="N54" s="150">
        <v>18</v>
      </c>
      <c r="O54" s="150">
        <v>12.32</v>
      </c>
    </row>
    <row r="55" spans="1:15" ht="12" customHeight="1" x14ac:dyDescent="0.2">
      <c r="A55" s="309" t="s">
        <v>244</v>
      </c>
      <c r="B55" s="309" t="s">
        <v>139</v>
      </c>
      <c r="C55" s="310" t="s">
        <v>3715</v>
      </c>
      <c r="D55" s="311">
        <v>39904</v>
      </c>
      <c r="E55" s="312">
        <v>2.91</v>
      </c>
      <c r="F55" s="74"/>
      <c r="G55" s="145" t="s">
        <v>245</v>
      </c>
      <c r="H55" s="145" t="s">
        <v>246</v>
      </c>
      <c r="I55" s="150">
        <v>18.21</v>
      </c>
      <c r="J55" s="150">
        <v>-6.83</v>
      </c>
      <c r="K55" s="150">
        <v>-0.96</v>
      </c>
      <c r="L55" s="150">
        <v>1.39</v>
      </c>
      <c r="M55" s="150">
        <v>2.62</v>
      </c>
      <c r="N55" s="150">
        <v>27.18</v>
      </c>
      <c r="O55" s="150" t="s">
        <v>3704</v>
      </c>
    </row>
    <row r="56" spans="1:15" ht="12" customHeight="1" x14ac:dyDescent="0.2">
      <c r="A56" s="313" t="s">
        <v>3716</v>
      </c>
      <c r="B56" s="313" t="s">
        <v>3716</v>
      </c>
      <c r="C56" s="314" t="s">
        <v>3716</v>
      </c>
      <c r="D56" s="315" t="s">
        <v>3716</v>
      </c>
      <c r="E56" s="316" t="s">
        <v>3716</v>
      </c>
      <c r="F56" s="74"/>
      <c r="G56" s="145" t="s">
        <v>249</v>
      </c>
      <c r="H56" s="145" t="s">
        <v>250</v>
      </c>
      <c r="I56" s="150">
        <v>18.21</v>
      </c>
      <c r="J56" s="150">
        <v>-6.76</v>
      </c>
      <c r="K56" s="150">
        <v>-0.89</v>
      </c>
      <c r="L56" s="150">
        <v>1.62</v>
      </c>
      <c r="M56" s="150">
        <v>2.93</v>
      </c>
      <c r="N56" s="150">
        <v>28.33</v>
      </c>
      <c r="O56" s="150">
        <v>32.5</v>
      </c>
    </row>
    <row r="57" spans="1:15" ht="12" customHeight="1" x14ac:dyDescent="0.2">
      <c r="A57" s="72" t="s">
        <v>4851</v>
      </c>
      <c r="B57" s="72" t="s">
        <v>139</v>
      </c>
      <c r="C57" s="75" t="s">
        <v>3715</v>
      </c>
      <c r="D57" s="73" t="s">
        <v>5046</v>
      </c>
      <c r="E57" s="122">
        <v>0</v>
      </c>
      <c r="F57" s="74"/>
      <c r="G57" s="145" t="s">
        <v>139</v>
      </c>
      <c r="H57" s="145" t="s">
        <v>4852</v>
      </c>
      <c r="I57" s="150">
        <v>1.67</v>
      </c>
      <c r="J57" s="150">
        <v>-1.43</v>
      </c>
      <c r="K57" s="150" t="s">
        <v>3704</v>
      </c>
      <c r="L57" s="150" t="s">
        <v>3704</v>
      </c>
      <c r="M57" s="150" t="s">
        <v>3704</v>
      </c>
      <c r="N57" s="150" t="s">
        <v>3704</v>
      </c>
      <c r="O57" s="150" t="s">
        <v>3704</v>
      </c>
    </row>
    <row r="58" spans="1:15" ht="12" customHeight="1" x14ac:dyDescent="0.2">
      <c r="A58" s="309" t="s">
        <v>267</v>
      </c>
      <c r="B58" s="309" t="s">
        <v>139</v>
      </c>
      <c r="C58" s="310" t="s">
        <v>3715</v>
      </c>
      <c r="D58" s="311">
        <v>40969</v>
      </c>
      <c r="E58" s="312">
        <v>3.37</v>
      </c>
      <c r="F58" s="74"/>
      <c r="G58" s="145" t="s">
        <v>163</v>
      </c>
      <c r="H58" s="145" t="s">
        <v>268</v>
      </c>
      <c r="I58" s="150">
        <v>15.38</v>
      </c>
      <c r="J58" s="150">
        <v>-8.39</v>
      </c>
      <c r="K58" s="150">
        <v>-1.57</v>
      </c>
      <c r="L58" s="150">
        <v>-2.1</v>
      </c>
      <c r="M58" s="150">
        <v>-1.26</v>
      </c>
      <c r="N58" s="150">
        <v>28.55</v>
      </c>
      <c r="O58" s="150">
        <v>5.48</v>
      </c>
    </row>
    <row r="59" spans="1:15" ht="12" customHeight="1" x14ac:dyDescent="0.2">
      <c r="A59" s="313" t="s">
        <v>3716</v>
      </c>
      <c r="B59" s="313" t="s">
        <v>3716</v>
      </c>
      <c r="C59" s="314" t="s">
        <v>3716</v>
      </c>
      <c r="D59" s="315" t="s">
        <v>3716</v>
      </c>
      <c r="E59" s="316" t="s">
        <v>3716</v>
      </c>
      <c r="F59" s="74"/>
      <c r="G59" s="145" t="s">
        <v>271</v>
      </c>
      <c r="H59" s="145" t="s">
        <v>272</v>
      </c>
      <c r="I59" s="150">
        <v>15.09</v>
      </c>
      <c r="J59" s="150">
        <v>-8.57</v>
      </c>
      <c r="K59" s="150">
        <v>-1.64</v>
      </c>
      <c r="L59" s="150">
        <v>-2.4300000000000002</v>
      </c>
      <c r="M59" s="150">
        <v>-1.47</v>
      </c>
      <c r="N59" s="150">
        <v>28.34</v>
      </c>
      <c r="O59" s="150" t="s">
        <v>3704</v>
      </c>
    </row>
    <row r="60" spans="1:15" ht="12" customHeight="1" x14ac:dyDescent="0.2">
      <c r="A60" s="72" t="s">
        <v>282</v>
      </c>
      <c r="B60" s="72" t="s">
        <v>139</v>
      </c>
      <c r="C60" s="75" t="s">
        <v>3715</v>
      </c>
      <c r="D60" s="73">
        <v>39904</v>
      </c>
      <c r="E60" s="122">
        <v>2.2000000000000002</v>
      </c>
      <c r="F60" s="74"/>
      <c r="G60" s="145" t="s">
        <v>139</v>
      </c>
      <c r="H60" s="145" t="s">
        <v>283</v>
      </c>
      <c r="I60" s="150">
        <v>16.2</v>
      </c>
      <c r="J60" s="150">
        <v>-3.44</v>
      </c>
      <c r="K60" s="150">
        <v>-0.84</v>
      </c>
      <c r="L60" s="150">
        <v>6.88</v>
      </c>
      <c r="M60" s="150">
        <v>7.3</v>
      </c>
      <c r="N60" s="150">
        <v>45.73</v>
      </c>
      <c r="O60" s="150">
        <v>69.180000000000007</v>
      </c>
    </row>
    <row r="61" spans="1:15" ht="12" customHeight="1" x14ac:dyDescent="0.2">
      <c r="A61" s="72" t="s">
        <v>290</v>
      </c>
      <c r="B61" s="72" t="s">
        <v>139</v>
      </c>
      <c r="C61" s="75" t="s">
        <v>3715</v>
      </c>
      <c r="D61" s="73">
        <v>40330</v>
      </c>
      <c r="E61" s="122">
        <v>0.47</v>
      </c>
      <c r="F61" s="74"/>
      <c r="G61" s="145" t="s">
        <v>139</v>
      </c>
      <c r="H61" s="145" t="s">
        <v>291</v>
      </c>
      <c r="I61" s="150">
        <v>7.37</v>
      </c>
      <c r="J61" s="150">
        <v>-0.64</v>
      </c>
      <c r="K61" s="150">
        <v>-1.69</v>
      </c>
      <c r="L61" s="150">
        <v>5.0599999999999996</v>
      </c>
      <c r="M61" s="150">
        <v>5.01</v>
      </c>
      <c r="N61" s="150">
        <v>2.82</v>
      </c>
      <c r="O61" s="150">
        <v>-7.88</v>
      </c>
    </row>
    <row r="62" spans="1:15" ht="12" customHeight="1" x14ac:dyDescent="0.2">
      <c r="A62" s="72" t="s">
        <v>294</v>
      </c>
      <c r="B62" s="72" t="s">
        <v>139</v>
      </c>
      <c r="C62" s="75" t="s">
        <v>3715</v>
      </c>
      <c r="D62" s="73">
        <v>40483</v>
      </c>
      <c r="E62" s="122">
        <v>0.2</v>
      </c>
      <c r="F62" s="74"/>
      <c r="G62" s="145" t="s">
        <v>139</v>
      </c>
      <c r="H62" s="145" t="s">
        <v>295</v>
      </c>
      <c r="I62" s="150">
        <v>8.6999999999999993</v>
      </c>
      <c r="J62" s="150">
        <v>-4.1399999999999997</v>
      </c>
      <c r="K62" s="150">
        <v>-2.46</v>
      </c>
      <c r="L62" s="150">
        <v>3.09</v>
      </c>
      <c r="M62" s="150">
        <v>5.32</v>
      </c>
      <c r="N62" s="150">
        <v>12.33</v>
      </c>
      <c r="O62" s="150" t="s">
        <v>3704</v>
      </c>
    </row>
    <row r="63" spans="1:15" ht="12" customHeight="1" x14ac:dyDescent="0.2">
      <c r="A63" s="72" t="s">
        <v>309</v>
      </c>
      <c r="B63" s="72" t="s">
        <v>139</v>
      </c>
      <c r="C63" s="75" t="s">
        <v>3715</v>
      </c>
      <c r="D63" s="73">
        <v>40969</v>
      </c>
      <c r="E63" s="122">
        <v>1.95</v>
      </c>
      <c r="F63" s="74"/>
      <c r="G63" s="145" t="s">
        <v>139</v>
      </c>
      <c r="H63" s="145" t="s">
        <v>310</v>
      </c>
      <c r="I63" s="150">
        <v>3.81</v>
      </c>
      <c r="J63" s="150">
        <v>-3.54</v>
      </c>
      <c r="K63" s="150">
        <v>-0.44</v>
      </c>
      <c r="L63" s="150">
        <v>-2.65</v>
      </c>
      <c r="M63" s="150">
        <v>-2.1</v>
      </c>
      <c r="N63" s="150">
        <v>22.33</v>
      </c>
      <c r="O63" s="150" t="s">
        <v>3704</v>
      </c>
    </row>
    <row r="64" spans="1:15" ht="12" customHeight="1" x14ac:dyDescent="0.2">
      <c r="A64" s="72" t="s">
        <v>313</v>
      </c>
      <c r="B64" s="72" t="s">
        <v>139</v>
      </c>
      <c r="C64" s="75" t="s">
        <v>3715</v>
      </c>
      <c r="D64" s="73">
        <v>40452</v>
      </c>
      <c r="E64" s="122">
        <v>0.37</v>
      </c>
      <c r="F64" s="74"/>
      <c r="G64" s="145" t="s">
        <v>139</v>
      </c>
      <c r="H64" s="145" t="s">
        <v>314</v>
      </c>
      <c r="I64" s="150">
        <v>15.88</v>
      </c>
      <c r="J64" s="150">
        <v>-5.2</v>
      </c>
      <c r="K64" s="150">
        <v>-1.54</v>
      </c>
      <c r="L64" s="150">
        <v>0.78</v>
      </c>
      <c r="M64" s="150">
        <v>0.48</v>
      </c>
      <c r="N64" s="150">
        <v>23.45</v>
      </c>
      <c r="O64" s="150" t="s">
        <v>3704</v>
      </c>
    </row>
    <row r="65" spans="1:15" ht="12" customHeight="1" x14ac:dyDescent="0.2">
      <c r="A65" s="72" t="s">
        <v>317</v>
      </c>
      <c r="B65" s="72" t="s">
        <v>139</v>
      </c>
      <c r="C65" s="75" t="s">
        <v>3715</v>
      </c>
      <c r="D65" s="73">
        <v>40513</v>
      </c>
      <c r="E65" s="122">
        <v>0.09</v>
      </c>
      <c r="F65" s="74"/>
      <c r="G65" s="145" t="s">
        <v>139</v>
      </c>
      <c r="H65" s="145" t="s">
        <v>318</v>
      </c>
      <c r="I65" s="150">
        <v>16.86</v>
      </c>
      <c r="J65" s="150">
        <v>-8.33</v>
      </c>
      <c r="K65" s="150">
        <v>-1.73</v>
      </c>
      <c r="L65" s="150">
        <v>0.69</v>
      </c>
      <c r="M65" s="150">
        <v>-2.76</v>
      </c>
      <c r="N65" s="150">
        <v>19.190000000000001</v>
      </c>
      <c r="O65" s="150" t="s">
        <v>3704</v>
      </c>
    </row>
    <row r="66" spans="1:15" ht="12" customHeight="1" x14ac:dyDescent="0.2">
      <c r="A66" s="72" t="s">
        <v>326</v>
      </c>
      <c r="B66" s="72" t="s">
        <v>139</v>
      </c>
      <c r="C66" s="75" t="s">
        <v>3715</v>
      </c>
      <c r="D66" s="73">
        <v>39904</v>
      </c>
      <c r="E66" s="122">
        <v>0.03</v>
      </c>
      <c r="F66" s="74"/>
      <c r="G66" s="145" t="s">
        <v>139</v>
      </c>
      <c r="H66" s="145" t="s">
        <v>327</v>
      </c>
      <c r="I66" s="150">
        <v>7.69</v>
      </c>
      <c r="J66" s="150">
        <v>-3.14</v>
      </c>
      <c r="K66" s="150">
        <v>-8.5299999999999994</v>
      </c>
      <c r="L66" s="150">
        <v>-1.03</v>
      </c>
      <c r="M66" s="150">
        <v>-2.2000000000000002</v>
      </c>
      <c r="N66" s="150">
        <v>1.73</v>
      </c>
      <c r="O66" s="150">
        <v>-8.2799999999999994</v>
      </c>
    </row>
    <row r="67" spans="1:15" ht="12" customHeight="1" x14ac:dyDescent="0.2">
      <c r="A67" s="72" t="s">
        <v>328</v>
      </c>
      <c r="B67" s="72" t="s">
        <v>139</v>
      </c>
      <c r="C67" s="75" t="s">
        <v>3715</v>
      </c>
      <c r="D67" s="73">
        <v>39904</v>
      </c>
      <c r="E67" s="122">
        <v>0</v>
      </c>
      <c r="F67" s="74"/>
      <c r="G67" s="145" t="s">
        <v>139</v>
      </c>
      <c r="H67" s="145" t="s">
        <v>329</v>
      </c>
      <c r="I67" s="150">
        <v>10.52</v>
      </c>
      <c r="J67" s="150">
        <v>-4.4000000000000004</v>
      </c>
      <c r="K67" s="150">
        <v>-0.19</v>
      </c>
      <c r="L67" s="150">
        <v>1.79</v>
      </c>
      <c r="M67" s="150">
        <v>4.6399999999999997</v>
      </c>
      <c r="N67" s="150">
        <v>16.03</v>
      </c>
      <c r="O67" s="150">
        <v>23.46</v>
      </c>
    </row>
    <row r="68" spans="1:15" ht="12" customHeight="1" x14ac:dyDescent="0.2">
      <c r="A68" s="309" t="s">
        <v>332</v>
      </c>
      <c r="B68" s="309" t="s">
        <v>139</v>
      </c>
      <c r="C68" s="310" t="s">
        <v>3715</v>
      </c>
      <c r="D68" s="311">
        <v>39904</v>
      </c>
      <c r="E68" s="312">
        <v>0</v>
      </c>
      <c r="F68" s="74"/>
      <c r="G68" s="145" t="s">
        <v>333</v>
      </c>
      <c r="H68" s="145" t="s">
        <v>334</v>
      </c>
      <c r="I68" s="150">
        <v>15.24</v>
      </c>
      <c r="J68" s="150">
        <v>-7.57</v>
      </c>
      <c r="K68" s="150">
        <v>-1.41</v>
      </c>
      <c r="L68" s="150">
        <v>-1.74</v>
      </c>
      <c r="M68" s="150">
        <v>-3.18</v>
      </c>
      <c r="N68" s="150">
        <v>23.62</v>
      </c>
      <c r="O68" s="150">
        <v>7.97</v>
      </c>
    </row>
    <row r="69" spans="1:15" ht="12" customHeight="1" x14ac:dyDescent="0.2">
      <c r="A69" s="313" t="s">
        <v>3716</v>
      </c>
      <c r="B69" s="313" t="s">
        <v>3716</v>
      </c>
      <c r="C69" s="314" t="s">
        <v>3716</v>
      </c>
      <c r="D69" s="315" t="s">
        <v>3716</v>
      </c>
      <c r="E69" s="316" t="s">
        <v>3716</v>
      </c>
      <c r="F69" s="74"/>
      <c r="G69" s="145" t="s">
        <v>335</v>
      </c>
      <c r="H69" s="145" t="s">
        <v>336</v>
      </c>
      <c r="I69" s="150">
        <v>15.24</v>
      </c>
      <c r="J69" s="150">
        <v>-7.42</v>
      </c>
      <c r="K69" s="150">
        <v>-1.23</v>
      </c>
      <c r="L69" s="150">
        <v>-1.29</v>
      </c>
      <c r="M69" s="150">
        <v>-2.59</v>
      </c>
      <c r="N69" s="150">
        <v>25.72</v>
      </c>
      <c r="O69" s="150" t="s">
        <v>3704</v>
      </c>
    </row>
    <row r="70" spans="1:15" ht="12" customHeight="1" x14ac:dyDescent="0.2">
      <c r="A70" s="309" t="s">
        <v>355</v>
      </c>
      <c r="B70" s="309" t="s">
        <v>139</v>
      </c>
      <c r="C70" s="310" t="s">
        <v>3715</v>
      </c>
      <c r="D70" s="311">
        <v>39904</v>
      </c>
      <c r="E70" s="312">
        <v>3.64</v>
      </c>
      <c r="F70" s="74"/>
      <c r="G70" s="145" t="s">
        <v>163</v>
      </c>
      <c r="H70" s="145" t="s">
        <v>356</v>
      </c>
      <c r="I70" s="150">
        <v>9.58</v>
      </c>
      <c r="J70" s="150">
        <v>-7.53</v>
      </c>
      <c r="K70" s="150">
        <v>-0.34</v>
      </c>
      <c r="L70" s="150">
        <v>-0.85</v>
      </c>
      <c r="M70" s="150">
        <v>-1.22</v>
      </c>
      <c r="N70" s="150">
        <v>12.32</v>
      </c>
      <c r="O70" s="150">
        <v>18.579999999999998</v>
      </c>
    </row>
    <row r="71" spans="1:15" ht="12" customHeight="1" x14ac:dyDescent="0.2">
      <c r="A71" s="123" t="s">
        <v>3716</v>
      </c>
      <c r="B71" s="123" t="s">
        <v>3716</v>
      </c>
      <c r="C71" s="317" t="s">
        <v>3716</v>
      </c>
      <c r="D71" s="76" t="s">
        <v>3716</v>
      </c>
      <c r="E71" s="318" t="s">
        <v>3716</v>
      </c>
      <c r="F71" s="74"/>
      <c r="G71" s="145" t="s">
        <v>271</v>
      </c>
      <c r="H71" s="145" t="s">
        <v>357</v>
      </c>
      <c r="I71" s="150">
        <v>9.58</v>
      </c>
      <c r="J71" s="150">
        <v>-7.7</v>
      </c>
      <c r="K71" s="150">
        <v>-0.51</v>
      </c>
      <c r="L71" s="150">
        <v>-1.37</v>
      </c>
      <c r="M71" s="150">
        <v>-1.9</v>
      </c>
      <c r="N71" s="150" t="s">
        <v>3704</v>
      </c>
      <c r="O71" s="150" t="s">
        <v>3704</v>
      </c>
    </row>
    <row r="72" spans="1:15" ht="12" customHeight="1" x14ac:dyDescent="0.2">
      <c r="A72" s="313" t="s">
        <v>3716</v>
      </c>
      <c r="B72" s="313" t="s">
        <v>3716</v>
      </c>
      <c r="C72" s="314" t="s">
        <v>3716</v>
      </c>
      <c r="D72" s="315" t="s">
        <v>3716</v>
      </c>
      <c r="E72" s="316" t="s">
        <v>3716</v>
      </c>
      <c r="F72" s="74"/>
      <c r="G72" s="145" t="s">
        <v>2052</v>
      </c>
      <c r="H72" s="145" t="s">
        <v>4150</v>
      </c>
      <c r="I72" s="150" t="s">
        <v>3704</v>
      </c>
      <c r="J72" s="150" t="s">
        <v>3704</v>
      </c>
      <c r="K72" s="150">
        <v>-0.43</v>
      </c>
      <c r="L72" s="150" t="s">
        <v>3704</v>
      </c>
      <c r="M72" s="150" t="s">
        <v>3704</v>
      </c>
      <c r="N72" s="150" t="s">
        <v>3704</v>
      </c>
      <c r="O72" s="150" t="s">
        <v>3704</v>
      </c>
    </row>
    <row r="73" spans="1:15" ht="12" customHeight="1" x14ac:dyDescent="0.2">
      <c r="A73" s="72" t="s">
        <v>4336</v>
      </c>
      <c r="B73" s="72" t="s">
        <v>139</v>
      </c>
      <c r="C73" s="75" t="s">
        <v>3715</v>
      </c>
      <c r="D73" s="73" t="s">
        <v>4415</v>
      </c>
      <c r="E73" s="122">
        <v>0</v>
      </c>
      <c r="F73" s="74"/>
      <c r="G73" s="145" t="s">
        <v>139</v>
      </c>
      <c r="H73" s="145" t="s">
        <v>4337</v>
      </c>
      <c r="I73" s="150">
        <v>15.07</v>
      </c>
      <c r="J73" s="150">
        <v>-3.29</v>
      </c>
      <c r="K73" s="150">
        <v>-1.5</v>
      </c>
      <c r="L73" s="150">
        <v>5.72</v>
      </c>
      <c r="M73" s="150">
        <v>6.62</v>
      </c>
      <c r="N73" s="150" t="s">
        <v>3704</v>
      </c>
      <c r="O73" s="150" t="s">
        <v>3704</v>
      </c>
    </row>
    <row r="74" spans="1:15" ht="12" customHeight="1" x14ac:dyDescent="0.2">
      <c r="A74" s="72" t="s">
        <v>384</v>
      </c>
      <c r="B74" s="72" t="s">
        <v>139</v>
      </c>
      <c r="C74" s="75" t="s">
        <v>3715</v>
      </c>
      <c r="D74" s="73" t="s">
        <v>3713</v>
      </c>
      <c r="E74" s="122">
        <v>0</v>
      </c>
      <c r="F74" s="74"/>
      <c r="G74" s="145" t="s">
        <v>139</v>
      </c>
      <c r="H74" s="145" t="s">
        <v>385</v>
      </c>
      <c r="I74" s="150">
        <v>53.64</v>
      </c>
      <c r="J74" s="150">
        <v>-24.28</v>
      </c>
      <c r="K74" s="150">
        <v>-1.6</v>
      </c>
      <c r="L74" s="150">
        <v>-17.649999999999999</v>
      </c>
      <c r="M74" s="150">
        <v>-17.739999999999998</v>
      </c>
      <c r="N74" s="150" t="s">
        <v>3704</v>
      </c>
      <c r="O74" s="150" t="s">
        <v>3704</v>
      </c>
    </row>
    <row r="75" spans="1:15" ht="12" customHeight="1" x14ac:dyDescent="0.2">
      <c r="A75" s="72" t="s">
        <v>420</v>
      </c>
      <c r="B75" s="72" t="s">
        <v>139</v>
      </c>
      <c r="C75" s="75" t="s">
        <v>3715</v>
      </c>
      <c r="D75" s="73">
        <v>39904</v>
      </c>
      <c r="E75" s="122">
        <v>0.15</v>
      </c>
      <c r="F75" s="74"/>
      <c r="G75" s="145" t="s">
        <v>139</v>
      </c>
      <c r="H75" s="145" t="s">
        <v>421</v>
      </c>
      <c r="I75" s="150">
        <v>19.16</v>
      </c>
      <c r="J75" s="150">
        <v>-6.91</v>
      </c>
      <c r="K75" s="150">
        <v>-2.16</v>
      </c>
      <c r="L75" s="150">
        <v>2</v>
      </c>
      <c r="M75" s="150">
        <v>0.75</v>
      </c>
      <c r="N75" s="150">
        <v>31.25</v>
      </c>
      <c r="O75" s="150">
        <v>22.95</v>
      </c>
    </row>
    <row r="76" spans="1:15" ht="12" customHeight="1" x14ac:dyDescent="0.2">
      <c r="A76" s="72" t="s">
        <v>4163</v>
      </c>
      <c r="B76" s="72" t="s">
        <v>139</v>
      </c>
      <c r="C76" s="75" t="s">
        <v>3715</v>
      </c>
      <c r="D76" s="73" t="s">
        <v>4280</v>
      </c>
      <c r="E76" s="122">
        <v>0</v>
      </c>
      <c r="F76" s="74"/>
      <c r="G76" s="145" t="s">
        <v>139</v>
      </c>
      <c r="H76" s="145" t="s">
        <v>4164</v>
      </c>
      <c r="I76" s="150">
        <v>11.02</v>
      </c>
      <c r="J76" s="150">
        <v>-8.39</v>
      </c>
      <c r="K76" s="150">
        <v>-1.61</v>
      </c>
      <c r="L76" s="150">
        <v>-4.63</v>
      </c>
      <c r="M76" s="150">
        <v>-4.55</v>
      </c>
      <c r="N76" s="150" t="s">
        <v>3704</v>
      </c>
      <c r="O76" s="150" t="s">
        <v>3704</v>
      </c>
    </row>
    <row r="77" spans="1:15" ht="12" customHeight="1" x14ac:dyDescent="0.2">
      <c r="A77" s="72" t="s">
        <v>542</v>
      </c>
      <c r="B77" s="72" t="s">
        <v>139</v>
      </c>
      <c r="C77" s="75" t="s">
        <v>3715</v>
      </c>
      <c r="D77" s="73">
        <v>40422</v>
      </c>
      <c r="E77" s="122">
        <v>0</v>
      </c>
      <c r="F77" s="74"/>
      <c r="G77" s="145" t="s">
        <v>139</v>
      </c>
      <c r="H77" s="145" t="s">
        <v>543</v>
      </c>
      <c r="I77" s="150">
        <v>13.72</v>
      </c>
      <c r="J77" s="150">
        <v>-6.24</v>
      </c>
      <c r="K77" s="150">
        <v>-3.21</v>
      </c>
      <c r="L77" s="150">
        <v>0.12</v>
      </c>
      <c r="M77" s="150">
        <v>1.1100000000000001</v>
      </c>
      <c r="N77" s="150">
        <v>17.18</v>
      </c>
      <c r="O77" s="150">
        <v>24.95</v>
      </c>
    </row>
    <row r="78" spans="1:15" ht="12" customHeight="1" x14ac:dyDescent="0.2">
      <c r="A78" s="72" t="s">
        <v>580</v>
      </c>
      <c r="B78" s="72" t="s">
        <v>139</v>
      </c>
      <c r="C78" s="75" t="s">
        <v>3715</v>
      </c>
      <c r="D78" s="73" t="s">
        <v>3717</v>
      </c>
      <c r="E78" s="122">
        <v>0.04</v>
      </c>
      <c r="F78" s="74"/>
      <c r="G78" s="145" t="s">
        <v>139</v>
      </c>
      <c r="H78" s="145" t="s">
        <v>581</v>
      </c>
      <c r="I78" s="150">
        <v>30.73</v>
      </c>
      <c r="J78" s="150">
        <v>6.75</v>
      </c>
      <c r="K78" s="150">
        <v>3.64</v>
      </c>
      <c r="L78" s="150">
        <v>-7.82</v>
      </c>
      <c r="M78" s="150">
        <v>-7.01</v>
      </c>
      <c r="N78" s="150">
        <v>-37.72</v>
      </c>
      <c r="O78" s="150">
        <v>-45.09</v>
      </c>
    </row>
    <row r="79" spans="1:15" ht="12" customHeight="1" x14ac:dyDescent="0.2">
      <c r="A79" s="72" t="s">
        <v>680</v>
      </c>
      <c r="B79" s="72" t="s">
        <v>139</v>
      </c>
      <c r="C79" s="75" t="s">
        <v>3715</v>
      </c>
      <c r="D79" s="73" t="s">
        <v>3714</v>
      </c>
      <c r="E79" s="122">
        <v>0</v>
      </c>
      <c r="F79" s="74"/>
      <c r="G79" s="145" t="s">
        <v>139</v>
      </c>
      <c r="H79" s="145" t="s">
        <v>681</v>
      </c>
      <c r="I79" s="150">
        <v>28.63</v>
      </c>
      <c r="J79" s="150">
        <v>-15.46</v>
      </c>
      <c r="K79" s="150">
        <v>-2.67</v>
      </c>
      <c r="L79" s="150">
        <v>-2.89</v>
      </c>
      <c r="M79" s="150">
        <v>-14.04</v>
      </c>
      <c r="N79" s="150">
        <v>-13.11</v>
      </c>
      <c r="O79" s="150">
        <v>-7.44</v>
      </c>
    </row>
    <row r="80" spans="1:15" ht="12" customHeight="1" x14ac:dyDescent="0.2">
      <c r="A80" s="72" t="s">
        <v>693</v>
      </c>
      <c r="B80" s="72" t="s">
        <v>139</v>
      </c>
      <c r="C80" s="75" t="s">
        <v>3715</v>
      </c>
      <c r="D80" s="73">
        <v>39904</v>
      </c>
      <c r="E80" s="122">
        <v>2.2000000000000002</v>
      </c>
      <c r="F80" s="74"/>
      <c r="G80" s="145" t="s">
        <v>139</v>
      </c>
      <c r="H80" s="145" t="s">
        <v>694</v>
      </c>
      <c r="I80" s="150">
        <v>6.19</v>
      </c>
      <c r="J80" s="150">
        <v>-3.52</v>
      </c>
      <c r="K80" s="150">
        <v>-5.3</v>
      </c>
      <c r="L80" s="150">
        <v>-2.42</v>
      </c>
      <c r="M80" s="150">
        <v>-2.0099999999999998</v>
      </c>
      <c r="N80" s="150">
        <v>14.92</v>
      </c>
      <c r="O80" s="150">
        <v>12.78</v>
      </c>
    </row>
    <row r="81" spans="1:15" ht="12" customHeight="1" x14ac:dyDescent="0.2">
      <c r="A81" s="72" t="s">
        <v>926</v>
      </c>
      <c r="B81" s="72" t="s">
        <v>139</v>
      </c>
      <c r="C81" s="75" t="s">
        <v>3715</v>
      </c>
      <c r="D81" s="73" t="s">
        <v>3719</v>
      </c>
      <c r="E81" s="122">
        <v>0.4</v>
      </c>
      <c r="F81" s="74"/>
      <c r="G81" s="145" t="s">
        <v>139</v>
      </c>
      <c r="H81" s="145" t="s">
        <v>927</v>
      </c>
      <c r="I81" s="150">
        <v>24.1</v>
      </c>
      <c r="J81" s="150">
        <v>-10.37</v>
      </c>
      <c r="K81" s="150">
        <v>-2.5299999999999998</v>
      </c>
      <c r="L81" s="150">
        <v>-9.2799999999999994</v>
      </c>
      <c r="M81" s="150">
        <v>-8.9700000000000006</v>
      </c>
      <c r="N81" s="150">
        <v>16.73</v>
      </c>
      <c r="O81" s="150">
        <v>18.41</v>
      </c>
    </row>
    <row r="82" spans="1:15" ht="12" customHeight="1" x14ac:dyDescent="0.2">
      <c r="A82" s="72" t="s">
        <v>998</v>
      </c>
      <c r="B82" s="72" t="s">
        <v>139</v>
      </c>
      <c r="C82" s="75" t="s">
        <v>3715</v>
      </c>
      <c r="D82" s="73">
        <v>40603</v>
      </c>
      <c r="E82" s="122">
        <v>0</v>
      </c>
      <c r="F82" s="74"/>
      <c r="G82" s="145" t="s">
        <v>139</v>
      </c>
      <c r="H82" s="145" t="s">
        <v>999</v>
      </c>
      <c r="I82" s="150">
        <v>11.89</v>
      </c>
      <c r="J82" s="150">
        <v>-8.3000000000000007</v>
      </c>
      <c r="K82" s="150">
        <v>-1.89</v>
      </c>
      <c r="L82" s="150">
        <v>-1.05</v>
      </c>
      <c r="M82" s="150">
        <v>0.75</v>
      </c>
      <c r="N82" s="150">
        <v>7.54</v>
      </c>
      <c r="O82" s="150" t="s">
        <v>3704</v>
      </c>
    </row>
    <row r="83" spans="1:15" ht="12" customHeight="1" x14ac:dyDescent="0.2">
      <c r="A83" s="72" t="s">
        <v>1000</v>
      </c>
      <c r="B83" s="72" t="s">
        <v>139</v>
      </c>
      <c r="C83" s="75" t="s">
        <v>3715</v>
      </c>
      <c r="D83" s="73">
        <v>40603</v>
      </c>
      <c r="E83" s="122">
        <v>0</v>
      </c>
      <c r="F83" s="74"/>
      <c r="G83" s="145" t="s">
        <v>139</v>
      </c>
      <c r="H83" s="145" t="s">
        <v>1001</v>
      </c>
      <c r="I83" s="150">
        <v>11.76</v>
      </c>
      <c r="J83" s="150">
        <v>-4.71</v>
      </c>
      <c r="K83" s="150">
        <v>-2.73</v>
      </c>
      <c r="L83" s="150">
        <v>-1.97</v>
      </c>
      <c r="M83" s="150">
        <v>0.47</v>
      </c>
      <c r="N83" s="150">
        <v>13.97</v>
      </c>
      <c r="O83" s="150" t="s">
        <v>3704</v>
      </c>
    </row>
    <row r="84" spans="1:15" ht="12" customHeight="1" x14ac:dyDescent="0.2">
      <c r="A84" s="72" t="s">
        <v>1002</v>
      </c>
      <c r="B84" s="72" t="s">
        <v>139</v>
      </c>
      <c r="C84" s="75" t="s">
        <v>3715</v>
      </c>
      <c r="D84" s="73">
        <v>40575</v>
      </c>
      <c r="E84" s="122">
        <v>0</v>
      </c>
      <c r="F84" s="74"/>
      <c r="G84" s="145" t="s">
        <v>139</v>
      </c>
      <c r="H84" s="145" t="s">
        <v>1003</v>
      </c>
      <c r="I84" s="150">
        <v>12.86</v>
      </c>
      <c r="J84" s="150">
        <v>-4.8899999999999997</v>
      </c>
      <c r="K84" s="150">
        <v>-2.64</v>
      </c>
      <c r="L84" s="150">
        <v>1.47</v>
      </c>
      <c r="M84" s="150">
        <v>4.46</v>
      </c>
      <c r="N84" s="150">
        <v>23.23</v>
      </c>
      <c r="O84" s="150" t="s">
        <v>3704</v>
      </c>
    </row>
    <row r="85" spans="1:15" ht="12" customHeight="1" x14ac:dyDescent="0.2">
      <c r="A85" s="72" t="s">
        <v>1004</v>
      </c>
      <c r="B85" s="72" t="s">
        <v>139</v>
      </c>
      <c r="C85" s="75" t="s">
        <v>3715</v>
      </c>
      <c r="D85" s="73">
        <v>40603</v>
      </c>
      <c r="E85" s="122">
        <v>0</v>
      </c>
      <c r="F85" s="74"/>
      <c r="G85" s="145" t="s">
        <v>139</v>
      </c>
      <c r="H85" s="145" t="s">
        <v>1005</v>
      </c>
      <c r="I85" s="150">
        <v>6.66</v>
      </c>
      <c r="J85" s="150">
        <v>-3.19</v>
      </c>
      <c r="K85" s="150">
        <v>-1.73</v>
      </c>
      <c r="L85" s="150">
        <v>1.17</v>
      </c>
      <c r="M85" s="150">
        <v>1.71</v>
      </c>
      <c r="N85" s="150">
        <v>16.010000000000002</v>
      </c>
      <c r="O85" s="150" t="s">
        <v>3704</v>
      </c>
    </row>
    <row r="86" spans="1:15" ht="12" customHeight="1" x14ac:dyDescent="0.2">
      <c r="A86" s="72" t="s">
        <v>1102</v>
      </c>
      <c r="B86" s="72" t="s">
        <v>139</v>
      </c>
      <c r="C86" s="75" t="s">
        <v>3715</v>
      </c>
      <c r="D86" s="73">
        <v>39904</v>
      </c>
      <c r="E86" s="122">
        <v>0</v>
      </c>
      <c r="F86" s="74"/>
      <c r="G86" s="145" t="s">
        <v>139</v>
      </c>
      <c r="H86" s="145" t="s">
        <v>1103</v>
      </c>
      <c r="I86" s="150">
        <v>18.260000000000002</v>
      </c>
      <c r="J86" s="150">
        <v>-6.4</v>
      </c>
      <c r="K86" s="150">
        <v>-2.72</v>
      </c>
      <c r="L86" s="150">
        <v>1.66</v>
      </c>
      <c r="M86" s="150">
        <v>1.5</v>
      </c>
      <c r="N86" s="150">
        <v>18.71</v>
      </c>
      <c r="O86" s="150">
        <v>21.4</v>
      </c>
    </row>
    <row r="87" spans="1:15" ht="12" customHeight="1" x14ac:dyDescent="0.2">
      <c r="A87" s="72" t="s">
        <v>1106</v>
      </c>
      <c r="B87" s="72" t="s">
        <v>139</v>
      </c>
      <c r="C87" s="75" t="s">
        <v>3715</v>
      </c>
      <c r="D87" s="73">
        <v>40725</v>
      </c>
      <c r="E87" s="122">
        <v>0</v>
      </c>
      <c r="F87" s="74"/>
      <c r="G87" s="145" t="s">
        <v>139</v>
      </c>
      <c r="H87" s="145" t="s">
        <v>1107</v>
      </c>
      <c r="I87" s="150">
        <v>10.76</v>
      </c>
      <c r="J87" s="150">
        <v>-5.14</v>
      </c>
      <c r="K87" s="150">
        <v>-2.93</v>
      </c>
      <c r="L87" s="150">
        <v>-1.8</v>
      </c>
      <c r="M87" s="150">
        <v>-2.3199999999999998</v>
      </c>
      <c r="N87" s="150">
        <v>12.02</v>
      </c>
      <c r="O87" s="150" t="s">
        <v>3704</v>
      </c>
    </row>
    <row r="88" spans="1:15" ht="12" customHeight="1" x14ac:dyDescent="0.2">
      <c r="A88" s="309" t="s">
        <v>1249</v>
      </c>
      <c r="B88" s="309" t="s">
        <v>139</v>
      </c>
      <c r="C88" s="310" t="s">
        <v>3715</v>
      </c>
      <c r="D88" s="311">
        <v>39904</v>
      </c>
      <c r="E88" s="312">
        <v>0.35</v>
      </c>
      <c r="F88" s="74"/>
      <c r="G88" s="145" t="s">
        <v>163</v>
      </c>
      <c r="H88" s="145" t="s">
        <v>4492</v>
      </c>
      <c r="I88" s="150">
        <v>9.5299999999999994</v>
      </c>
      <c r="J88" s="150">
        <v>-4.1399999999999997</v>
      </c>
      <c r="K88" s="150">
        <v>-2</v>
      </c>
      <c r="L88" s="150">
        <v>0.01</v>
      </c>
      <c r="M88" s="150" t="s">
        <v>3704</v>
      </c>
      <c r="N88" s="150" t="s">
        <v>3704</v>
      </c>
      <c r="O88" s="150" t="s">
        <v>3704</v>
      </c>
    </row>
    <row r="89" spans="1:15" ht="12" customHeight="1" x14ac:dyDescent="0.2">
      <c r="A89" s="313" t="s">
        <v>3716</v>
      </c>
      <c r="B89" s="313" t="s">
        <v>3716</v>
      </c>
      <c r="C89" s="314" t="s">
        <v>3716</v>
      </c>
      <c r="D89" s="315" t="s">
        <v>3716</v>
      </c>
      <c r="E89" s="316" t="s">
        <v>3716</v>
      </c>
      <c r="F89" s="74"/>
      <c r="G89" s="145" t="s">
        <v>271</v>
      </c>
      <c r="H89" s="145" t="s">
        <v>1250</v>
      </c>
      <c r="I89" s="150">
        <v>9.5299999999999994</v>
      </c>
      <c r="J89" s="150">
        <v>-4.28</v>
      </c>
      <c r="K89" s="150">
        <v>-2.1800000000000002</v>
      </c>
      <c r="L89" s="150">
        <v>-0.78</v>
      </c>
      <c r="M89" s="150">
        <v>0.09</v>
      </c>
      <c r="N89" s="150">
        <v>11.93</v>
      </c>
      <c r="O89" s="150">
        <v>16.920000000000002</v>
      </c>
    </row>
    <row r="90" spans="1:15" ht="12" customHeight="1" x14ac:dyDescent="0.2">
      <c r="A90" s="72" t="s">
        <v>1255</v>
      </c>
      <c r="B90" s="72" t="s">
        <v>139</v>
      </c>
      <c r="C90" s="75" t="s">
        <v>3715</v>
      </c>
      <c r="D90" s="73">
        <v>40940</v>
      </c>
      <c r="E90" s="122">
        <v>2.89</v>
      </c>
      <c r="F90" s="74"/>
      <c r="G90" s="145" t="s">
        <v>139</v>
      </c>
      <c r="H90" s="145" t="s">
        <v>1256</v>
      </c>
      <c r="I90" s="150">
        <v>8.9</v>
      </c>
      <c r="J90" s="150">
        <v>-4.3899999999999997</v>
      </c>
      <c r="K90" s="150">
        <v>-1.63</v>
      </c>
      <c r="L90" s="150">
        <v>-1.48</v>
      </c>
      <c r="M90" s="150">
        <v>0.23</v>
      </c>
      <c r="N90" s="150">
        <v>23.11</v>
      </c>
      <c r="O90" s="150" t="s">
        <v>3704</v>
      </c>
    </row>
    <row r="91" spans="1:15" ht="12" customHeight="1" x14ac:dyDescent="0.2">
      <c r="A91" s="72" t="s">
        <v>1257</v>
      </c>
      <c r="B91" s="72" t="s">
        <v>139</v>
      </c>
      <c r="C91" s="75" t="s">
        <v>3715</v>
      </c>
      <c r="D91" s="73">
        <v>39904</v>
      </c>
      <c r="E91" s="122">
        <v>1.26</v>
      </c>
      <c r="F91" s="74"/>
      <c r="G91" s="145" t="s">
        <v>139</v>
      </c>
      <c r="H91" s="145" t="s">
        <v>1258</v>
      </c>
      <c r="I91" s="150">
        <v>8.64</v>
      </c>
      <c r="J91" s="150">
        <v>-3.68</v>
      </c>
      <c r="K91" s="150">
        <v>-1.8</v>
      </c>
      <c r="L91" s="150">
        <v>-0.53</v>
      </c>
      <c r="M91" s="150">
        <v>-0.89</v>
      </c>
      <c r="N91" s="150">
        <v>12.58</v>
      </c>
      <c r="O91" s="150">
        <v>16.07</v>
      </c>
    </row>
    <row r="92" spans="1:15" ht="12" customHeight="1" x14ac:dyDescent="0.2">
      <c r="A92" s="72" t="s">
        <v>1265</v>
      </c>
      <c r="B92" s="72" t="s">
        <v>139</v>
      </c>
      <c r="C92" s="75" t="s">
        <v>3715</v>
      </c>
      <c r="D92" s="73">
        <v>39904</v>
      </c>
      <c r="E92" s="122">
        <v>0.26</v>
      </c>
      <c r="F92" s="74"/>
      <c r="G92" s="145" t="s">
        <v>139</v>
      </c>
      <c r="H92" s="145" t="s">
        <v>1266</v>
      </c>
      <c r="I92" s="150">
        <v>14.22</v>
      </c>
      <c r="J92" s="150">
        <v>-4.8899999999999997</v>
      </c>
      <c r="K92" s="150">
        <v>-1.43</v>
      </c>
      <c r="L92" s="150">
        <v>3.36</v>
      </c>
      <c r="M92" s="150">
        <v>5.07</v>
      </c>
      <c r="N92" s="150">
        <v>31.32</v>
      </c>
      <c r="O92" s="150">
        <v>35.76</v>
      </c>
    </row>
    <row r="93" spans="1:15" ht="12" customHeight="1" x14ac:dyDescent="0.2">
      <c r="A93" s="72" t="s">
        <v>1271</v>
      </c>
      <c r="B93" s="72" t="s">
        <v>139</v>
      </c>
      <c r="C93" s="75" t="s">
        <v>3715</v>
      </c>
      <c r="D93" s="73">
        <v>39904</v>
      </c>
      <c r="E93" s="122">
        <v>0.62</v>
      </c>
      <c r="F93" s="74"/>
      <c r="G93" s="145" t="s">
        <v>139</v>
      </c>
      <c r="H93" s="145" t="s">
        <v>1272</v>
      </c>
      <c r="I93" s="150">
        <v>14.38</v>
      </c>
      <c r="J93" s="150">
        <v>-4.71</v>
      </c>
      <c r="K93" s="150">
        <v>-2.94</v>
      </c>
      <c r="L93" s="150">
        <v>-0.64</v>
      </c>
      <c r="M93" s="150">
        <v>-1.51</v>
      </c>
      <c r="N93" s="150">
        <v>8.6199999999999992</v>
      </c>
      <c r="O93" s="150">
        <v>8.73</v>
      </c>
    </row>
    <row r="94" spans="1:15" ht="12" customHeight="1" x14ac:dyDescent="0.2">
      <c r="A94" s="72" t="s">
        <v>1281</v>
      </c>
      <c r="B94" s="72" t="s">
        <v>139</v>
      </c>
      <c r="C94" s="75" t="s">
        <v>3715</v>
      </c>
      <c r="D94" s="73">
        <v>39904</v>
      </c>
      <c r="E94" s="122">
        <v>2.13</v>
      </c>
      <c r="F94" s="74"/>
      <c r="G94" s="145" t="s">
        <v>139</v>
      </c>
      <c r="H94" s="145" t="s">
        <v>1282</v>
      </c>
      <c r="I94" s="150">
        <v>8.67</v>
      </c>
      <c r="J94" s="150">
        <v>-3.12</v>
      </c>
      <c r="K94" s="150">
        <v>-2.23</v>
      </c>
      <c r="L94" s="150">
        <v>0.75</v>
      </c>
      <c r="M94" s="150">
        <v>0.77</v>
      </c>
      <c r="N94" s="150">
        <v>11.58</v>
      </c>
      <c r="O94" s="150">
        <v>14.98</v>
      </c>
    </row>
    <row r="95" spans="1:15" ht="12" customHeight="1" x14ac:dyDescent="0.2">
      <c r="A95" s="72" t="s">
        <v>1315</v>
      </c>
      <c r="B95" s="72" t="s">
        <v>139</v>
      </c>
      <c r="C95" s="75" t="s">
        <v>3715</v>
      </c>
      <c r="D95" s="73">
        <v>39904</v>
      </c>
      <c r="E95" s="122">
        <v>0</v>
      </c>
      <c r="F95" s="74"/>
      <c r="G95" s="145" t="s">
        <v>139</v>
      </c>
      <c r="H95" s="145" t="s">
        <v>1316</v>
      </c>
      <c r="I95" s="150">
        <v>15.06</v>
      </c>
      <c r="J95" s="150">
        <v>-6.7</v>
      </c>
      <c r="K95" s="150">
        <v>-1.1499999999999999</v>
      </c>
      <c r="L95" s="150">
        <v>-4.43</v>
      </c>
      <c r="M95" s="150">
        <v>-4.12</v>
      </c>
      <c r="N95" s="150">
        <v>2.19</v>
      </c>
      <c r="O95" s="150">
        <v>7.49</v>
      </c>
    </row>
    <row r="96" spans="1:15" ht="12" customHeight="1" x14ac:dyDescent="0.2">
      <c r="A96" s="72" t="s">
        <v>1317</v>
      </c>
      <c r="B96" s="72" t="s">
        <v>139</v>
      </c>
      <c r="C96" s="75" t="s">
        <v>3715</v>
      </c>
      <c r="D96" s="73">
        <v>39904</v>
      </c>
      <c r="E96" s="122">
        <v>0.76</v>
      </c>
      <c r="F96" s="74"/>
      <c r="G96" s="145" t="s">
        <v>139</v>
      </c>
      <c r="H96" s="145" t="s">
        <v>1318</v>
      </c>
      <c r="I96" s="150">
        <v>16.059999999999999</v>
      </c>
      <c r="J96" s="150">
        <v>-6.63</v>
      </c>
      <c r="K96" s="150">
        <v>-2.35</v>
      </c>
      <c r="L96" s="150">
        <v>0.53</v>
      </c>
      <c r="M96" s="150">
        <v>-1.51</v>
      </c>
      <c r="N96" s="150">
        <v>6.32</v>
      </c>
      <c r="O96" s="150">
        <v>5.75</v>
      </c>
    </row>
    <row r="97" spans="1:15" ht="12" customHeight="1" x14ac:dyDescent="0.2">
      <c r="A97" s="309" t="s">
        <v>1379</v>
      </c>
      <c r="B97" s="309" t="s">
        <v>139</v>
      </c>
      <c r="C97" s="310" t="s">
        <v>3715</v>
      </c>
      <c r="D97" s="311" t="s">
        <v>3713</v>
      </c>
      <c r="E97" s="312">
        <v>0.6</v>
      </c>
      <c r="F97" s="74"/>
      <c r="G97" s="145" t="s">
        <v>163</v>
      </c>
      <c r="H97" s="145" t="s">
        <v>1380</v>
      </c>
      <c r="I97" s="150">
        <v>14.62</v>
      </c>
      <c r="J97" s="150">
        <v>-5.2</v>
      </c>
      <c r="K97" s="150">
        <v>-1.5</v>
      </c>
      <c r="L97" s="150">
        <v>2.14</v>
      </c>
      <c r="M97" s="150">
        <v>-0.98</v>
      </c>
      <c r="N97" s="150" t="s">
        <v>3704</v>
      </c>
      <c r="O97" s="150" t="s">
        <v>3704</v>
      </c>
    </row>
    <row r="98" spans="1:15" ht="12" customHeight="1" x14ac:dyDescent="0.2">
      <c r="A98" s="123" t="s">
        <v>3716</v>
      </c>
      <c r="B98" s="123" t="s">
        <v>3716</v>
      </c>
      <c r="C98" s="317" t="s">
        <v>3716</v>
      </c>
      <c r="D98" s="76" t="s">
        <v>3716</v>
      </c>
      <c r="E98" s="318" t="s">
        <v>3716</v>
      </c>
      <c r="F98" s="74"/>
      <c r="G98" s="145" t="s">
        <v>165</v>
      </c>
      <c r="H98" s="145" t="s">
        <v>1383</v>
      </c>
      <c r="I98" s="150">
        <v>14.62</v>
      </c>
      <c r="J98" s="150">
        <v>-5.0199999999999996</v>
      </c>
      <c r="K98" s="150">
        <v>-1.31</v>
      </c>
      <c r="L98" s="150">
        <v>2.71</v>
      </c>
      <c r="M98" s="150">
        <v>-0.24</v>
      </c>
      <c r="N98" s="150" t="s">
        <v>3704</v>
      </c>
      <c r="O98" s="150" t="s">
        <v>3704</v>
      </c>
    </row>
    <row r="99" spans="1:15" ht="12" customHeight="1" x14ac:dyDescent="0.2">
      <c r="A99" s="313" t="s">
        <v>3716</v>
      </c>
      <c r="B99" s="313" t="s">
        <v>3716</v>
      </c>
      <c r="C99" s="314" t="s">
        <v>3716</v>
      </c>
      <c r="D99" s="315" t="s">
        <v>3716</v>
      </c>
      <c r="E99" s="316" t="s">
        <v>3716</v>
      </c>
      <c r="F99" s="74"/>
      <c r="G99" s="145" t="s">
        <v>1384</v>
      </c>
      <c r="H99" s="145" t="s">
        <v>1385</v>
      </c>
      <c r="I99" s="150">
        <v>14.62</v>
      </c>
      <c r="J99" s="150">
        <v>-4.9000000000000004</v>
      </c>
      <c r="K99" s="150">
        <v>-1.19</v>
      </c>
      <c r="L99" s="150">
        <v>3.1</v>
      </c>
      <c r="M99" s="150">
        <v>0.26</v>
      </c>
      <c r="N99" s="150" t="s">
        <v>3704</v>
      </c>
      <c r="O99" s="150" t="s">
        <v>3704</v>
      </c>
    </row>
    <row r="100" spans="1:15" ht="12" customHeight="1" x14ac:dyDescent="0.2">
      <c r="A100" s="72" t="s">
        <v>4500</v>
      </c>
      <c r="B100" s="72" t="s">
        <v>139</v>
      </c>
      <c r="C100" s="75" t="s">
        <v>3715</v>
      </c>
      <c r="D100" s="73" t="s">
        <v>4627</v>
      </c>
      <c r="E100" s="122">
        <v>0.19</v>
      </c>
      <c r="F100" s="74"/>
      <c r="G100" s="145" t="s">
        <v>139</v>
      </c>
      <c r="H100" s="145" t="s">
        <v>4501</v>
      </c>
      <c r="I100" s="150">
        <v>2.64</v>
      </c>
      <c r="J100" s="150">
        <v>-1.41</v>
      </c>
      <c r="K100" s="150">
        <v>-1.32</v>
      </c>
      <c r="L100" s="150">
        <v>-0.67</v>
      </c>
      <c r="M100" s="150" t="s">
        <v>3704</v>
      </c>
      <c r="N100" s="150" t="s">
        <v>3704</v>
      </c>
      <c r="O100" s="150" t="s">
        <v>3704</v>
      </c>
    </row>
    <row r="101" spans="1:15" ht="12" customHeight="1" x14ac:dyDescent="0.2">
      <c r="A101" s="72" t="s">
        <v>4192</v>
      </c>
      <c r="B101" s="72" t="s">
        <v>139</v>
      </c>
      <c r="C101" s="75" t="s">
        <v>3715</v>
      </c>
      <c r="D101" s="73" t="s">
        <v>4280</v>
      </c>
      <c r="E101" s="122">
        <v>0</v>
      </c>
      <c r="F101" s="74"/>
      <c r="G101" s="145" t="s">
        <v>139</v>
      </c>
      <c r="H101" s="145" t="s">
        <v>4193</v>
      </c>
      <c r="I101" s="150">
        <v>5.01</v>
      </c>
      <c r="J101" s="150">
        <v>-2.68</v>
      </c>
      <c r="K101" s="150">
        <v>-2.27</v>
      </c>
      <c r="L101" s="150">
        <v>-1.35</v>
      </c>
      <c r="M101" s="150">
        <v>-0.59</v>
      </c>
      <c r="N101" s="150" t="s">
        <v>3704</v>
      </c>
      <c r="O101" s="150" t="s">
        <v>3704</v>
      </c>
    </row>
    <row r="102" spans="1:15" ht="12" customHeight="1" x14ac:dyDescent="0.2">
      <c r="A102" s="72" t="s">
        <v>1397</v>
      </c>
      <c r="B102" s="72" t="s">
        <v>139</v>
      </c>
      <c r="C102" s="75" t="s">
        <v>3715</v>
      </c>
      <c r="D102" s="73">
        <v>39904</v>
      </c>
      <c r="E102" s="122">
        <v>2.21</v>
      </c>
      <c r="F102" s="74"/>
      <c r="G102" s="145" t="s">
        <v>139</v>
      </c>
      <c r="H102" s="145" t="s">
        <v>1398</v>
      </c>
      <c r="I102" s="150">
        <v>2.38</v>
      </c>
      <c r="J102" s="150">
        <v>-1.93</v>
      </c>
      <c r="K102" s="150">
        <v>-1.58</v>
      </c>
      <c r="L102" s="150">
        <v>-1.91</v>
      </c>
      <c r="M102" s="150">
        <v>-1.8</v>
      </c>
      <c r="N102" s="150">
        <v>5.88</v>
      </c>
      <c r="O102" s="150">
        <v>9.6300000000000008</v>
      </c>
    </row>
    <row r="103" spans="1:15" ht="12" customHeight="1" x14ac:dyDescent="0.2">
      <c r="A103" s="72" t="s">
        <v>1399</v>
      </c>
      <c r="B103" s="72" t="s">
        <v>139</v>
      </c>
      <c r="C103" s="75" t="s">
        <v>3715</v>
      </c>
      <c r="D103" s="73">
        <v>40299</v>
      </c>
      <c r="E103" s="122">
        <v>0.48</v>
      </c>
      <c r="F103" s="74"/>
      <c r="G103" s="145" t="s">
        <v>139</v>
      </c>
      <c r="H103" s="145" t="s">
        <v>1400</v>
      </c>
      <c r="I103" s="150">
        <v>22.85</v>
      </c>
      <c r="J103" s="150">
        <v>-5.54</v>
      </c>
      <c r="K103" s="150">
        <v>-3.49</v>
      </c>
      <c r="L103" s="150">
        <v>4.67</v>
      </c>
      <c r="M103" s="150">
        <v>6.83</v>
      </c>
      <c r="N103" s="150">
        <v>41.48</v>
      </c>
      <c r="O103" s="150">
        <v>49.45</v>
      </c>
    </row>
    <row r="104" spans="1:15" ht="12" customHeight="1" x14ac:dyDescent="0.2">
      <c r="A104" s="72" t="s">
        <v>5077</v>
      </c>
      <c r="B104" s="72" t="s">
        <v>139</v>
      </c>
      <c r="C104" s="75" t="s">
        <v>3715</v>
      </c>
      <c r="D104" s="73" t="s">
        <v>5194</v>
      </c>
      <c r="E104" s="122">
        <v>0</v>
      </c>
      <c r="F104" s="74"/>
      <c r="G104" s="145" t="s">
        <v>139</v>
      </c>
      <c r="H104" s="145" t="s">
        <v>5078</v>
      </c>
      <c r="I104" s="150" t="s">
        <v>3704</v>
      </c>
      <c r="J104" s="150" t="s">
        <v>3704</v>
      </c>
      <c r="K104" s="150" t="s">
        <v>3704</v>
      </c>
      <c r="L104" s="150" t="s">
        <v>3704</v>
      </c>
      <c r="M104" s="150" t="s">
        <v>3704</v>
      </c>
      <c r="N104" s="150" t="s">
        <v>3704</v>
      </c>
      <c r="O104" s="150" t="s">
        <v>3704</v>
      </c>
    </row>
    <row r="105" spans="1:15" ht="12" customHeight="1" x14ac:dyDescent="0.2">
      <c r="A105" s="72" t="s">
        <v>1443</v>
      </c>
      <c r="B105" s="72" t="s">
        <v>139</v>
      </c>
      <c r="C105" s="75" t="s">
        <v>3715</v>
      </c>
      <c r="D105" s="73">
        <v>39904</v>
      </c>
      <c r="E105" s="122">
        <v>2.34</v>
      </c>
      <c r="F105" s="74"/>
      <c r="G105" s="145" t="s">
        <v>139</v>
      </c>
      <c r="H105" s="145" t="s">
        <v>1444</v>
      </c>
      <c r="I105" s="150">
        <v>3.14</v>
      </c>
      <c r="J105" s="150">
        <v>-2.64</v>
      </c>
      <c r="K105" s="150">
        <v>-0.53</v>
      </c>
      <c r="L105" s="150">
        <v>-0.82</v>
      </c>
      <c r="M105" s="150">
        <v>-0.68</v>
      </c>
      <c r="N105" s="150">
        <v>9.42</v>
      </c>
      <c r="O105" s="150">
        <v>14.54</v>
      </c>
    </row>
    <row r="106" spans="1:15" ht="12" customHeight="1" x14ac:dyDescent="0.2">
      <c r="A106" s="72" t="s">
        <v>4506</v>
      </c>
      <c r="B106" s="72" t="s">
        <v>139</v>
      </c>
      <c r="C106" s="75" t="s">
        <v>3715</v>
      </c>
      <c r="D106" s="73">
        <v>39904</v>
      </c>
      <c r="E106" s="122">
        <v>0</v>
      </c>
      <c r="F106" s="74"/>
      <c r="G106" s="145" t="s">
        <v>139</v>
      </c>
      <c r="H106" s="145" t="s">
        <v>1105</v>
      </c>
      <c r="I106" s="150">
        <v>10.66</v>
      </c>
      <c r="J106" s="150">
        <v>-3.87</v>
      </c>
      <c r="K106" s="150">
        <v>-2.27</v>
      </c>
      <c r="L106" s="150">
        <v>0.54</v>
      </c>
      <c r="M106" s="150">
        <v>1.86</v>
      </c>
      <c r="N106" s="150">
        <v>7.94</v>
      </c>
      <c r="O106" s="150">
        <v>9.9600000000000009</v>
      </c>
    </row>
    <row r="107" spans="1:15" ht="12" customHeight="1" x14ac:dyDescent="0.2">
      <c r="A107" s="309" t="s">
        <v>4871</v>
      </c>
      <c r="B107" s="309" t="s">
        <v>139</v>
      </c>
      <c r="C107" s="310" t="s">
        <v>3715</v>
      </c>
      <c r="D107" s="311" t="s">
        <v>5045</v>
      </c>
      <c r="E107" s="312">
        <v>1.56</v>
      </c>
      <c r="F107" s="74"/>
      <c r="G107" s="145" t="s">
        <v>163</v>
      </c>
      <c r="H107" s="145" t="s">
        <v>4872</v>
      </c>
      <c r="I107" s="150">
        <v>12.1</v>
      </c>
      <c r="J107" s="150">
        <v>-6.28</v>
      </c>
      <c r="K107" s="150" t="s">
        <v>3704</v>
      </c>
      <c r="L107" s="150" t="s">
        <v>3704</v>
      </c>
      <c r="M107" s="150" t="s">
        <v>3704</v>
      </c>
      <c r="N107" s="150" t="s">
        <v>3704</v>
      </c>
      <c r="O107" s="150" t="s">
        <v>3704</v>
      </c>
    </row>
    <row r="108" spans="1:15" ht="12" customHeight="1" x14ac:dyDescent="0.2">
      <c r="A108" s="313" t="s">
        <v>3716</v>
      </c>
      <c r="B108" s="313" t="s">
        <v>3716</v>
      </c>
      <c r="C108" s="314" t="s">
        <v>3716</v>
      </c>
      <c r="D108" s="315" t="s">
        <v>3716</v>
      </c>
      <c r="E108" s="316" t="s">
        <v>3716</v>
      </c>
      <c r="F108" s="74"/>
      <c r="G108" s="145" t="s">
        <v>4873</v>
      </c>
      <c r="H108" s="145" t="s">
        <v>4874</v>
      </c>
      <c r="I108" s="150">
        <v>12.1</v>
      </c>
      <c r="J108" s="150">
        <v>-6.16</v>
      </c>
      <c r="K108" s="150" t="s">
        <v>3704</v>
      </c>
      <c r="L108" s="150" t="s">
        <v>3704</v>
      </c>
      <c r="M108" s="150" t="s">
        <v>3704</v>
      </c>
      <c r="N108" s="150" t="s">
        <v>3704</v>
      </c>
      <c r="O108" s="150" t="s">
        <v>3704</v>
      </c>
    </row>
    <row r="109" spans="1:15" ht="12" customHeight="1" x14ac:dyDescent="0.2">
      <c r="A109" s="72" t="s">
        <v>1457</v>
      </c>
      <c r="B109" s="72" t="s">
        <v>139</v>
      </c>
      <c r="C109" s="75" t="s">
        <v>3715</v>
      </c>
      <c r="D109" s="73">
        <v>39904</v>
      </c>
      <c r="E109" s="122">
        <v>0</v>
      </c>
      <c r="F109" s="74"/>
      <c r="G109" s="145" t="s">
        <v>139</v>
      </c>
      <c r="H109" s="145" t="s">
        <v>1458</v>
      </c>
      <c r="I109" s="150">
        <v>18.079999999999998</v>
      </c>
      <c r="J109" s="150">
        <v>-8.77</v>
      </c>
      <c r="K109" s="150">
        <v>-2.66</v>
      </c>
      <c r="L109" s="150">
        <v>-4.22</v>
      </c>
      <c r="M109" s="150">
        <v>-1.04</v>
      </c>
      <c r="N109" s="150">
        <v>17.84</v>
      </c>
      <c r="O109" s="150">
        <v>26.13</v>
      </c>
    </row>
    <row r="110" spans="1:15" ht="12" customHeight="1" x14ac:dyDescent="0.2">
      <c r="A110" s="72" t="s">
        <v>1491</v>
      </c>
      <c r="B110" s="72" t="s">
        <v>139</v>
      </c>
      <c r="C110" s="75" t="s">
        <v>3715</v>
      </c>
      <c r="D110" s="73">
        <v>40544</v>
      </c>
      <c r="E110" s="122">
        <v>0.45</v>
      </c>
      <c r="F110" s="74"/>
      <c r="G110" s="145" t="s">
        <v>139</v>
      </c>
      <c r="H110" s="145" t="s">
        <v>1492</v>
      </c>
      <c r="I110" s="150">
        <v>10.68</v>
      </c>
      <c r="J110" s="150">
        <v>-4.6500000000000004</v>
      </c>
      <c r="K110" s="150">
        <v>-0.09</v>
      </c>
      <c r="L110" s="150">
        <v>2.2999999999999998</v>
      </c>
      <c r="M110" s="150">
        <v>3.9</v>
      </c>
      <c r="N110" s="150">
        <v>19.32</v>
      </c>
      <c r="O110" s="150">
        <v>24.58</v>
      </c>
    </row>
    <row r="111" spans="1:15" ht="12" customHeight="1" x14ac:dyDescent="0.2">
      <c r="A111" s="72" t="s">
        <v>1506</v>
      </c>
      <c r="B111" s="72" t="s">
        <v>139</v>
      </c>
      <c r="C111" s="75" t="s">
        <v>3715</v>
      </c>
      <c r="D111" s="73" t="s">
        <v>3708</v>
      </c>
      <c r="E111" s="122">
        <v>0.2</v>
      </c>
      <c r="F111" s="74"/>
      <c r="G111" s="145" t="s">
        <v>139</v>
      </c>
      <c r="H111" s="145" t="s">
        <v>1507</v>
      </c>
      <c r="I111" s="150">
        <v>17.8</v>
      </c>
      <c r="J111" s="150">
        <v>-11.01</v>
      </c>
      <c r="K111" s="150">
        <v>-3.01</v>
      </c>
      <c r="L111" s="150">
        <v>-9.4600000000000009</v>
      </c>
      <c r="M111" s="150">
        <v>-10.61</v>
      </c>
      <c r="N111" s="150">
        <v>8.41</v>
      </c>
      <c r="O111" s="150">
        <v>4</v>
      </c>
    </row>
    <row r="112" spans="1:15" ht="12" customHeight="1" x14ac:dyDescent="0.2">
      <c r="A112" s="72" t="s">
        <v>1598</v>
      </c>
      <c r="B112" s="72" t="s">
        <v>139</v>
      </c>
      <c r="C112" s="75" t="s">
        <v>3715</v>
      </c>
      <c r="D112" s="73">
        <v>39904</v>
      </c>
      <c r="E112" s="122">
        <v>0</v>
      </c>
      <c r="F112" s="74"/>
      <c r="G112" s="145" t="s">
        <v>139</v>
      </c>
      <c r="H112" s="145" t="s">
        <v>1599</v>
      </c>
      <c r="I112" s="150">
        <v>6.29</v>
      </c>
      <c r="J112" s="150">
        <v>-3.97</v>
      </c>
      <c r="K112" s="150">
        <v>-0.59</v>
      </c>
      <c r="L112" s="150">
        <v>-0.84</v>
      </c>
      <c r="M112" s="150">
        <v>-0.56000000000000005</v>
      </c>
      <c r="N112" s="150">
        <v>14.76</v>
      </c>
      <c r="O112" s="150">
        <v>17.23</v>
      </c>
    </row>
    <row r="113" spans="1:15" ht="12" customHeight="1" x14ac:dyDescent="0.2">
      <c r="A113" s="72" t="s">
        <v>1643</v>
      </c>
      <c r="B113" s="72" t="s">
        <v>139</v>
      </c>
      <c r="C113" s="75" t="s">
        <v>3715</v>
      </c>
      <c r="D113" s="73">
        <v>40087</v>
      </c>
      <c r="E113" s="122">
        <v>0.65</v>
      </c>
      <c r="F113" s="74"/>
      <c r="G113" s="145" t="s">
        <v>139</v>
      </c>
      <c r="H113" s="145" t="s">
        <v>1644</v>
      </c>
      <c r="I113" s="150">
        <v>11.63</v>
      </c>
      <c r="J113" s="150">
        <v>-4.2699999999999996</v>
      </c>
      <c r="K113" s="150">
        <v>-0.98</v>
      </c>
      <c r="L113" s="150">
        <v>-2.66</v>
      </c>
      <c r="M113" s="150">
        <v>-3.53</v>
      </c>
      <c r="N113" s="150">
        <v>9.91</v>
      </c>
      <c r="O113" s="150">
        <v>5.71</v>
      </c>
    </row>
    <row r="114" spans="1:15" ht="12" customHeight="1" x14ac:dyDescent="0.2">
      <c r="A114" s="72" t="s">
        <v>1651</v>
      </c>
      <c r="B114" s="72" t="s">
        <v>139</v>
      </c>
      <c r="C114" s="75" t="s">
        <v>3715</v>
      </c>
      <c r="D114" s="73">
        <v>39904</v>
      </c>
      <c r="E114" s="122">
        <v>0.73</v>
      </c>
      <c r="F114" s="74"/>
      <c r="G114" s="145" t="s">
        <v>139</v>
      </c>
      <c r="H114" s="145" t="s">
        <v>1652</v>
      </c>
      <c r="I114" s="150">
        <v>3.7</v>
      </c>
      <c r="J114" s="150">
        <v>0.12</v>
      </c>
      <c r="K114" s="150">
        <v>0.21</v>
      </c>
      <c r="L114" s="150">
        <v>1.18</v>
      </c>
      <c r="M114" s="150">
        <v>1.85</v>
      </c>
      <c r="N114" s="150">
        <v>7.25</v>
      </c>
      <c r="O114" s="150">
        <v>17.920000000000002</v>
      </c>
    </row>
    <row r="115" spans="1:15" ht="12" customHeight="1" x14ac:dyDescent="0.2">
      <c r="A115" s="72" t="s">
        <v>1653</v>
      </c>
      <c r="B115" s="72" t="s">
        <v>139</v>
      </c>
      <c r="C115" s="75" t="s">
        <v>3715</v>
      </c>
      <c r="D115" s="73">
        <v>40148</v>
      </c>
      <c r="E115" s="122">
        <v>0.83</v>
      </c>
      <c r="F115" s="74"/>
      <c r="G115" s="145" t="s">
        <v>139</v>
      </c>
      <c r="H115" s="145" t="s">
        <v>1654</v>
      </c>
      <c r="I115" s="150">
        <v>10.15</v>
      </c>
      <c r="J115" s="150">
        <v>-1</v>
      </c>
      <c r="K115" s="150">
        <v>-0.56000000000000005</v>
      </c>
      <c r="L115" s="150">
        <v>0.35</v>
      </c>
      <c r="M115" s="150">
        <v>1.07</v>
      </c>
      <c r="N115" s="150">
        <v>7.88</v>
      </c>
      <c r="O115" s="150">
        <v>18.829999999999998</v>
      </c>
    </row>
    <row r="116" spans="1:15" ht="12" customHeight="1" x14ac:dyDescent="0.2">
      <c r="A116" s="72" t="s">
        <v>4661</v>
      </c>
      <c r="B116" s="72" t="s">
        <v>139</v>
      </c>
      <c r="C116" s="75" t="s">
        <v>3715</v>
      </c>
      <c r="D116" s="73" t="s">
        <v>4826</v>
      </c>
      <c r="E116" s="122">
        <v>0</v>
      </c>
      <c r="F116" s="74"/>
      <c r="G116" s="145" t="s">
        <v>139</v>
      </c>
      <c r="H116" s="145" t="s">
        <v>4662</v>
      </c>
      <c r="I116" s="150">
        <v>33.67</v>
      </c>
      <c r="J116" s="150">
        <v>-9.2200000000000006</v>
      </c>
      <c r="K116" s="150">
        <v>-3.87</v>
      </c>
      <c r="L116" s="150" t="s">
        <v>3704</v>
      </c>
      <c r="M116" s="150" t="s">
        <v>3704</v>
      </c>
      <c r="N116" s="150" t="s">
        <v>3704</v>
      </c>
      <c r="O116" s="150" t="s">
        <v>3704</v>
      </c>
    </row>
    <row r="117" spans="1:15" ht="12" customHeight="1" x14ac:dyDescent="0.2">
      <c r="A117" s="72" t="s">
        <v>1767</v>
      </c>
      <c r="B117" s="72" t="s">
        <v>139</v>
      </c>
      <c r="C117" s="75" t="s">
        <v>3715</v>
      </c>
      <c r="D117" s="73">
        <v>40026</v>
      </c>
      <c r="E117" s="122">
        <v>0.03</v>
      </c>
      <c r="F117" s="74"/>
      <c r="G117" s="145" t="s">
        <v>139</v>
      </c>
      <c r="H117" s="145" t="s">
        <v>1768</v>
      </c>
      <c r="I117" s="150">
        <v>2.08</v>
      </c>
      <c r="J117" s="150">
        <v>-0.53</v>
      </c>
      <c r="K117" s="150">
        <v>-3.74</v>
      </c>
      <c r="L117" s="150">
        <v>-1.05</v>
      </c>
      <c r="M117" s="150">
        <v>0.4</v>
      </c>
      <c r="N117" s="150">
        <v>9.24</v>
      </c>
      <c r="O117" s="150">
        <v>13.84</v>
      </c>
    </row>
    <row r="118" spans="1:15" ht="12" customHeight="1" x14ac:dyDescent="0.2">
      <c r="A118" s="72" t="s">
        <v>4666</v>
      </c>
      <c r="B118" s="72" t="s">
        <v>139</v>
      </c>
      <c r="C118" s="75" t="s">
        <v>3715</v>
      </c>
      <c r="D118" s="73">
        <v>39904</v>
      </c>
      <c r="E118" s="122">
        <v>1.33</v>
      </c>
      <c r="F118" s="74"/>
      <c r="G118" s="145" t="s">
        <v>139</v>
      </c>
      <c r="H118" s="145" t="s">
        <v>707</v>
      </c>
      <c r="I118" s="150">
        <v>3.66</v>
      </c>
      <c r="J118" s="150">
        <v>-0.56999999999999995</v>
      </c>
      <c r="K118" s="150">
        <v>-0.97</v>
      </c>
      <c r="L118" s="150">
        <v>1.9</v>
      </c>
      <c r="M118" s="150">
        <v>2.9</v>
      </c>
      <c r="N118" s="150">
        <v>14.67</v>
      </c>
      <c r="O118" s="150">
        <v>13.23</v>
      </c>
    </row>
    <row r="119" spans="1:15" ht="12" customHeight="1" x14ac:dyDescent="0.2">
      <c r="A119" s="309" t="s">
        <v>4518</v>
      </c>
      <c r="B119" s="309" t="s">
        <v>139</v>
      </c>
      <c r="C119" s="310" t="s">
        <v>3715</v>
      </c>
      <c r="D119" s="311" t="s">
        <v>4627</v>
      </c>
      <c r="E119" s="312">
        <v>0.11</v>
      </c>
      <c r="F119" s="74"/>
      <c r="G119" s="145" t="s">
        <v>245</v>
      </c>
      <c r="H119" s="145" t="s">
        <v>4519</v>
      </c>
      <c r="I119" s="150">
        <v>9.66</v>
      </c>
      <c r="J119" s="150">
        <v>-4.1500000000000004</v>
      </c>
      <c r="K119" s="150">
        <v>-0.92</v>
      </c>
      <c r="L119" s="150">
        <v>1.27</v>
      </c>
      <c r="M119" s="150" t="s">
        <v>3704</v>
      </c>
      <c r="N119" s="150" t="s">
        <v>3704</v>
      </c>
      <c r="O119" s="150" t="s">
        <v>3704</v>
      </c>
    </row>
    <row r="120" spans="1:15" ht="12" customHeight="1" x14ac:dyDescent="0.2">
      <c r="A120" s="123" t="s">
        <v>3716</v>
      </c>
      <c r="B120" s="123" t="s">
        <v>3716</v>
      </c>
      <c r="C120" s="317" t="s">
        <v>3716</v>
      </c>
      <c r="D120" s="76" t="s">
        <v>3716</v>
      </c>
      <c r="E120" s="318" t="s">
        <v>3716</v>
      </c>
      <c r="F120" s="74"/>
      <c r="G120" s="145" t="s">
        <v>249</v>
      </c>
      <c r="H120" s="145" t="s">
        <v>4520</v>
      </c>
      <c r="I120" s="150">
        <v>9.66</v>
      </c>
      <c r="J120" s="150">
        <v>-4.09</v>
      </c>
      <c r="K120" s="150">
        <v>-0.85</v>
      </c>
      <c r="L120" s="150">
        <v>1.46</v>
      </c>
      <c r="M120" s="150" t="s">
        <v>3704</v>
      </c>
      <c r="N120" s="150" t="s">
        <v>3704</v>
      </c>
      <c r="O120" s="150" t="s">
        <v>3704</v>
      </c>
    </row>
    <row r="121" spans="1:15" ht="12" customHeight="1" x14ac:dyDescent="0.2">
      <c r="A121" s="313" t="s">
        <v>3716</v>
      </c>
      <c r="B121" s="313" t="s">
        <v>3716</v>
      </c>
      <c r="C121" s="314" t="s">
        <v>3716</v>
      </c>
      <c r="D121" s="315" t="s">
        <v>3716</v>
      </c>
      <c r="E121" s="316" t="s">
        <v>3716</v>
      </c>
      <c r="F121" s="74"/>
      <c r="G121" s="145" t="s">
        <v>1703</v>
      </c>
      <c r="H121" s="145" t="s">
        <v>4521</v>
      </c>
      <c r="I121" s="150">
        <v>9.66</v>
      </c>
      <c r="J121" s="150">
        <v>-4.21</v>
      </c>
      <c r="K121" s="150">
        <v>-0.98</v>
      </c>
      <c r="L121" s="150">
        <v>1.08</v>
      </c>
      <c r="M121" s="150" t="s">
        <v>3704</v>
      </c>
      <c r="N121" s="150" t="s">
        <v>3704</v>
      </c>
      <c r="O121" s="150" t="s">
        <v>3704</v>
      </c>
    </row>
    <row r="122" spans="1:15" ht="12" customHeight="1" x14ac:dyDescent="0.2">
      <c r="A122" s="72" t="s">
        <v>1815</v>
      </c>
      <c r="B122" s="148" t="s">
        <v>139</v>
      </c>
      <c r="C122" s="75" t="s">
        <v>3715</v>
      </c>
      <c r="D122" s="73">
        <v>39904</v>
      </c>
      <c r="E122" s="122">
        <v>0</v>
      </c>
      <c r="F122" s="74"/>
      <c r="G122" s="145" t="s">
        <v>139</v>
      </c>
      <c r="H122" s="145" t="s">
        <v>1816</v>
      </c>
      <c r="I122" s="150">
        <v>25.94</v>
      </c>
      <c r="J122" s="150">
        <v>-7.52</v>
      </c>
      <c r="K122" s="150">
        <v>-2.12</v>
      </c>
      <c r="L122" s="150">
        <v>5.39</v>
      </c>
      <c r="M122" s="150">
        <v>10.5</v>
      </c>
      <c r="N122" s="150">
        <v>50.26</v>
      </c>
      <c r="O122" s="150">
        <v>76.89</v>
      </c>
    </row>
    <row r="123" spans="1:15" ht="12" customHeight="1" x14ac:dyDescent="0.2">
      <c r="A123" s="72" t="s">
        <v>4682</v>
      </c>
      <c r="B123" s="72" t="s">
        <v>139</v>
      </c>
      <c r="C123" s="75" t="s">
        <v>3715</v>
      </c>
      <c r="D123" s="73">
        <v>39904</v>
      </c>
      <c r="E123" s="122">
        <v>1.67</v>
      </c>
      <c r="F123" s="74"/>
      <c r="G123" s="145" t="s">
        <v>139</v>
      </c>
      <c r="H123" s="145" t="s">
        <v>715</v>
      </c>
      <c r="I123" s="150">
        <v>18.48</v>
      </c>
      <c r="J123" s="150">
        <v>-7.28</v>
      </c>
      <c r="K123" s="150">
        <v>-3.32</v>
      </c>
      <c r="L123" s="150">
        <v>1.75</v>
      </c>
      <c r="M123" s="150">
        <v>3.34</v>
      </c>
      <c r="N123" s="150">
        <v>37.54</v>
      </c>
      <c r="O123" s="150">
        <v>52.74</v>
      </c>
    </row>
    <row r="124" spans="1:15" ht="12" customHeight="1" x14ac:dyDescent="0.2">
      <c r="A124" s="309" t="s">
        <v>1931</v>
      </c>
      <c r="B124" s="309" t="s">
        <v>139</v>
      </c>
      <c r="C124" s="310" t="s">
        <v>3715</v>
      </c>
      <c r="D124" s="311" t="s">
        <v>3720</v>
      </c>
      <c r="E124" s="312">
        <v>0</v>
      </c>
      <c r="F124" s="74"/>
      <c r="G124" s="145" t="s">
        <v>1701</v>
      </c>
      <c r="H124" s="145" t="s">
        <v>1932</v>
      </c>
      <c r="I124" s="150">
        <v>24.01</v>
      </c>
      <c r="J124" s="150">
        <v>-11.44</v>
      </c>
      <c r="K124" s="150">
        <v>-3.4</v>
      </c>
      <c r="L124" s="150">
        <v>-0.57999999999999996</v>
      </c>
      <c r="M124" s="150">
        <v>4.7699999999999996</v>
      </c>
      <c r="N124" s="150" t="s">
        <v>3704</v>
      </c>
      <c r="O124" s="150" t="s">
        <v>3704</v>
      </c>
    </row>
    <row r="125" spans="1:15" ht="12" customHeight="1" x14ac:dyDescent="0.2">
      <c r="A125" s="313" t="s">
        <v>3716</v>
      </c>
      <c r="B125" s="313" t="s">
        <v>3716</v>
      </c>
      <c r="C125" s="314" t="s">
        <v>3716</v>
      </c>
      <c r="D125" s="315" t="s">
        <v>3716</v>
      </c>
      <c r="E125" s="316" t="s">
        <v>3716</v>
      </c>
      <c r="F125" s="74"/>
      <c r="G125" s="145" t="s">
        <v>1703</v>
      </c>
      <c r="H125" s="145" t="s">
        <v>1933</v>
      </c>
      <c r="I125" s="150">
        <v>24.01</v>
      </c>
      <c r="J125" s="150">
        <v>-11.27</v>
      </c>
      <c r="K125" s="150">
        <v>-3.22</v>
      </c>
      <c r="L125" s="150">
        <v>-0.03</v>
      </c>
      <c r="M125" s="150">
        <v>5.55</v>
      </c>
      <c r="N125" s="150" t="s">
        <v>3704</v>
      </c>
      <c r="O125" s="150" t="s">
        <v>3704</v>
      </c>
    </row>
    <row r="126" spans="1:15" ht="12" customHeight="1" x14ac:dyDescent="0.2">
      <c r="A126" s="72" t="s">
        <v>1950</v>
      </c>
      <c r="B126" s="72" t="s">
        <v>139</v>
      </c>
      <c r="C126" s="75" t="s">
        <v>3715</v>
      </c>
      <c r="D126" s="73" t="s">
        <v>3708</v>
      </c>
      <c r="E126" s="122">
        <v>3.4</v>
      </c>
      <c r="F126" s="74"/>
      <c r="G126" s="145" t="s">
        <v>139</v>
      </c>
      <c r="H126" s="145" t="s">
        <v>1951</v>
      </c>
      <c r="I126" s="150">
        <v>6.58</v>
      </c>
      <c r="J126" s="150">
        <v>-2.96</v>
      </c>
      <c r="K126" s="150">
        <v>-1.73</v>
      </c>
      <c r="L126" s="150">
        <v>-1.81</v>
      </c>
      <c r="M126" s="150">
        <v>-1.72</v>
      </c>
      <c r="N126" s="150">
        <v>15.93</v>
      </c>
      <c r="O126" s="150">
        <v>15.98</v>
      </c>
    </row>
    <row r="127" spans="1:15" ht="12" customHeight="1" x14ac:dyDescent="0.2">
      <c r="A127" s="72" t="s">
        <v>1952</v>
      </c>
      <c r="B127" s="72" t="s">
        <v>139</v>
      </c>
      <c r="C127" s="75" t="s">
        <v>3715</v>
      </c>
      <c r="D127" s="73">
        <v>39904</v>
      </c>
      <c r="E127" s="122">
        <v>2.2400000000000002</v>
      </c>
      <c r="F127" s="74"/>
      <c r="G127" s="145" t="s">
        <v>139</v>
      </c>
      <c r="H127" s="145" t="s">
        <v>1953</v>
      </c>
      <c r="I127" s="150">
        <v>20.12</v>
      </c>
      <c r="J127" s="150">
        <v>-12.93</v>
      </c>
      <c r="K127" s="150">
        <v>-3.68</v>
      </c>
      <c r="L127" s="150">
        <v>-10.84</v>
      </c>
      <c r="M127" s="150">
        <v>-13.27</v>
      </c>
      <c r="N127" s="150">
        <v>5.76</v>
      </c>
      <c r="O127" s="150">
        <v>-4.3600000000000003</v>
      </c>
    </row>
    <row r="128" spans="1:15" ht="12" customHeight="1" x14ac:dyDescent="0.2">
      <c r="A128" s="72" t="s">
        <v>2011</v>
      </c>
      <c r="B128" s="72" t="s">
        <v>139</v>
      </c>
      <c r="C128" s="75" t="s">
        <v>3715</v>
      </c>
      <c r="D128" s="73" t="s">
        <v>3717</v>
      </c>
      <c r="E128" s="122">
        <v>2.11</v>
      </c>
      <c r="F128" s="74"/>
      <c r="G128" s="145" t="s">
        <v>139</v>
      </c>
      <c r="H128" s="145" t="s">
        <v>2012</v>
      </c>
      <c r="I128" s="150">
        <v>0.93</v>
      </c>
      <c r="J128" s="150">
        <v>0.63</v>
      </c>
      <c r="K128" s="150">
        <v>-1.04</v>
      </c>
      <c r="L128" s="150">
        <v>0.89</v>
      </c>
      <c r="M128" s="150">
        <v>0.99</v>
      </c>
      <c r="N128" s="150">
        <v>14.91</v>
      </c>
      <c r="O128" s="150">
        <v>7.31</v>
      </c>
    </row>
    <row r="129" spans="1:15" ht="12" customHeight="1" x14ac:dyDescent="0.2">
      <c r="A129" s="72" t="s">
        <v>2013</v>
      </c>
      <c r="B129" s="72" t="s">
        <v>139</v>
      </c>
      <c r="C129" s="75" t="s">
        <v>3715</v>
      </c>
      <c r="D129" s="73" t="s">
        <v>3721</v>
      </c>
      <c r="E129" s="122">
        <v>3.25</v>
      </c>
      <c r="F129" s="74"/>
      <c r="G129" s="145" t="s">
        <v>139</v>
      </c>
      <c r="H129" s="145" t="s">
        <v>2014</v>
      </c>
      <c r="I129" s="150">
        <v>1.96</v>
      </c>
      <c r="J129" s="150">
        <v>1.28</v>
      </c>
      <c r="K129" s="150">
        <v>-2.12</v>
      </c>
      <c r="L129" s="150">
        <v>0.45</v>
      </c>
      <c r="M129" s="150">
        <v>0.88</v>
      </c>
      <c r="N129" s="150">
        <v>6.34</v>
      </c>
      <c r="O129" s="150">
        <v>8.6199999999999992</v>
      </c>
    </row>
    <row r="130" spans="1:15" ht="12" customHeight="1" x14ac:dyDescent="0.2">
      <c r="A130" s="72" t="s">
        <v>2036</v>
      </c>
      <c r="B130" s="72" t="s">
        <v>139</v>
      </c>
      <c r="C130" s="75" t="s">
        <v>3715</v>
      </c>
      <c r="D130" s="73">
        <v>39904</v>
      </c>
      <c r="E130" s="122">
        <v>0</v>
      </c>
      <c r="F130" s="74"/>
      <c r="G130" s="145" t="s">
        <v>139</v>
      </c>
      <c r="H130" s="145" t="s">
        <v>2037</v>
      </c>
      <c r="I130" s="150">
        <v>23.07</v>
      </c>
      <c r="J130" s="150">
        <v>-10.56</v>
      </c>
      <c r="K130" s="150">
        <v>-4.24</v>
      </c>
      <c r="L130" s="150">
        <v>-2.2599999999999998</v>
      </c>
      <c r="M130" s="150">
        <v>-1.27</v>
      </c>
      <c r="N130" s="150">
        <v>33.82</v>
      </c>
      <c r="O130" s="150">
        <v>35.369999999999997</v>
      </c>
    </row>
    <row r="131" spans="1:15" ht="12" customHeight="1" x14ac:dyDescent="0.2">
      <c r="A131" s="72" t="s">
        <v>2089</v>
      </c>
      <c r="B131" s="72" t="s">
        <v>139</v>
      </c>
      <c r="C131" s="75" t="s">
        <v>3715</v>
      </c>
      <c r="D131" s="73">
        <v>39904</v>
      </c>
      <c r="E131" s="122">
        <v>0.27</v>
      </c>
      <c r="F131" s="74"/>
      <c r="G131" s="145" t="s">
        <v>139</v>
      </c>
      <c r="H131" s="145" t="s">
        <v>2090</v>
      </c>
      <c r="I131" s="150">
        <v>23.84</v>
      </c>
      <c r="J131" s="150">
        <v>-8.34</v>
      </c>
      <c r="K131" s="150">
        <v>-3.24</v>
      </c>
      <c r="L131" s="150">
        <v>1.1499999999999999</v>
      </c>
      <c r="M131" s="150">
        <v>5.41</v>
      </c>
      <c r="N131" s="150">
        <v>36.380000000000003</v>
      </c>
      <c r="O131" s="150">
        <v>54.46</v>
      </c>
    </row>
    <row r="132" spans="1:15" ht="12" customHeight="1" x14ac:dyDescent="0.2">
      <c r="A132" s="72" t="s">
        <v>2131</v>
      </c>
      <c r="B132" s="72" t="s">
        <v>139</v>
      </c>
      <c r="C132" s="75" t="s">
        <v>3715</v>
      </c>
      <c r="D132" s="73">
        <v>39904</v>
      </c>
      <c r="E132" s="122">
        <v>3.55</v>
      </c>
      <c r="F132" s="74"/>
      <c r="G132" s="145" t="s">
        <v>139</v>
      </c>
      <c r="H132" s="145" t="s">
        <v>2132</v>
      </c>
      <c r="I132" s="150">
        <v>1.07</v>
      </c>
      <c r="J132" s="150">
        <v>0.46</v>
      </c>
      <c r="K132" s="150">
        <v>-1.39</v>
      </c>
      <c r="L132" s="150">
        <v>0.11</v>
      </c>
      <c r="M132" s="150">
        <v>0.3</v>
      </c>
      <c r="N132" s="150">
        <v>6.96</v>
      </c>
      <c r="O132" s="150">
        <v>15.42</v>
      </c>
    </row>
    <row r="133" spans="1:15" ht="12" customHeight="1" x14ac:dyDescent="0.2">
      <c r="A133" s="72" t="s">
        <v>2133</v>
      </c>
      <c r="B133" s="72" t="s">
        <v>139</v>
      </c>
      <c r="C133" s="75" t="s">
        <v>3715</v>
      </c>
      <c r="D133" s="73">
        <v>39904</v>
      </c>
      <c r="E133" s="122">
        <v>0.27</v>
      </c>
      <c r="F133" s="74"/>
      <c r="G133" s="145" t="s">
        <v>139</v>
      </c>
      <c r="H133" s="145" t="s">
        <v>2134</v>
      </c>
      <c r="I133" s="150">
        <v>0.89</v>
      </c>
      <c r="J133" s="150">
        <v>-0.7</v>
      </c>
      <c r="K133" s="150">
        <v>-0.23</v>
      </c>
      <c r="L133" s="150">
        <v>-0.4</v>
      </c>
      <c r="M133" s="150">
        <v>-7.0000000000000007E-2</v>
      </c>
      <c r="N133" s="150">
        <v>15.22</v>
      </c>
      <c r="O133" s="150">
        <v>21.49</v>
      </c>
    </row>
    <row r="134" spans="1:15" ht="12" customHeight="1" x14ac:dyDescent="0.2">
      <c r="A134" s="72" t="s">
        <v>2159</v>
      </c>
      <c r="B134" s="72" t="s">
        <v>2160</v>
      </c>
      <c r="C134" s="75" t="s">
        <v>3715</v>
      </c>
      <c r="D134" s="73">
        <v>40634</v>
      </c>
      <c r="E134" s="122">
        <v>3.73</v>
      </c>
      <c r="F134" s="74"/>
      <c r="G134" s="145" t="s">
        <v>139</v>
      </c>
      <c r="H134" s="145" t="s">
        <v>2161</v>
      </c>
      <c r="I134" s="150">
        <v>10.47</v>
      </c>
      <c r="J134" s="150">
        <v>-6.55</v>
      </c>
      <c r="K134" s="150">
        <v>-0.04</v>
      </c>
      <c r="L134" s="150">
        <v>1.04</v>
      </c>
      <c r="M134" s="150">
        <v>1.17</v>
      </c>
      <c r="N134" s="150">
        <v>24.5</v>
      </c>
      <c r="O134" s="150">
        <v>24.07</v>
      </c>
    </row>
    <row r="135" spans="1:15" ht="12" customHeight="1" x14ac:dyDescent="0.2">
      <c r="A135" s="72" t="s">
        <v>2181</v>
      </c>
      <c r="B135" s="72" t="s">
        <v>139</v>
      </c>
      <c r="C135" s="75" t="s">
        <v>3715</v>
      </c>
      <c r="D135" s="73">
        <v>39904</v>
      </c>
      <c r="E135" s="122">
        <v>0.03</v>
      </c>
      <c r="F135" s="74"/>
      <c r="G135" s="145" t="s">
        <v>139</v>
      </c>
      <c r="H135" s="145" t="s">
        <v>2182</v>
      </c>
      <c r="I135" s="150">
        <v>5.13</v>
      </c>
      <c r="J135" s="150">
        <v>2.35</v>
      </c>
      <c r="K135" s="150">
        <v>0.55000000000000004</v>
      </c>
      <c r="L135" s="150">
        <v>13.14</v>
      </c>
      <c r="M135" s="150">
        <v>7.35</v>
      </c>
      <c r="N135" s="150">
        <v>40.479999999999997</v>
      </c>
      <c r="O135" s="150">
        <v>43.49</v>
      </c>
    </row>
    <row r="136" spans="1:15" ht="12" customHeight="1" x14ac:dyDescent="0.2">
      <c r="A136" s="72" t="s">
        <v>2187</v>
      </c>
      <c r="B136" s="72" t="s">
        <v>139</v>
      </c>
      <c r="C136" s="75" t="s">
        <v>3715</v>
      </c>
      <c r="D136" s="73">
        <v>39904</v>
      </c>
      <c r="E136" s="122">
        <v>0.89</v>
      </c>
      <c r="F136" s="74"/>
      <c r="G136" s="145" t="s">
        <v>139</v>
      </c>
      <c r="H136" s="145" t="s">
        <v>2188</v>
      </c>
      <c r="I136" s="150">
        <v>22.35</v>
      </c>
      <c r="J136" s="150">
        <v>-7.87</v>
      </c>
      <c r="K136" s="150">
        <v>-3.17</v>
      </c>
      <c r="L136" s="150">
        <v>1.57</v>
      </c>
      <c r="M136" s="150">
        <v>4.2300000000000004</v>
      </c>
      <c r="N136" s="150">
        <v>32.53</v>
      </c>
      <c r="O136" s="150">
        <v>33.71</v>
      </c>
    </row>
    <row r="137" spans="1:15" ht="12" customHeight="1" x14ac:dyDescent="0.2">
      <c r="A137" s="309" t="s">
        <v>2189</v>
      </c>
      <c r="B137" s="309" t="s">
        <v>139</v>
      </c>
      <c r="C137" s="310" t="s">
        <v>3715</v>
      </c>
      <c r="D137" s="311">
        <v>39904</v>
      </c>
      <c r="E137" s="312">
        <v>0</v>
      </c>
      <c r="F137" s="74"/>
      <c r="G137" s="145" t="s">
        <v>163</v>
      </c>
      <c r="H137" s="145" t="s">
        <v>2190</v>
      </c>
      <c r="I137" s="150">
        <v>19.5</v>
      </c>
      <c r="J137" s="150">
        <v>-6.43</v>
      </c>
      <c r="K137" s="150">
        <v>-7.01</v>
      </c>
      <c r="L137" s="150">
        <v>-5.36</v>
      </c>
      <c r="M137" s="150">
        <v>-1.73</v>
      </c>
      <c r="N137" s="150">
        <v>23.76</v>
      </c>
      <c r="O137" s="150">
        <v>29.07</v>
      </c>
    </row>
    <row r="138" spans="1:15" ht="12" customHeight="1" x14ac:dyDescent="0.2">
      <c r="A138" s="313" t="s">
        <v>3716</v>
      </c>
      <c r="B138" s="313" t="s">
        <v>3716</v>
      </c>
      <c r="C138" s="314" t="s">
        <v>3716</v>
      </c>
      <c r="D138" s="315" t="s">
        <v>3716</v>
      </c>
      <c r="E138" s="316" t="s">
        <v>3716</v>
      </c>
      <c r="F138" s="74"/>
      <c r="G138" s="145" t="s">
        <v>271</v>
      </c>
      <c r="H138" s="145" t="s">
        <v>2191</v>
      </c>
      <c r="I138" s="150">
        <v>19.5</v>
      </c>
      <c r="J138" s="150">
        <v>-6.55</v>
      </c>
      <c r="K138" s="150">
        <v>-7.13</v>
      </c>
      <c r="L138" s="150">
        <v>-5.71</v>
      </c>
      <c r="M138" s="150">
        <v>-2.2200000000000002</v>
      </c>
      <c r="N138" s="150" t="s">
        <v>3704</v>
      </c>
      <c r="O138" s="150" t="s">
        <v>3704</v>
      </c>
    </row>
    <row r="139" spans="1:15" ht="12" customHeight="1" x14ac:dyDescent="0.2">
      <c r="A139" s="72" t="s">
        <v>2197</v>
      </c>
      <c r="B139" s="72" t="s">
        <v>139</v>
      </c>
      <c r="C139" s="75" t="s">
        <v>3715</v>
      </c>
      <c r="D139" s="73">
        <v>39904</v>
      </c>
      <c r="E139" s="122">
        <v>0.69</v>
      </c>
      <c r="F139" s="74"/>
      <c r="G139" s="145" t="s">
        <v>139</v>
      </c>
      <c r="H139" s="145" t="s">
        <v>2198</v>
      </c>
      <c r="I139" s="150">
        <v>8.89</v>
      </c>
      <c r="J139" s="150">
        <v>-3.04</v>
      </c>
      <c r="K139" s="150">
        <v>-2.36</v>
      </c>
      <c r="L139" s="150">
        <v>3.51</v>
      </c>
      <c r="M139" s="150">
        <v>2.17</v>
      </c>
      <c r="N139" s="150">
        <v>24.47</v>
      </c>
      <c r="O139" s="150">
        <v>39.31</v>
      </c>
    </row>
    <row r="140" spans="1:15" ht="12" customHeight="1" x14ac:dyDescent="0.2">
      <c r="A140" s="72" t="s">
        <v>2213</v>
      </c>
      <c r="B140" s="72" t="s">
        <v>139</v>
      </c>
      <c r="C140" s="75" t="s">
        <v>3715</v>
      </c>
      <c r="D140" s="73">
        <v>41030</v>
      </c>
      <c r="E140" s="122">
        <v>0</v>
      </c>
      <c r="F140" s="74"/>
      <c r="G140" s="145" t="s">
        <v>139</v>
      </c>
      <c r="H140" s="145" t="s">
        <v>2214</v>
      </c>
      <c r="I140" s="150">
        <v>10.4</v>
      </c>
      <c r="J140" s="150">
        <v>-6.01</v>
      </c>
      <c r="K140" s="150">
        <v>-0.56999999999999995</v>
      </c>
      <c r="L140" s="150">
        <v>-0.04</v>
      </c>
      <c r="M140" s="150">
        <v>-1.05</v>
      </c>
      <c r="N140" s="150">
        <v>5.46</v>
      </c>
      <c r="O140" s="150" t="s">
        <v>3704</v>
      </c>
    </row>
    <row r="141" spans="1:15" ht="12" customHeight="1" x14ac:dyDescent="0.2">
      <c r="A141" s="72" t="s">
        <v>2226</v>
      </c>
      <c r="B141" s="72" t="s">
        <v>139</v>
      </c>
      <c r="C141" s="75" t="s">
        <v>3715</v>
      </c>
      <c r="D141" s="73">
        <v>39904</v>
      </c>
      <c r="E141" s="122">
        <v>1</v>
      </c>
      <c r="F141" s="74"/>
      <c r="G141" s="145" t="s">
        <v>139</v>
      </c>
      <c r="H141" s="145" t="s">
        <v>2227</v>
      </c>
      <c r="I141" s="150">
        <v>10.31</v>
      </c>
      <c r="J141" s="150">
        <v>-6.13</v>
      </c>
      <c r="K141" s="150">
        <v>-4.1900000000000004</v>
      </c>
      <c r="L141" s="150">
        <v>-3.16</v>
      </c>
      <c r="M141" s="150">
        <v>-4.66</v>
      </c>
      <c r="N141" s="150">
        <v>3.54</v>
      </c>
      <c r="O141" s="150">
        <v>11.04</v>
      </c>
    </row>
    <row r="142" spans="1:15" ht="12" customHeight="1" x14ac:dyDescent="0.2">
      <c r="A142" s="72" t="s">
        <v>2237</v>
      </c>
      <c r="B142" s="72" t="s">
        <v>139</v>
      </c>
      <c r="C142" s="75" t="s">
        <v>3715</v>
      </c>
      <c r="D142" s="73">
        <v>39904</v>
      </c>
      <c r="E142" s="122">
        <v>0.39</v>
      </c>
      <c r="F142" s="74"/>
      <c r="G142" s="145" t="s">
        <v>139</v>
      </c>
      <c r="H142" s="145" t="s">
        <v>2238</v>
      </c>
      <c r="I142" s="150">
        <v>8.9700000000000006</v>
      </c>
      <c r="J142" s="150">
        <v>0.57999999999999996</v>
      </c>
      <c r="K142" s="150">
        <v>-3.2</v>
      </c>
      <c r="L142" s="150">
        <v>2.38</v>
      </c>
      <c r="M142" s="150">
        <v>5.03</v>
      </c>
      <c r="N142" s="150">
        <v>6.19</v>
      </c>
      <c r="O142" s="150">
        <v>18.54</v>
      </c>
    </row>
    <row r="143" spans="1:15" ht="12" customHeight="1" x14ac:dyDescent="0.2">
      <c r="A143" s="72" t="s">
        <v>2243</v>
      </c>
      <c r="B143" s="72" t="s">
        <v>139</v>
      </c>
      <c r="C143" s="75" t="s">
        <v>3715</v>
      </c>
      <c r="D143" s="73">
        <v>39904</v>
      </c>
      <c r="E143" s="122">
        <v>1.17</v>
      </c>
      <c r="F143" s="74"/>
      <c r="G143" s="145" t="s">
        <v>139</v>
      </c>
      <c r="H143" s="145" t="s">
        <v>2244</v>
      </c>
      <c r="I143" s="150">
        <v>20.14</v>
      </c>
      <c r="J143" s="150">
        <v>-5.0999999999999996</v>
      </c>
      <c r="K143" s="150">
        <v>-2.39</v>
      </c>
      <c r="L143" s="150">
        <v>2.4300000000000002</v>
      </c>
      <c r="M143" s="150">
        <v>1.03</v>
      </c>
      <c r="N143" s="150">
        <v>15.48</v>
      </c>
      <c r="O143" s="150">
        <v>13.2</v>
      </c>
    </row>
    <row r="144" spans="1:15" ht="12" customHeight="1" x14ac:dyDescent="0.2">
      <c r="A144" s="72" t="s">
        <v>2247</v>
      </c>
      <c r="B144" s="72" t="s">
        <v>2254</v>
      </c>
      <c r="C144" s="75" t="s">
        <v>3715</v>
      </c>
      <c r="D144" s="73" t="s">
        <v>3713</v>
      </c>
      <c r="E144" s="122">
        <v>0</v>
      </c>
      <c r="F144" s="74"/>
      <c r="G144" s="145" t="s">
        <v>139</v>
      </c>
      <c r="H144" s="145" t="s">
        <v>2255</v>
      </c>
      <c r="I144" s="150">
        <v>21.93</v>
      </c>
      <c r="J144" s="150">
        <v>-7.24</v>
      </c>
      <c r="K144" s="150">
        <v>-1.76</v>
      </c>
      <c r="L144" s="150">
        <v>0.74</v>
      </c>
      <c r="M144" s="150">
        <v>3.06</v>
      </c>
      <c r="N144" s="150" t="s">
        <v>3704</v>
      </c>
      <c r="O144" s="150" t="s">
        <v>3704</v>
      </c>
    </row>
    <row r="145" spans="1:15" ht="12" customHeight="1" x14ac:dyDescent="0.2">
      <c r="A145" s="72" t="s">
        <v>2265</v>
      </c>
      <c r="B145" s="72" t="s">
        <v>2272</v>
      </c>
      <c r="C145" s="75" t="s">
        <v>3715</v>
      </c>
      <c r="D145" s="73" t="s">
        <v>3711</v>
      </c>
      <c r="E145" s="122">
        <v>0</v>
      </c>
      <c r="F145" s="74"/>
      <c r="G145" s="145" t="s">
        <v>139</v>
      </c>
      <c r="H145" s="145" t="s">
        <v>2273</v>
      </c>
      <c r="I145" s="150">
        <v>19.38</v>
      </c>
      <c r="J145" s="150">
        <v>-6.63</v>
      </c>
      <c r="K145" s="150">
        <v>-1.48</v>
      </c>
      <c r="L145" s="150">
        <v>3.05</v>
      </c>
      <c r="M145" s="150">
        <v>5.69</v>
      </c>
      <c r="N145" s="150" t="s">
        <v>3704</v>
      </c>
      <c r="O145" s="150" t="s">
        <v>3704</v>
      </c>
    </row>
    <row r="146" spans="1:15" ht="12" customHeight="1" x14ac:dyDescent="0.2">
      <c r="A146" s="72" t="s">
        <v>2276</v>
      </c>
      <c r="B146" s="72" t="s">
        <v>139</v>
      </c>
      <c r="C146" s="75" t="s">
        <v>3715</v>
      </c>
      <c r="D146" s="73">
        <v>41030</v>
      </c>
      <c r="E146" s="122">
        <v>0</v>
      </c>
      <c r="F146" s="74"/>
      <c r="G146" s="145" t="s">
        <v>139</v>
      </c>
      <c r="H146" s="145" t="s">
        <v>2277</v>
      </c>
      <c r="I146" s="150">
        <v>9.43</v>
      </c>
      <c r="J146" s="150">
        <v>-2.87</v>
      </c>
      <c r="K146" s="150">
        <v>-4.9400000000000004</v>
      </c>
      <c r="L146" s="150">
        <v>0.38</v>
      </c>
      <c r="M146" s="150">
        <v>2.5</v>
      </c>
      <c r="N146" s="150">
        <v>-20.39</v>
      </c>
      <c r="O146" s="150" t="s">
        <v>3704</v>
      </c>
    </row>
    <row r="147" spans="1:15" ht="12" customHeight="1" x14ac:dyDescent="0.2">
      <c r="A147" s="72" t="s">
        <v>2278</v>
      </c>
      <c r="B147" s="72" t="s">
        <v>139</v>
      </c>
      <c r="C147" s="75" t="s">
        <v>3715</v>
      </c>
      <c r="D147" s="73">
        <v>40483</v>
      </c>
      <c r="E147" s="122">
        <v>0.25</v>
      </c>
      <c r="F147" s="74"/>
      <c r="G147" s="145" t="s">
        <v>139</v>
      </c>
      <c r="H147" s="145" t="s">
        <v>2279</v>
      </c>
      <c r="I147" s="150">
        <v>20.3</v>
      </c>
      <c r="J147" s="150">
        <v>-10.27</v>
      </c>
      <c r="K147" s="150">
        <v>7.2</v>
      </c>
      <c r="L147" s="150">
        <v>11.08</v>
      </c>
      <c r="M147" s="150">
        <v>14.71</v>
      </c>
      <c r="N147" s="150">
        <v>114.57</v>
      </c>
      <c r="O147" s="150" t="s">
        <v>3704</v>
      </c>
    </row>
    <row r="148" spans="1:15" ht="12" customHeight="1" x14ac:dyDescent="0.2">
      <c r="A148" s="72" t="s">
        <v>2280</v>
      </c>
      <c r="B148" s="72" t="s">
        <v>139</v>
      </c>
      <c r="C148" s="75" t="s">
        <v>3715</v>
      </c>
      <c r="D148" s="73">
        <v>39904</v>
      </c>
      <c r="E148" s="122">
        <v>0.39</v>
      </c>
      <c r="F148" s="74"/>
      <c r="G148" s="145" t="s">
        <v>139</v>
      </c>
      <c r="H148" s="145" t="s">
        <v>2281</v>
      </c>
      <c r="I148" s="150">
        <v>9.56</v>
      </c>
      <c r="J148" s="150">
        <v>-3.68</v>
      </c>
      <c r="K148" s="150">
        <v>-1.99</v>
      </c>
      <c r="L148" s="150">
        <v>3.55</v>
      </c>
      <c r="M148" s="150">
        <v>5.07</v>
      </c>
      <c r="N148" s="150">
        <v>15.03</v>
      </c>
      <c r="O148" s="150">
        <v>22.54</v>
      </c>
    </row>
    <row r="149" spans="1:15" ht="12" customHeight="1" x14ac:dyDescent="0.2">
      <c r="A149" s="72" t="s">
        <v>2282</v>
      </c>
      <c r="B149" s="72" t="s">
        <v>139</v>
      </c>
      <c r="C149" s="75" t="s">
        <v>3715</v>
      </c>
      <c r="D149" s="73">
        <v>40756</v>
      </c>
      <c r="E149" s="122">
        <v>1.4</v>
      </c>
      <c r="F149" s="74"/>
      <c r="G149" s="145" t="s">
        <v>139</v>
      </c>
      <c r="H149" s="145" t="s">
        <v>2283</v>
      </c>
      <c r="I149" s="150">
        <v>4.67</v>
      </c>
      <c r="J149" s="150">
        <v>-2.6</v>
      </c>
      <c r="K149" s="150">
        <v>-1.38</v>
      </c>
      <c r="L149" s="150">
        <v>-1.5</v>
      </c>
      <c r="M149" s="150">
        <v>-1.59</v>
      </c>
      <c r="N149" s="150">
        <v>7.61</v>
      </c>
      <c r="O149" s="150" t="s">
        <v>3704</v>
      </c>
    </row>
    <row r="150" spans="1:15" ht="12" customHeight="1" x14ac:dyDescent="0.2">
      <c r="A150" s="72" t="s">
        <v>2284</v>
      </c>
      <c r="B150" s="72" t="s">
        <v>139</v>
      </c>
      <c r="C150" s="75" t="s">
        <v>3715</v>
      </c>
      <c r="D150" s="73" t="s">
        <v>3722</v>
      </c>
      <c r="E150" s="122">
        <v>2.69</v>
      </c>
      <c r="F150" s="74"/>
      <c r="G150" s="145" t="s">
        <v>139</v>
      </c>
      <c r="H150" s="145" t="s">
        <v>2285</v>
      </c>
      <c r="I150" s="150">
        <v>8.89</v>
      </c>
      <c r="J150" s="150">
        <v>-4.6900000000000004</v>
      </c>
      <c r="K150" s="150">
        <v>-3.57</v>
      </c>
      <c r="L150" s="150">
        <v>-3.94</v>
      </c>
      <c r="M150" s="150">
        <v>-5.79</v>
      </c>
      <c r="N150" s="150">
        <v>-1.68</v>
      </c>
      <c r="O150" s="150">
        <v>-2.08</v>
      </c>
    </row>
    <row r="151" spans="1:15" ht="12" customHeight="1" x14ac:dyDescent="0.2">
      <c r="A151" s="72" t="s">
        <v>2286</v>
      </c>
      <c r="B151" s="72" t="s">
        <v>139</v>
      </c>
      <c r="C151" s="75" t="s">
        <v>3715</v>
      </c>
      <c r="D151" s="73" t="s">
        <v>4281</v>
      </c>
      <c r="E151" s="122">
        <v>0</v>
      </c>
      <c r="F151" s="74"/>
      <c r="G151" s="145" t="s">
        <v>139</v>
      </c>
      <c r="H151" s="145" t="s">
        <v>2287</v>
      </c>
      <c r="I151" s="150">
        <v>10.76</v>
      </c>
      <c r="J151" s="150">
        <v>-3.93</v>
      </c>
      <c r="K151" s="150">
        <v>-1.91</v>
      </c>
      <c r="L151" s="150">
        <v>1.36</v>
      </c>
      <c r="M151" s="150">
        <v>4.05</v>
      </c>
      <c r="N151" s="150">
        <v>29.23</v>
      </c>
      <c r="O151" s="150">
        <v>43.2</v>
      </c>
    </row>
    <row r="152" spans="1:15" ht="12" customHeight="1" x14ac:dyDescent="0.2">
      <c r="A152" s="72" t="s">
        <v>2288</v>
      </c>
      <c r="B152" s="72" t="s">
        <v>139</v>
      </c>
      <c r="C152" s="75" t="s">
        <v>3715</v>
      </c>
      <c r="D152" s="73">
        <v>40513</v>
      </c>
      <c r="E152" s="122">
        <v>1.31</v>
      </c>
      <c r="F152" s="74"/>
      <c r="G152" s="145" t="s">
        <v>139</v>
      </c>
      <c r="H152" s="145" t="s">
        <v>2289</v>
      </c>
      <c r="I152" s="150">
        <v>11.58</v>
      </c>
      <c r="J152" s="150">
        <v>-4.5599999999999996</v>
      </c>
      <c r="K152" s="150">
        <v>-1.85</v>
      </c>
      <c r="L152" s="150">
        <v>1.33</v>
      </c>
      <c r="M152" s="150">
        <v>2.69</v>
      </c>
      <c r="N152" s="150">
        <v>14</v>
      </c>
      <c r="O152" s="150" t="s">
        <v>3704</v>
      </c>
    </row>
    <row r="153" spans="1:15" ht="12" customHeight="1" x14ac:dyDescent="0.2">
      <c r="A153" s="72" t="s">
        <v>2338</v>
      </c>
      <c r="B153" s="72" t="s">
        <v>139</v>
      </c>
      <c r="C153" s="75" t="s">
        <v>3715</v>
      </c>
      <c r="D153" s="73">
        <v>39904</v>
      </c>
      <c r="E153" s="122">
        <v>0</v>
      </c>
      <c r="F153" s="74"/>
      <c r="G153" s="145" t="s">
        <v>139</v>
      </c>
      <c r="H153" s="145" t="s">
        <v>2339</v>
      </c>
      <c r="I153" s="150">
        <v>22.63</v>
      </c>
      <c r="J153" s="150">
        <v>-9.08</v>
      </c>
      <c r="K153" s="150">
        <v>-3.25</v>
      </c>
      <c r="L153" s="150">
        <v>-1.31</v>
      </c>
      <c r="M153" s="150">
        <v>-1.99</v>
      </c>
      <c r="N153" s="150">
        <v>7.66</v>
      </c>
      <c r="O153" s="150">
        <v>23.12</v>
      </c>
    </row>
    <row r="154" spans="1:15" ht="12" customHeight="1" x14ac:dyDescent="0.2">
      <c r="A154" s="309" t="s">
        <v>2347</v>
      </c>
      <c r="B154" s="309" t="s">
        <v>139</v>
      </c>
      <c r="C154" s="310" t="s">
        <v>3715</v>
      </c>
      <c r="D154" s="311">
        <v>39904</v>
      </c>
      <c r="E154" s="312">
        <v>0</v>
      </c>
      <c r="F154" s="74"/>
      <c r="G154" s="145" t="s">
        <v>163</v>
      </c>
      <c r="H154" s="145" t="s">
        <v>2348</v>
      </c>
      <c r="I154" s="150">
        <v>13.38</v>
      </c>
      <c r="J154" s="150">
        <v>-6.43</v>
      </c>
      <c r="K154" s="150">
        <v>-0.52</v>
      </c>
      <c r="L154" s="150">
        <v>2.31</v>
      </c>
      <c r="M154" s="150">
        <v>1.1599999999999999</v>
      </c>
      <c r="N154" s="150">
        <v>12.42</v>
      </c>
      <c r="O154" s="150">
        <v>3.26</v>
      </c>
    </row>
    <row r="155" spans="1:15" ht="12" customHeight="1" x14ac:dyDescent="0.2">
      <c r="A155" s="313" t="s">
        <v>3716</v>
      </c>
      <c r="B155" s="313" t="s">
        <v>3716</v>
      </c>
      <c r="C155" s="314" t="s">
        <v>3716</v>
      </c>
      <c r="D155" s="315" t="s">
        <v>3716</v>
      </c>
      <c r="E155" s="316" t="s">
        <v>3716</v>
      </c>
      <c r="F155" s="74"/>
      <c r="G155" s="145" t="s">
        <v>271</v>
      </c>
      <c r="H155" s="145" t="s">
        <v>2349</v>
      </c>
      <c r="I155" s="150">
        <v>13.38</v>
      </c>
      <c r="J155" s="150">
        <v>-6.43</v>
      </c>
      <c r="K155" s="150">
        <v>-0.53</v>
      </c>
      <c r="L155" s="150">
        <v>2.31</v>
      </c>
      <c r="M155" s="150">
        <v>1.1599999999999999</v>
      </c>
      <c r="N155" s="150">
        <v>12.38</v>
      </c>
      <c r="O155" s="150" t="s">
        <v>3704</v>
      </c>
    </row>
    <row r="156" spans="1:15" ht="12" customHeight="1" x14ac:dyDescent="0.2">
      <c r="A156" s="309" t="s">
        <v>2373</v>
      </c>
      <c r="B156" s="309" t="s">
        <v>139</v>
      </c>
      <c r="C156" s="310" t="s">
        <v>3715</v>
      </c>
      <c r="D156" s="311">
        <v>40603</v>
      </c>
      <c r="E156" s="312">
        <v>0.2</v>
      </c>
      <c r="F156" s="74"/>
      <c r="G156" s="145" t="s">
        <v>163</v>
      </c>
      <c r="H156" s="145" t="s">
        <v>2374</v>
      </c>
      <c r="I156" s="150">
        <v>3.95</v>
      </c>
      <c r="J156" s="150">
        <v>-2.2999999999999998</v>
      </c>
      <c r="K156" s="150">
        <v>-1.1399999999999999</v>
      </c>
      <c r="L156" s="150">
        <v>-0.77</v>
      </c>
      <c r="M156" s="150">
        <v>-1.01</v>
      </c>
      <c r="N156" s="150">
        <v>4.22</v>
      </c>
      <c r="O156" s="150" t="s">
        <v>3704</v>
      </c>
    </row>
    <row r="157" spans="1:15" ht="12" customHeight="1" x14ac:dyDescent="0.2">
      <c r="A157" s="313" t="s">
        <v>3716</v>
      </c>
      <c r="B157" s="313" t="s">
        <v>3716</v>
      </c>
      <c r="C157" s="314" t="s">
        <v>3716</v>
      </c>
      <c r="D157" s="315" t="s">
        <v>3716</v>
      </c>
      <c r="E157" s="316" t="s">
        <v>3716</v>
      </c>
      <c r="F157" s="74"/>
      <c r="G157" s="145" t="s">
        <v>271</v>
      </c>
      <c r="H157" s="145" t="s">
        <v>2375</v>
      </c>
      <c r="I157" s="150">
        <v>3.95</v>
      </c>
      <c r="J157" s="150">
        <v>-2.2999999999999998</v>
      </c>
      <c r="K157" s="150">
        <v>-1.1399999999999999</v>
      </c>
      <c r="L157" s="150">
        <v>-0.77</v>
      </c>
      <c r="M157" s="150">
        <v>-1.01</v>
      </c>
      <c r="N157" s="150">
        <v>4.18</v>
      </c>
      <c r="O157" s="150" t="s">
        <v>3704</v>
      </c>
    </row>
    <row r="158" spans="1:15" ht="12" customHeight="1" x14ac:dyDescent="0.2">
      <c r="A158" s="72" t="s">
        <v>2498</v>
      </c>
      <c r="B158" s="72" t="s">
        <v>139</v>
      </c>
      <c r="C158" s="75" t="s">
        <v>3715</v>
      </c>
      <c r="D158" s="73">
        <v>40878</v>
      </c>
      <c r="E158" s="122">
        <v>0</v>
      </c>
      <c r="F158" s="74"/>
      <c r="G158" s="145" t="s">
        <v>139</v>
      </c>
      <c r="H158" s="145" t="s">
        <v>2499</v>
      </c>
      <c r="I158" s="150">
        <v>18.239999999999998</v>
      </c>
      <c r="J158" s="150">
        <v>-6.25</v>
      </c>
      <c r="K158" s="150">
        <v>-4.51</v>
      </c>
      <c r="L158" s="150">
        <v>0.64</v>
      </c>
      <c r="M158" s="150">
        <v>0.62</v>
      </c>
      <c r="N158" s="150">
        <v>25.09</v>
      </c>
      <c r="O158" s="150" t="s">
        <v>3704</v>
      </c>
    </row>
    <row r="159" spans="1:15" ht="12" customHeight="1" x14ac:dyDescent="0.2">
      <c r="A159" s="72" t="s">
        <v>2507</v>
      </c>
      <c r="B159" s="72" t="s">
        <v>139</v>
      </c>
      <c r="C159" s="75" t="s">
        <v>3715</v>
      </c>
      <c r="D159" s="73">
        <v>39904</v>
      </c>
      <c r="E159" s="122">
        <v>0.16</v>
      </c>
      <c r="F159" s="74"/>
      <c r="G159" s="145" t="s">
        <v>139</v>
      </c>
      <c r="H159" s="145" t="s">
        <v>2508</v>
      </c>
      <c r="I159" s="150">
        <v>0.05</v>
      </c>
      <c r="J159" s="150">
        <v>0.04</v>
      </c>
      <c r="K159" s="150">
        <v>-0.01</v>
      </c>
      <c r="L159" s="150">
        <v>0.18</v>
      </c>
      <c r="M159" s="150">
        <v>0.27</v>
      </c>
      <c r="N159" s="150">
        <v>14.63</v>
      </c>
      <c r="O159" s="150">
        <v>16.239999999999998</v>
      </c>
    </row>
    <row r="160" spans="1:15" ht="12" customHeight="1" x14ac:dyDescent="0.2">
      <c r="A160" s="72" t="s">
        <v>4230</v>
      </c>
      <c r="B160" s="72" t="s">
        <v>139</v>
      </c>
      <c r="C160" s="75" t="s">
        <v>3715</v>
      </c>
      <c r="D160" s="73" t="s">
        <v>4280</v>
      </c>
      <c r="E160" s="122">
        <v>0.66</v>
      </c>
      <c r="F160" s="74"/>
      <c r="G160" s="145" t="s">
        <v>139</v>
      </c>
      <c r="H160" s="145" t="s">
        <v>4231</v>
      </c>
      <c r="I160" s="150">
        <v>6.07</v>
      </c>
      <c r="J160" s="150">
        <v>-1.77</v>
      </c>
      <c r="K160" s="150">
        <v>-2.48</v>
      </c>
      <c r="L160" s="150">
        <v>-1.01</v>
      </c>
      <c r="M160" s="150">
        <v>-1.19</v>
      </c>
      <c r="N160" s="150" t="s">
        <v>3704</v>
      </c>
      <c r="O160" s="150" t="s">
        <v>3704</v>
      </c>
    </row>
    <row r="161" spans="1:15" ht="12" customHeight="1" x14ac:dyDescent="0.2">
      <c r="A161" s="72" t="s">
        <v>2535</v>
      </c>
      <c r="B161" s="72" t="s">
        <v>139</v>
      </c>
      <c r="C161" s="75" t="s">
        <v>3715</v>
      </c>
      <c r="D161" s="73" t="s">
        <v>3705</v>
      </c>
      <c r="E161" s="122">
        <v>0</v>
      </c>
      <c r="F161" s="74"/>
      <c r="G161" s="145" t="s">
        <v>139</v>
      </c>
      <c r="H161" s="145" t="s">
        <v>2536</v>
      </c>
      <c r="I161" s="150">
        <v>24.65</v>
      </c>
      <c r="J161" s="150">
        <v>-13.38</v>
      </c>
      <c r="K161" s="150">
        <v>-1.99</v>
      </c>
      <c r="L161" s="150">
        <v>-4.45</v>
      </c>
      <c r="M161" s="150">
        <v>-7.89</v>
      </c>
      <c r="N161" s="150">
        <v>3.78</v>
      </c>
      <c r="O161" s="150">
        <v>-1.34</v>
      </c>
    </row>
    <row r="162" spans="1:15" ht="12" customHeight="1" x14ac:dyDescent="0.2">
      <c r="A162" s="72" t="s">
        <v>2540</v>
      </c>
      <c r="B162" s="72" t="s">
        <v>139</v>
      </c>
      <c r="C162" s="75" t="s">
        <v>3715</v>
      </c>
      <c r="D162" s="73">
        <v>39904</v>
      </c>
      <c r="E162" s="122">
        <v>0.38</v>
      </c>
      <c r="F162" s="74"/>
      <c r="G162" s="145" t="s">
        <v>139</v>
      </c>
      <c r="H162" s="145" t="s">
        <v>2541</v>
      </c>
      <c r="I162" s="150">
        <v>19.23</v>
      </c>
      <c r="J162" s="150">
        <v>-5.91</v>
      </c>
      <c r="K162" s="150">
        <v>-2.68</v>
      </c>
      <c r="L162" s="150">
        <v>3.63</v>
      </c>
      <c r="M162" s="150">
        <v>3.21</v>
      </c>
      <c r="N162" s="150">
        <v>34.479999999999997</v>
      </c>
      <c r="O162" s="150">
        <v>29.08</v>
      </c>
    </row>
    <row r="163" spans="1:15" ht="12" customHeight="1" x14ac:dyDescent="0.2">
      <c r="A163" s="72" t="s">
        <v>2555</v>
      </c>
      <c r="B163" s="72" t="s">
        <v>139</v>
      </c>
      <c r="C163" s="75" t="s">
        <v>3715</v>
      </c>
      <c r="D163" s="73">
        <v>40238</v>
      </c>
      <c r="E163" s="122">
        <v>0.23</v>
      </c>
      <c r="F163" s="74"/>
      <c r="G163" s="145" t="s">
        <v>139</v>
      </c>
      <c r="H163" s="145" t="s">
        <v>2556</v>
      </c>
      <c r="I163" s="150">
        <v>13.91</v>
      </c>
      <c r="J163" s="150">
        <v>1.89</v>
      </c>
      <c r="K163" s="150">
        <v>0.06</v>
      </c>
      <c r="L163" s="150">
        <v>-2.4300000000000002</v>
      </c>
      <c r="M163" s="150">
        <v>-3.3</v>
      </c>
      <c r="N163" s="150">
        <v>-4.63</v>
      </c>
      <c r="O163" s="150">
        <v>-19.32</v>
      </c>
    </row>
    <row r="164" spans="1:15" ht="12" customHeight="1" x14ac:dyDescent="0.2">
      <c r="A164" s="72" t="s">
        <v>5113</v>
      </c>
      <c r="B164" s="72" t="s">
        <v>139</v>
      </c>
      <c r="C164" s="75" t="s">
        <v>3715</v>
      </c>
      <c r="D164" s="73" t="s">
        <v>5194</v>
      </c>
      <c r="E164" s="122">
        <v>0</v>
      </c>
      <c r="F164" s="74"/>
      <c r="G164" s="145" t="s">
        <v>139</v>
      </c>
      <c r="H164" s="145" t="s">
        <v>1219</v>
      </c>
      <c r="I164" s="150">
        <v>10.91</v>
      </c>
      <c r="J164" s="150">
        <v>-6.49</v>
      </c>
      <c r="K164" s="150">
        <v>-1.39</v>
      </c>
      <c r="L164" s="150">
        <v>-7.0000000000000007E-2</v>
      </c>
      <c r="M164" s="150">
        <v>0.45</v>
      </c>
      <c r="N164" s="150">
        <v>16.239999999999998</v>
      </c>
      <c r="O164" s="150" t="s">
        <v>3704</v>
      </c>
    </row>
    <row r="165" spans="1:15" ht="12" customHeight="1" x14ac:dyDescent="0.2">
      <c r="A165" s="72" t="s">
        <v>2639</v>
      </c>
      <c r="B165" s="72" t="s">
        <v>139</v>
      </c>
      <c r="C165" s="75" t="s">
        <v>3715</v>
      </c>
      <c r="D165" s="73" t="s">
        <v>3709</v>
      </c>
      <c r="E165" s="122">
        <v>0.46</v>
      </c>
      <c r="F165" s="74"/>
      <c r="G165" s="145" t="s">
        <v>139</v>
      </c>
      <c r="H165" s="145" t="s">
        <v>2640</v>
      </c>
      <c r="I165" s="150">
        <v>17.12</v>
      </c>
      <c r="J165" s="150">
        <v>-15.01</v>
      </c>
      <c r="K165" s="150">
        <v>-6.19</v>
      </c>
      <c r="L165" s="150">
        <v>-10.96</v>
      </c>
      <c r="M165" s="150">
        <v>-20.170000000000002</v>
      </c>
      <c r="N165" s="150">
        <v>-18.27</v>
      </c>
      <c r="O165" s="150" t="s">
        <v>3704</v>
      </c>
    </row>
    <row r="166" spans="1:15" ht="12" customHeight="1" x14ac:dyDescent="0.2">
      <c r="A166" s="72" t="s">
        <v>2641</v>
      </c>
      <c r="B166" s="72" t="s">
        <v>139</v>
      </c>
      <c r="C166" s="75" t="s">
        <v>3715</v>
      </c>
      <c r="D166" s="73">
        <v>39904</v>
      </c>
      <c r="E166" s="122">
        <v>2.65</v>
      </c>
      <c r="F166" s="74"/>
      <c r="G166" s="145" t="s">
        <v>139</v>
      </c>
      <c r="H166" s="145" t="s">
        <v>2642</v>
      </c>
      <c r="I166" s="150">
        <v>18.96</v>
      </c>
      <c r="J166" s="150">
        <v>-11.38</v>
      </c>
      <c r="K166" s="150">
        <v>-3.82</v>
      </c>
      <c r="L166" s="150">
        <v>-5.84</v>
      </c>
      <c r="M166" s="150">
        <v>-6.16</v>
      </c>
      <c r="N166" s="150">
        <v>14.44</v>
      </c>
      <c r="O166" s="150">
        <v>16.95</v>
      </c>
    </row>
    <row r="167" spans="1:15" ht="12" customHeight="1" x14ac:dyDescent="0.2">
      <c r="A167" s="72" t="s">
        <v>2667</v>
      </c>
      <c r="B167" s="72" t="s">
        <v>139</v>
      </c>
      <c r="C167" s="75" t="s">
        <v>3715</v>
      </c>
      <c r="D167" s="73">
        <v>39904</v>
      </c>
      <c r="E167" s="122">
        <v>3.19</v>
      </c>
      <c r="F167" s="74"/>
      <c r="G167" s="145" t="s">
        <v>139</v>
      </c>
      <c r="H167" s="145" t="s">
        <v>2668</v>
      </c>
      <c r="I167" s="150">
        <v>10.52</v>
      </c>
      <c r="J167" s="150">
        <v>-2.99</v>
      </c>
      <c r="K167" s="150">
        <v>-3.66</v>
      </c>
      <c r="L167" s="150">
        <v>1.55</v>
      </c>
      <c r="M167" s="150">
        <v>1.64</v>
      </c>
      <c r="N167" s="150">
        <v>14.64</v>
      </c>
      <c r="O167" s="150">
        <v>15.05</v>
      </c>
    </row>
    <row r="168" spans="1:15" ht="12" customHeight="1" x14ac:dyDescent="0.2">
      <c r="A168" s="72" t="s">
        <v>2726</v>
      </c>
      <c r="B168" s="72" t="s">
        <v>139</v>
      </c>
      <c r="C168" s="75" t="s">
        <v>3715</v>
      </c>
      <c r="D168" s="73" t="s">
        <v>3723</v>
      </c>
      <c r="E168" s="122">
        <v>0</v>
      </c>
      <c r="F168" s="74"/>
      <c r="G168" s="145" t="s">
        <v>139</v>
      </c>
      <c r="H168" s="145" t="s">
        <v>2727</v>
      </c>
      <c r="I168" s="150">
        <v>11.69</v>
      </c>
      <c r="J168" s="150">
        <v>-7.91</v>
      </c>
      <c r="K168" s="150">
        <v>-2.29</v>
      </c>
      <c r="L168" s="150">
        <v>-1.52</v>
      </c>
      <c r="M168" s="150">
        <v>-0.84</v>
      </c>
      <c r="N168" s="150" t="s">
        <v>3704</v>
      </c>
      <c r="O168" s="150" t="s">
        <v>3704</v>
      </c>
    </row>
    <row r="169" spans="1:15" ht="12" customHeight="1" x14ac:dyDescent="0.2">
      <c r="A169" s="72" t="s">
        <v>2789</v>
      </c>
      <c r="B169" s="72" t="s">
        <v>139</v>
      </c>
      <c r="C169" s="75" t="s">
        <v>3715</v>
      </c>
      <c r="D169" s="73">
        <v>39904</v>
      </c>
      <c r="E169" s="122">
        <v>2</v>
      </c>
      <c r="F169" s="74"/>
      <c r="G169" s="145" t="s">
        <v>139</v>
      </c>
      <c r="H169" s="145" t="s">
        <v>2790</v>
      </c>
      <c r="I169" s="150">
        <v>8.59</v>
      </c>
      <c r="J169" s="150">
        <v>-3.64</v>
      </c>
      <c r="K169" s="150">
        <v>-0.47</v>
      </c>
      <c r="L169" s="150">
        <v>-0.33</v>
      </c>
      <c r="M169" s="150">
        <v>-0.83</v>
      </c>
      <c r="N169" s="150">
        <v>8.9499999999999993</v>
      </c>
      <c r="O169" s="150">
        <v>10.52</v>
      </c>
    </row>
    <row r="170" spans="1:15" ht="12" customHeight="1" x14ac:dyDescent="0.2">
      <c r="A170" s="72" t="s">
        <v>2809</v>
      </c>
      <c r="B170" s="72" t="s">
        <v>139</v>
      </c>
      <c r="C170" s="75" t="s">
        <v>3715</v>
      </c>
      <c r="D170" s="73">
        <v>39904</v>
      </c>
      <c r="E170" s="122">
        <v>0</v>
      </c>
      <c r="F170" s="74"/>
      <c r="G170" s="145" t="s">
        <v>139</v>
      </c>
      <c r="H170" s="145" t="s">
        <v>2810</v>
      </c>
      <c r="I170" s="150">
        <v>30.61</v>
      </c>
      <c r="J170" s="150">
        <v>-17.3</v>
      </c>
      <c r="K170" s="150">
        <v>1.29</v>
      </c>
      <c r="L170" s="150">
        <v>-14.5</v>
      </c>
      <c r="M170" s="150">
        <v>-9.07</v>
      </c>
      <c r="N170" s="150">
        <v>61.19</v>
      </c>
      <c r="O170" s="150">
        <v>119.54</v>
      </c>
    </row>
    <row r="171" spans="1:15" ht="12" customHeight="1" x14ac:dyDescent="0.2">
      <c r="A171" s="72" t="s">
        <v>2813</v>
      </c>
      <c r="B171" s="72" t="s">
        <v>139</v>
      </c>
      <c r="C171" s="75" t="s">
        <v>3715</v>
      </c>
      <c r="D171" s="73">
        <v>39904</v>
      </c>
      <c r="E171" s="122">
        <v>0</v>
      </c>
      <c r="F171" s="74"/>
      <c r="G171" s="145" t="s">
        <v>139</v>
      </c>
      <c r="H171" s="145" t="s">
        <v>2814</v>
      </c>
      <c r="I171" s="150">
        <v>26.59</v>
      </c>
      <c r="J171" s="150">
        <v>-19.559999999999999</v>
      </c>
      <c r="K171" s="150">
        <v>-2.27</v>
      </c>
      <c r="L171" s="150">
        <v>-18.61</v>
      </c>
      <c r="M171" s="150">
        <v>-16.670000000000002</v>
      </c>
      <c r="N171" s="150">
        <v>-11.53</v>
      </c>
      <c r="O171" s="150">
        <v>-8.08</v>
      </c>
    </row>
    <row r="172" spans="1:15" ht="12" customHeight="1" x14ac:dyDescent="0.2">
      <c r="A172" s="72" t="s">
        <v>2819</v>
      </c>
      <c r="B172" s="72" t="s">
        <v>139</v>
      </c>
      <c r="C172" s="75" t="s">
        <v>3715</v>
      </c>
      <c r="D172" s="73">
        <v>40422</v>
      </c>
      <c r="E172" s="122">
        <v>8.09</v>
      </c>
      <c r="F172" s="74"/>
      <c r="G172" s="145" t="s">
        <v>139</v>
      </c>
      <c r="H172" s="145" t="s">
        <v>2820</v>
      </c>
      <c r="I172" s="150">
        <v>12.72</v>
      </c>
      <c r="J172" s="150">
        <v>-5.56</v>
      </c>
      <c r="K172" s="150">
        <v>-5.52</v>
      </c>
      <c r="L172" s="150">
        <v>-0.08</v>
      </c>
      <c r="M172" s="150">
        <v>1.79</v>
      </c>
      <c r="N172" s="150">
        <v>24.01</v>
      </c>
      <c r="O172" s="150">
        <v>22.33</v>
      </c>
    </row>
    <row r="173" spans="1:15" ht="12" customHeight="1" x14ac:dyDescent="0.2">
      <c r="A173" s="72" t="s">
        <v>2827</v>
      </c>
      <c r="B173" s="72" t="s">
        <v>139</v>
      </c>
      <c r="C173" s="75" t="s">
        <v>3715</v>
      </c>
      <c r="D173" s="73">
        <v>39904</v>
      </c>
      <c r="E173" s="122">
        <v>3.21</v>
      </c>
      <c r="F173" s="74"/>
      <c r="G173" s="145" t="s">
        <v>139</v>
      </c>
      <c r="H173" s="145" t="s">
        <v>2828</v>
      </c>
      <c r="I173" s="150">
        <v>5.62</v>
      </c>
      <c r="J173" s="150">
        <v>-1.42</v>
      </c>
      <c r="K173" s="150">
        <v>-3.28</v>
      </c>
      <c r="L173" s="150">
        <v>-1.23</v>
      </c>
      <c r="M173" s="150">
        <v>-0.2</v>
      </c>
      <c r="N173" s="150">
        <v>20.51</v>
      </c>
      <c r="O173" s="150">
        <v>19.25</v>
      </c>
    </row>
    <row r="174" spans="1:15" ht="12" customHeight="1" x14ac:dyDescent="0.2">
      <c r="A174" s="72" t="s">
        <v>2843</v>
      </c>
      <c r="B174" s="72" t="s">
        <v>139</v>
      </c>
      <c r="C174" s="75" t="s">
        <v>3715</v>
      </c>
      <c r="D174" s="73" t="s">
        <v>3718</v>
      </c>
      <c r="E174" s="122">
        <v>0</v>
      </c>
      <c r="F174" s="74"/>
      <c r="G174" s="145" t="s">
        <v>139</v>
      </c>
      <c r="H174" s="145" t="s">
        <v>2844</v>
      </c>
      <c r="I174" s="150">
        <v>10.48</v>
      </c>
      <c r="J174" s="150">
        <v>-4.2300000000000004</v>
      </c>
      <c r="K174" s="150">
        <v>-2.12</v>
      </c>
      <c r="L174" s="150">
        <v>1.35</v>
      </c>
      <c r="M174" s="150">
        <v>2.31</v>
      </c>
      <c r="N174" s="150">
        <v>15.79</v>
      </c>
      <c r="O174" s="150">
        <v>19.8</v>
      </c>
    </row>
    <row r="175" spans="1:15" ht="12" customHeight="1" x14ac:dyDescent="0.2">
      <c r="A175" s="72" t="s">
        <v>2859</v>
      </c>
      <c r="B175" s="72" t="s">
        <v>139</v>
      </c>
      <c r="C175" s="75" t="s">
        <v>3715</v>
      </c>
      <c r="D175" s="73">
        <v>40969</v>
      </c>
      <c r="E175" s="122">
        <v>5.76</v>
      </c>
      <c r="F175" s="74"/>
      <c r="G175" s="145" t="s">
        <v>139</v>
      </c>
      <c r="H175" s="145" t="s">
        <v>2860</v>
      </c>
      <c r="I175" s="150">
        <v>10.5</v>
      </c>
      <c r="J175" s="150">
        <v>-4.5</v>
      </c>
      <c r="K175" s="150">
        <v>-2.1</v>
      </c>
      <c r="L175" s="150">
        <v>-3.58</v>
      </c>
      <c r="M175" s="150">
        <v>-4.34</v>
      </c>
      <c r="N175" s="150">
        <v>4.8600000000000003</v>
      </c>
      <c r="O175" s="150" t="s">
        <v>3704</v>
      </c>
    </row>
    <row r="176" spans="1:15" ht="12" customHeight="1" x14ac:dyDescent="0.2">
      <c r="A176" s="309" t="s">
        <v>4240</v>
      </c>
      <c r="B176" s="309" t="s">
        <v>139</v>
      </c>
      <c r="C176" s="310" t="s">
        <v>3715</v>
      </c>
      <c r="D176" s="311" t="s">
        <v>4281</v>
      </c>
      <c r="E176" s="312">
        <v>3.55</v>
      </c>
      <c r="F176" s="74"/>
      <c r="G176" s="145" t="s">
        <v>163</v>
      </c>
      <c r="H176" s="145" t="s">
        <v>4241</v>
      </c>
      <c r="I176" s="150">
        <v>20.64</v>
      </c>
      <c r="J176" s="150">
        <v>-9.7100000000000009</v>
      </c>
      <c r="K176" s="150">
        <v>-1.61</v>
      </c>
      <c r="L176" s="150">
        <v>-2.15</v>
      </c>
      <c r="M176" s="150">
        <v>-4.51</v>
      </c>
      <c r="N176" s="150" t="s">
        <v>3704</v>
      </c>
      <c r="O176" s="150" t="s">
        <v>3704</v>
      </c>
    </row>
    <row r="177" spans="1:15" ht="12" customHeight="1" x14ac:dyDescent="0.2">
      <c r="A177" s="123" t="s">
        <v>3716</v>
      </c>
      <c r="B177" s="123" t="s">
        <v>3716</v>
      </c>
      <c r="C177" s="317" t="s">
        <v>3716</v>
      </c>
      <c r="D177" s="76" t="s">
        <v>3716</v>
      </c>
      <c r="E177" s="318" t="s">
        <v>3716</v>
      </c>
      <c r="F177" s="74"/>
      <c r="G177" s="145" t="s">
        <v>2454</v>
      </c>
      <c r="H177" s="145" t="s">
        <v>4242</v>
      </c>
      <c r="I177" s="150">
        <v>21.36</v>
      </c>
      <c r="J177" s="150">
        <v>-10.36</v>
      </c>
      <c r="K177" s="150">
        <v>-1.97</v>
      </c>
      <c r="L177" s="150">
        <v>-2.41</v>
      </c>
      <c r="M177" s="150" t="s">
        <v>3704</v>
      </c>
      <c r="N177" s="150" t="s">
        <v>3704</v>
      </c>
      <c r="O177" s="150" t="s">
        <v>3704</v>
      </c>
    </row>
    <row r="178" spans="1:15" ht="12" customHeight="1" x14ac:dyDescent="0.2">
      <c r="A178" s="313" t="s">
        <v>3716</v>
      </c>
      <c r="B178" s="313" t="s">
        <v>3716</v>
      </c>
      <c r="C178" s="314" t="s">
        <v>3716</v>
      </c>
      <c r="D178" s="315" t="s">
        <v>3716</v>
      </c>
      <c r="E178" s="316" t="s">
        <v>3716</v>
      </c>
      <c r="F178" s="74"/>
      <c r="G178" s="145" t="s">
        <v>2891</v>
      </c>
      <c r="H178" s="145" t="s">
        <v>4243</v>
      </c>
      <c r="I178" s="150">
        <v>21.36</v>
      </c>
      <c r="J178" s="150">
        <v>-10.17</v>
      </c>
      <c r="K178" s="150">
        <v>-1.76</v>
      </c>
      <c r="L178" s="150">
        <v>-1.79</v>
      </c>
      <c r="M178" s="150">
        <v>-4.3600000000000003</v>
      </c>
      <c r="N178" s="150" t="s">
        <v>3704</v>
      </c>
      <c r="O178" s="150" t="s">
        <v>3704</v>
      </c>
    </row>
    <row r="179" spans="1:15" ht="12" customHeight="1" x14ac:dyDescent="0.2">
      <c r="A179" s="72" t="s">
        <v>4560</v>
      </c>
      <c r="B179" s="72" t="s">
        <v>139</v>
      </c>
      <c r="C179" s="75" t="s">
        <v>3715</v>
      </c>
      <c r="D179" s="73">
        <v>40725</v>
      </c>
      <c r="E179" s="122">
        <v>3.3</v>
      </c>
      <c r="F179" s="74"/>
      <c r="G179" s="145" t="s">
        <v>139</v>
      </c>
      <c r="H179" s="145" t="s">
        <v>1474</v>
      </c>
      <c r="I179" s="150">
        <v>13.89</v>
      </c>
      <c r="J179" s="150">
        <v>-9.01</v>
      </c>
      <c r="K179" s="150">
        <v>-3.16</v>
      </c>
      <c r="L179" s="150">
        <v>-6.28</v>
      </c>
      <c r="M179" s="150">
        <v>-6.21</v>
      </c>
      <c r="N179" s="150">
        <v>10.25</v>
      </c>
      <c r="O179" s="150">
        <v>3.03</v>
      </c>
    </row>
    <row r="180" spans="1:15" ht="12" customHeight="1" x14ac:dyDescent="0.2">
      <c r="A180" s="72" t="s">
        <v>4561</v>
      </c>
      <c r="B180" s="72" t="s">
        <v>139</v>
      </c>
      <c r="C180" s="75" t="s">
        <v>3715</v>
      </c>
      <c r="D180" s="73">
        <v>39904</v>
      </c>
      <c r="E180" s="122">
        <v>3.38</v>
      </c>
      <c r="F180" s="74"/>
      <c r="G180" s="145" t="s">
        <v>139</v>
      </c>
      <c r="H180" s="145" t="s">
        <v>1475</v>
      </c>
      <c r="I180" s="150">
        <v>8.6199999999999992</v>
      </c>
      <c r="J180" s="150">
        <v>-5.8</v>
      </c>
      <c r="K180" s="150">
        <v>-2.33</v>
      </c>
      <c r="L180" s="150">
        <v>-3.92</v>
      </c>
      <c r="M180" s="150">
        <v>-3.73</v>
      </c>
      <c r="N180" s="150">
        <v>6.25</v>
      </c>
      <c r="O180" s="150">
        <v>1.84</v>
      </c>
    </row>
    <row r="181" spans="1:15" ht="12" customHeight="1" x14ac:dyDescent="0.2">
      <c r="A181" s="72" t="s">
        <v>4562</v>
      </c>
      <c r="B181" s="72" t="s">
        <v>139</v>
      </c>
      <c r="C181" s="75" t="s">
        <v>3715</v>
      </c>
      <c r="D181" s="73">
        <v>40057</v>
      </c>
      <c r="E181" s="122">
        <v>0.02</v>
      </c>
      <c r="F181" s="74"/>
      <c r="G181" s="145" t="s">
        <v>139</v>
      </c>
      <c r="H181" s="145" t="s">
        <v>1476</v>
      </c>
      <c r="I181" s="150">
        <v>9.0399999999999991</v>
      </c>
      <c r="J181" s="150">
        <v>-6.73</v>
      </c>
      <c r="K181" s="150">
        <v>-2.4300000000000002</v>
      </c>
      <c r="L181" s="150">
        <v>-6.89</v>
      </c>
      <c r="M181" s="150">
        <v>-7.95</v>
      </c>
      <c r="N181" s="150">
        <v>1.41</v>
      </c>
      <c r="O181" s="150">
        <v>-2.93</v>
      </c>
    </row>
    <row r="182" spans="1:15" ht="12" customHeight="1" x14ac:dyDescent="0.2">
      <c r="A182" s="72" t="s">
        <v>4565</v>
      </c>
      <c r="B182" s="72" t="s">
        <v>139</v>
      </c>
      <c r="C182" s="75" t="s">
        <v>3715</v>
      </c>
      <c r="D182" s="73">
        <v>40299</v>
      </c>
      <c r="E182" s="122">
        <v>3.53</v>
      </c>
      <c r="F182" s="74"/>
      <c r="G182" s="145" t="s">
        <v>139</v>
      </c>
      <c r="H182" s="145" t="s">
        <v>1479</v>
      </c>
      <c r="I182" s="150">
        <v>7.38</v>
      </c>
      <c r="J182" s="150">
        <v>-3.19</v>
      </c>
      <c r="K182" s="150">
        <v>-1.96</v>
      </c>
      <c r="L182" s="150">
        <v>-0.54</v>
      </c>
      <c r="M182" s="150">
        <v>0.3</v>
      </c>
      <c r="N182" s="150">
        <v>5.05</v>
      </c>
      <c r="O182" s="150">
        <v>6.4</v>
      </c>
    </row>
    <row r="183" spans="1:15" ht="12" customHeight="1" x14ac:dyDescent="0.2">
      <c r="A183" s="72" t="s">
        <v>4374</v>
      </c>
      <c r="B183" s="72" t="s">
        <v>139</v>
      </c>
      <c r="C183" s="75" t="s">
        <v>3715</v>
      </c>
      <c r="D183" s="73" t="s">
        <v>4415</v>
      </c>
      <c r="E183" s="122">
        <v>0.88</v>
      </c>
      <c r="F183" s="74"/>
      <c r="G183" s="145" t="s">
        <v>139</v>
      </c>
      <c r="H183" s="145" t="s">
        <v>4375</v>
      </c>
      <c r="I183" s="150">
        <v>1.1100000000000001</v>
      </c>
      <c r="J183" s="150">
        <v>0.06</v>
      </c>
      <c r="K183" s="150">
        <v>0.12</v>
      </c>
      <c r="L183" s="150">
        <v>2.35</v>
      </c>
      <c r="M183" s="150">
        <v>2.0699999999999998</v>
      </c>
      <c r="N183" s="150" t="s">
        <v>3704</v>
      </c>
      <c r="O183" s="150" t="s">
        <v>3704</v>
      </c>
    </row>
    <row r="184" spans="1:15" ht="12" customHeight="1" x14ac:dyDescent="0.2">
      <c r="A184" s="72" t="s">
        <v>2927</v>
      </c>
      <c r="B184" s="72" t="s">
        <v>139</v>
      </c>
      <c r="C184" s="75" t="s">
        <v>3715</v>
      </c>
      <c r="D184" s="73">
        <v>40210</v>
      </c>
      <c r="E184" s="122">
        <v>1.04</v>
      </c>
      <c r="F184" s="74"/>
      <c r="G184" s="145" t="s">
        <v>139</v>
      </c>
      <c r="H184" s="145" t="s">
        <v>2928</v>
      </c>
      <c r="I184" s="150">
        <v>7.53</v>
      </c>
      <c r="J184" s="150">
        <v>-2.81</v>
      </c>
      <c r="K184" s="150">
        <v>-1.42</v>
      </c>
      <c r="L184" s="150">
        <v>0.33</v>
      </c>
      <c r="M184" s="150">
        <v>-0.01</v>
      </c>
      <c r="N184" s="150">
        <v>10.029999999999999</v>
      </c>
      <c r="O184" s="150">
        <v>7.25</v>
      </c>
    </row>
    <row r="185" spans="1:15" ht="12" customHeight="1" x14ac:dyDescent="0.2">
      <c r="A185" s="72" t="s">
        <v>2931</v>
      </c>
      <c r="B185" s="72" t="s">
        <v>139</v>
      </c>
      <c r="C185" s="75" t="s">
        <v>3715</v>
      </c>
      <c r="D185" s="73" t="s">
        <v>3707</v>
      </c>
      <c r="E185" s="122">
        <v>1.29</v>
      </c>
      <c r="F185" s="74"/>
      <c r="G185" s="145" t="s">
        <v>139</v>
      </c>
      <c r="H185" s="145" t="s">
        <v>2932</v>
      </c>
      <c r="I185" s="150">
        <v>19.72</v>
      </c>
      <c r="J185" s="150">
        <v>-4.63</v>
      </c>
      <c r="K185" s="150">
        <v>-1.6</v>
      </c>
      <c r="L185" s="150">
        <v>2.85</v>
      </c>
      <c r="M185" s="150">
        <v>-0.82</v>
      </c>
      <c r="N185" s="150" t="s">
        <v>3704</v>
      </c>
      <c r="O185" s="150" t="s">
        <v>3704</v>
      </c>
    </row>
    <row r="186" spans="1:15" ht="12" customHeight="1" x14ac:dyDescent="0.2">
      <c r="A186" s="309" t="s">
        <v>2936</v>
      </c>
      <c r="B186" s="309" t="s">
        <v>139</v>
      </c>
      <c r="C186" s="310" t="s">
        <v>3715</v>
      </c>
      <c r="D186" s="311" t="s">
        <v>3723</v>
      </c>
      <c r="E186" s="312">
        <v>0</v>
      </c>
      <c r="F186" s="74"/>
      <c r="G186" s="145" t="s">
        <v>165</v>
      </c>
      <c r="H186" s="145" t="s">
        <v>2937</v>
      </c>
      <c r="I186" s="150">
        <v>6.88</v>
      </c>
      <c r="J186" s="150">
        <v>-1.81</v>
      </c>
      <c r="K186" s="150">
        <v>-0.31</v>
      </c>
      <c r="L186" s="150">
        <v>1.64</v>
      </c>
      <c r="M186" s="150">
        <v>3.27</v>
      </c>
      <c r="N186" s="150" t="s">
        <v>3704</v>
      </c>
      <c r="O186" s="150" t="s">
        <v>3704</v>
      </c>
    </row>
    <row r="187" spans="1:15" ht="12" customHeight="1" x14ac:dyDescent="0.2">
      <c r="A187" s="123" t="s">
        <v>3716</v>
      </c>
      <c r="B187" s="123" t="s">
        <v>3716</v>
      </c>
      <c r="C187" s="317" t="s">
        <v>3716</v>
      </c>
      <c r="D187" s="76" t="s">
        <v>3716</v>
      </c>
      <c r="E187" s="318" t="s">
        <v>3716</v>
      </c>
      <c r="F187" s="74"/>
      <c r="G187" s="145" t="s">
        <v>2940</v>
      </c>
      <c r="H187" s="145" t="s">
        <v>2941</v>
      </c>
      <c r="I187" s="150">
        <v>6.96</v>
      </c>
      <c r="J187" s="150">
        <v>-1.72</v>
      </c>
      <c r="K187" s="150">
        <v>-0.22</v>
      </c>
      <c r="L187" s="150">
        <v>1.94</v>
      </c>
      <c r="M187" s="150">
        <v>3.71</v>
      </c>
      <c r="N187" s="150" t="s">
        <v>3704</v>
      </c>
      <c r="O187" s="150" t="s">
        <v>3704</v>
      </c>
    </row>
    <row r="188" spans="1:15" ht="12" customHeight="1" x14ac:dyDescent="0.2">
      <c r="A188" s="123" t="s">
        <v>3716</v>
      </c>
      <c r="B188" s="123" t="s">
        <v>3716</v>
      </c>
      <c r="C188" s="317" t="s">
        <v>3716</v>
      </c>
      <c r="D188" s="76" t="s">
        <v>3716</v>
      </c>
      <c r="E188" s="318" t="s">
        <v>3716</v>
      </c>
      <c r="F188" s="74"/>
      <c r="G188" s="145" t="s">
        <v>2942</v>
      </c>
      <c r="H188" s="145" t="s">
        <v>2943</v>
      </c>
      <c r="I188" s="150">
        <v>7.34</v>
      </c>
      <c r="J188" s="150">
        <v>-1.75</v>
      </c>
      <c r="K188" s="150">
        <v>-0.17</v>
      </c>
      <c r="L188" s="150">
        <v>2.19</v>
      </c>
      <c r="M188" s="150">
        <v>4.03</v>
      </c>
      <c r="N188" s="150" t="s">
        <v>3704</v>
      </c>
      <c r="O188" s="150" t="s">
        <v>3704</v>
      </c>
    </row>
    <row r="189" spans="1:15" ht="12" customHeight="1" x14ac:dyDescent="0.2">
      <c r="A189" s="313" t="s">
        <v>3716</v>
      </c>
      <c r="B189" s="313" t="s">
        <v>3716</v>
      </c>
      <c r="C189" s="314" t="s">
        <v>3716</v>
      </c>
      <c r="D189" s="315" t="s">
        <v>3716</v>
      </c>
      <c r="E189" s="316" t="s">
        <v>3716</v>
      </c>
      <c r="F189" s="74"/>
      <c r="G189" s="145" t="s">
        <v>2944</v>
      </c>
      <c r="H189" s="145" t="s">
        <v>2945</v>
      </c>
      <c r="I189" s="150">
        <v>7.34</v>
      </c>
      <c r="J189" s="150">
        <v>-1.63</v>
      </c>
      <c r="K189" s="150">
        <v>-0.04</v>
      </c>
      <c r="L189" s="150">
        <v>2.57</v>
      </c>
      <c r="M189" s="150">
        <v>4.55</v>
      </c>
      <c r="N189" s="150" t="s">
        <v>3704</v>
      </c>
      <c r="O189" s="150" t="s">
        <v>3704</v>
      </c>
    </row>
    <row r="190" spans="1:15" ht="12" customHeight="1" x14ac:dyDescent="0.2">
      <c r="A190" s="72" t="s">
        <v>4729</v>
      </c>
      <c r="B190" s="72" t="s">
        <v>139</v>
      </c>
      <c r="C190" s="75" t="s">
        <v>3715</v>
      </c>
      <c r="D190" s="73" t="s">
        <v>4825</v>
      </c>
      <c r="E190" s="122">
        <v>2.02</v>
      </c>
      <c r="F190" s="74"/>
      <c r="G190" s="145" t="s">
        <v>139</v>
      </c>
      <c r="H190" s="145" t="s">
        <v>4730</v>
      </c>
      <c r="I190" s="150">
        <v>7.03</v>
      </c>
      <c r="J190" s="150">
        <v>-4.3</v>
      </c>
      <c r="K190" s="150">
        <v>0.11</v>
      </c>
      <c r="L190" s="150" t="s">
        <v>3704</v>
      </c>
      <c r="M190" s="150" t="s">
        <v>3704</v>
      </c>
      <c r="N190" s="150" t="s">
        <v>3704</v>
      </c>
      <c r="O190" s="150" t="s">
        <v>3704</v>
      </c>
    </row>
    <row r="191" spans="1:15" ht="12" customHeight="1" x14ac:dyDescent="0.2">
      <c r="A191" s="72" t="s">
        <v>2950</v>
      </c>
      <c r="B191" s="72" t="s">
        <v>139</v>
      </c>
      <c r="C191" s="75" t="s">
        <v>3715</v>
      </c>
      <c r="D191" s="73">
        <v>39904</v>
      </c>
      <c r="E191" s="122">
        <v>2.5499999999999998</v>
      </c>
      <c r="F191" s="74"/>
      <c r="G191" s="145" t="s">
        <v>139</v>
      </c>
      <c r="H191" s="145" t="s">
        <v>2951</v>
      </c>
      <c r="I191" s="150">
        <v>14.87</v>
      </c>
      <c r="J191" s="150">
        <v>-4.5599999999999996</v>
      </c>
      <c r="K191" s="150">
        <v>-3.03</v>
      </c>
      <c r="L191" s="150">
        <v>3.24</v>
      </c>
      <c r="M191" s="150">
        <v>2.36</v>
      </c>
      <c r="N191" s="150">
        <v>32.200000000000003</v>
      </c>
      <c r="O191" s="150">
        <v>22.73</v>
      </c>
    </row>
    <row r="192" spans="1:15" ht="12" customHeight="1" x14ac:dyDescent="0.2">
      <c r="A192" s="72" t="s">
        <v>2958</v>
      </c>
      <c r="B192" s="72" t="s">
        <v>139</v>
      </c>
      <c r="C192" s="75" t="s">
        <v>3715</v>
      </c>
      <c r="D192" s="73">
        <v>39904</v>
      </c>
      <c r="E192" s="122">
        <v>0.18</v>
      </c>
      <c r="F192" s="74"/>
      <c r="G192" s="145" t="s">
        <v>139</v>
      </c>
      <c r="H192" s="145" t="s">
        <v>2959</v>
      </c>
      <c r="I192" s="150">
        <v>17.170000000000002</v>
      </c>
      <c r="J192" s="150">
        <v>-7.19</v>
      </c>
      <c r="K192" s="150">
        <v>-4.0199999999999996</v>
      </c>
      <c r="L192" s="150">
        <v>-3.78</v>
      </c>
      <c r="M192" s="150">
        <v>-5.21</v>
      </c>
      <c r="N192" s="150">
        <v>8.76</v>
      </c>
      <c r="O192" s="150">
        <v>17.420000000000002</v>
      </c>
    </row>
    <row r="193" spans="1:15" ht="12" customHeight="1" x14ac:dyDescent="0.2">
      <c r="A193" s="72" t="s">
        <v>2974</v>
      </c>
      <c r="B193" s="72" t="s">
        <v>139</v>
      </c>
      <c r="C193" s="75" t="s">
        <v>3715</v>
      </c>
      <c r="D193" s="73">
        <v>39904</v>
      </c>
      <c r="E193" s="122">
        <v>0</v>
      </c>
      <c r="F193" s="74"/>
      <c r="G193" s="145" t="s">
        <v>139</v>
      </c>
      <c r="H193" s="145" t="s">
        <v>2975</v>
      </c>
      <c r="I193" s="150">
        <v>12.24</v>
      </c>
      <c r="J193" s="150">
        <v>-5.76</v>
      </c>
      <c r="K193" s="150">
        <v>-1.48</v>
      </c>
      <c r="L193" s="150">
        <v>-0.31</v>
      </c>
      <c r="M193" s="150">
        <v>0.86</v>
      </c>
      <c r="N193" s="150">
        <v>9.1199999999999992</v>
      </c>
      <c r="O193" s="150">
        <v>10.15</v>
      </c>
    </row>
    <row r="194" spans="1:15" ht="12" customHeight="1" x14ac:dyDescent="0.2">
      <c r="A194" s="72" t="s">
        <v>2976</v>
      </c>
      <c r="B194" s="72" t="s">
        <v>139</v>
      </c>
      <c r="C194" s="75" t="s">
        <v>3715</v>
      </c>
      <c r="D194" s="73">
        <v>39904</v>
      </c>
      <c r="E194" s="122">
        <v>0.26</v>
      </c>
      <c r="F194" s="74"/>
      <c r="G194" s="145" t="s">
        <v>139</v>
      </c>
      <c r="H194" s="145" t="s">
        <v>2977</v>
      </c>
      <c r="I194" s="150">
        <v>1.53</v>
      </c>
      <c r="J194" s="150">
        <v>-1.51</v>
      </c>
      <c r="K194" s="150">
        <v>-0.42</v>
      </c>
      <c r="L194" s="150">
        <v>-1.84</v>
      </c>
      <c r="M194" s="150">
        <v>-3.14</v>
      </c>
      <c r="N194" s="150">
        <v>0.56999999999999995</v>
      </c>
      <c r="O194" s="150">
        <v>-6.09</v>
      </c>
    </row>
    <row r="195" spans="1:15" ht="12" customHeight="1" x14ac:dyDescent="0.2">
      <c r="A195" s="72" t="s">
        <v>2978</v>
      </c>
      <c r="B195" s="72" t="s">
        <v>139</v>
      </c>
      <c r="C195" s="75" t="s">
        <v>3715</v>
      </c>
      <c r="D195" s="73">
        <v>40969</v>
      </c>
      <c r="E195" s="122">
        <v>0</v>
      </c>
      <c r="F195" s="74"/>
      <c r="G195" s="145" t="s">
        <v>139</v>
      </c>
      <c r="H195" s="145" t="s">
        <v>2979</v>
      </c>
      <c r="I195" s="150">
        <v>9.02</v>
      </c>
      <c r="J195" s="150">
        <v>-4.68</v>
      </c>
      <c r="K195" s="150">
        <v>-1.64</v>
      </c>
      <c r="L195" s="150">
        <v>-1.31</v>
      </c>
      <c r="M195" s="150">
        <v>0.64</v>
      </c>
      <c r="N195" s="150">
        <v>13.63</v>
      </c>
      <c r="O195" s="150">
        <v>17.75</v>
      </c>
    </row>
    <row r="196" spans="1:15" ht="12" customHeight="1" x14ac:dyDescent="0.2">
      <c r="A196" s="72" t="s">
        <v>2980</v>
      </c>
      <c r="B196" s="72" t="s">
        <v>139</v>
      </c>
      <c r="C196" s="75" t="s">
        <v>3715</v>
      </c>
      <c r="D196" s="73">
        <v>39904</v>
      </c>
      <c r="E196" s="122">
        <v>0.35</v>
      </c>
      <c r="F196" s="74"/>
      <c r="G196" s="145" t="s">
        <v>139</v>
      </c>
      <c r="H196" s="145" t="s">
        <v>2981</v>
      </c>
      <c r="I196" s="150">
        <v>15.43</v>
      </c>
      <c r="J196" s="150">
        <v>-6.77</v>
      </c>
      <c r="K196" s="150">
        <v>-1.44</v>
      </c>
      <c r="L196" s="150">
        <v>-3.2</v>
      </c>
      <c r="M196" s="150">
        <v>-5.0999999999999996</v>
      </c>
      <c r="N196" s="150">
        <v>12.97</v>
      </c>
      <c r="O196" s="150">
        <v>13.09</v>
      </c>
    </row>
    <row r="197" spans="1:15" ht="12" customHeight="1" x14ac:dyDescent="0.2">
      <c r="A197" s="72" t="s">
        <v>2982</v>
      </c>
      <c r="B197" s="72" t="s">
        <v>139</v>
      </c>
      <c r="C197" s="75" t="s">
        <v>3715</v>
      </c>
      <c r="D197" s="73">
        <v>39904</v>
      </c>
      <c r="E197" s="122">
        <v>0.42</v>
      </c>
      <c r="F197" s="74"/>
      <c r="G197" s="145" t="s">
        <v>139</v>
      </c>
      <c r="H197" s="145" t="s">
        <v>2983</v>
      </c>
      <c r="I197" s="150">
        <v>2.75</v>
      </c>
      <c r="J197" s="150">
        <v>-2.2200000000000002</v>
      </c>
      <c r="K197" s="150">
        <v>-0.65</v>
      </c>
      <c r="L197" s="150">
        <v>0.03</v>
      </c>
      <c r="M197" s="150">
        <v>-1.5</v>
      </c>
      <c r="N197" s="150">
        <v>-16.27</v>
      </c>
      <c r="O197" s="150">
        <v>-27.04</v>
      </c>
    </row>
    <row r="198" spans="1:15" ht="12" customHeight="1" x14ac:dyDescent="0.2">
      <c r="A198" s="72" t="s">
        <v>4380</v>
      </c>
      <c r="B198" s="72" t="s">
        <v>139</v>
      </c>
      <c r="C198" s="75" t="s">
        <v>3715</v>
      </c>
      <c r="D198" s="73">
        <v>39904</v>
      </c>
      <c r="E198" s="122">
        <v>3.34</v>
      </c>
      <c r="F198" s="74"/>
      <c r="G198" s="145" t="s">
        <v>139</v>
      </c>
      <c r="H198" s="145" t="s">
        <v>2523</v>
      </c>
      <c r="I198" s="150">
        <v>87.14</v>
      </c>
      <c r="J198" s="150">
        <v>-34.6</v>
      </c>
      <c r="K198" s="150">
        <v>-1.52</v>
      </c>
      <c r="L198" s="150">
        <v>-28.3</v>
      </c>
      <c r="M198" s="150">
        <v>-27.88</v>
      </c>
      <c r="N198" s="150">
        <v>10.47</v>
      </c>
      <c r="O198" s="150">
        <v>4.0599999999999996</v>
      </c>
    </row>
    <row r="199" spans="1:15" ht="12" customHeight="1" x14ac:dyDescent="0.2">
      <c r="A199" s="72" t="s">
        <v>2996</v>
      </c>
      <c r="B199" s="72" t="s">
        <v>139</v>
      </c>
      <c r="C199" s="75" t="s">
        <v>3715</v>
      </c>
      <c r="D199" s="73">
        <v>39904</v>
      </c>
      <c r="E199" s="122">
        <v>0</v>
      </c>
      <c r="F199" s="74"/>
      <c r="G199" s="145" t="s">
        <v>139</v>
      </c>
      <c r="H199" s="145" t="s">
        <v>2997</v>
      </c>
      <c r="I199" s="150">
        <v>18.68</v>
      </c>
      <c r="J199" s="150">
        <v>-9.26</v>
      </c>
      <c r="K199" s="150">
        <v>-3.25</v>
      </c>
      <c r="L199" s="150">
        <v>-0.36</v>
      </c>
      <c r="M199" s="150">
        <v>1.56</v>
      </c>
      <c r="N199" s="150">
        <v>16.510000000000002</v>
      </c>
      <c r="O199" s="150">
        <v>22.02</v>
      </c>
    </row>
    <row r="200" spans="1:15" ht="12" customHeight="1" x14ac:dyDescent="0.2">
      <c r="A200" s="72" t="s">
        <v>3016</v>
      </c>
      <c r="B200" s="72" t="s">
        <v>139</v>
      </c>
      <c r="C200" s="75" t="s">
        <v>3715</v>
      </c>
      <c r="D200" s="73">
        <v>39904</v>
      </c>
      <c r="E200" s="122">
        <v>1.45</v>
      </c>
      <c r="F200" s="74"/>
      <c r="G200" s="145" t="s">
        <v>139</v>
      </c>
      <c r="H200" s="145" t="s">
        <v>3017</v>
      </c>
      <c r="I200" s="150">
        <v>5.85</v>
      </c>
      <c r="J200" s="150">
        <v>-3.37</v>
      </c>
      <c r="K200" s="150">
        <v>-1.71</v>
      </c>
      <c r="L200" s="150">
        <v>-1.88</v>
      </c>
      <c r="M200" s="150">
        <v>-1.7</v>
      </c>
      <c r="N200" s="150">
        <v>12.62</v>
      </c>
      <c r="O200" s="150">
        <v>10.75</v>
      </c>
    </row>
    <row r="201" spans="1:15" ht="12" customHeight="1" x14ac:dyDescent="0.2">
      <c r="A201" s="72" t="s">
        <v>5134</v>
      </c>
      <c r="B201" s="72" t="s">
        <v>139</v>
      </c>
      <c r="C201" s="75" t="s">
        <v>3715</v>
      </c>
      <c r="D201" s="73" t="s">
        <v>5195</v>
      </c>
      <c r="E201" s="122">
        <v>0</v>
      </c>
      <c r="F201" s="74"/>
      <c r="G201" s="145" t="s">
        <v>139</v>
      </c>
      <c r="H201" s="145" t="s">
        <v>3019</v>
      </c>
      <c r="I201" s="150">
        <v>16.55</v>
      </c>
      <c r="J201" s="150">
        <v>-6.5</v>
      </c>
      <c r="K201" s="150">
        <v>-3.12</v>
      </c>
      <c r="L201" s="150">
        <v>1.22</v>
      </c>
      <c r="M201" s="150">
        <v>4.18</v>
      </c>
      <c r="N201" s="150">
        <v>14.4</v>
      </c>
      <c r="O201" s="150">
        <v>8.32</v>
      </c>
    </row>
    <row r="202" spans="1:15" ht="12" customHeight="1" x14ac:dyDescent="0.2">
      <c r="A202" s="72" t="s">
        <v>3020</v>
      </c>
      <c r="B202" s="72" t="s">
        <v>139</v>
      </c>
      <c r="C202" s="75" t="s">
        <v>3715</v>
      </c>
      <c r="D202" s="73">
        <v>39904</v>
      </c>
      <c r="E202" s="122">
        <v>1.01</v>
      </c>
      <c r="F202" s="74"/>
      <c r="G202" s="145" t="s">
        <v>139</v>
      </c>
      <c r="H202" s="145" t="s">
        <v>3021</v>
      </c>
      <c r="I202" s="150">
        <v>2.61</v>
      </c>
      <c r="J202" s="150">
        <v>-0.02</v>
      </c>
      <c r="K202" s="150">
        <v>-1.4</v>
      </c>
      <c r="L202" s="150">
        <v>1.24</v>
      </c>
      <c r="M202" s="150">
        <v>1.47</v>
      </c>
      <c r="N202" s="150">
        <v>0.8</v>
      </c>
      <c r="O202" s="150">
        <v>-10.51</v>
      </c>
    </row>
    <row r="203" spans="1:15" ht="12" customHeight="1" x14ac:dyDescent="0.2">
      <c r="A203" s="72" t="s">
        <v>3035</v>
      </c>
      <c r="B203" s="72" t="s">
        <v>139</v>
      </c>
      <c r="C203" s="75" t="s">
        <v>3715</v>
      </c>
      <c r="D203" s="73">
        <v>40330</v>
      </c>
      <c r="E203" s="122">
        <v>0.14000000000000001</v>
      </c>
      <c r="F203" s="74"/>
      <c r="G203" s="145" t="s">
        <v>139</v>
      </c>
      <c r="H203" s="145" t="s">
        <v>3036</v>
      </c>
      <c r="I203" s="150">
        <v>23.03</v>
      </c>
      <c r="J203" s="150">
        <v>-19.190000000000001</v>
      </c>
      <c r="K203" s="150">
        <v>-2.9</v>
      </c>
      <c r="L203" s="150">
        <v>-16.649999999999999</v>
      </c>
      <c r="M203" s="150">
        <v>-25.41</v>
      </c>
      <c r="N203" s="150">
        <v>-39.61</v>
      </c>
      <c r="O203" s="150">
        <v>-37.53</v>
      </c>
    </row>
    <row r="204" spans="1:15" ht="12" customHeight="1" x14ac:dyDescent="0.2">
      <c r="A204" s="72" t="s">
        <v>3039</v>
      </c>
      <c r="B204" s="72" t="s">
        <v>139</v>
      </c>
      <c r="C204" s="75" t="s">
        <v>3715</v>
      </c>
      <c r="D204" s="73">
        <v>40360</v>
      </c>
      <c r="E204" s="122">
        <v>0</v>
      </c>
      <c r="F204" s="74"/>
      <c r="G204" s="145" t="s">
        <v>139</v>
      </c>
      <c r="H204" s="145" t="s">
        <v>3040</v>
      </c>
      <c r="I204" s="150">
        <v>17.86</v>
      </c>
      <c r="J204" s="150">
        <v>-14.38</v>
      </c>
      <c r="K204" s="150">
        <v>-2.76</v>
      </c>
      <c r="L204" s="150">
        <v>-8.43</v>
      </c>
      <c r="M204" s="150">
        <v>-10.39</v>
      </c>
      <c r="N204" s="150">
        <v>-8.2799999999999994</v>
      </c>
      <c r="O204" s="150">
        <v>1.02</v>
      </c>
    </row>
    <row r="205" spans="1:15" ht="12" customHeight="1" x14ac:dyDescent="0.2">
      <c r="A205" s="72" t="s">
        <v>3041</v>
      </c>
      <c r="B205" s="72" t="s">
        <v>139</v>
      </c>
      <c r="C205" s="75" t="s">
        <v>3715</v>
      </c>
      <c r="D205" s="73">
        <v>40360</v>
      </c>
      <c r="E205" s="122">
        <v>1.25</v>
      </c>
      <c r="F205" s="74"/>
      <c r="G205" s="145" t="s">
        <v>139</v>
      </c>
      <c r="H205" s="145" t="s">
        <v>3042</v>
      </c>
      <c r="I205" s="150">
        <v>13.32</v>
      </c>
      <c r="J205" s="150">
        <v>-7.97</v>
      </c>
      <c r="K205" s="150">
        <v>-0.88</v>
      </c>
      <c r="L205" s="150">
        <v>-7.36</v>
      </c>
      <c r="M205" s="150">
        <v>-8.27</v>
      </c>
      <c r="N205" s="150">
        <v>-2.36</v>
      </c>
      <c r="O205" s="150">
        <v>1.99</v>
      </c>
    </row>
    <row r="206" spans="1:15" ht="12" customHeight="1" x14ac:dyDescent="0.2">
      <c r="A206" s="72" t="s">
        <v>3045</v>
      </c>
      <c r="B206" s="72" t="s">
        <v>139</v>
      </c>
      <c r="C206" s="75" t="s">
        <v>3715</v>
      </c>
      <c r="D206" s="73">
        <v>39904</v>
      </c>
      <c r="E206" s="122">
        <v>2.78</v>
      </c>
      <c r="F206" s="74"/>
      <c r="G206" s="145" t="s">
        <v>139</v>
      </c>
      <c r="H206" s="145" t="s">
        <v>3046</v>
      </c>
      <c r="I206" s="150">
        <v>17.739999999999998</v>
      </c>
      <c r="J206" s="150">
        <v>-4.4000000000000004</v>
      </c>
      <c r="K206" s="150">
        <v>2.57</v>
      </c>
      <c r="L206" s="150">
        <v>-0.03</v>
      </c>
      <c r="M206" s="150">
        <v>-9.86</v>
      </c>
      <c r="N206" s="150">
        <v>-3.83</v>
      </c>
      <c r="O206" s="150">
        <v>-2.73</v>
      </c>
    </row>
    <row r="207" spans="1:15" ht="12" customHeight="1" x14ac:dyDescent="0.2">
      <c r="A207" s="72" t="s">
        <v>4381</v>
      </c>
      <c r="B207" s="72" t="s">
        <v>139</v>
      </c>
      <c r="C207" s="75" t="s">
        <v>3715</v>
      </c>
      <c r="D207" s="73" t="s">
        <v>4415</v>
      </c>
      <c r="E207" s="122">
        <v>3.58</v>
      </c>
      <c r="F207" s="74"/>
      <c r="G207" s="145" t="s">
        <v>139</v>
      </c>
      <c r="H207" s="145" t="s">
        <v>4382</v>
      </c>
      <c r="I207" s="150">
        <v>16.29</v>
      </c>
      <c r="J207" s="150">
        <v>-5.92</v>
      </c>
      <c r="K207" s="150">
        <v>0.38</v>
      </c>
      <c r="L207" s="150">
        <v>0.53</v>
      </c>
      <c r="M207" s="150">
        <v>5.12</v>
      </c>
      <c r="N207" s="150" t="s">
        <v>3704</v>
      </c>
      <c r="O207" s="150" t="s">
        <v>3704</v>
      </c>
    </row>
    <row r="208" spans="1:15" ht="12" customHeight="1" x14ac:dyDescent="0.2">
      <c r="A208" s="72" t="s">
        <v>3049</v>
      </c>
      <c r="B208" s="72" t="s">
        <v>139</v>
      </c>
      <c r="C208" s="75" t="s">
        <v>3715</v>
      </c>
      <c r="D208" s="73">
        <v>39904</v>
      </c>
      <c r="E208" s="122">
        <v>1.64</v>
      </c>
      <c r="F208" s="74"/>
      <c r="G208" s="145" t="s">
        <v>139</v>
      </c>
      <c r="H208" s="145" t="s">
        <v>3050</v>
      </c>
      <c r="I208" s="150">
        <v>7.12</v>
      </c>
      <c r="J208" s="150">
        <v>-1.88</v>
      </c>
      <c r="K208" s="150">
        <v>-1.73</v>
      </c>
      <c r="L208" s="150">
        <v>2.1</v>
      </c>
      <c r="M208" s="150">
        <v>2.84</v>
      </c>
      <c r="N208" s="150">
        <v>12.82</v>
      </c>
      <c r="O208" s="150">
        <v>15.83</v>
      </c>
    </row>
    <row r="209" spans="1:15" ht="12" customHeight="1" x14ac:dyDescent="0.2">
      <c r="A209" s="72" t="s">
        <v>3051</v>
      </c>
      <c r="B209" s="72" t="s">
        <v>139</v>
      </c>
      <c r="C209" s="75" t="s">
        <v>3715</v>
      </c>
      <c r="D209" s="73">
        <v>39934</v>
      </c>
      <c r="E209" s="122">
        <v>0.92</v>
      </c>
      <c r="F209" s="74"/>
      <c r="G209" s="145" t="s">
        <v>139</v>
      </c>
      <c r="H209" s="145" t="s">
        <v>3052</v>
      </c>
      <c r="I209" s="150">
        <v>15.8</v>
      </c>
      <c r="J209" s="150">
        <v>-7.6</v>
      </c>
      <c r="K209" s="150">
        <v>0.48</v>
      </c>
      <c r="L209" s="150">
        <v>-6.52</v>
      </c>
      <c r="M209" s="150">
        <v>-9.8699999999999992</v>
      </c>
      <c r="N209" s="150">
        <v>-9.2100000000000009</v>
      </c>
      <c r="O209" s="150">
        <v>-17.670000000000002</v>
      </c>
    </row>
    <row r="210" spans="1:15" ht="12" customHeight="1" x14ac:dyDescent="0.2">
      <c r="A210" s="72" t="s">
        <v>3057</v>
      </c>
      <c r="B210" s="72" t="s">
        <v>139</v>
      </c>
      <c r="C210" s="75" t="s">
        <v>3715</v>
      </c>
      <c r="D210" s="73">
        <v>39904</v>
      </c>
      <c r="E210" s="122">
        <v>1.1299999999999999</v>
      </c>
      <c r="F210" s="74"/>
      <c r="G210" s="145" t="s">
        <v>139</v>
      </c>
      <c r="H210" s="145" t="s">
        <v>3058</v>
      </c>
      <c r="I210" s="150">
        <v>8.39</v>
      </c>
      <c r="J210" s="150">
        <v>-2.2000000000000002</v>
      </c>
      <c r="K210" s="150">
        <v>0.08</v>
      </c>
      <c r="L210" s="150">
        <v>1.41</v>
      </c>
      <c r="M210" s="150">
        <v>1.17</v>
      </c>
      <c r="N210" s="150">
        <v>15.89</v>
      </c>
      <c r="O210" s="150">
        <v>21.4</v>
      </c>
    </row>
    <row r="211" spans="1:15" ht="12" customHeight="1" x14ac:dyDescent="0.2">
      <c r="A211" s="72" t="s">
        <v>3063</v>
      </c>
      <c r="B211" s="72" t="s">
        <v>139</v>
      </c>
      <c r="C211" s="75" t="s">
        <v>3715</v>
      </c>
      <c r="D211" s="73">
        <v>39904</v>
      </c>
      <c r="E211" s="122">
        <v>0.39</v>
      </c>
      <c r="F211" s="74"/>
      <c r="G211" s="145" t="s">
        <v>139</v>
      </c>
      <c r="H211" s="145" t="s">
        <v>3064</v>
      </c>
      <c r="I211" s="150">
        <v>18.25</v>
      </c>
      <c r="J211" s="150">
        <v>-10.33</v>
      </c>
      <c r="K211" s="150">
        <v>2.6</v>
      </c>
      <c r="L211" s="150">
        <v>-4.09</v>
      </c>
      <c r="M211" s="150">
        <v>-2.92</v>
      </c>
      <c r="N211" s="150">
        <v>12.79</v>
      </c>
      <c r="O211" s="150">
        <v>16.420000000000002</v>
      </c>
    </row>
    <row r="212" spans="1:15" ht="12" customHeight="1" x14ac:dyDescent="0.2">
      <c r="A212" s="309" t="s">
        <v>4383</v>
      </c>
      <c r="B212" s="72" t="s">
        <v>4738</v>
      </c>
      <c r="C212" s="75" t="s">
        <v>3715</v>
      </c>
      <c r="D212" s="73" t="s">
        <v>4827</v>
      </c>
      <c r="E212" s="122">
        <v>0</v>
      </c>
      <c r="F212" s="74"/>
      <c r="G212" s="145" t="s">
        <v>139</v>
      </c>
      <c r="H212" s="145" t="s">
        <v>4739</v>
      </c>
      <c r="I212" s="150">
        <v>19.88</v>
      </c>
      <c r="J212" s="150">
        <v>-6.24</v>
      </c>
      <c r="K212" s="150">
        <v>-18.04</v>
      </c>
      <c r="L212" s="150" t="s">
        <v>3704</v>
      </c>
      <c r="M212" s="150" t="s">
        <v>3704</v>
      </c>
      <c r="N212" s="150" t="s">
        <v>3704</v>
      </c>
      <c r="O212" s="150" t="s">
        <v>3704</v>
      </c>
    </row>
    <row r="213" spans="1:15" ht="12" customHeight="1" x14ac:dyDescent="0.2">
      <c r="A213" s="123" t="s">
        <v>3716</v>
      </c>
      <c r="B213" s="72" t="s">
        <v>4384</v>
      </c>
      <c r="C213" s="75" t="s">
        <v>3715</v>
      </c>
      <c r="D213" s="73" t="s">
        <v>4414</v>
      </c>
      <c r="E213" s="122">
        <v>1.66</v>
      </c>
      <c r="F213" s="74"/>
      <c r="G213" s="145" t="s">
        <v>139</v>
      </c>
      <c r="H213" s="145" t="s">
        <v>3083</v>
      </c>
      <c r="I213" s="150">
        <v>30.22</v>
      </c>
      <c r="J213" s="150">
        <v>-18.05</v>
      </c>
      <c r="K213" s="150">
        <v>-2.33</v>
      </c>
      <c r="L213" s="150">
        <v>-12.04</v>
      </c>
      <c r="M213" s="150">
        <v>-13.2</v>
      </c>
      <c r="N213" s="150">
        <v>-6.46</v>
      </c>
      <c r="O213" s="150">
        <v>-24.63</v>
      </c>
    </row>
    <row r="214" spans="1:15" ht="12" customHeight="1" x14ac:dyDescent="0.2">
      <c r="A214" s="123" t="s">
        <v>3716</v>
      </c>
      <c r="B214" s="72" t="s">
        <v>4911</v>
      </c>
      <c r="C214" s="75" t="s">
        <v>3715</v>
      </c>
      <c r="D214" s="73" t="s">
        <v>5046</v>
      </c>
      <c r="E214" s="122">
        <v>0</v>
      </c>
      <c r="F214" s="74"/>
      <c r="G214" s="145" t="s">
        <v>139</v>
      </c>
      <c r="H214" s="145" t="s">
        <v>4912</v>
      </c>
      <c r="I214" s="150">
        <v>9.98</v>
      </c>
      <c r="J214" s="150">
        <v>-4.4400000000000004</v>
      </c>
      <c r="K214" s="150" t="s">
        <v>3704</v>
      </c>
      <c r="L214" s="150" t="s">
        <v>3704</v>
      </c>
      <c r="M214" s="150" t="s">
        <v>3704</v>
      </c>
      <c r="N214" s="150" t="s">
        <v>3704</v>
      </c>
      <c r="O214" s="150" t="s">
        <v>3704</v>
      </c>
    </row>
    <row r="215" spans="1:15" ht="12" customHeight="1" x14ac:dyDescent="0.2">
      <c r="A215" s="123" t="s">
        <v>3716</v>
      </c>
      <c r="B215" s="72" t="s">
        <v>4913</v>
      </c>
      <c r="C215" s="75" t="s">
        <v>3715</v>
      </c>
      <c r="D215" s="73" t="s">
        <v>5046</v>
      </c>
      <c r="E215" s="122">
        <v>0</v>
      </c>
      <c r="F215" s="74"/>
      <c r="G215" s="145" t="s">
        <v>139</v>
      </c>
      <c r="H215" s="145" t="s">
        <v>4914</v>
      </c>
      <c r="I215" s="150">
        <v>1.75</v>
      </c>
      <c r="J215" s="150">
        <v>0.03</v>
      </c>
      <c r="K215" s="150" t="s">
        <v>3704</v>
      </c>
      <c r="L215" s="150" t="s">
        <v>3704</v>
      </c>
      <c r="M215" s="150" t="s">
        <v>3704</v>
      </c>
      <c r="N215" s="150" t="s">
        <v>3704</v>
      </c>
      <c r="O215" s="150" t="s">
        <v>3704</v>
      </c>
    </row>
    <row r="216" spans="1:15" ht="12" customHeight="1" x14ac:dyDescent="0.2">
      <c r="A216" s="123" t="s">
        <v>3716</v>
      </c>
      <c r="B216" s="72" t="s">
        <v>4387</v>
      </c>
      <c r="C216" s="75" t="s">
        <v>3715</v>
      </c>
      <c r="D216" s="73" t="s">
        <v>4414</v>
      </c>
      <c r="E216" s="122">
        <v>0</v>
      </c>
      <c r="F216" s="74"/>
      <c r="G216" s="145" t="s">
        <v>139</v>
      </c>
      <c r="H216" s="145" t="s">
        <v>4388</v>
      </c>
      <c r="I216" s="150">
        <v>20.9</v>
      </c>
      <c r="J216" s="150">
        <v>-14.19</v>
      </c>
      <c r="K216" s="150">
        <v>-6.1</v>
      </c>
      <c r="L216" s="150">
        <v>-22.78</v>
      </c>
      <c r="M216" s="150">
        <v>-20.16</v>
      </c>
      <c r="N216" s="150" t="s">
        <v>3704</v>
      </c>
      <c r="O216" s="150" t="s">
        <v>3704</v>
      </c>
    </row>
    <row r="217" spans="1:15" ht="12" customHeight="1" x14ac:dyDescent="0.2">
      <c r="A217" s="123" t="s">
        <v>3716</v>
      </c>
      <c r="B217" s="72" t="s">
        <v>4389</v>
      </c>
      <c r="C217" s="75" t="s">
        <v>3715</v>
      </c>
      <c r="D217" s="73" t="s">
        <v>4414</v>
      </c>
      <c r="E217" s="122">
        <v>0</v>
      </c>
      <c r="F217" s="74"/>
      <c r="G217" s="145" t="s">
        <v>139</v>
      </c>
      <c r="H217" s="145" t="s">
        <v>4390</v>
      </c>
      <c r="I217" s="150">
        <v>10.65</v>
      </c>
      <c r="J217" s="150">
        <v>-3.29</v>
      </c>
      <c r="K217" s="150">
        <v>-2.5</v>
      </c>
      <c r="L217" s="150">
        <v>-5.14</v>
      </c>
      <c r="M217" s="150">
        <v>-6.37</v>
      </c>
      <c r="N217" s="150" t="s">
        <v>3704</v>
      </c>
      <c r="O217" s="150" t="s">
        <v>3704</v>
      </c>
    </row>
    <row r="218" spans="1:15" ht="12" customHeight="1" x14ac:dyDescent="0.2">
      <c r="A218" s="123" t="s">
        <v>3716</v>
      </c>
      <c r="B218" s="72" t="s">
        <v>4740</v>
      </c>
      <c r="C218" s="75" t="s">
        <v>3715</v>
      </c>
      <c r="D218" s="73" t="s">
        <v>4827</v>
      </c>
      <c r="E218" s="122">
        <v>0</v>
      </c>
      <c r="F218" s="74"/>
      <c r="G218" s="145" t="s">
        <v>139</v>
      </c>
      <c r="H218" s="145" t="s">
        <v>4741</v>
      </c>
      <c r="I218" s="150">
        <v>5.55</v>
      </c>
      <c r="J218" s="150">
        <v>-1.96</v>
      </c>
      <c r="K218" s="150">
        <v>-5.5</v>
      </c>
      <c r="L218" s="150" t="s">
        <v>3704</v>
      </c>
      <c r="M218" s="150" t="s">
        <v>3704</v>
      </c>
      <c r="N218" s="150" t="s">
        <v>3704</v>
      </c>
      <c r="O218" s="150" t="s">
        <v>3704</v>
      </c>
    </row>
    <row r="219" spans="1:15" ht="12" customHeight="1" x14ac:dyDescent="0.2">
      <c r="A219" s="313" t="s">
        <v>3716</v>
      </c>
      <c r="B219" s="72" t="s">
        <v>4575</v>
      </c>
      <c r="C219" s="75" t="s">
        <v>3715</v>
      </c>
      <c r="D219" s="73" t="s">
        <v>4627</v>
      </c>
      <c r="E219" s="122">
        <v>0</v>
      </c>
      <c r="F219" s="74"/>
      <c r="G219" s="145" t="s">
        <v>139</v>
      </c>
      <c r="H219" s="145" t="s">
        <v>4576</v>
      </c>
      <c r="I219" s="150">
        <v>8.4700000000000006</v>
      </c>
      <c r="J219" s="150">
        <v>-6.22</v>
      </c>
      <c r="K219" s="150">
        <v>-1.23</v>
      </c>
      <c r="L219" s="150">
        <v>-4.8600000000000003</v>
      </c>
      <c r="M219" s="150" t="s">
        <v>3704</v>
      </c>
      <c r="N219" s="150" t="s">
        <v>3704</v>
      </c>
      <c r="O219" s="150" t="s">
        <v>3704</v>
      </c>
    </row>
    <row r="220" spans="1:15" ht="12" customHeight="1" x14ac:dyDescent="0.2">
      <c r="A220" s="72" t="s">
        <v>3071</v>
      </c>
      <c r="B220" s="72" t="s">
        <v>139</v>
      </c>
      <c r="C220" s="75" t="s">
        <v>3715</v>
      </c>
      <c r="D220" s="73">
        <v>40544</v>
      </c>
      <c r="E220" s="122">
        <v>2.23</v>
      </c>
      <c r="F220" s="74"/>
      <c r="G220" s="145" t="s">
        <v>139</v>
      </c>
      <c r="H220" s="145" t="s">
        <v>3072</v>
      </c>
      <c r="I220" s="150">
        <v>13.38</v>
      </c>
      <c r="J220" s="150">
        <v>-4.7699999999999996</v>
      </c>
      <c r="K220" s="150">
        <v>-1.1399999999999999</v>
      </c>
      <c r="L220" s="150">
        <v>-2.52</v>
      </c>
      <c r="M220" s="150">
        <v>-1.45</v>
      </c>
      <c r="N220" s="150">
        <v>14.58</v>
      </c>
      <c r="O220" s="150" t="s">
        <v>3704</v>
      </c>
    </row>
    <row r="221" spans="1:15" ht="12" customHeight="1" x14ac:dyDescent="0.2">
      <c r="A221" s="72" t="s">
        <v>3090</v>
      </c>
      <c r="B221" s="72" t="s">
        <v>139</v>
      </c>
      <c r="C221" s="75" t="s">
        <v>3715</v>
      </c>
      <c r="D221" s="73">
        <v>40695</v>
      </c>
      <c r="E221" s="122">
        <v>2.44</v>
      </c>
      <c r="F221" s="74"/>
      <c r="G221" s="145" t="s">
        <v>139</v>
      </c>
      <c r="H221" s="145" t="s">
        <v>3091</v>
      </c>
      <c r="I221" s="150">
        <v>17.21</v>
      </c>
      <c r="J221" s="150">
        <v>-7.98</v>
      </c>
      <c r="K221" s="150">
        <v>-4.88</v>
      </c>
      <c r="L221" s="150">
        <v>-2.14</v>
      </c>
      <c r="M221" s="150">
        <v>-3.09</v>
      </c>
      <c r="N221" s="150">
        <v>21.91</v>
      </c>
      <c r="O221" s="150" t="s">
        <v>3704</v>
      </c>
    </row>
    <row r="222" spans="1:15" ht="12" customHeight="1" x14ac:dyDescent="0.2">
      <c r="A222" s="309" t="s">
        <v>3192</v>
      </c>
      <c r="B222" s="309" t="s">
        <v>139</v>
      </c>
      <c r="C222" s="310" t="s">
        <v>3715</v>
      </c>
      <c r="D222" s="311">
        <v>39904</v>
      </c>
      <c r="E222" s="312">
        <v>0</v>
      </c>
      <c r="F222" s="74"/>
      <c r="G222" s="145" t="s">
        <v>4393</v>
      </c>
      <c r="H222" s="145" t="s">
        <v>3193</v>
      </c>
      <c r="I222" s="150">
        <v>23.88</v>
      </c>
      <c r="J222" s="150">
        <v>-14.68</v>
      </c>
      <c r="K222" s="150">
        <v>-3.2</v>
      </c>
      <c r="L222" s="150">
        <v>-12.76</v>
      </c>
      <c r="M222" s="150">
        <v>-22.31</v>
      </c>
      <c r="N222" s="150">
        <v>-35.590000000000003</v>
      </c>
      <c r="O222" s="150">
        <v>-30.88</v>
      </c>
    </row>
    <row r="223" spans="1:15" ht="12" customHeight="1" x14ac:dyDescent="0.2">
      <c r="A223" s="123" t="s">
        <v>3716</v>
      </c>
      <c r="B223" s="123" t="s">
        <v>3716</v>
      </c>
      <c r="C223" s="317" t="s">
        <v>3716</v>
      </c>
      <c r="D223" s="76" t="s">
        <v>3716</v>
      </c>
      <c r="E223" s="318" t="s">
        <v>3716</v>
      </c>
      <c r="F223" s="74"/>
      <c r="G223" s="145" t="s">
        <v>1835</v>
      </c>
      <c r="H223" s="145" t="s">
        <v>4932</v>
      </c>
      <c r="I223" s="150" t="s">
        <v>3704</v>
      </c>
      <c r="J223" s="150" t="s">
        <v>3704</v>
      </c>
      <c r="K223" s="150" t="s">
        <v>3704</v>
      </c>
      <c r="L223" s="150" t="s">
        <v>3704</v>
      </c>
      <c r="M223" s="150" t="s">
        <v>3704</v>
      </c>
      <c r="N223" s="150" t="s">
        <v>3704</v>
      </c>
      <c r="O223" s="150" t="s">
        <v>3704</v>
      </c>
    </row>
    <row r="224" spans="1:15" ht="12" customHeight="1" x14ac:dyDescent="0.2">
      <c r="A224" s="123" t="s">
        <v>3716</v>
      </c>
      <c r="B224" s="123" t="s">
        <v>3716</v>
      </c>
      <c r="C224" s="317" t="s">
        <v>3716</v>
      </c>
      <c r="D224" s="76" t="s">
        <v>3716</v>
      </c>
      <c r="E224" s="318" t="s">
        <v>3716</v>
      </c>
      <c r="F224" s="74"/>
      <c r="G224" s="145" t="s">
        <v>1703</v>
      </c>
      <c r="H224" s="145" t="s">
        <v>4933</v>
      </c>
      <c r="I224" s="150">
        <v>23.88</v>
      </c>
      <c r="J224" s="150">
        <v>-14.54</v>
      </c>
      <c r="K224" s="150" t="s">
        <v>3704</v>
      </c>
      <c r="L224" s="150" t="s">
        <v>3704</v>
      </c>
      <c r="M224" s="150" t="s">
        <v>3704</v>
      </c>
      <c r="N224" s="150" t="s">
        <v>3704</v>
      </c>
      <c r="O224" s="150" t="s">
        <v>3704</v>
      </c>
    </row>
    <row r="225" spans="1:15" ht="12" customHeight="1" x14ac:dyDescent="0.2">
      <c r="A225" s="313" t="s">
        <v>3716</v>
      </c>
      <c r="B225" s="313" t="s">
        <v>3716</v>
      </c>
      <c r="C225" s="314" t="s">
        <v>3716</v>
      </c>
      <c r="D225" s="315" t="s">
        <v>3716</v>
      </c>
      <c r="E225" s="316" t="s">
        <v>3716</v>
      </c>
      <c r="F225" s="74"/>
      <c r="G225" s="145" t="s">
        <v>4395</v>
      </c>
      <c r="H225" s="145" t="s">
        <v>4934</v>
      </c>
      <c r="I225" s="150" t="s">
        <v>3704</v>
      </c>
      <c r="J225" s="150" t="s">
        <v>3704</v>
      </c>
      <c r="K225" s="150" t="s">
        <v>3704</v>
      </c>
      <c r="L225" s="150" t="s">
        <v>3704</v>
      </c>
      <c r="M225" s="150" t="s">
        <v>3704</v>
      </c>
      <c r="N225" s="150" t="s">
        <v>3704</v>
      </c>
      <c r="O225" s="150" t="s">
        <v>3704</v>
      </c>
    </row>
    <row r="226" spans="1:15" ht="12" customHeight="1" x14ac:dyDescent="0.2">
      <c r="A226" s="309" t="s">
        <v>4748</v>
      </c>
      <c r="B226" s="309" t="s">
        <v>139</v>
      </c>
      <c r="C226" s="310" t="s">
        <v>3715</v>
      </c>
      <c r="D226" s="311" t="s">
        <v>4825</v>
      </c>
      <c r="E226" s="312">
        <v>0</v>
      </c>
      <c r="F226" s="74"/>
      <c r="G226" s="145" t="s">
        <v>4393</v>
      </c>
      <c r="H226" s="145" t="s">
        <v>4749</v>
      </c>
      <c r="I226" s="150">
        <v>20.73</v>
      </c>
      <c r="J226" s="150">
        <v>-8.99</v>
      </c>
      <c r="K226" s="150">
        <v>-2.88</v>
      </c>
      <c r="L226" s="150" t="s">
        <v>3704</v>
      </c>
      <c r="M226" s="150" t="s">
        <v>3704</v>
      </c>
      <c r="N226" s="150" t="s">
        <v>3704</v>
      </c>
      <c r="O226" s="150" t="s">
        <v>3704</v>
      </c>
    </row>
    <row r="227" spans="1:15" ht="12" customHeight="1" x14ac:dyDescent="0.2">
      <c r="A227" s="123" t="s">
        <v>3716</v>
      </c>
      <c r="B227" s="123" t="s">
        <v>3716</v>
      </c>
      <c r="C227" s="317" t="s">
        <v>3716</v>
      </c>
      <c r="D227" s="76" t="s">
        <v>3716</v>
      </c>
      <c r="E227" s="318" t="s">
        <v>3716</v>
      </c>
      <c r="F227" s="74"/>
      <c r="G227" s="145" t="s">
        <v>1835</v>
      </c>
      <c r="H227" s="145" t="s">
        <v>4750</v>
      </c>
      <c r="I227" s="150" t="s">
        <v>3704</v>
      </c>
      <c r="J227" s="150" t="s">
        <v>3704</v>
      </c>
      <c r="K227" s="150" t="s">
        <v>3704</v>
      </c>
      <c r="L227" s="150" t="s">
        <v>3704</v>
      </c>
      <c r="M227" s="150" t="s">
        <v>3704</v>
      </c>
      <c r="N227" s="150" t="s">
        <v>3704</v>
      </c>
      <c r="O227" s="150" t="s">
        <v>3704</v>
      </c>
    </row>
    <row r="228" spans="1:15" ht="12" customHeight="1" x14ac:dyDescent="0.2">
      <c r="A228" s="123" t="s">
        <v>3716</v>
      </c>
      <c r="B228" s="123" t="s">
        <v>3716</v>
      </c>
      <c r="C228" s="317" t="s">
        <v>3716</v>
      </c>
      <c r="D228" s="76" t="s">
        <v>3716</v>
      </c>
      <c r="E228" s="318" t="s">
        <v>3716</v>
      </c>
      <c r="F228" s="74"/>
      <c r="G228" s="145" t="s">
        <v>1703</v>
      </c>
      <c r="H228" s="145" t="s">
        <v>4751</v>
      </c>
      <c r="I228" s="150">
        <v>20.74</v>
      </c>
      <c r="J228" s="150">
        <v>-8.9600000000000009</v>
      </c>
      <c r="K228" s="150">
        <v>-2.84</v>
      </c>
      <c r="L228" s="150" t="s">
        <v>3704</v>
      </c>
      <c r="M228" s="150" t="s">
        <v>3704</v>
      </c>
      <c r="N228" s="150" t="s">
        <v>3704</v>
      </c>
      <c r="O228" s="150" t="s">
        <v>3704</v>
      </c>
    </row>
    <row r="229" spans="1:15" ht="12" customHeight="1" x14ac:dyDescent="0.2">
      <c r="A229" s="313" t="s">
        <v>3716</v>
      </c>
      <c r="B229" s="313" t="s">
        <v>3716</v>
      </c>
      <c r="C229" s="314" t="s">
        <v>3716</v>
      </c>
      <c r="D229" s="315" t="s">
        <v>3716</v>
      </c>
      <c r="E229" s="316" t="s">
        <v>3716</v>
      </c>
      <c r="F229" s="74"/>
      <c r="G229" s="145" t="s">
        <v>4395</v>
      </c>
      <c r="H229" s="145" t="s">
        <v>4752</v>
      </c>
      <c r="I229" s="150">
        <v>20.74</v>
      </c>
      <c r="J229" s="150">
        <v>-8.94</v>
      </c>
      <c r="K229" s="150" t="s">
        <v>3704</v>
      </c>
      <c r="L229" s="150" t="s">
        <v>3704</v>
      </c>
      <c r="M229" s="150" t="s">
        <v>3704</v>
      </c>
      <c r="N229" s="150" t="s">
        <v>3704</v>
      </c>
      <c r="O229" s="150" t="s">
        <v>3704</v>
      </c>
    </row>
    <row r="230" spans="1:15" ht="12" customHeight="1" x14ac:dyDescent="0.2">
      <c r="A230" s="309" t="s">
        <v>4756</v>
      </c>
      <c r="B230" s="309" t="s">
        <v>139</v>
      </c>
      <c r="C230" s="310" t="s">
        <v>3715</v>
      </c>
      <c r="D230" s="311" t="s">
        <v>4825</v>
      </c>
      <c r="E230" s="312">
        <v>0</v>
      </c>
      <c r="F230" s="74"/>
      <c r="G230" s="145" t="s">
        <v>4393</v>
      </c>
      <c r="H230" s="145" t="s">
        <v>4757</v>
      </c>
      <c r="I230" s="150">
        <v>12.69</v>
      </c>
      <c r="J230" s="150">
        <v>-5.0999999999999996</v>
      </c>
      <c r="K230" s="150">
        <v>-2.99</v>
      </c>
      <c r="L230" s="150" t="s">
        <v>3704</v>
      </c>
      <c r="M230" s="150" t="s">
        <v>3704</v>
      </c>
      <c r="N230" s="150" t="s">
        <v>3704</v>
      </c>
      <c r="O230" s="150" t="s">
        <v>3704</v>
      </c>
    </row>
    <row r="231" spans="1:15" ht="12" customHeight="1" x14ac:dyDescent="0.2">
      <c r="A231" s="123" t="s">
        <v>3716</v>
      </c>
      <c r="B231" s="123" t="s">
        <v>3716</v>
      </c>
      <c r="C231" s="317" t="s">
        <v>3716</v>
      </c>
      <c r="D231" s="76" t="s">
        <v>3716</v>
      </c>
      <c r="E231" s="318" t="s">
        <v>3716</v>
      </c>
      <c r="F231" s="74"/>
      <c r="G231" s="145" t="s">
        <v>1835</v>
      </c>
      <c r="H231" s="145" t="s">
        <v>4758</v>
      </c>
      <c r="I231" s="150" t="s">
        <v>3704</v>
      </c>
      <c r="J231" s="150" t="s">
        <v>3704</v>
      </c>
      <c r="K231" s="150" t="s">
        <v>3704</v>
      </c>
      <c r="L231" s="150" t="s">
        <v>3704</v>
      </c>
      <c r="M231" s="150" t="s">
        <v>3704</v>
      </c>
      <c r="N231" s="150" t="s">
        <v>3704</v>
      </c>
      <c r="O231" s="150" t="s">
        <v>3704</v>
      </c>
    </row>
    <row r="232" spans="1:15" ht="12" customHeight="1" x14ac:dyDescent="0.2">
      <c r="A232" s="123" t="s">
        <v>3716</v>
      </c>
      <c r="B232" s="123" t="s">
        <v>3716</v>
      </c>
      <c r="C232" s="317" t="s">
        <v>3716</v>
      </c>
      <c r="D232" s="76" t="s">
        <v>3716</v>
      </c>
      <c r="E232" s="318" t="s">
        <v>3716</v>
      </c>
      <c r="F232" s="74"/>
      <c r="G232" s="145" t="s">
        <v>1703</v>
      </c>
      <c r="H232" s="145" t="s">
        <v>4759</v>
      </c>
      <c r="I232" s="150">
        <v>12.69</v>
      </c>
      <c r="J232" s="150">
        <v>-5.05</v>
      </c>
      <c r="K232" s="150">
        <v>-2.94</v>
      </c>
      <c r="L232" s="150" t="s">
        <v>3704</v>
      </c>
      <c r="M232" s="150" t="s">
        <v>3704</v>
      </c>
      <c r="N232" s="150" t="s">
        <v>3704</v>
      </c>
      <c r="O232" s="150" t="s">
        <v>3704</v>
      </c>
    </row>
    <row r="233" spans="1:15" ht="12" customHeight="1" x14ac:dyDescent="0.2">
      <c r="A233" s="313" t="s">
        <v>3716</v>
      </c>
      <c r="B233" s="313" t="s">
        <v>3716</v>
      </c>
      <c r="C233" s="314" t="s">
        <v>3716</v>
      </c>
      <c r="D233" s="315" t="s">
        <v>3716</v>
      </c>
      <c r="E233" s="316" t="s">
        <v>3716</v>
      </c>
      <c r="F233" s="74"/>
      <c r="G233" s="145" t="s">
        <v>4395</v>
      </c>
      <c r="H233" s="145" t="s">
        <v>4760</v>
      </c>
      <c r="I233" s="150">
        <v>12.69</v>
      </c>
      <c r="J233" s="150">
        <v>-5</v>
      </c>
      <c r="K233" s="150">
        <v>-2.89</v>
      </c>
      <c r="L233" s="150" t="s">
        <v>3704</v>
      </c>
      <c r="M233" s="150" t="s">
        <v>3704</v>
      </c>
      <c r="N233" s="150" t="s">
        <v>3704</v>
      </c>
      <c r="O233" s="150" t="s">
        <v>3704</v>
      </c>
    </row>
    <row r="234" spans="1:15" ht="12" customHeight="1" x14ac:dyDescent="0.2">
      <c r="A234" s="309" t="s">
        <v>4764</v>
      </c>
      <c r="B234" s="309" t="s">
        <v>139</v>
      </c>
      <c r="C234" s="310" t="s">
        <v>3715</v>
      </c>
      <c r="D234" s="311">
        <v>40695</v>
      </c>
      <c r="E234" s="312">
        <v>0</v>
      </c>
      <c r="F234" s="74"/>
      <c r="G234" s="145" t="s">
        <v>4393</v>
      </c>
      <c r="H234" s="145" t="s">
        <v>3179</v>
      </c>
      <c r="I234" s="150">
        <v>5.67</v>
      </c>
      <c r="J234" s="150">
        <v>-1.5</v>
      </c>
      <c r="K234" s="150">
        <v>-2.4</v>
      </c>
      <c r="L234" s="150">
        <v>0.8</v>
      </c>
      <c r="M234" s="150">
        <v>1.55</v>
      </c>
      <c r="N234" s="150">
        <v>7.22</v>
      </c>
      <c r="O234" s="150" t="s">
        <v>3704</v>
      </c>
    </row>
    <row r="235" spans="1:15" ht="12" customHeight="1" x14ac:dyDescent="0.2">
      <c r="A235" s="123" t="s">
        <v>3716</v>
      </c>
      <c r="B235" s="123" t="s">
        <v>3716</v>
      </c>
      <c r="C235" s="317" t="s">
        <v>3716</v>
      </c>
      <c r="D235" s="76" t="s">
        <v>3716</v>
      </c>
      <c r="E235" s="318" t="s">
        <v>3716</v>
      </c>
      <c r="F235" s="74"/>
      <c r="G235" s="145" t="s">
        <v>1835</v>
      </c>
      <c r="H235" s="145" t="s">
        <v>4765</v>
      </c>
      <c r="I235" s="150" t="s">
        <v>3704</v>
      </c>
      <c r="J235" s="150" t="s">
        <v>3704</v>
      </c>
      <c r="K235" s="150" t="s">
        <v>3704</v>
      </c>
      <c r="L235" s="150" t="s">
        <v>3704</v>
      </c>
      <c r="M235" s="150" t="s">
        <v>3704</v>
      </c>
      <c r="N235" s="150" t="s">
        <v>3704</v>
      </c>
      <c r="O235" s="150" t="s">
        <v>3704</v>
      </c>
    </row>
    <row r="236" spans="1:15" ht="12" customHeight="1" x14ac:dyDescent="0.2">
      <c r="A236" s="123" t="s">
        <v>3716</v>
      </c>
      <c r="B236" s="123" t="s">
        <v>3716</v>
      </c>
      <c r="C236" s="317" t="s">
        <v>3716</v>
      </c>
      <c r="D236" s="76" t="s">
        <v>3716</v>
      </c>
      <c r="E236" s="318" t="s">
        <v>3716</v>
      </c>
      <c r="F236" s="74"/>
      <c r="G236" s="145" t="s">
        <v>1703</v>
      </c>
      <c r="H236" s="145" t="s">
        <v>4766</v>
      </c>
      <c r="I236" s="150">
        <v>5.67</v>
      </c>
      <c r="J236" s="150">
        <v>-1.45</v>
      </c>
      <c r="K236" s="150">
        <v>-2.35</v>
      </c>
      <c r="L236" s="150" t="s">
        <v>3704</v>
      </c>
      <c r="M236" s="150" t="s">
        <v>3704</v>
      </c>
      <c r="N236" s="150" t="s">
        <v>3704</v>
      </c>
      <c r="O236" s="150" t="s">
        <v>3704</v>
      </c>
    </row>
    <row r="237" spans="1:15" ht="12" customHeight="1" x14ac:dyDescent="0.2">
      <c r="A237" s="313" t="s">
        <v>3716</v>
      </c>
      <c r="B237" s="313" t="s">
        <v>3716</v>
      </c>
      <c r="C237" s="314" t="s">
        <v>3716</v>
      </c>
      <c r="D237" s="315" t="s">
        <v>3716</v>
      </c>
      <c r="E237" s="316" t="s">
        <v>3716</v>
      </c>
      <c r="F237" s="74"/>
      <c r="G237" s="145" t="s">
        <v>4395</v>
      </c>
      <c r="H237" s="145" t="s">
        <v>4767</v>
      </c>
      <c r="I237" s="150">
        <v>5.66</v>
      </c>
      <c r="J237" s="150">
        <v>-1.41</v>
      </c>
      <c r="K237" s="150">
        <v>-2.2999999999999998</v>
      </c>
      <c r="L237" s="150" t="s">
        <v>3704</v>
      </c>
      <c r="M237" s="150" t="s">
        <v>3704</v>
      </c>
      <c r="N237" s="150" t="s">
        <v>3704</v>
      </c>
      <c r="O237" s="150" t="s">
        <v>3704</v>
      </c>
    </row>
    <row r="238" spans="1:15" ht="12" customHeight="1" x14ac:dyDescent="0.2">
      <c r="A238" s="72" t="s">
        <v>3300</v>
      </c>
      <c r="B238" s="72" t="s">
        <v>139</v>
      </c>
      <c r="C238" s="75" t="s">
        <v>3715</v>
      </c>
      <c r="D238" s="73">
        <v>39904</v>
      </c>
      <c r="E238" s="122">
        <v>1.62</v>
      </c>
      <c r="F238" s="74"/>
      <c r="G238" s="145" t="s">
        <v>139</v>
      </c>
      <c r="H238" s="145" t="s">
        <v>3301</v>
      </c>
      <c r="I238" s="150">
        <v>9.39</v>
      </c>
      <c r="J238" s="150">
        <v>-3.16</v>
      </c>
      <c r="K238" s="150">
        <v>-3.23</v>
      </c>
      <c r="L238" s="150">
        <v>-0.55000000000000004</v>
      </c>
      <c r="M238" s="150">
        <v>-0.56000000000000005</v>
      </c>
      <c r="N238" s="150">
        <v>17.14</v>
      </c>
      <c r="O238" s="150">
        <v>20.96</v>
      </c>
    </row>
    <row r="239" spans="1:15" ht="12" customHeight="1" x14ac:dyDescent="0.2">
      <c r="A239" s="72" t="s">
        <v>3410</v>
      </c>
      <c r="B239" s="72" t="s">
        <v>139</v>
      </c>
      <c r="C239" s="75" t="s">
        <v>3715</v>
      </c>
      <c r="D239" s="73">
        <v>39904</v>
      </c>
      <c r="E239" s="122">
        <v>0.69</v>
      </c>
      <c r="F239" s="74"/>
      <c r="G239" s="145" t="s">
        <v>139</v>
      </c>
      <c r="H239" s="145" t="s">
        <v>3411</v>
      </c>
      <c r="I239" s="150">
        <v>1.19</v>
      </c>
      <c r="J239" s="150">
        <v>0.61</v>
      </c>
      <c r="K239" s="150">
        <v>-2.0299999999999998</v>
      </c>
      <c r="L239" s="150">
        <v>-1.46</v>
      </c>
      <c r="M239" s="150">
        <v>-2.96</v>
      </c>
      <c r="N239" s="150">
        <v>15.01</v>
      </c>
      <c r="O239" s="150">
        <v>15.81</v>
      </c>
    </row>
    <row r="240" spans="1:15" ht="12" customHeight="1" x14ac:dyDescent="0.2">
      <c r="A240" s="72" t="s">
        <v>5151</v>
      </c>
      <c r="B240" s="72" t="s">
        <v>139</v>
      </c>
      <c r="C240" s="75" t="s">
        <v>3715</v>
      </c>
      <c r="D240" s="73" t="s">
        <v>5193</v>
      </c>
      <c r="E240" s="122">
        <v>0</v>
      </c>
      <c r="F240" s="74"/>
      <c r="G240" s="145" t="s">
        <v>139</v>
      </c>
      <c r="H240" s="145" t="s">
        <v>5152</v>
      </c>
      <c r="I240" s="150" t="s">
        <v>3704</v>
      </c>
      <c r="J240" s="150" t="s">
        <v>3704</v>
      </c>
      <c r="K240" s="150" t="s">
        <v>3704</v>
      </c>
      <c r="L240" s="150" t="s">
        <v>3704</v>
      </c>
      <c r="M240" s="150" t="s">
        <v>3704</v>
      </c>
      <c r="N240" s="150" t="s">
        <v>3704</v>
      </c>
      <c r="O240" s="150" t="s">
        <v>3704</v>
      </c>
    </row>
    <row r="241" spans="1:15" ht="12" customHeight="1" x14ac:dyDescent="0.2">
      <c r="A241" s="72" t="s">
        <v>3435</v>
      </c>
      <c r="B241" s="72" t="s">
        <v>139</v>
      </c>
      <c r="C241" s="75" t="s">
        <v>3715</v>
      </c>
      <c r="D241" s="73">
        <v>40483</v>
      </c>
      <c r="E241" s="122">
        <v>0</v>
      </c>
      <c r="F241" s="74"/>
      <c r="G241" s="145" t="s">
        <v>139</v>
      </c>
      <c r="H241" s="145" t="s">
        <v>3436</v>
      </c>
      <c r="I241" s="150">
        <v>14.01</v>
      </c>
      <c r="J241" s="150">
        <v>-6.69</v>
      </c>
      <c r="K241" s="150">
        <v>-2.52</v>
      </c>
      <c r="L241" s="150">
        <v>-1.1100000000000001</v>
      </c>
      <c r="M241" s="150">
        <v>-1.5</v>
      </c>
      <c r="N241" s="150">
        <v>16.37</v>
      </c>
      <c r="O241" s="150" t="s">
        <v>3704</v>
      </c>
    </row>
    <row r="242" spans="1:15" ht="12" customHeight="1" x14ac:dyDescent="0.2">
      <c r="A242" s="72" t="s">
        <v>3439</v>
      </c>
      <c r="B242" s="72" t="s">
        <v>139</v>
      </c>
      <c r="C242" s="75" t="s">
        <v>3715</v>
      </c>
      <c r="D242" s="73">
        <v>39904</v>
      </c>
      <c r="E242" s="122">
        <v>0</v>
      </c>
      <c r="F242" s="74"/>
      <c r="G242" s="145" t="s">
        <v>139</v>
      </c>
      <c r="H242" s="145" t="s">
        <v>3440</v>
      </c>
      <c r="I242" s="150">
        <v>10.37</v>
      </c>
      <c r="J242" s="150">
        <v>-4.96</v>
      </c>
      <c r="K242" s="150">
        <v>-2.17</v>
      </c>
      <c r="L242" s="150">
        <v>-1.42</v>
      </c>
      <c r="M242" s="150">
        <v>-1.98</v>
      </c>
      <c r="N242" s="150">
        <v>10.29</v>
      </c>
      <c r="O242" s="150">
        <v>10.37</v>
      </c>
    </row>
    <row r="243" spans="1:15" ht="12" customHeight="1" x14ac:dyDescent="0.2">
      <c r="A243" s="72" t="s">
        <v>3445</v>
      </c>
      <c r="B243" s="72" t="s">
        <v>139</v>
      </c>
      <c r="C243" s="75" t="s">
        <v>3715</v>
      </c>
      <c r="D243" s="73">
        <v>39904</v>
      </c>
      <c r="E243" s="122">
        <v>0</v>
      </c>
      <c r="F243" s="74"/>
      <c r="G243" s="145" t="s">
        <v>139</v>
      </c>
      <c r="H243" s="145" t="s">
        <v>3446</v>
      </c>
      <c r="I243" s="150">
        <v>4.5599999999999996</v>
      </c>
      <c r="J243" s="150">
        <v>-2.2999999999999998</v>
      </c>
      <c r="K243" s="150">
        <v>-1.46</v>
      </c>
      <c r="L243" s="150">
        <v>-0.71</v>
      </c>
      <c r="M243" s="150">
        <v>-0.86</v>
      </c>
      <c r="N243" s="150">
        <v>5.3</v>
      </c>
      <c r="O243" s="150">
        <v>4.58</v>
      </c>
    </row>
    <row r="244" spans="1:15" ht="12" customHeight="1" x14ac:dyDescent="0.2">
      <c r="A244" s="72" t="s">
        <v>3447</v>
      </c>
      <c r="B244" s="72" t="s">
        <v>139</v>
      </c>
      <c r="C244" s="75" t="s">
        <v>3715</v>
      </c>
      <c r="D244" s="73">
        <v>40483</v>
      </c>
      <c r="E244" s="122">
        <v>0</v>
      </c>
      <c r="F244" s="74"/>
      <c r="G244" s="145" t="s">
        <v>139</v>
      </c>
      <c r="H244" s="145" t="s">
        <v>3448</v>
      </c>
      <c r="I244" s="150">
        <v>9.9499999999999993</v>
      </c>
      <c r="J244" s="150">
        <v>-4.91</v>
      </c>
      <c r="K244" s="150">
        <v>-1.62</v>
      </c>
      <c r="L244" s="150">
        <v>0.6</v>
      </c>
      <c r="M244" s="150">
        <v>1.08</v>
      </c>
      <c r="N244" s="150">
        <v>13.29</v>
      </c>
      <c r="O244" s="150" t="s">
        <v>3704</v>
      </c>
    </row>
    <row r="245" spans="1:15" ht="12" customHeight="1" x14ac:dyDescent="0.2">
      <c r="A245" s="72" t="s">
        <v>3449</v>
      </c>
      <c r="B245" s="72" t="s">
        <v>139</v>
      </c>
      <c r="C245" s="75" t="s">
        <v>3715</v>
      </c>
      <c r="D245" s="73">
        <v>40940</v>
      </c>
      <c r="E245" s="122">
        <v>0</v>
      </c>
      <c r="F245" s="74"/>
      <c r="G245" s="145" t="s">
        <v>139</v>
      </c>
      <c r="H245" s="145" t="s">
        <v>3450</v>
      </c>
      <c r="I245" s="150">
        <v>3.65</v>
      </c>
      <c r="J245" s="150">
        <v>-2.09</v>
      </c>
      <c r="K245" s="150">
        <v>-0.16</v>
      </c>
      <c r="L245" s="150">
        <v>2.64</v>
      </c>
      <c r="M245" s="150">
        <v>7.41</v>
      </c>
      <c r="N245" s="150">
        <v>21.96</v>
      </c>
      <c r="O245" s="150" t="s">
        <v>3704</v>
      </c>
    </row>
    <row r="246" spans="1:15" ht="12" customHeight="1" x14ac:dyDescent="0.2">
      <c r="A246" s="72" t="s">
        <v>3489</v>
      </c>
      <c r="B246" s="72" t="s">
        <v>139</v>
      </c>
      <c r="C246" s="75" t="s">
        <v>3715</v>
      </c>
      <c r="D246" s="73">
        <v>39904</v>
      </c>
      <c r="E246" s="122">
        <v>2.82</v>
      </c>
      <c r="F246" s="74"/>
      <c r="G246" s="145" t="s">
        <v>139</v>
      </c>
      <c r="H246" s="145" t="s">
        <v>3490</v>
      </c>
      <c r="I246" s="150">
        <v>8.57</v>
      </c>
      <c r="J246" s="150">
        <v>-2.5299999999999998</v>
      </c>
      <c r="K246" s="150">
        <v>-1.55</v>
      </c>
      <c r="L246" s="150">
        <v>2.58</v>
      </c>
      <c r="M246" s="150">
        <v>3.14</v>
      </c>
      <c r="N246" s="150">
        <v>10.59</v>
      </c>
      <c r="O246" s="150">
        <v>15.39</v>
      </c>
    </row>
    <row r="247" spans="1:15" ht="12" customHeight="1" x14ac:dyDescent="0.2">
      <c r="A247" s="309" t="s">
        <v>3526</v>
      </c>
      <c r="B247" s="309" t="s">
        <v>139</v>
      </c>
      <c r="C247" s="310" t="s">
        <v>3715</v>
      </c>
      <c r="D247" s="311">
        <v>41061</v>
      </c>
      <c r="E247" s="312">
        <v>0.31</v>
      </c>
      <c r="F247" s="74"/>
      <c r="G247" s="145" t="s">
        <v>163</v>
      </c>
      <c r="H247" s="145" t="s">
        <v>3527</v>
      </c>
      <c r="I247" s="150">
        <v>10.210000000000001</v>
      </c>
      <c r="J247" s="150">
        <v>-3.82</v>
      </c>
      <c r="K247" s="150">
        <v>-1.18</v>
      </c>
      <c r="L247" s="150">
        <v>-1.64</v>
      </c>
      <c r="M247" s="150">
        <v>-0.17</v>
      </c>
      <c r="N247" s="150">
        <v>13.21</v>
      </c>
      <c r="O247" s="150" t="s">
        <v>3704</v>
      </c>
    </row>
    <row r="248" spans="1:15" ht="12" customHeight="1" x14ac:dyDescent="0.2">
      <c r="A248" s="313" t="s">
        <v>3716</v>
      </c>
      <c r="B248" s="313" t="s">
        <v>3716</v>
      </c>
      <c r="C248" s="314" t="s">
        <v>3716</v>
      </c>
      <c r="D248" s="315" t="s">
        <v>3716</v>
      </c>
      <c r="E248" s="316" t="s">
        <v>3716</v>
      </c>
      <c r="F248" s="74"/>
      <c r="G248" s="145" t="s">
        <v>271</v>
      </c>
      <c r="H248" s="145" t="s">
        <v>3528</v>
      </c>
      <c r="I248" s="150" t="s">
        <v>3704</v>
      </c>
      <c r="J248" s="150" t="s">
        <v>3704</v>
      </c>
      <c r="K248" s="150" t="s">
        <v>3704</v>
      </c>
      <c r="L248" s="150" t="s">
        <v>3704</v>
      </c>
      <c r="M248" s="150" t="s">
        <v>3704</v>
      </c>
      <c r="N248" s="150" t="s">
        <v>3704</v>
      </c>
      <c r="O248" s="150" t="s">
        <v>3704</v>
      </c>
    </row>
    <row r="249" spans="1:15" ht="12" customHeight="1" x14ac:dyDescent="0.2">
      <c r="A249" s="72" t="s">
        <v>3549</v>
      </c>
      <c r="B249" s="72" t="s">
        <v>139</v>
      </c>
      <c r="C249" s="75" t="s">
        <v>3715</v>
      </c>
      <c r="D249" s="73">
        <v>40664</v>
      </c>
      <c r="E249" s="122">
        <v>0</v>
      </c>
      <c r="F249" s="74"/>
      <c r="G249" s="145" t="s">
        <v>139</v>
      </c>
      <c r="H249" s="145" t="s">
        <v>3550</v>
      </c>
      <c r="I249" s="150">
        <v>14.46</v>
      </c>
      <c r="J249" s="150">
        <v>-7.12</v>
      </c>
      <c r="K249" s="150">
        <v>-1.1299999999999999</v>
      </c>
      <c r="L249" s="150">
        <v>-1.0900000000000001</v>
      </c>
      <c r="M249" s="150">
        <v>-1.17</v>
      </c>
      <c r="N249" s="150">
        <v>17.46</v>
      </c>
      <c r="O249" s="150">
        <v>8.83</v>
      </c>
    </row>
    <row r="250" spans="1:15" ht="12" customHeight="1" x14ac:dyDescent="0.2">
      <c r="A250" s="72" t="s">
        <v>3553</v>
      </c>
      <c r="B250" s="72" t="s">
        <v>139</v>
      </c>
      <c r="C250" s="75" t="s">
        <v>3715</v>
      </c>
      <c r="D250" s="73">
        <v>39904</v>
      </c>
      <c r="E250" s="122">
        <v>0</v>
      </c>
      <c r="F250" s="74"/>
      <c r="G250" s="145" t="s">
        <v>139</v>
      </c>
      <c r="H250" s="145" t="s">
        <v>3554</v>
      </c>
      <c r="I250" s="150">
        <v>23.39</v>
      </c>
      <c r="J250" s="150">
        <v>-9.98</v>
      </c>
      <c r="K250" s="150">
        <v>-2.0099999999999998</v>
      </c>
      <c r="L250" s="150">
        <v>-1.91</v>
      </c>
      <c r="M250" s="150">
        <v>-2.34</v>
      </c>
      <c r="N250" s="150">
        <v>27.78</v>
      </c>
      <c r="O250" s="150">
        <v>36.380000000000003</v>
      </c>
    </row>
    <row r="251" spans="1:15" ht="12" customHeight="1" x14ac:dyDescent="0.2">
      <c r="A251" s="72" t="s">
        <v>4971</v>
      </c>
      <c r="B251" s="72" t="s">
        <v>139</v>
      </c>
      <c r="C251" s="75" t="s">
        <v>3715</v>
      </c>
      <c r="D251" s="73" t="s">
        <v>5047</v>
      </c>
      <c r="E251" s="122">
        <v>0.09</v>
      </c>
      <c r="F251" s="74"/>
      <c r="G251" s="145" t="s">
        <v>139</v>
      </c>
      <c r="H251" s="145" t="s">
        <v>4972</v>
      </c>
      <c r="I251" s="150">
        <v>13.98</v>
      </c>
      <c r="J251" s="150">
        <v>-6.92</v>
      </c>
      <c r="K251" s="150" t="s">
        <v>3704</v>
      </c>
      <c r="L251" s="150" t="s">
        <v>3704</v>
      </c>
      <c r="M251" s="150" t="s">
        <v>3704</v>
      </c>
      <c r="N251" s="150" t="s">
        <v>3704</v>
      </c>
      <c r="O251" s="150" t="s">
        <v>3704</v>
      </c>
    </row>
    <row r="252" spans="1:15" ht="12" customHeight="1" x14ac:dyDescent="0.2">
      <c r="A252" s="72" t="s">
        <v>3666</v>
      </c>
      <c r="B252" s="72" t="s">
        <v>139</v>
      </c>
      <c r="C252" s="75" t="s">
        <v>3715</v>
      </c>
      <c r="D252" s="73">
        <v>39904</v>
      </c>
      <c r="E252" s="122">
        <v>0</v>
      </c>
      <c r="F252" s="74"/>
      <c r="G252" s="145" t="s">
        <v>139</v>
      </c>
      <c r="H252" s="145" t="s">
        <v>3667</v>
      </c>
      <c r="I252" s="150">
        <v>7.7</v>
      </c>
      <c r="J252" s="150">
        <v>-4.66</v>
      </c>
      <c r="K252" s="150">
        <v>-1.93</v>
      </c>
      <c r="L252" s="150">
        <v>-1.98</v>
      </c>
      <c r="M252" s="150">
        <v>-1.98</v>
      </c>
      <c r="N252" s="150">
        <v>3.03</v>
      </c>
      <c r="O252" s="150">
        <v>-3.09</v>
      </c>
    </row>
    <row r="253" spans="1:15" ht="12" customHeight="1" x14ac:dyDescent="0.2">
      <c r="A253" s="72" t="s">
        <v>3670</v>
      </c>
      <c r="B253" s="72" t="s">
        <v>139</v>
      </c>
      <c r="C253" s="75" t="s">
        <v>3715</v>
      </c>
      <c r="D253" s="73">
        <v>40422</v>
      </c>
      <c r="E253" s="122">
        <v>0</v>
      </c>
      <c r="F253" s="74"/>
      <c r="G253" s="145" t="s">
        <v>139</v>
      </c>
      <c r="H253" s="145" t="s">
        <v>3671</v>
      </c>
      <c r="I253" s="150">
        <v>114.99</v>
      </c>
      <c r="J253" s="150">
        <v>-45.46</v>
      </c>
      <c r="K253" s="150">
        <v>0.06</v>
      </c>
      <c r="L253" s="150">
        <v>-45.92</v>
      </c>
      <c r="M253" s="150">
        <v>-46.11</v>
      </c>
      <c r="N253" s="150">
        <v>-39.21</v>
      </c>
      <c r="O253" s="150">
        <v>-39.01</v>
      </c>
    </row>
    <row r="254" spans="1:15" ht="12" customHeight="1" x14ac:dyDescent="0.2">
      <c r="A254" s="72" t="s">
        <v>3692</v>
      </c>
      <c r="B254" s="72" t="s">
        <v>139</v>
      </c>
      <c r="C254" s="75" t="s">
        <v>3715</v>
      </c>
      <c r="D254" s="73">
        <v>39904</v>
      </c>
      <c r="E254" s="122">
        <v>0</v>
      </c>
      <c r="F254" s="74"/>
      <c r="G254" s="145" t="s">
        <v>139</v>
      </c>
      <c r="H254" s="145" t="s">
        <v>3693</v>
      </c>
      <c r="I254" s="150">
        <v>66.02</v>
      </c>
      <c r="J254" s="150">
        <v>-30.51</v>
      </c>
      <c r="K254" s="150">
        <v>-2.97</v>
      </c>
      <c r="L254" s="150">
        <v>-28.3</v>
      </c>
      <c r="M254" s="150">
        <v>-27.7</v>
      </c>
      <c r="N254" s="150">
        <v>-26.38</v>
      </c>
      <c r="O254" s="150">
        <v>-26.51</v>
      </c>
    </row>
    <row r="255" spans="1:15" ht="12" customHeight="1" x14ac:dyDescent="0.2">
      <c r="A255" s="72" t="s">
        <v>193</v>
      </c>
      <c r="B255" s="72" t="s">
        <v>139</v>
      </c>
      <c r="C255" s="75" t="s">
        <v>3724</v>
      </c>
      <c r="D255" s="73">
        <v>39904</v>
      </c>
      <c r="E255" s="122">
        <v>0</v>
      </c>
      <c r="F255" s="74"/>
      <c r="G255" s="145" t="s">
        <v>139</v>
      </c>
      <c r="H255" s="145" t="s">
        <v>194</v>
      </c>
      <c r="I255" s="150">
        <v>0</v>
      </c>
      <c r="J255" s="150">
        <v>0</v>
      </c>
      <c r="K255" s="150">
        <v>0</v>
      </c>
      <c r="L255" s="150">
        <v>0.02</v>
      </c>
      <c r="M255" s="150">
        <v>0.02</v>
      </c>
      <c r="N255" s="150">
        <v>0.12</v>
      </c>
      <c r="O255" s="150">
        <v>-4.25</v>
      </c>
    </row>
    <row r="256" spans="1:15" ht="12" customHeight="1" x14ac:dyDescent="0.2">
      <c r="A256" s="72" t="s">
        <v>4462</v>
      </c>
      <c r="B256" s="72" t="s">
        <v>139</v>
      </c>
      <c r="C256" s="75" t="s">
        <v>3724</v>
      </c>
      <c r="D256" s="73">
        <v>39904</v>
      </c>
      <c r="E256" s="122">
        <v>0</v>
      </c>
      <c r="F256" s="74"/>
      <c r="G256" s="145" t="s">
        <v>139</v>
      </c>
      <c r="H256" s="145" t="s">
        <v>198</v>
      </c>
      <c r="I256" s="150">
        <v>30.5</v>
      </c>
      <c r="J256" s="150">
        <v>-11.07</v>
      </c>
      <c r="K256" s="150">
        <v>-5.57</v>
      </c>
      <c r="L256" s="150">
        <v>-1.87</v>
      </c>
      <c r="M256" s="150">
        <v>-3.88</v>
      </c>
      <c r="N256" s="150">
        <v>26.19</v>
      </c>
      <c r="O256" s="150">
        <v>12.84</v>
      </c>
    </row>
    <row r="257" spans="1:15" ht="12" customHeight="1" x14ac:dyDescent="0.2">
      <c r="A257" s="72" t="s">
        <v>4631</v>
      </c>
      <c r="B257" s="72" t="s">
        <v>139</v>
      </c>
      <c r="C257" s="75" t="s">
        <v>3724</v>
      </c>
      <c r="D257" s="73">
        <v>39904</v>
      </c>
      <c r="E257" s="122">
        <v>0</v>
      </c>
      <c r="F257" s="74"/>
      <c r="G257" s="145" t="s">
        <v>139</v>
      </c>
      <c r="H257" s="145" t="s">
        <v>199</v>
      </c>
      <c r="I257" s="150">
        <v>26.86</v>
      </c>
      <c r="J257" s="150">
        <v>-12.28</v>
      </c>
      <c r="K257" s="150">
        <v>-5.42</v>
      </c>
      <c r="L257" s="150">
        <v>-8.2100000000000009</v>
      </c>
      <c r="M257" s="150">
        <v>-11.65</v>
      </c>
      <c r="N257" s="150">
        <v>24.02</v>
      </c>
      <c r="O257" s="150">
        <v>-9.02</v>
      </c>
    </row>
    <row r="258" spans="1:15" ht="12" customHeight="1" x14ac:dyDescent="0.2">
      <c r="A258" s="72" t="s">
        <v>200</v>
      </c>
      <c r="B258" s="72" t="s">
        <v>139</v>
      </c>
      <c r="C258" s="75" t="s">
        <v>3724</v>
      </c>
      <c r="D258" s="73">
        <v>39904</v>
      </c>
      <c r="E258" s="122">
        <v>0</v>
      </c>
      <c r="F258" s="74"/>
      <c r="G258" s="145" t="s">
        <v>139</v>
      </c>
      <c r="H258" s="145" t="s">
        <v>201</v>
      </c>
      <c r="I258" s="150">
        <v>0</v>
      </c>
      <c r="J258" s="150">
        <v>0</v>
      </c>
      <c r="K258" s="150">
        <v>0</v>
      </c>
      <c r="L258" s="150">
        <v>0.01</v>
      </c>
      <c r="M258" s="150">
        <v>0.01</v>
      </c>
      <c r="N258" s="150">
        <v>0.4</v>
      </c>
      <c r="O258" s="150">
        <v>-18.95</v>
      </c>
    </row>
    <row r="259" spans="1:15" ht="12" customHeight="1" x14ac:dyDescent="0.2">
      <c r="A259" s="72" t="s">
        <v>416</v>
      </c>
      <c r="B259" s="72" t="s">
        <v>139</v>
      </c>
      <c r="C259" s="75" t="s">
        <v>3724</v>
      </c>
      <c r="D259" s="73">
        <v>39904</v>
      </c>
      <c r="E259" s="122">
        <v>0</v>
      </c>
      <c r="F259" s="74"/>
      <c r="G259" s="145" t="s">
        <v>139</v>
      </c>
      <c r="H259" s="145" t="s">
        <v>417</v>
      </c>
      <c r="I259" s="150">
        <v>20.99</v>
      </c>
      <c r="J259" s="150">
        <v>-6.67</v>
      </c>
      <c r="K259" s="150">
        <v>-0.11</v>
      </c>
      <c r="L259" s="150">
        <v>-6.62</v>
      </c>
      <c r="M259" s="150">
        <v>-2.15</v>
      </c>
      <c r="N259" s="150">
        <v>35.22</v>
      </c>
      <c r="O259" s="150">
        <v>71.14</v>
      </c>
    </row>
    <row r="260" spans="1:15" ht="12" customHeight="1" x14ac:dyDescent="0.2">
      <c r="A260" s="72" t="s">
        <v>514</v>
      </c>
      <c r="B260" s="72" t="s">
        <v>139</v>
      </c>
      <c r="C260" s="75" t="s">
        <v>3724</v>
      </c>
      <c r="D260" s="73">
        <v>40148</v>
      </c>
      <c r="E260" s="122">
        <v>0</v>
      </c>
      <c r="F260" s="74"/>
      <c r="G260" s="145" t="s">
        <v>139</v>
      </c>
      <c r="H260" s="145" t="s">
        <v>515</v>
      </c>
      <c r="I260" s="150">
        <v>30.56</v>
      </c>
      <c r="J260" s="150">
        <v>-9.1</v>
      </c>
      <c r="K260" s="150">
        <v>-5.87</v>
      </c>
      <c r="L260" s="150">
        <v>0.92</v>
      </c>
      <c r="M260" s="150">
        <v>-1.9</v>
      </c>
      <c r="N260" s="150">
        <v>35.46</v>
      </c>
      <c r="O260" s="150">
        <v>30.02</v>
      </c>
    </row>
    <row r="261" spans="1:15" ht="12" customHeight="1" x14ac:dyDescent="0.2">
      <c r="A261" s="72" t="s">
        <v>516</v>
      </c>
      <c r="B261" s="72" t="s">
        <v>139</v>
      </c>
      <c r="C261" s="75" t="s">
        <v>3724</v>
      </c>
      <c r="D261" s="73">
        <v>39904</v>
      </c>
      <c r="E261" s="122">
        <v>0</v>
      </c>
      <c r="F261" s="74"/>
      <c r="G261" s="145" t="s">
        <v>139</v>
      </c>
      <c r="H261" s="145" t="s">
        <v>517</v>
      </c>
      <c r="I261" s="150">
        <v>26.83</v>
      </c>
      <c r="J261" s="150">
        <v>-11.19</v>
      </c>
      <c r="K261" s="150">
        <v>-5.52</v>
      </c>
      <c r="L261" s="150">
        <v>-5.64</v>
      </c>
      <c r="M261" s="150">
        <v>-9.61</v>
      </c>
      <c r="N261" s="150">
        <v>34.74</v>
      </c>
      <c r="O261" s="150">
        <v>10.89</v>
      </c>
    </row>
    <row r="262" spans="1:15" ht="12" customHeight="1" x14ac:dyDescent="0.2">
      <c r="A262" s="72" t="s">
        <v>530</v>
      </c>
      <c r="B262" s="72" t="s">
        <v>139</v>
      </c>
      <c r="C262" s="75" t="s">
        <v>3724</v>
      </c>
      <c r="D262" s="73" t="s">
        <v>3725</v>
      </c>
      <c r="E262" s="122">
        <v>3.11</v>
      </c>
      <c r="F262" s="74"/>
      <c r="G262" s="145" t="s">
        <v>139</v>
      </c>
      <c r="H262" s="145" t="s">
        <v>531</v>
      </c>
      <c r="I262" s="150">
        <v>1.6</v>
      </c>
      <c r="J262" s="150">
        <v>1.1000000000000001</v>
      </c>
      <c r="K262" s="150">
        <v>-2.11</v>
      </c>
      <c r="L262" s="150">
        <v>0.51</v>
      </c>
      <c r="M262" s="150">
        <v>0.99</v>
      </c>
      <c r="N262" s="150" t="s">
        <v>3704</v>
      </c>
      <c r="O262" s="150" t="s">
        <v>3704</v>
      </c>
    </row>
    <row r="263" spans="1:15" ht="12" customHeight="1" x14ac:dyDescent="0.2">
      <c r="A263" s="72" t="s">
        <v>534</v>
      </c>
      <c r="B263" s="72" t="s">
        <v>139</v>
      </c>
      <c r="C263" s="75" t="s">
        <v>3724</v>
      </c>
      <c r="D263" s="73" t="s">
        <v>3709</v>
      </c>
      <c r="E263" s="122">
        <v>5.0599999999999996</v>
      </c>
      <c r="F263" s="74"/>
      <c r="G263" s="145" t="s">
        <v>139</v>
      </c>
      <c r="H263" s="145" t="s">
        <v>535</v>
      </c>
      <c r="I263" s="150">
        <v>4.09</v>
      </c>
      <c r="J263" s="150">
        <v>3.23</v>
      </c>
      <c r="K263" s="150">
        <v>-4.07</v>
      </c>
      <c r="L263" s="150">
        <v>0.37</v>
      </c>
      <c r="M263" s="150">
        <v>1.85</v>
      </c>
      <c r="N263" s="150">
        <v>44.52</v>
      </c>
      <c r="O263" s="150">
        <v>33.78</v>
      </c>
    </row>
    <row r="264" spans="1:15" ht="12" customHeight="1" x14ac:dyDescent="0.2">
      <c r="A264" s="72" t="s">
        <v>652</v>
      </c>
      <c r="B264" s="72" t="s">
        <v>139</v>
      </c>
      <c r="C264" s="75" t="s">
        <v>3724</v>
      </c>
      <c r="D264" s="73" t="s">
        <v>3713</v>
      </c>
      <c r="E264" s="122">
        <v>2.23</v>
      </c>
      <c r="F264" s="74"/>
      <c r="G264" s="145" t="s">
        <v>139</v>
      </c>
      <c r="H264" s="145" t="s">
        <v>653</v>
      </c>
      <c r="I264" s="150">
        <v>0.91</v>
      </c>
      <c r="J264" s="150">
        <v>0.59</v>
      </c>
      <c r="K264" s="150">
        <v>-1.21</v>
      </c>
      <c r="L264" s="150">
        <v>0.89</v>
      </c>
      <c r="M264" s="150">
        <v>1.04</v>
      </c>
      <c r="N264" s="150" t="s">
        <v>3704</v>
      </c>
      <c r="O264" s="150" t="s">
        <v>3704</v>
      </c>
    </row>
    <row r="265" spans="1:15" ht="12" customHeight="1" x14ac:dyDescent="0.2">
      <c r="A265" s="72" t="s">
        <v>674</v>
      </c>
      <c r="B265" s="72" t="s">
        <v>139</v>
      </c>
      <c r="C265" s="75" t="s">
        <v>3724</v>
      </c>
      <c r="D265" s="73" t="s">
        <v>3705</v>
      </c>
      <c r="E265" s="122">
        <v>3.05</v>
      </c>
      <c r="F265" s="74"/>
      <c r="G265" s="145" t="s">
        <v>139</v>
      </c>
      <c r="H265" s="145" t="s">
        <v>675</v>
      </c>
      <c r="I265" s="150">
        <v>1.61</v>
      </c>
      <c r="J265" s="150">
        <v>1.2</v>
      </c>
      <c r="K265" s="150">
        <v>-1.89</v>
      </c>
      <c r="L265" s="150">
        <v>0.92</v>
      </c>
      <c r="M265" s="150">
        <v>1.33</v>
      </c>
      <c r="N265" s="150" t="s">
        <v>3704</v>
      </c>
      <c r="O265" s="150" t="s">
        <v>3704</v>
      </c>
    </row>
    <row r="266" spans="1:15" ht="12" customHeight="1" x14ac:dyDescent="0.2">
      <c r="A266" s="72" t="s">
        <v>752</v>
      </c>
      <c r="B266" s="72" t="s">
        <v>139</v>
      </c>
      <c r="C266" s="75" t="s">
        <v>3724</v>
      </c>
      <c r="D266" s="73">
        <v>39904</v>
      </c>
      <c r="E266" s="122">
        <v>0</v>
      </c>
      <c r="F266" s="74"/>
      <c r="G266" s="145" t="s">
        <v>139</v>
      </c>
      <c r="H266" s="145" t="s">
        <v>753</v>
      </c>
      <c r="I266" s="150">
        <v>30.38</v>
      </c>
      <c r="J266" s="150">
        <v>-9.59</v>
      </c>
      <c r="K266" s="150">
        <v>-5.84</v>
      </c>
      <c r="L266" s="150">
        <v>0.06</v>
      </c>
      <c r="M266" s="150">
        <v>-2.35</v>
      </c>
      <c r="N266" s="150">
        <v>33.24</v>
      </c>
      <c r="O266" s="150">
        <v>27.29</v>
      </c>
    </row>
    <row r="267" spans="1:15" ht="12" customHeight="1" x14ac:dyDescent="0.2">
      <c r="A267" s="72" t="s">
        <v>754</v>
      </c>
      <c r="B267" s="72" t="s">
        <v>139</v>
      </c>
      <c r="C267" s="75" t="s">
        <v>3724</v>
      </c>
      <c r="D267" s="73" t="s">
        <v>3726</v>
      </c>
      <c r="E267" s="122">
        <v>0</v>
      </c>
      <c r="F267" s="74"/>
      <c r="G267" s="145" t="s">
        <v>139</v>
      </c>
      <c r="H267" s="145" t="s">
        <v>755</v>
      </c>
      <c r="I267" s="150">
        <v>31.05</v>
      </c>
      <c r="J267" s="150">
        <v>-14.03</v>
      </c>
      <c r="K267" s="150">
        <v>5.37</v>
      </c>
      <c r="L267" s="150">
        <v>-0.39</v>
      </c>
      <c r="M267" s="150">
        <v>6.84</v>
      </c>
      <c r="N267" s="150">
        <v>84.79</v>
      </c>
      <c r="O267" s="150">
        <v>69.209999999999994</v>
      </c>
    </row>
    <row r="268" spans="1:15" ht="12" customHeight="1" x14ac:dyDescent="0.2">
      <c r="A268" s="72" t="s">
        <v>756</v>
      </c>
      <c r="B268" s="72" t="s">
        <v>139</v>
      </c>
      <c r="C268" s="75" t="s">
        <v>3724</v>
      </c>
      <c r="D268" s="73">
        <v>39904</v>
      </c>
      <c r="E268" s="122">
        <v>0</v>
      </c>
      <c r="F268" s="74"/>
      <c r="G268" s="145" t="s">
        <v>139</v>
      </c>
      <c r="H268" s="145" t="s">
        <v>757</v>
      </c>
      <c r="I268" s="150">
        <v>20.87</v>
      </c>
      <c r="J268" s="150">
        <v>-6.67</v>
      </c>
      <c r="K268" s="150">
        <v>-0.1</v>
      </c>
      <c r="L268" s="150">
        <v>-6.42</v>
      </c>
      <c r="M268" s="150">
        <v>-2.1800000000000002</v>
      </c>
      <c r="N268" s="150">
        <v>33.76</v>
      </c>
      <c r="O268" s="150">
        <v>68.52</v>
      </c>
    </row>
    <row r="269" spans="1:15" ht="12" customHeight="1" x14ac:dyDescent="0.2">
      <c r="A269" s="72" t="s">
        <v>758</v>
      </c>
      <c r="B269" s="72" t="s">
        <v>139</v>
      </c>
      <c r="C269" s="75" t="s">
        <v>3724</v>
      </c>
      <c r="D269" s="73">
        <v>39904</v>
      </c>
      <c r="E269" s="122">
        <v>0</v>
      </c>
      <c r="F269" s="74"/>
      <c r="G269" s="145" t="s">
        <v>139</v>
      </c>
      <c r="H269" s="145" t="s">
        <v>759</v>
      </c>
      <c r="I269" s="150">
        <v>26.59</v>
      </c>
      <c r="J269" s="150">
        <v>-10.87</v>
      </c>
      <c r="K269" s="150">
        <v>-5.62</v>
      </c>
      <c r="L269" s="150">
        <v>-5.36</v>
      </c>
      <c r="M269" s="150">
        <v>-9.16</v>
      </c>
      <c r="N269" s="150">
        <v>36.64</v>
      </c>
      <c r="O269" s="150">
        <v>12.2</v>
      </c>
    </row>
    <row r="270" spans="1:15" ht="12" customHeight="1" x14ac:dyDescent="0.2">
      <c r="A270" s="72" t="s">
        <v>808</v>
      </c>
      <c r="B270" s="72" t="s">
        <v>139</v>
      </c>
      <c r="C270" s="75" t="s">
        <v>3724</v>
      </c>
      <c r="D270" s="73" t="s">
        <v>3719</v>
      </c>
      <c r="E270" s="122">
        <v>0.86</v>
      </c>
      <c r="F270" s="74"/>
      <c r="G270" s="145" t="s">
        <v>139</v>
      </c>
      <c r="H270" s="145" t="s">
        <v>809</v>
      </c>
      <c r="I270" s="150">
        <v>0.23</v>
      </c>
      <c r="J270" s="150">
        <v>-0.01</v>
      </c>
      <c r="K270" s="150">
        <v>-0.37</v>
      </c>
      <c r="L270" s="150">
        <v>0.05</v>
      </c>
      <c r="M270" s="150">
        <v>-0.2</v>
      </c>
      <c r="N270" s="150">
        <v>14.48</v>
      </c>
      <c r="O270" s="150" t="s">
        <v>3704</v>
      </c>
    </row>
    <row r="271" spans="1:15" ht="12" customHeight="1" x14ac:dyDescent="0.2">
      <c r="A271" s="72" t="s">
        <v>810</v>
      </c>
      <c r="B271" s="72" t="s">
        <v>139</v>
      </c>
      <c r="C271" s="75" t="s">
        <v>3724</v>
      </c>
      <c r="D271" s="73" t="s">
        <v>3712</v>
      </c>
      <c r="E271" s="122">
        <v>1.05</v>
      </c>
      <c r="F271" s="74"/>
      <c r="G271" s="145" t="s">
        <v>139</v>
      </c>
      <c r="H271" s="145" t="s">
        <v>811</v>
      </c>
      <c r="I271" s="150">
        <v>0.28000000000000003</v>
      </c>
      <c r="J271" s="150">
        <v>0.03</v>
      </c>
      <c r="K271" s="150">
        <v>-0.38</v>
      </c>
      <c r="L271" s="150">
        <v>0.1</v>
      </c>
      <c r="M271" s="150">
        <v>-0.2</v>
      </c>
      <c r="N271" s="150" t="s">
        <v>3704</v>
      </c>
      <c r="O271" s="150" t="s">
        <v>3704</v>
      </c>
    </row>
    <row r="272" spans="1:15" ht="12" customHeight="1" x14ac:dyDescent="0.2">
      <c r="A272" s="72" t="s">
        <v>812</v>
      </c>
      <c r="B272" s="72" t="s">
        <v>139</v>
      </c>
      <c r="C272" s="75" t="s">
        <v>3724</v>
      </c>
      <c r="D272" s="73" t="s">
        <v>3710</v>
      </c>
      <c r="E272" s="122">
        <v>1.53</v>
      </c>
      <c r="F272" s="74"/>
      <c r="G272" s="145" t="s">
        <v>139</v>
      </c>
      <c r="H272" s="145" t="s">
        <v>813</v>
      </c>
      <c r="I272" s="150">
        <v>0.56000000000000005</v>
      </c>
      <c r="J272" s="150">
        <v>0.44</v>
      </c>
      <c r="K272" s="150">
        <v>-0.55000000000000004</v>
      </c>
      <c r="L272" s="150">
        <v>0.6</v>
      </c>
      <c r="M272" s="150">
        <v>0.48</v>
      </c>
      <c r="N272" s="150" t="s">
        <v>3704</v>
      </c>
      <c r="O272" s="150" t="s">
        <v>3704</v>
      </c>
    </row>
    <row r="273" spans="1:15" ht="12" customHeight="1" x14ac:dyDescent="0.2">
      <c r="A273" s="72" t="s">
        <v>814</v>
      </c>
      <c r="B273" s="72" t="s">
        <v>139</v>
      </c>
      <c r="C273" s="75" t="s">
        <v>3724</v>
      </c>
      <c r="D273" s="73" t="s">
        <v>3707</v>
      </c>
      <c r="E273" s="122">
        <v>2.94</v>
      </c>
      <c r="F273" s="74"/>
      <c r="G273" s="145" t="s">
        <v>139</v>
      </c>
      <c r="H273" s="145" t="s">
        <v>815</v>
      </c>
      <c r="I273" s="150">
        <v>1.31</v>
      </c>
      <c r="J273" s="150">
        <v>0.99</v>
      </c>
      <c r="K273" s="150">
        <v>-1.32</v>
      </c>
      <c r="L273" s="150">
        <v>0.89</v>
      </c>
      <c r="M273" s="150">
        <v>1.26</v>
      </c>
      <c r="N273" s="150" t="s">
        <v>3704</v>
      </c>
      <c r="O273" s="150" t="s">
        <v>3704</v>
      </c>
    </row>
    <row r="274" spans="1:15" ht="12" customHeight="1" x14ac:dyDescent="0.2">
      <c r="A274" s="72" t="s">
        <v>816</v>
      </c>
      <c r="B274" s="72" t="s">
        <v>139</v>
      </c>
      <c r="C274" s="75" t="s">
        <v>3724</v>
      </c>
      <c r="D274" s="73" t="s">
        <v>3722</v>
      </c>
      <c r="E274" s="122">
        <v>2.21</v>
      </c>
      <c r="F274" s="74"/>
      <c r="G274" s="145" t="s">
        <v>139</v>
      </c>
      <c r="H274" s="145" t="s">
        <v>817</v>
      </c>
      <c r="I274" s="150">
        <v>0.85</v>
      </c>
      <c r="J274" s="150">
        <v>0.69</v>
      </c>
      <c r="K274" s="150">
        <v>-0.97</v>
      </c>
      <c r="L274" s="150">
        <v>0.72</v>
      </c>
      <c r="M274" s="150">
        <v>0.75</v>
      </c>
      <c r="N274" s="150" t="s">
        <v>3704</v>
      </c>
      <c r="O274" s="150" t="s">
        <v>3704</v>
      </c>
    </row>
    <row r="275" spans="1:15" ht="12" customHeight="1" x14ac:dyDescent="0.2">
      <c r="A275" s="72" t="s">
        <v>818</v>
      </c>
      <c r="B275" s="72" t="s">
        <v>139</v>
      </c>
      <c r="C275" s="75" t="s">
        <v>3724</v>
      </c>
      <c r="D275" s="73" t="s">
        <v>3717</v>
      </c>
      <c r="E275" s="122">
        <v>3.21</v>
      </c>
      <c r="F275" s="74"/>
      <c r="G275" s="145" t="s">
        <v>139</v>
      </c>
      <c r="H275" s="145" t="s">
        <v>819</v>
      </c>
      <c r="I275" s="150">
        <v>1.71</v>
      </c>
      <c r="J275" s="150">
        <v>1.05</v>
      </c>
      <c r="K275" s="150">
        <v>-1.74</v>
      </c>
      <c r="L275" s="150">
        <v>0.51</v>
      </c>
      <c r="M275" s="150">
        <v>0.87</v>
      </c>
      <c r="N275" s="150" t="s">
        <v>3704</v>
      </c>
      <c r="O275" s="150" t="s">
        <v>3704</v>
      </c>
    </row>
    <row r="276" spans="1:15" ht="12" customHeight="1" x14ac:dyDescent="0.2">
      <c r="A276" s="72" t="s">
        <v>820</v>
      </c>
      <c r="B276" s="72" t="s">
        <v>139</v>
      </c>
      <c r="C276" s="75" t="s">
        <v>3724</v>
      </c>
      <c r="D276" s="73" t="s">
        <v>3705</v>
      </c>
      <c r="E276" s="122">
        <v>3.34</v>
      </c>
      <c r="F276" s="74"/>
      <c r="G276" s="145" t="s">
        <v>139</v>
      </c>
      <c r="H276" s="145" t="s">
        <v>821</v>
      </c>
      <c r="I276" s="150">
        <v>1.78</v>
      </c>
      <c r="J276" s="150">
        <v>1.29</v>
      </c>
      <c r="K276" s="150">
        <v>-1.9</v>
      </c>
      <c r="L276" s="150">
        <v>0.65</v>
      </c>
      <c r="M276" s="150">
        <v>1.24</v>
      </c>
      <c r="N276" s="150" t="s">
        <v>3704</v>
      </c>
      <c r="O276" s="150" t="s">
        <v>3704</v>
      </c>
    </row>
    <row r="277" spans="1:15" ht="12" customHeight="1" x14ac:dyDescent="0.2">
      <c r="A277" s="72" t="s">
        <v>822</v>
      </c>
      <c r="B277" s="72" t="s">
        <v>139</v>
      </c>
      <c r="C277" s="75" t="s">
        <v>3724</v>
      </c>
      <c r="D277" s="73" t="s">
        <v>3725</v>
      </c>
      <c r="E277" s="122">
        <v>3.65</v>
      </c>
      <c r="F277" s="74"/>
      <c r="G277" s="145" t="s">
        <v>139</v>
      </c>
      <c r="H277" s="145" t="s">
        <v>823</v>
      </c>
      <c r="I277" s="150">
        <v>2.0699999999999998</v>
      </c>
      <c r="J277" s="150">
        <v>1.47</v>
      </c>
      <c r="K277" s="150">
        <v>-2.02</v>
      </c>
      <c r="L277" s="150">
        <v>0.76</v>
      </c>
      <c r="M277" s="150">
        <v>1.46</v>
      </c>
      <c r="N277" s="150" t="s">
        <v>3704</v>
      </c>
      <c r="O277" s="150" t="s">
        <v>3704</v>
      </c>
    </row>
    <row r="278" spans="1:15" ht="12" customHeight="1" x14ac:dyDescent="0.2">
      <c r="A278" s="72" t="s">
        <v>824</v>
      </c>
      <c r="B278" s="72" t="s">
        <v>139</v>
      </c>
      <c r="C278" s="75" t="s">
        <v>3724</v>
      </c>
      <c r="D278" s="73" t="s">
        <v>3703</v>
      </c>
      <c r="E278" s="122">
        <v>3.95</v>
      </c>
      <c r="F278" s="74"/>
      <c r="G278" s="145" t="s">
        <v>139</v>
      </c>
      <c r="H278" s="145" t="s">
        <v>825</v>
      </c>
      <c r="I278" s="150">
        <v>2.41</v>
      </c>
      <c r="J278" s="150">
        <v>1.6</v>
      </c>
      <c r="K278" s="150">
        <v>-2.31</v>
      </c>
      <c r="L278" s="150">
        <v>0.68</v>
      </c>
      <c r="M278" s="150">
        <v>1.5</v>
      </c>
      <c r="N278" s="150" t="s">
        <v>3704</v>
      </c>
      <c r="O278" s="150" t="s">
        <v>3704</v>
      </c>
    </row>
    <row r="279" spans="1:15" ht="12" customHeight="1" x14ac:dyDescent="0.2">
      <c r="A279" s="72" t="s">
        <v>4168</v>
      </c>
      <c r="B279" s="72" t="s">
        <v>139</v>
      </c>
      <c r="C279" s="75" t="s">
        <v>3724</v>
      </c>
      <c r="D279" s="73" t="s">
        <v>4279</v>
      </c>
      <c r="E279" s="122">
        <v>4.5</v>
      </c>
      <c r="F279" s="74"/>
      <c r="G279" s="145" t="s">
        <v>139</v>
      </c>
      <c r="H279" s="145" t="s">
        <v>4169</v>
      </c>
      <c r="I279" s="150">
        <v>2.91</v>
      </c>
      <c r="J279" s="150">
        <v>1.88</v>
      </c>
      <c r="K279" s="150">
        <v>-2.8</v>
      </c>
      <c r="L279" s="150">
        <v>0.38</v>
      </c>
      <c r="M279" s="150">
        <v>1.45</v>
      </c>
      <c r="N279" s="150" t="s">
        <v>3704</v>
      </c>
      <c r="O279" s="150" t="s">
        <v>3704</v>
      </c>
    </row>
    <row r="280" spans="1:15" ht="12" customHeight="1" x14ac:dyDescent="0.2">
      <c r="A280" s="72" t="s">
        <v>826</v>
      </c>
      <c r="B280" s="72" t="s">
        <v>139</v>
      </c>
      <c r="C280" s="75" t="s">
        <v>3724</v>
      </c>
      <c r="D280" s="73" t="s">
        <v>3708</v>
      </c>
      <c r="E280" s="122">
        <v>1.94</v>
      </c>
      <c r="F280" s="74"/>
      <c r="G280" s="145" t="s">
        <v>139</v>
      </c>
      <c r="H280" s="145" t="s">
        <v>827</v>
      </c>
      <c r="I280" s="150">
        <v>0.76</v>
      </c>
      <c r="J280" s="150">
        <v>0.52</v>
      </c>
      <c r="K280" s="150">
        <v>-0.72</v>
      </c>
      <c r="L280" s="150">
        <v>0.85</v>
      </c>
      <c r="M280" s="150">
        <v>0.95</v>
      </c>
      <c r="N280" s="150" t="s">
        <v>3704</v>
      </c>
      <c r="O280" s="150" t="s">
        <v>3704</v>
      </c>
    </row>
    <row r="281" spans="1:15" ht="12" customHeight="1" x14ac:dyDescent="0.2">
      <c r="A281" s="72" t="s">
        <v>828</v>
      </c>
      <c r="B281" s="72" t="s">
        <v>139</v>
      </c>
      <c r="C281" s="75" t="s">
        <v>3724</v>
      </c>
      <c r="D281" s="73" t="s">
        <v>3709</v>
      </c>
      <c r="E281" s="122">
        <v>2.64</v>
      </c>
      <c r="F281" s="74"/>
      <c r="G281" s="145" t="s">
        <v>139</v>
      </c>
      <c r="H281" s="145" t="s">
        <v>829</v>
      </c>
      <c r="I281" s="150">
        <v>0.92</v>
      </c>
      <c r="J281" s="150">
        <v>0.68</v>
      </c>
      <c r="K281" s="150">
        <v>-1.22</v>
      </c>
      <c r="L281" s="150">
        <v>0.48</v>
      </c>
      <c r="M281" s="150">
        <v>0.57999999999999996</v>
      </c>
      <c r="N281" s="150">
        <v>18.11</v>
      </c>
      <c r="O281" s="150">
        <v>23.81</v>
      </c>
    </row>
    <row r="282" spans="1:15" ht="12" customHeight="1" x14ac:dyDescent="0.2">
      <c r="A282" s="72" t="s">
        <v>830</v>
      </c>
      <c r="B282" s="72" t="s">
        <v>139</v>
      </c>
      <c r="C282" s="75" t="s">
        <v>3724</v>
      </c>
      <c r="D282" s="73" t="s">
        <v>3711</v>
      </c>
      <c r="E282" s="122">
        <v>2.69</v>
      </c>
      <c r="F282" s="74"/>
      <c r="G282" s="145" t="s">
        <v>139</v>
      </c>
      <c r="H282" s="145" t="s">
        <v>831</v>
      </c>
      <c r="I282" s="150">
        <v>1.1599999999999999</v>
      </c>
      <c r="J282" s="150">
        <v>0.74</v>
      </c>
      <c r="K282" s="150">
        <v>-1.33</v>
      </c>
      <c r="L282" s="150">
        <v>0.53</v>
      </c>
      <c r="M282" s="150">
        <v>0.69</v>
      </c>
      <c r="N282" s="150" t="s">
        <v>3704</v>
      </c>
      <c r="O282" s="150" t="s">
        <v>3704</v>
      </c>
    </row>
    <row r="283" spans="1:15" ht="12" customHeight="1" x14ac:dyDescent="0.2">
      <c r="A283" s="72" t="s">
        <v>832</v>
      </c>
      <c r="B283" s="72" t="s">
        <v>139</v>
      </c>
      <c r="C283" s="75" t="s">
        <v>3724</v>
      </c>
      <c r="D283" s="73" t="s">
        <v>3707</v>
      </c>
      <c r="E283" s="122">
        <v>2.83</v>
      </c>
      <c r="F283" s="74"/>
      <c r="G283" s="145" t="s">
        <v>139</v>
      </c>
      <c r="H283" s="145" t="s">
        <v>833</v>
      </c>
      <c r="I283" s="150">
        <v>1.26</v>
      </c>
      <c r="J283" s="150">
        <v>0.82</v>
      </c>
      <c r="K283" s="150">
        <v>-1.46</v>
      </c>
      <c r="L283" s="150">
        <v>0.37</v>
      </c>
      <c r="M283" s="150">
        <v>0.48</v>
      </c>
      <c r="N283" s="150">
        <v>20.11</v>
      </c>
      <c r="O283" s="150">
        <v>26.24</v>
      </c>
    </row>
    <row r="284" spans="1:15" ht="12" customHeight="1" x14ac:dyDescent="0.2">
      <c r="A284" s="72" t="s">
        <v>834</v>
      </c>
      <c r="B284" s="72" t="s">
        <v>139</v>
      </c>
      <c r="C284" s="75" t="s">
        <v>3724</v>
      </c>
      <c r="D284" s="73" t="s">
        <v>3722</v>
      </c>
      <c r="E284" s="122">
        <v>2.1</v>
      </c>
      <c r="F284" s="74"/>
      <c r="G284" s="145" t="s">
        <v>139</v>
      </c>
      <c r="H284" s="145" t="s">
        <v>835</v>
      </c>
      <c r="I284" s="150">
        <v>0.74</v>
      </c>
      <c r="J284" s="150">
        <v>0.61</v>
      </c>
      <c r="K284" s="150">
        <v>-0.91</v>
      </c>
      <c r="L284" s="150">
        <v>0.63</v>
      </c>
      <c r="M284" s="150">
        <v>0.66</v>
      </c>
      <c r="N284" s="150">
        <v>13.08</v>
      </c>
      <c r="O284" s="150" t="s">
        <v>3704</v>
      </c>
    </row>
    <row r="285" spans="1:15" ht="12" customHeight="1" x14ac:dyDescent="0.2">
      <c r="A285" s="72" t="s">
        <v>836</v>
      </c>
      <c r="B285" s="72" t="s">
        <v>139</v>
      </c>
      <c r="C285" s="75" t="s">
        <v>3724</v>
      </c>
      <c r="D285" s="73" t="s">
        <v>3717</v>
      </c>
      <c r="E285" s="122">
        <v>3.11</v>
      </c>
      <c r="F285" s="74"/>
      <c r="G285" s="145" t="s">
        <v>139</v>
      </c>
      <c r="H285" s="145" t="s">
        <v>837</v>
      </c>
      <c r="I285" s="150">
        <v>1.49</v>
      </c>
      <c r="J285" s="150">
        <v>1.1599999999999999</v>
      </c>
      <c r="K285" s="150">
        <v>-1.53</v>
      </c>
      <c r="L285" s="150">
        <v>0.87</v>
      </c>
      <c r="M285" s="150">
        <v>1.22</v>
      </c>
      <c r="N285" s="150" t="s">
        <v>3704</v>
      </c>
      <c r="O285" s="150" t="s">
        <v>3704</v>
      </c>
    </row>
    <row r="286" spans="1:15" ht="12" customHeight="1" x14ac:dyDescent="0.2">
      <c r="A286" s="72" t="s">
        <v>838</v>
      </c>
      <c r="B286" s="72" t="s">
        <v>139</v>
      </c>
      <c r="C286" s="75" t="s">
        <v>3724</v>
      </c>
      <c r="D286" s="73" t="s">
        <v>3721</v>
      </c>
      <c r="E286" s="122">
        <v>3.24</v>
      </c>
      <c r="F286" s="74"/>
      <c r="G286" s="145" t="s">
        <v>139</v>
      </c>
      <c r="H286" s="145" t="s">
        <v>839</v>
      </c>
      <c r="I286" s="150">
        <v>1.58</v>
      </c>
      <c r="J286" s="150">
        <v>1.17</v>
      </c>
      <c r="K286" s="150">
        <v>-1.64</v>
      </c>
      <c r="L286" s="150">
        <v>0.76</v>
      </c>
      <c r="M286" s="150">
        <v>1.1100000000000001</v>
      </c>
      <c r="N286" s="150">
        <v>15.48</v>
      </c>
      <c r="O286" s="150">
        <v>20.43</v>
      </c>
    </row>
    <row r="287" spans="1:15" ht="12" customHeight="1" x14ac:dyDescent="0.2">
      <c r="A287" s="72" t="s">
        <v>840</v>
      </c>
      <c r="B287" s="72" t="s">
        <v>139</v>
      </c>
      <c r="C287" s="75" t="s">
        <v>3724</v>
      </c>
      <c r="D287" s="73" t="s">
        <v>3705</v>
      </c>
      <c r="E287" s="122">
        <v>3.26</v>
      </c>
      <c r="F287" s="74"/>
      <c r="G287" s="145" t="s">
        <v>139</v>
      </c>
      <c r="H287" s="145" t="s">
        <v>841</v>
      </c>
      <c r="I287" s="150">
        <v>1.73</v>
      </c>
      <c r="J287" s="150">
        <v>1.24</v>
      </c>
      <c r="K287" s="150">
        <v>-1.72</v>
      </c>
      <c r="L287" s="150">
        <v>0.78</v>
      </c>
      <c r="M287" s="150">
        <v>1.18</v>
      </c>
      <c r="N287" s="150" t="s">
        <v>3704</v>
      </c>
      <c r="O287" s="150" t="s">
        <v>3704</v>
      </c>
    </row>
    <row r="288" spans="1:15" ht="12" customHeight="1" x14ac:dyDescent="0.2">
      <c r="A288" s="72" t="s">
        <v>842</v>
      </c>
      <c r="B288" s="72" t="s">
        <v>139</v>
      </c>
      <c r="C288" s="75" t="s">
        <v>3724</v>
      </c>
      <c r="D288" s="73" t="s">
        <v>3725</v>
      </c>
      <c r="E288" s="122">
        <v>3.79</v>
      </c>
      <c r="F288" s="74"/>
      <c r="G288" s="145" t="s">
        <v>139</v>
      </c>
      <c r="H288" s="145" t="s">
        <v>843</v>
      </c>
      <c r="I288" s="150">
        <v>2.19</v>
      </c>
      <c r="J288" s="150">
        <v>1.54</v>
      </c>
      <c r="K288" s="150">
        <v>-2.2599999999999998</v>
      </c>
      <c r="L288" s="150">
        <v>0.66</v>
      </c>
      <c r="M288" s="150">
        <v>1.39</v>
      </c>
      <c r="N288" s="150" t="s">
        <v>3704</v>
      </c>
      <c r="O288" s="150" t="s">
        <v>3704</v>
      </c>
    </row>
    <row r="289" spans="1:15" ht="12" customHeight="1" x14ac:dyDescent="0.2">
      <c r="A289" s="72" t="s">
        <v>844</v>
      </c>
      <c r="B289" s="72" t="s">
        <v>139</v>
      </c>
      <c r="C289" s="75" t="s">
        <v>3724</v>
      </c>
      <c r="D289" s="73" t="s">
        <v>3703</v>
      </c>
      <c r="E289" s="122">
        <v>4.12</v>
      </c>
      <c r="F289" s="74"/>
      <c r="G289" s="145" t="s">
        <v>139</v>
      </c>
      <c r="H289" s="145" t="s">
        <v>845</v>
      </c>
      <c r="I289" s="150">
        <v>2.5099999999999998</v>
      </c>
      <c r="J289" s="150">
        <v>1.81</v>
      </c>
      <c r="K289" s="150">
        <v>-2.65</v>
      </c>
      <c r="L289" s="150">
        <v>0.59</v>
      </c>
      <c r="M289" s="150">
        <v>1.64</v>
      </c>
      <c r="N289" s="150" t="s">
        <v>3704</v>
      </c>
      <c r="O289" s="150" t="s">
        <v>3704</v>
      </c>
    </row>
    <row r="290" spans="1:15" ht="12" customHeight="1" x14ac:dyDescent="0.2">
      <c r="A290" s="72" t="s">
        <v>4170</v>
      </c>
      <c r="B290" s="72" t="s">
        <v>139</v>
      </c>
      <c r="C290" s="75" t="s">
        <v>3724</v>
      </c>
      <c r="D290" s="73" t="s">
        <v>4279</v>
      </c>
      <c r="E290" s="122">
        <v>4.66</v>
      </c>
      <c r="F290" s="74"/>
      <c r="G290" s="145" t="s">
        <v>139</v>
      </c>
      <c r="H290" s="145" t="s">
        <v>4171</v>
      </c>
      <c r="I290" s="150">
        <v>3.03</v>
      </c>
      <c r="J290" s="150">
        <v>2.06</v>
      </c>
      <c r="K290" s="150">
        <v>-3.16</v>
      </c>
      <c r="L290" s="150">
        <v>0.27</v>
      </c>
      <c r="M290" s="150">
        <v>1.57</v>
      </c>
      <c r="N290" s="150" t="s">
        <v>3704</v>
      </c>
      <c r="O290" s="150" t="s">
        <v>3704</v>
      </c>
    </row>
    <row r="291" spans="1:15" ht="12" customHeight="1" x14ac:dyDescent="0.2">
      <c r="A291" s="72" t="s">
        <v>4344</v>
      </c>
      <c r="B291" s="72" t="s">
        <v>139</v>
      </c>
      <c r="C291" s="75" t="s">
        <v>3724</v>
      </c>
      <c r="D291" s="73" t="s">
        <v>4415</v>
      </c>
      <c r="E291" s="122">
        <v>5.71</v>
      </c>
      <c r="F291" s="74"/>
      <c r="G291" s="145" t="s">
        <v>139</v>
      </c>
      <c r="H291" s="145" t="s">
        <v>4345</v>
      </c>
      <c r="I291" s="150">
        <v>3.89</v>
      </c>
      <c r="J291" s="150">
        <v>2.81</v>
      </c>
      <c r="K291" s="150">
        <v>-4.83</v>
      </c>
      <c r="L291" s="150">
        <v>-0.48</v>
      </c>
      <c r="M291" s="150">
        <v>1.68</v>
      </c>
      <c r="N291" s="150" t="s">
        <v>3704</v>
      </c>
      <c r="O291" s="150" t="s">
        <v>3704</v>
      </c>
    </row>
    <row r="292" spans="1:15" ht="12" customHeight="1" x14ac:dyDescent="0.2">
      <c r="A292" s="72" t="s">
        <v>846</v>
      </c>
      <c r="B292" s="72" t="s">
        <v>139</v>
      </c>
      <c r="C292" s="75" t="s">
        <v>3724</v>
      </c>
      <c r="D292" s="73" t="s">
        <v>3711</v>
      </c>
      <c r="E292" s="122">
        <v>2.79</v>
      </c>
      <c r="F292" s="74"/>
      <c r="G292" s="145" t="s">
        <v>139</v>
      </c>
      <c r="H292" s="145" t="s">
        <v>847</v>
      </c>
      <c r="I292" s="150">
        <v>1.22</v>
      </c>
      <c r="J292" s="150">
        <v>0.67</v>
      </c>
      <c r="K292" s="150">
        <v>-1.42</v>
      </c>
      <c r="L292" s="150">
        <v>0.3</v>
      </c>
      <c r="M292" s="150">
        <v>0.44</v>
      </c>
      <c r="N292" s="150" t="s">
        <v>3704</v>
      </c>
      <c r="O292" s="150" t="s">
        <v>3704</v>
      </c>
    </row>
    <row r="293" spans="1:15" ht="12" customHeight="1" x14ac:dyDescent="0.2">
      <c r="A293" s="72" t="s">
        <v>848</v>
      </c>
      <c r="B293" s="72" t="s">
        <v>139</v>
      </c>
      <c r="C293" s="75" t="s">
        <v>3724</v>
      </c>
      <c r="D293" s="73" t="s">
        <v>3707</v>
      </c>
      <c r="E293" s="122">
        <v>2.98</v>
      </c>
      <c r="F293" s="74"/>
      <c r="G293" s="145" t="s">
        <v>139</v>
      </c>
      <c r="H293" s="145" t="s">
        <v>849</v>
      </c>
      <c r="I293" s="150">
        <v>1.37</v>
      </c>
      <c r="J293" s="150">
        <v>1.01</v>
      </c>
      <c r="K293" s="150">
        <v>-1.51</v>
      </c>
      <c r="L293" s="150">
        <v>0.53</v>
      </c>
      <c r="M293" s="150">
        <v>0.49</v>
      </c>
      <c r="N293" s="150">
        <v>16.809999999999999</v>
      </c>
      <c r="O293" s="150">
        <v>21.42</v>
      </c>
    </row>
    <row r="294" spans="1:15" ht="12" customHeight="1" x14ac:dyDescent="0.2">
      <c r="A294" s="72" t="s">
        <v>850</v>
      </c>
      <c r="B294" s="72" t="s">
        <v>139</v>
      </c>
      <c r="C294" s="75" t="s">
        <v>3724</v>
      </c>
      <c r="D294" s="73" t="s">
        <v>3722</v>
      </c>
      <c r="E294" s="122">
        <v>1.44</v>
      </c>
      <c r="F294" s="74"/>
      <c r="G294" s="145" t="s">
        <v>139</v>
      </c>
      <c r="H294" s="145" t="s">
        <v>851</v>
      </c>
      <c r="I294" s="150">
        <v>0.47</v>
      </c>
      <c r="J294" s="150">
        <v>0.31</v>
      </c>
      <c r="K294" s="150">
        <v>-0.51</v>
      </c>
      <c r="L294" s="150">
        <v>0.48</v>
      </c>
      <c r="M294" s="150">
        <v>0.35</v>
      </c>
      <c r="N294" s="150">
        <v>10.11</v>
      </c>
      <c r="O294" s="150">
        <v>14.29</v>
      </c>
    </row>
    <row r="295" spans="1:15" ht="12" customHeight="1" x14ac:dyDescent="0.2">
      <c r="A295" s="72" t="s">
        <v>852</v>
      </c>
      <c r="B295" s="72" t="s">
        <v>139</v>
      </c>
      <c r="C295" s="75" t="s">
        <v>3724</v>
      </c>
      <c r="D295" s="73" t="s">
        <v>3717</v>
      </c>
      <c r="E295" s="122">
        <v>3.12</v>
      </c>
      <c r="F295" s="74"/>
      <c r="G295" s="145" t="s">
        <v>139</v>
      </c>
      <c r="H295" s="145" t="s">
        <v>853</v>
      </c>
      <c r="I295" s="150">
        <v>1.45</v>
      </c>
      <c r="J295" s="150">
        <v>1.1499999999999999</v>
      </c>
      <c r="K295" s="150">
        <v>-1.6</v>
      </c>
      <c r="L295" s="150">
        <v>0.73</v>
      </c>
      <c r="M295" s="150">
        <v>1.02</v>
      </c>
      <c r="N295" s="150">
        <v>14.93</v>
      </c>
      <c r="O295" s="150">
        <v>19.100000000000001</v>
      </c>
    </row>
    <row r="296" spans="1:15" ht="12" customHeight="1" x14ac:dyDescent="0.2">
      <c r="A296" s="72" t="s">
        <v>854</v>
      </c>
      <c r="B296" s="72" t="s">
        <v>139</v>
      </c>
      <c r="C296" s="75" t="s">
        <v>3724</v>
      </c>
      <c r="D296" s="73" t="s">
        <v>3721</v>
      </c>
      <c r="E296" s="122">
        <v>3.24</v>
      </c>
      <c r="F296" s="74"/>
      <c r="G296" s="145" t="s">
        <v>139</v>
      </c>
      <c r="H296" s="145" t="s">
        <v>855</v>
      </c>
      <c r="I296" s="150">
        <v>1.67</v>
      </c>
      <c r="J296" s="150">
        <v>1.18</v>
      </c>
      <c r="K296" s="150">
        <v>-1.78</v>
      </c>
      <c r="L296" s="150">
        <v>0.59</v>
      </c>
      <c r="M296" s="150">
        <v>0.93</v>
      </c>
      <c r="N296" s="150">
        <v>20.92</v>
      </c>
      <c r="O296" s="150">
        <v>22.57</v>
      </c>
    </row>
    <row r="297" spans="1:15" ht="12" customHeight="1" x14ac:dyDescent="0.2">
      <c r="A297" s="72" t="s">
        <v>856</v>
      </c>
      <c r="B297" s="72" t="s">
        <v>139</v>
      </c>
      <c r="C297" s="75" t="s">
        <v>3724</v>
      </c>
      <c r="D297" s="73" t="s">
        <v>3705</v>
      </c>
      <c r="E297" s="122">
        <v>3.34</v>
      </c>
      <c r="F297" s="74"/>
      <c r="G297" s="145" t="s">
        <v>139</v>
      </c>
      <c r="H297" s="145" t="s">
        <v>857</v>
      </c>
      <c r="I297" s="150">
        <v>1.59</v>
      </c>
      <c r="J297" s="150">
        <v>1.27</v>
      </c>
      <c r="K297" s="150">
        <v>-1.83</v>
      </c>
      <c r="L297" s="150">
        <v>0.65</v>
      </c>
      <c r="M297" s="150">
        <v>1.03</v>
      </c>
      <c r="N297" s="150">
        <v>14.04</v>
      </c>
      <c r="O297" s="150">
        <v>17.7</v>
      </c>
    </row>
    <row r="298" spans="1:15" ht="12" customHeight="1" x14ac:dyDescent="0.2">
      <c r="A298" s="72" t="s">
        <v>858</v>
      </c>
      <c r="B298" s="72" t="s">
        <v>139</v>
      </c>
      <c r="C298" s="75" t="s">
        <v>3724</v>
      </c>
      <c r="D298" s="73" t="s">
        <v>3725</v>
      </c>
      <c r="E298" s="122">
        <v>3.76</v>
      </c>
      <c r="F298" s="74"/>
      <c r="G298" s="145" t="s">
        <v>139</v>
      </c>
      <c r="H298" s="145" t="s">
        <v>859</v>
      </c>
      <c r="I298" s="150">
        <v>2.1800000000000002</v>
      </c>
      <c r="J298" s="150">
        <v>1.51</v>
      </c>
      <c r="K298" s="150">
        <v>-2.34</v>
      </c>
      <c r="L298" s="150">
        <v>0.51</v>
      </c>
      <c r="M298" s="150">
        <v>1.21</v>
      </c>
      <c r="N298" s="150" t="s">
        <v>3704</v>
      </c>
      <c r="O298" s="150" t="s">
        <v>3704</v>
      </c>
    </row>
    <row r="299" spans="1:15" ht="12" customHeight="1" x14ac:dyDescent="0.2">
      <c r="A299" s="72" t="s">
        <v>860</v>
      </c>
      <c r="B299" s="72" t="s">
        <v>139</v>
      </c>
      <c r="C299" s="75" t="s">
        <v>3724</v>
      </c>
      <c r="D299" s="73" t="s">
        <v>3703</v>
      </c>
      <c r="E299" s="122">
        <v>4.1500000000000004</v>
      </c>
      <c r="F299" s="74"/>
      <c r="G299" s="145" t="s">
        <v>139</v>
      </c>
      <c r="H299" s="145" t="s">
        <v>861</v>
      </c>
      <c r="I299" s="150">
        <v>2.5299999999999998</v>
      </c>
      <c r="J299" s="150">
        <v>1.82</v>
      </c>
      <c r="K299" s="150">
        <v>-2.71</v>
      </c>
      <c r="L299" s="150">
        <v>0.47</v>
      </c>
      <c r="M299" s="150">
        <v>1.47</v>
      </c>
      <c r="N299" s="150" t="s">
        <v>3704</v>
      </c>
      <c r="O299" s="150" t="s">
        <v>3704</v>
      </c>
    </row>
    <row r="300" spans="1:15" ht="12" customHeight="1" x14ac:dyDescent="0.2">
      <c r="A300" s="72" t="s">
        <v>862</v>
      </c>
      <c r="B300" s="72" t="s">
        <v>139</v>
      </c>
      <c r="C300" s="75" t="s">
        <v>3724</v>
      </c>
      <c r="D300" s="73" t="s">
        <v>3711</v>
      </c>
      <c r="E300" s="122">
        <v>2.66</v>
      </c>
      <c r="F300" s="74"/>
      <c r="G300" s="145" t="s">
        <v>139</v>
      </c>
      <c r="H300" s="145" t="s">
        <v>863</v>
      </c>
      <c r="I300" s="150">
        <v>1.1000000000000001</v>
      </c>
      <c r="J300" s="150">
        <v>0.65</v>
      </c>
      <c r="K300" s="150">
        <v>-1.34</v>
      </c>
      <c r="L300" s="150">
        <v>0.3</v>
      </c>
      <c r="M300" s="150">
        <v>0.24</v>
      </c>
      <c r="N300" s="150" t="s">
        <v>3704</v>
      </c>
      <c r="O300" s="150" t="s">
        <v>3704</v>
      </c>
    </row>
    <row r="301" spans="1:15" ht="12" customHeight="1" x14ac:dyDescent="0.2">
      <c r="A301" s="72" t="s">
        <v>864</v>
      </c>
      <c r="B301" s="72" t="s">
        <v>139</v>
      </c>
      <c r="C301" s="75" t="s">
        <v>3724</v>
      </c>
      <c r="D301" s="73" t="s">
        <v>3707</v>
      </c>
      <c r="E301" s="122">
        <v>2.92</v>
      </c>
      <c r="F301" s="74"/>
      <c r="G301" s="145" t="s">
        <v>139</v>
      </c>
      <c r="H301" s="145" t="s">
        <v>865</v>
      </c>
      <c r="I301" s="150">
        <v>1.28</v>
      </c>
      <c r="J301" s="150">
        <v>0.84</v>
      </c>
      <c r="K301" s="150">
        <v>-1.47</v>
      </c>
      <c r="L301" s="150">
        <v>0.38</v>
      </c>
      <c r="M301" s="150">
        <v>0.34</v>
      </c>
      <c r="N301" s="150">
        <v>15.76</v>
      </c>
      <c r="O301" s="150">
        <v>20.05</v>
      </c>
    </row>
    <row r="302" spans="1:15" ht="12" customHeight="1" x14ac:dyDescent="0.2">
      <c r="A302" s="72" t="s">
        <v>866</v>
      </c>
      <c r="B302" s="72" t="s">
        <v>139</v>
      </c>
      <c r="C302" s="75" t="s">
        <v>3724</v>
      </c>
      <c r="D302" s="73" t="s">
        <v>3722</v>
      </c>
      <c r="E302" s="122">
        <v>1.46</v>
      </c>
      <c r="F302" s="74"/>
      <c r="G302" s="145" t="s">
        <v>139</v>
      </c>
      <c r="H302" s="145" t="s">
        <v>867</v>
      </c>
      <c r="I302" s="150">
        <v>0.47</v>
      </c>
      <c r="J302" s="150">
        <v>0.33</v>
      </c>
      <c r="K302" s="150">
        <v>-0.49</v>
      </c>
      <c r="L302" s="150">
        <v>0.47</v>
      </c>
      <c r="M302" s="150">
        <v>0.37</v>
      </c>
      <c r="N302" s="150">
        <v>9.84</v>
      </c>
      <c r="O302" s="150">
        <v>13.78</v>
      </c>
    </row>
    <row r="303" spans="1:15" ht="12" customHeight="1" x14ac:dyDescent="0.2">
      <c r="A303" s="72" t="s">
        <v>868</v>
      </c>
      <c r="B303" s="72" t="s">
        <v>139</v>
      </c>
      <c r="C303" s="75" t="s">
        <v>3724</v>
      </c>
      <c r="D303" s="73" t="s">
        <v>3717</v>
      </c>
      <c r="E303" s="122">
        <v>3.05</v>
      </c>
      <c r="F303" s="74"/>
      <c r="G303" s="145" t="s">
        <v>139</v>
      </c>
      <c r="H303" s="145" t="s">
        <v>869</v>
      </c>
      <c r="I303" s="150">
        <v>1.42</v>
      </c>
      <c r="J303" s="150">
        <v>1.03</v>
      </c>
      <c r="K303" s="150">
        <v>-1.51</v>
      </c>
      <c r="L303" s="150">
        <v>0.66</v>
      </c>
      <c r="M303" s="150">
        <v>0.9</v>
      </c>
      <c r="N303" s="150">
        <v>13.97</v>
      </c>
      <c r="O303" s="150">
        <v>18.73</v>
      </c>
    </row>
    <row r="304" spans="1:15" ht="12" customHeight="1" x14ac:dyDescent="0.2">
      <c r="A304" s="72" t="s">
        <v>870</v>
      </c>
      <c r="B304" s="72" t="s">
        <v>139</v>
      </c>
      <c r="C304" s="75" t="s">
        <v>3724</v>
      </c>
      <c r="D304" s="73" t="s">
        <v>3705</v>
      </c>
      <c r="E304" s="122">
        <v>3.16</v>
      </c>
      <c r="F304" s="74"/>
      <c r="G304" s="145" t="s">
        <v>139</v>
      </c>
      <c r="H304" s="145" t="s">
        <v>871</v>
      </c>
      <c r="I304" s="150">
        <v>1.59</v>
      </c>
      <c r="J304" s="150">
        <v>1.1399999999999999</v>
      </c>
      <c r="K304" s="150">
        <v>-1.63</v>
      </c>
      <c r="L304" s="150">
        <v>0.75</v>
      </c>
      <c r="M304" s="150">
        <v>1.1000000000000001</v>
      </c>
      <c r="N304" s="150">
        <v>12.41</v>
      </c>
      <c r="O304" s="150">
        <v>16.57</v>
      </c>
    </row>
    <row r="305" spans="1:15" ht="12" customHeight="1" x14ac:dyDescent="0.2">
      <c r="A305" s="72" t="s">
        <v>872</v>
      </c>
      <c r="B305" s="72" t="s">
        <v>139</v>
      </c>
      <c r="C305" s="75" t="s">
        <v>3724</v>
      </c>
      <c r="D305" s="73" t="s">
        <v>3725</v>
      </c>
      <c r="E305" s="122">
        <v>3.65</v>
      </c>
      <c r="F305" s="74"/>
      <c r="G305" s="145" t="s">
        <v>139</v>
      </c>
      <c r="H305" s="145" t="s">
        <v>873</v>
      </c>
      <c r="I305" s="150">
        <v>2.06</v>
      </c>
      <c r="J305" s="150">
        <v>1.42</v>
      </c>
      <c r="K305" s="150">
        <v>-2.19</v>
      </c>
      <c r="L305" s="150">
        <v>0.52</v>
      </c>
      <c r="M305" s="150">
        <v>1.17</v>
      </c>
      <c r="N305" s="150" t="s">
        <v>3704</v>
      </c>
      <c r="O305" s="150" t="s">
        <v>3704</v>
      </c>
    </row>
    <row r="306" spans="1:15" ht="12" customHeight="1" x14ac:dyDescent="0.2">
      <c r="A306" s="72" t="s">
        <v>874</v>
      </c>
      <c r="B306" s="72" t="s">
        <v>139</v>
      </c>
      <c r="C306" s="75" t="s">
        <v>3724</v>
      </c>
      <c r="D306" s="73" t="s">
        <v>3703</v>
      </c>
      <c r="E306" s="122">
        <v>4</v>
      </c>
      <c r="F306" s="74"/>
      <c r="G306" s="145" t="s">
        <v>139</v>
      </c>
      <c r="H306" s="145" t="s">
        <v>875</v>
      </c>
      <c r="I306" s="150">
        <v>2.42</v>
      </c>
      <c r="J306" s="150">
        <v>1.74</v>
      </c>
      <c r="K306" s="150">
        <v>-2.64</v>
      </c>
      <c r="L306" s="150">
        <v>0.48</v>
      </c>
      <c r="M306" s="150">
        <v>1.39</v>
      </c>
      <c r="N306" s="150" t="s">
        <v>3704</v>
      </c>
      <c r="O306" s="150" t="s">
        <v>3704</v>
      </c>
    </row>
    <row r="307" spans="1:15" ht="12" customHeight="1" x14ac:dyDescent="0.2">
      <c r="A307" s="72" t="s">
        <v>4176</v>
      </c>
      <c r="B307" s="72" t="s">
        <v>139</v>
      </c>
      <c r="C307" s="75" t="s">
        <v>3724</v>
      </c>
      <c r="D307" s="73" t="s">
        <v>4279</v>
      </c>
      <c r="E307" s="122">
        <v>1.97</v>
      </c>
      <c r="F307" s="74"/>
      <c r="G307" s="145" t="s">
        <v>139</v>
      </c>
      <c r="H307" s="145" t="s">
        <v>4177</v>
      </c>
      <c r="I307" s="150">
        <v>3.12</v>
      </c>
      <c r="J307" s="150">
        <v>-0.47</v>
      </c>
      <c r="K307" s="150">
        <v>-2.83</v>
      </c>
      <c r="L307" s="150">
        <v>-1.38</v>
      </c>
      <c r="M307" s="150">
        <v>-3.89</v>
      </c>
      <c r="N307" s="150" t="s">
        <v>3704</v>
      </c>
      <c r="O307" s="150" t="s">
        <v>3704</v>
      </c>
    </row>
    <row r="308" spans="1:15" ht="12" customHeight="1" x14ac:dyDescent="0.2">
      <c r="A308" s="72" t="s">
        <v>4348</v>
      </c>
      <c r="B308" s="72" t="s">
        <v>139</v>
      </c>
      <c r="C308" s="75" t="s">
        <v>3724</v>
      </c>
      <c r="D308" s="73" t="s">
        <v>4415</v>
      </c>
      <c r="E308" s="122">
        <v>3.18</v>
      </c>
      <c r="F308" s="74"/>
      <c r="G308" s="145" t="s">
        <v>139</v>
      </c>
      <c r="H308" s="145" t="s">
        <v>4349</v>
      </c>
      <c r="I308" s="150">
        <v>3.99</v>
      </c>
      <c r="J308" s="150">
        <v>-1.04</v>
      </c>
      <c r="K308" s="150">
        <v>-3.87</v>
      </c>
      <c r="L308" s="150">
        <v>-1.91</v>
      </c>
      <c r="M308" s="150">
        <v>-3.28</v>
      </c>
      <c r="N308" s="150" t="s">
        <v>3704</v>
      </c>
      <c r="O308" s="150" t="s">
        <v>3704</v>
      </c>
    </row>
    <row r="309" spans="1:15" ht="12" customHeight="1" x14ac:dyDescent="0.2">
      <c r="A309" s="72" t="s">
        <v>4350</v>
      </c>
      <c r="B309" s="72" t="s">
        <v>139</v>
      </c>
      <c r="C309" s="75" t="s">
        <v>3724</v>
      </c>
      <c r="D309" s="73" t="s">
        <v>4414</v>
      </c>
      <c r="E309" s="122">
        <v>5.37</v>
      </c>
      <c r="F309" s="74"/>
      <c r="G309" s="145" t="s">
        <v>139</v>
      </c>
      <c r="H309" s="145" t="s">
        <v>4351</v>
      </c>
      <c r="I309" s="150">
        <v>9.39</v>
      </c>
      <c r="J309" s="150">
        <v>-2.27</v>
      </c>
      <c r="K309" s="150">
        <v>-7.74</v>
      </c>
      <c r="L309" s="150">
        <v>-5.14</v>
      </c>
      <c r="M309" s="150">
        <v>-5.42</v>
      </c>
      <c r="N309" s="150" t="s">
        <v>3704</v>
      </c>
      <c r="O309" s="150" t="s">
        <v>3704</v>
      </c>
    </row>
    <row r="310" spans="1:15" ht="12" customHeight="1" x14ac:dyDescent="0.2">
      <c r="A310" s="72" t="s">
        <v>4639</v>
      </c>
      <c r="B310" s="72" t="s">
        <v>139</v>
      </c>
      <c r="C310" s="75" t="s">
        <v>3724</v>
      </c>
      <c r="D310" s="73" t="s">
        <v>4826</v>
      </c>
      <c r="E310" s="122">
        <v>4.59</v>
      </c>
      <c r="F310" s="74"/>
      <c r="G310" s="145" t="s">
        <v>139</v>
      </c>
      <c r="H310" s="145" t="s">
        <v>4640</v>
      </c>
      <c r="I310" s="150">
        <v>8.18</v>
      </c>
      <c r="J310" s="150">
        <v>-2.16</v>
      </c>
      <c r="K310" s="150">
        <v>-3.7</v>
      </c>
      <c r="L310" s="150" t="s">
        <v>3704</v>
      </c>
      <c r="M310" s="150" t="s">
        <v>3704</v>
      </c>
      <c r="N310" s="150" t="s">
        <v>3704</v>
      </c>
      <c r="O310" s="150" t="s">
        <v>3704</v>
      </c>
    </row>
    <row r="311" spans="1:15" ht="12" customHeight="1" x14ac:dyDescent="0.2">
      <c r="A311" s="72" t="s">
        <v>5072</v>
      </c>
      <c r="B311" s="72" t="s">
        <v>139</v>
      </c>
      <c r="C311" s="75" t="s">
        <v>3724</v>
      </c>
      <c r="D311" s="73" t="s">
        <v>5194</v>
      </c>
      <c r="E311" s="122">
        <v>0</v>
      </c>
      <c r="F311" s="74"/>
      <c r="G311" s="145" t="s">
        <v>139</v>
      </c>
      <c r="H311" s="145" t="s">
        <v>5073</v>
      </c>
      <c r="I311" s="150" t="s">
        <v>3704</v>
      </c>
      <c r="J311" s="150" t="s">
        <v>3704</v>
      </c>
      <c r="K311" s="150" t="s">
        <v>3704</v>
      </c>
      <c r="L311" s="150" t="s">
        <v>3704</v>
      </c>
      <c r="M311" s="150" t="s">
        <v>3704</v>
      </c>
      <c r="N311" s="150" t="s">
        <v>3704</v>
      </c>
      <c r="O311" s="150" t="s">
        <v>3704</v>
      </c>
    </row>
    <row r="312" spans="1:15" ht="12" customHeight="1" x14ac:dyDescent="0.2">
      <c r="A312" s="72" t="s">
        <v>932</v>
      </c>
      <c r="B312" s="72" t="s">
        <v>139</v>
      </c>
      <c r="C312" s="75" t="s">
        <v>3724</v>
      </c>
      <c r="D312" s="73" t="s">
        <v>3725</v>
      </c>
      <c r="E312" s="122">
        <v>1.77</v>
      </c>
      <c r="F312" s="74"/>
      <c r="G312" s="145" t="s">
        <v>139</v>
      </c>
      <c r="H312" s="145" t="s">
        <v>933</v>
      </c>
      <c r="I312" s="150">
        <v>3.16</v>
      </c>
      <c r="J312" s="150">
        <v>-0.26</v>
      </c>
      <c r="K312" s="150">
        <v>-2.14</v>
      </c>
      <c r="L312" s="150">
        <v>-1.21</v>
      </c>
      <c r="M312" s="150">
        <v>-4.12</v>
      </c>
      <c r="N312" s="150" t="s">
        <v>3704</v>
      </c>
      <c r="O312" s="150" t="s">
        <v>3704</v>
      </c>
    </row>
    <row r="313" spans="1:15" ht="12" customHeight="1" x14ac:dyDescent="0.2">
      <c r="A313" s="72" t="s">
        <v>956</v>
      </c>
      <c r="B313" s="72" t="s">
        <v>139</v>
      </c>
      <c r="C313" s="75" t="s">
        <v>3724</v>
      </c>
      <c r="D313" s="73" t="s">
        <v>3717</v>
      </c>
      <c r="E313" s="122">
        <v>3.21</v>
      </c>
      <c r="F313" s="74"/>
      <c r="G313" s="145" t="s">
        <v>139</v>
      </c>
      <c r="H313" s="145" t="s">
        <v>957</v>
      </c>
      <c r="I313" s="150">
        <v>8.06</v>
      </c>
      <c r="J313" s="150">
        <v>-2.64</v>
      </c>
      <c r="K313" s="150">
        <v>-2.4300000000000002</v>
      </c>
      <c r="L313" s="150">
        <v>0.45</v>
      </c>
      <c r="M313" s="150">
        <v>-0.26</v>
      </c>
      <c r="N313" s="150">
        <v>12</v>
      </c>
      <c r="O313" s="150">
        <v>10.53</v>
      </c>
    </row>
    <row r="314" spans="1:15" ht="12" customHeight="1" x14ac:dyDescent="0.2">
      <c r="A314" s="72" t="s">
        <v>958</v>
      </c>
      <c r="B314" s="72" t="s">
        <v>139</v>
      </c>
      <c r="C314" s="75" t="s">
        <v>3724</v>
      </c>
      <c r="D314" s="73" t="s">
        <v>3721</v>
      </c>
      <c r="E314" s="122">
        <v>3.63</v>
      </c>
      <c r="F314" s="74"/>
      <c r="G314" s="145" t="s">
        <v>139</v>
      </c>
      <c r="H314" s="145" t="s">
        <v>959</v>
      </c>
      <c r="I314" s="150">
        <v>7.22</v>
      </c>
      <c r="J314" s="150">
        <v>-1.97</v>
      </c>
      <c r="K314" s="150">
        <v>-2.71</v>
      </c>
      <c r="L314" s="150">
        <v>0.39</v>
      </c>
      <c r="M314" s="150">
        <v>0.17</v>
      </c>
      <c r="N314" s="150" t="s">
        <v>3704</v>
      </c>
      <c r="O314" s="150" t="s">
        <v>3704</v>
      </c>
    </row>
    <row r="315" spans="1:15" ht="12" customHeight="1" x14ac:dyDescent="0.2">
      <c r="A315" s="72" t="s">
        <v>960</v>
      </c>
      <c r="B315" s="72" t="s">
        <v>139</v>
      </c>
      <c r="C315" s="75" t="s">
        <v>3724</v>
      </c>
      <c r="D315" s="73" t="s">
        <v>3725</v>
      </c>
      <c r="E315" s="122">
        <v>3.83</v>
      </c>
      <c r="F315" s="74"/>
      <c r="G315" s="145" t="s">
        <v>139</v>
      </c>
      <c r="H315" s="145" t="s">
        <v>961</v>
      </c>
      <c r="I315" s="150">
        <v>10.78</v>
      </c>
      <c r="J315" s="150">
        <v>-3.42</v>
      </c>
      <c r="K315" s="150">
        <v>-5.0999999999999996</v>
      </c>
      <c r="L315" s="150">
        <v>-0.32</v>
      </c>
      <c r="M315" s="150">
        <v>-0.78</v>
      </c>
      <c r="N315" s="150" t="s">
        <v>3704</v>
      </c>
      <c r="O315" s="150" t="s">
        <v>3704</v>
      </c>
    </row>
    <row r="316" spans="1:15" ht="12" customHeight="1" x14ac:dyDescent="0.2">
      <c r="A316" s="72" t="s">
        <v>962</v>
      </c>
      <c r="B316" s="72" t="s">
        <v>139</v>
      </c>
      <c r="C316" s="75" t="s">
        <v>3724</v>
      </c>
      <c r="D316" s="73" t="s">
        <v>3703</v>
      </c>
      <c r="E316" s="122">
        <v>3.96</v>
      </c>
      <c r="F316" s="74"/>
      <c r="G316" s="145" t="s">
        <v>139</v>
      </c>
      <c r="H316" s="145" t="s">
        <v>963</v>
      </c>
      <c r="I316" s="150">
        <v>7.48</v>
      </c>
      <c r="J316" s="150">
        <v>-2.41</v>
      </c>
      <c r="K316" s="150">
        <v>-4.51</v>
      </c>
      <c r="L316" s="150">
        <v>-0.13</v>
      </c>
      <c r="M316" s="150">
        <v>-0.11</v>
      </c>
      <c r="N316" s="150" t="s">
        <v>3704</v>
      </c>
      <c r="O316" s="150" t="s">
        <v>3704</v>
      </c>
    </row>
    <row r="317" spans="1:15" ht="12" customHeight="1" x14ac:dyDescent="0.2">
      <c r="A317" s="72" t="s">
        <v>4178</v>
      </c>
      <c r="B317" s="72" t="s">
        <v>139</v>
      </c>
      <c r="C317" s="75" t="s">
        <v>3724</v>
      </c>
      <c r="D317" s="73" t="s">
        <v>4279</v>
      </c>
      <c r="E317" s="122">
        <v>4.3899999999999997</v>
      </c>
      <c r="F317" s="74"/>
      <c r="G317" s="145" t="s">
        <v>139</v>
      </c>
      <c r="H317" s="145" t="s">
        <v>4179</v>
      </c>
      <c r="I317" s="150">
        <v>9.02</v>
      </c>
      <c r="J317" s="150">
        <v>-1.94</v>
      </c>
      <c r="K317" s="150">
        <v>-4.97</v>
      </c>
      <c r="L317" s="150">
        <v>0.02</v>
      </c>
      <c r="M317" s="150">
        <v>-0.03</v>
      </c>
      <c r="N317" s="150" t="s">
        <v>3704</v>
      </c>
      <c r="O317" s="150" t="s">
        <v>3704</v>
      </c>
    </row>
    <row r="318" spans="1:15" ht="12" customHeight="1" x14ac:dyDescent="0.2">
      <c r="A318" s="72" t="s">
        <v>4180</v>
      </c>
      <c r="B318" s="72" t="s">
        <v>139</v>
      </c>
      <c r="C318" s="75" t="s">
        <v>3724</v>
      </c>
      <c r="D318" s="73" t="s">
        <v>4280</v>
      </c>
      <c r="E318" s="122">
        <v>4.87</v>
      </c>
      <c r="F318" s="74"/>
      <c r="G318" s="145" t="s">
        <v>139</v>
      </c>
      <c r="H318" s="145" t="s">
        <v>4181</v>
      </c>
      <c r="I318" s="150">
        <v>8.77</v>
      </c>
      <c r="J318" s="150">
        <v>-1.29</v>
      </c>
      <c r="K318" s="150">
        <v>-5.45</v>
      </c>
      <c r="L318" s="150">
        <v>-0.03</v>
      </c>
      <c r="M318" s="150">
        <v>1.17</v>
      </c>
      <c r="N318" s="150" t="s">
        <v>3704</v>
      </c>
      <c r="O318" s="150" t="s">
        <v>3704</v>
      </c>
    </row>
    <row r="319" spans="1:15" ht="12" customHeight="1" x14ac:dyDescent="0.2">
      <c r="A319" s="72" t="s">
        <v>4352</v>
      </c>
      <c r="B319" s="72" t="s">
        <v>139</v>
      </c>
      <c r="C319" s="75" t="s">
        <v>3724</v>
      </c>
      <c r="D319" s="73" t="s">
        <v>4414</v>
      </c>
      <c r="E319" s="122">
        <v>5.54</v>
      </c>
      <c r="F319" s="74"/>
      <c r="G319" s="145" t="s">
        <v>139</v>
      </c>
      <c r="H319" s="145" t="s">
        <v>4353</v>
      </c>
      <c r="I319" s="150">
        <v>6.2</v>
      </c>
      <c r="J319" s="150">
        <v>0.15</v>
      </c>
      <c r="K319" s="150">
        <v>-5.57</v>
      </c>
      <c r="L319" s="150">
        <v>-0.39</v>
      </c>
      <c r="M319" s="150">
        <v>0.72</v>
      </c>
      <c r="N319" s="150" t="s">
        <v>3704</v>
      </c>
      <c r="O319" s="150" t="s">
        <v>3704</v>
      </c>
    </row>
    <row r="320" spans="1:15" ht="12" customHeight="1" x14ac:dyDescent="0.2">
      <c r="A320" s="72" t="s">
        <v>964</v>
      </c>
      <c r="B320" s="72" t="s">
        <v>139</v>
      </c>
      <c r="C320" s="75" t="s">
        <v>3724</v>
      </c>
      <c r="D320" s="73" t="s">
        <v>3722</v>
      </c>
      <c r="E320" s="122">
        <v>3.01</v>
      </c>
      <c r="F320" s="74"/>
      <c r="G320" s="145" t="s">
        <v>139</v>
      </c>
      <c r="H320" s="145" t="s">
        <v>965</v>
      </c>
      <c r="I320" s="150">
        <v>8.6300000000000008</v>
      </c>
      <c r="J320" s="150">
        <v>-2.81</v>
      </c>
      <c r="K320" s="150">
        <v>-2.76</v>
      </c>
      <c r="L320" s="150">
        <v>0.7</v>
      </c>
      <c r="M320" s="150">
        <v>-0.37</v>
      </c>
      <c r="N320" s="150">
        <v>13.06</v>
      </c>
      <c r="O320" s="150">
        <v>12.37</v>
      </c>
    </row>
    <row r="321" spans="1:15" ht="12" customHeight="1" x14ac:dyDescent="0.2">
      <c r="A321" s="72" t="s">
        <v>4641</v>
      </c>
      <c r="B321" s="72" t="s">
        <v>139</v>
      </c>
      <c r="C321" s="75" t="s">
        <v>3724</v>
      </c>
      <c r="D321" s="73" t="s">
        <v>4826</v>
      </c>
      <c r="E321" s="122">
        <v>6.05</v>
      </c>
      <c r="F321" s="74"/>
      <c r="G321" s="145" t="s">
        <v>139</v>
      </c>
      <c r="H321" s="145" t="s">
        <v>4642</v>
      </c>
      <c r="I321" s="150">
        <v>5.51</v>
      </c>
      <c r="J321" s="150">
        <v>1.93</v>
      </c>
      <c r="K321" s="150">
        <v>-6.33</v>
      </c>
      <c r="L321" s="150" t="s">
        <v>3704</v>
      </c>
      <c r="M321" s="150" t="s">
        <v>3704</v>
      </c>
      <c r="N321" s="150" t="s">
        <v>3704</v>
      </c>
      <c r="O321" s="150" t="s">
        <v>3704</v>
      </c>
    </row>
    <row r="322" spans="1:15" ht="12" customHeight="1" x14ac:dyDescent="0.2">
      <c r="A322" s="72" t="s">
        <v>4480</v>
      </c>
      <c r="B322" s="72" t="s">
        <v>139</v>
      </c>
      <c r="C322" s="75" t="s">
        <v>3724</v>
      </c>
      <c r="D322" s="73" t="s">
        <v>4628</v>
      </c>
      <c r="E322" s="122">
        <v>6.05</v>
      </c>
      <c r="F322" s="74"/>
      <c r="G322" s="145" t="s">
        <v>139</v>
      </c>
      <c r="H322" s="145" t="s">
        <v>4481</v>
      </c>
      <c r="I322" s="150">
        <v>6.27</v>
      </c>
      <c r="J322" s="150">
        <v>0.76</v>
      </c>
      <c r="K322" s="150">
        <v>-6.55</v>
      </c>
      <c r="L322" s="150">
        <v>-2.4</v>
      </c>
      <c r="M322" s="150" t="s">
        <v>3704</v>
      </c>
      <c r="N322" s="150" t="s">
        <v>3704</v>
      </c>
      <c r="O322" s="150" t="s">
        <v>3704</v>
      </c>
    </row>
    <row r="323" spans="1:15" ht="12" customHeight="1" x14ac:dyDescent="0.2">
      <c r="A323" s="72" t="s">
        <v>970</v>
      </c>
      <c r="B323" s="72" t="s">
        <v>139</v>
      </c>
      <c r="C323" s="75" t="s">
        <v>3724</v>
      </c>
      <c r="D323" s="73" t="s">
        <v>3707</v>
      </c>
      <c r="E323" s="122">
        <v>0.51</v>
      </c>
      <c r="F323" s="74"/>
      <c r="G323" s="145" t="s">
        <v>139</v>
      </c>
      <c r="H323" s="145" t="s">
        <v>971</v>
      </c>
      <c r="I323" s="150">
        <v>0.15</v>
      </c>
      <c r="J323" s="150">
        <v>0.11</v>
      </c>
      <c r="K323" s="150">
        <v>-0.11</v>
      </c>
      <c r="L323" s="150">
        <v>0.44</v>
      </c>
      <c r="M323" s="150">
        <v>0.34</v>
      </c>
      <c r="N323" s="150">
        <v>1.72</v>
      </c>
      <c r="O323" s="150">
        <v>4.9400000000000004</v>
      </c>
    </row>
    <row r="324" spans="1:15" ht="12" customHeight="1" x14ac:dyDescent="0.2">
      <c r="A324" s="72" t="s">
        <v>1052</v>
      </c>
      <c r="B324" s="72" t="s">
        <v>139</v>
      </c>
      <c r="C324" s="75" t="s">
        <v>3724</v>
      </c>
      <c r="D324" s="73" t="s">
        <v>3721</v>
      </c>
      <c r="E324" s="122">
        <v>2.12</v>
      </c>
      <c r="F324" s="74"/>
      <c r="G324" s="145" t="s">
        <v>139</v>
      </c>
      <c r="H324" s="145" t="s">
        <v>1053</v>
      </c>
      <c r="I324" s="150">
        <v>0.95</v>
      </c>
      <c r="J324" s="150">
        <v>0.66</v>
      </c>
      <c r="K324" s="150">
        <v>-1.02</v>
      </c>
      <c r="L324" s="150">
        <v>1.3</v>
      </c>
      <c r="M324" s="150">
        <v>1.51</v>
      </c>
      <c r="N324" s="150" t="s">
        <v>3704</v>
      </c>
      <c r="O324" s="150" t="s">
        <v>3704</v>
      </c>
    </row>
    <row r="325" spans="1:15" ht="12" customHeight="1" x14ac:dyDescent="0.2">
      <c r="A325" s="72" t="s">
        <v>4184</v>
      </c>
      <c r="B325" s="72" t="s">
        <v>139</v>
      </c>
      <c r="C325" s="75" t="s">
        <v>3724</v>
      </c>
      <c r="D325" s="73" t="s">
        <v>4280</v>
      </c>
      <c r="E325" s="122">
        <v>3.89</v>
      </c>
      <c r="F325" s="74"/>
      <c r="G325" s="145" t="s">
        <v>139</v>
      </c>
      <c r="H325" s="145" t="s">
        <v>1227</v>
      </c>
      <c r="I325" s="150">
        <v>2.66</v>
      </c>
      <c r="J325" s="150">
        <v>0.71</v>
      </c>
      <c r="K325" s="150">
        <v>-2.89</v>
      </c>
      <c r="L325" s="150">
        <v>1.42</v>
      </c>
      <c r="M325" s="150">
        <v>2.62</v>
      </c>
      <c r="N325" s="150">
        <v>8.57</v>
      </c>
      <c r="O325" s="150">
        <v>16.59</v>
      </c>
    </row>
    <row r="326" spans="1:15" ht="12" customHeight="1" x14ac:dyDescent="0.2">
      <c r="A326" s="72" t="s">
        <v>1108</v>
      </c>
      <c r="B326" s="72" t="s">
        <v>139</v>
      </c>
      <c r="C326" s="75" t="s">
        <v>3724</v>
      </c>
      <c r="D326" s="73" t="s">
        <v>3705</v>
      </c>
      <c r="E326" s="122">
        <v>3.52</v>
      </c>
      <c r="F326" s="74"/>
      <c r="G326" s="145" t="s">
        <v>139</v>
      </c>
      <c r="H326" s="145" t="s">
        <v>1109</v>
      </c>
      <c r="I326" s="150">
        <v>1.89</v>
      </c>
      <c r="J326" s="150">
        <v>1.25</v>
      </c>
      <c r="K326" s="150">
        <v>-1.79</v>
      </c>
      <c r="L326" s="150">
        <v>0.71</v>
      </c>
      <c r="M326" s="150">
        <v>1.33</v>
      </c>
      <c r="N326" s="150" t="s">
        <v>3704</v>
      </c>
      <c r="O326" s="150" t="s">
        <v>3704</v>
      </c>
    </row>
    <row r="327" spans="1:15" ht="12" customHeight="1" x14ac:dyDescent="0.2">
      <c r="A327" s="72" t="s">
        <v>1283</v>
      </c>
      <c r="B327" s="72" t="s">
        <v>139</v>
      </c>
      <c r="C327" s="75" t="s">
        <v>3724</v>
      </c>
      <c r="D327" s="73" t="s">
        <v>3711</v>
      </c>
      <c r="E327" s="122">
        <v>1.95</v>
      </c>
      <c r="F327" s="74"/>
      <c r="G327" s="145" t="s">
        <v>139</v>
      </c>
      <c r="H327" s="145" t="s">
        <v>1284</v>
      </c>
      <c r="I327" s="150">
        <v>0.81</v>
      </c>
      <c r="J327" s="150">
        <v>0.55000000000000004</v>
      </c>
      <c r="K327" s="150">
        <v>-0.85</v>
      </c>
      <c r="L327" s="150">
        <v>0.63</v>
      </c>
      <c r="M327" s="150">
        <v>0.8</v>
      </c>
      <c r="N327" s="150" t="s">
        <v>3704</v>
      </c>
      <c r="O327" s="150" t="s">
        <v>3704</v>
      </c>
    </row>
    <row r="328" spans="1:15" ht="12" customHeight="1" x14ac:dyDescent="0.2">
      <c r="A328" s="72" t="s">
        <v>1285</v>
      </c>
      <c r="B328" s="72" t="s">
        <v>139</v>
      </c>
      <c r="C328" s="75" t="s">
        <v>3724</v>
      </c>
      <c r="D328" s="73" t="s">
        <v>3714</v>
      </c>
      <c r="E328" s="122">
        <v>1.1200000000000001</v>
      </c>
      <c r="F328" s="74"/>
      <c r="G328" s="145" t="s">
        <v>139</v>
      </c>
      <c r="H328" s="145" t="s">
        <v>1286</v>
      </c>
      <c r="I328" s="150">
        <v>0.39</v>
      </c>
      <c r="J328" s="150">
        <v>0.28999999999999998</v>
      </c>
      <c r="K328" s="150">
        <v>-0.46</v>
      </c>
      <c r="L328" s="150">
        <v>0.49</v>
      </c>
      <c r="M328" s="150">
        <v>0.6</v>
      </c>
      <c r="N328" s="150">
        <v>14.88</v>
      </c>
      <c r="O328" s="150">
        <v>18.8</v>
      </c>
    </row>
    <row r="329" spans="1:15" ht="12" customHeight="1" x14ac:dyDescent="0.2">
      <c r="A329" s="72" t="s">
        <v>1287</v>
      </c>
      <c r="B329" s="72" t="s">
        <v>139</v>
      </c>
      <c r="C329" s="75" t="s">
        <v>3724</v>
      </c>
      <c r="D329" s="73" t="s">
        <v>3722</v>
      </c>
      <c r="E329" s="122">
        <v>2.27</v>
      </c>
      <c r="F329" s="74"/>
      <c r="G329" s="145" t="s">
        <v>139</v>
      </c>
      <c r="H329" s="145" t="s">
        <v>1288</v>
      </c>
      <c r="I329" s="150">
        <v>0.92</v>
      </c>
      <c r="J329" s="150">
        <v>0.67</v>
      </c>
      <c r="K329" s="150">
        <v>-1.0900000000000001</v>
      </c>
      <c r="L329" s="150">
        <v>0.66</v>
      </c>
      <c r="M329" s="150">
        <v>0.74</v>
      </c>
      <c r="N329" s="150" t="s">
        <v>3704</v>
      </c>
      <c r="O329" s="150" t="s">
        <v>3704</v>
      </c>
    </row>
    <row r="330" spans="1:15" ht="12" customHeight="1" x14ac:dyDescent="0.2">
      <c r="A330" s="72" t="s">
        <v>4188</v>
      </c>
      <c r="B330" s="72" t="s">
        <v>139</v>
      </c>
      <c r="C330" s="75" t="s">
        <v>3724</v>
      </c>
      <c r="D330" s="73" t="s">
        <v>4279</v>
      </c>
      <c r="E330" s="122">
        <v>0</v>
      </c>
      <c r="F330" s="74"/>
      <c r="G330" s="145" t="s">
        <v>139</v>
      </c>
      <c r="H330" s="145" t="s">
        <v>4189</v>
      </c>
      <c r="I330" s="150">
        <v>3.72</v>
      </c>
      <c r="J330" s="150">
        <v>2.8</v>
      </c>
      <c r="K330" s="150">
        <v>-3.86</v>
      </c>
      <c r="L330" s="150">
        <v>0.37</v>
      </c>
      <c r="M330" s="150">
        <v>1.6</v>
      </c>
      <c r="N330" s="150" t="s">
        <v>3704</v>
      </c>
      <c r="O330" s="150" t="s">
        <v>3704</v>
      </c>
    </row>
    <row r="331" spans="1:15" ht="12" customHeight="1" x14ac:dyDescent="0.2">
      <c r="A331" s="72" t="s">
        <v>4650</v>
      </c>
      <c r="B331" s="72" t="s">
        <v>139</v>
      </c>
      <c r="C331" s="75" t="s">
        <v>3724</v>
      </c>
      <c r="D331" s="73" t="s">
        <v>4826</v>
      </c>
      <c r="E331" s="122">
        <v>0</v>
      </c>
      <c r="F331" s="74"/>
      <c r="G331" s="145" t="s">
        <v>139</v>
      </c>
      <c r="H331" s="145" t="s">
        <v>4651</v>
      </c>
      <c r="I331" s="150">
        <v>5.68</v>
      </c>
      <c r="J331" s="150">
        <v>1.69</v>
      </c>
      <c r="K331" s="150">
        <v>-6.08</v>
      </c>
      <c r="L331" s="150" t="s">
        <v>3704</v>
      </c>
      <c r="M331" s="150" t="s">
        <v>3704</v>
      </c>
      <c r="N331" s="150" t="s">
        <v>3704</v>
      </c>
      <c r="O331" s="150" t="s">
        <v>3704</v>
      </c>
    </row>
    <row r="332" spans="1:15" ht="12" customHeight="1" x14ac:dyDescent="0.2">
      <c r="A332" s="72" t="s">
        <v>4498</v>
      </c>
      <c r="B332" s="72" t="s">
        <v>139</v>
      </c>
      <c r="C332" s="75" t="s">
        <v>3724</v>
      </c>
      <c r="D332" s="73" t="s">
        <v>4628</v>
      </c>
      <c r="E332" s="122">
        <v>0</v>
      </c>
      <c r="F332" s="74"/>
      <c r="G332" s="145" t="s">
        <v>139</v>
      </c>
      <c r="H332" s="145" t="s">
        <v>4499</v>
      </c>
      <c r="I332" s="150">
        <v>6.07</v>
      </c>
      <c r="J332" s="150">
        <v>1.2</v>
      </c>
      <c r="K332" s="150">
        <v>-6.56</v>
      </c>
      <c r="L332" s="150">
        <v>-1.34</v>
      </c>
      <c r="M332" s="150" t="s">
        <v>3704</v>
      </c>
      <c r="N332" s="150" t="s">
        <v>3704</v>
      </c>
      <c r="O332" s="150" t="s">
        <v>3704</v>
      </c>
    </row>
    <row r="333" spans="1:15" ht="12" customHeight="1" x14ac:dyDescent="0.2">
      <c r="A333" s="72" t="s">
        <v>1342</v>
      </c>
      <c r="B333" s="72" t="s">
        <v>139</v>
      </c>
      <c r="C333" s="75" t="s">
        <v>3724</v>
      </c>
      <c r="D333" s="73" t="s">
        <v>3713</v>
      </c>
      <c r="E333" s="122">
        <v>0.83</v>
      </c>
      <c r="F333" s="74"/>
      <c r="G333" s="145" t="s">
        <v>139</v>
      </c>
      <c r="H333" s="145" t="s">
        <v>1343</v>
      </c>
      <c r="I333" s="150">
        <v>0.39</v>
      </c>
      <c r="J333" s="150">
        <v>0.02</v>
      </c>
      <c r="K333" s="150">
        <v>-0.7</v>
      </c>
      <c r="L333" s="150">
        <v>0.66</v>
      </c>
      <c r="M333" s="150">
        <v>0.59</v>
      </c>
      <c r="N333" s="150">
        <v>15.71</v>
      </c>
      <c r="O333" s="150">
        <v>22.12</v>
      </c>
    </row>
    <row r="334" spans="1:15" ht="12" customHeight="1" x14ac:dyDescent="0.2">
      <c r="A334" s="72" t="s">
        <v>1344</v>
      </c>
      <c r="B334" s="72" t="s">
        <v>139</v>
      </c>
      <c r="C334" s="75" t="s">
        <v>3724</v>
      </c>
      <c r="D334" s="73" t="s">
        <v>3717</v>
      </c>
      <c r="E334" s="122">
        <v>0</v>
      </c>
      <c r="F334" s="74"/>
      <c r="G334" s="145" t="s">
        <v>139</v>
      </c>
      <c r="H334" s="145" t="s">
        <v>1345</v>
      </c>
      <c r="I334" s="150">
        <v>4.47</v>
      </c>
      <c r="J334" s="150">
        <v>-1.18</v>
      </c>
      <c r="K334" s="150">
        <v>-2.89</v>
      </c>
      <c r="L334" s="150">
        <v>-0.84</v>
      </c>
      <c r="M334" s="150">
        <v>-1.98</v>
      </c>
      <c r="N334" s="150">
        <v>8.9700000000000006</v>
      </c>
      <c r="O334" s="150">
        <v>14.45</v>
      </c>
    </row>
    <row r="335" spans="1:15" ht="12" customHeight="1" x14ac:dyDescent="0.2">
      <c r="A335" s="72" t="s">
        <v>1346</v>
      </c>
      <c r="B335" s="72" t="s">
        <v>139</v>
      </c>
      <c r="C335" s="75" t="s">
        <v>3724</v>
      </c>
      <c r="D335" s="73" t="s">
        <v>3709</v>
      </c>
      <c r="E335" s="122">
        <v>0.89</v>
      </c>
      <c r="F335" s="74"/>
      <c r="G335" s="145" t="s">
        <v>139</v>
      </c>
      <c r="H335" s="145" t="s">
        <v>1347</v>
      </c>
      <c r="I335" s="150">
        <v>0.57999999999999996</v>
      </c>
      <c r="J335" s="150">
        <v>0.06</v>
      </c>
      <c r="K335" s="150">
        <v>-0.63</v>
      </c>
      <c r="L335" s="150">
        <v>0.34</v>
      </c>
      <c r="M335" s="150">
        <v>0.28000000000000003</v>
      </c>
      <c r="N335" s="150">
        <v>15.35</v>
      </c>
      <c r="O335" s="150">
        <v>20.71</v>
      </c>
    </row>
    <row r="336" spans="1:15" ht="12" customHeight="1" x14ac:dyDescent="0.2">
      <c r="A336" s="72" t="s">
        <v>1348</v>
      </c>
      <c r="B336" s="72" t="s">
        <v>139</v>
      </c>
      <c r="C336" s="75" t="s">
        <v>3724</v>
      </c>
      <c r="D336" s="73" t="s">
        <v>4281</v>
      </c>
      <c r="E336" s="122">
        <v>0</v>
      </c>
      <c r="F336" s="74"/>
      <c r="G336" s="145" t="s">
        <v>139</v>
      </c>
      <c r="H336" s="145" t="s">
        <v>1349</v>
      </c>
      <c r="I336" s="150">
        <v>3.73</v>
      </c>
      <c r="J336" s="150">
        <v>2.83</v>
      </c>
      <c r="K336" s="150">
        <v>-3.77</v>
      </c>
      <c r="L336" s="150">
        <v>0.56000000000000005</v>
      </c>
      <c r="M336" s="150">
        <v>1.87</v>
      </c>
      <c r="N336" s="150">
        <v>12.78</v>
      </c>
      <c r="O336" s="150">
        <v>20.28</v>
      </c>
    </row>
    <row r="337" spans="1:15" ht="12" customHeight="1" x14ac:dyDescent="0.2">
      <c r="A337" s="72" t="s">
        <v>1350</v>
      </c>
      <c r="B337" s="72" t="s">
        <v>139</v>
      </c>
      <c r="C337" s="75" t="s">
        <v>3724</v>
      </c>
      <c r="D337" s="73" t="s">
        <v>3725</v>
      </c>
      <c r="E337" s="122">
        <v>3.21</v>
      </c>
      <c r="F337" s="74"/>
      <c r="G337" s="145" t="s">
        <v>139</v>
      </c>
      <c r="H337" s="145" t="s">
        <v>1351</v>
      </c>
      <c r="I337" s="150">
        <v>2.63</v>
      </c>
      <c r="J337" s="150">
        <v>1.89</v>
      </c>
      <c r="K337" s="150">
        <v>-2.62</v>
      </c>
      <c r="L337" s="150">
        <v>1.1100000000000001</v>
      </c>
      <c r="M337" s="150">
        <v>2.11</v>
      </c>
      <c r="N337" s="150">
        <v>15.24</v>
      </c>
      <c r="O337" s="150">
        <v>14.44</v>
      </c>
    </row>
    <row r="338" spans="1:15" ht="12" customHeight="1" x14ac:dyDescent="0.2">
      <c r="A338" s="72" t="s">
        <v>1352</v>
      </c>
      <c r="B338" s="72" t="s">
        <v>139</v>
      </c>
      <c r="C338" s="75" t="s">
        <v>3724</v>
      </c>
      <c r="D338" s="73" t="s">
        <v>3723</v>
      </c>
      <c r="E338" s="122">
        <v>0</v>
      </c>
      <c r="F338" s="74"/>
      <c r="G338" s="145" t="s">
        <v>139</v>
      </c>
      <c r="H338" s="145" t="s">
        <v>1353</v>
      </c>
      <c r="I338" s="150">
        <v>1.48</v>
      </c>
      <c r="J338" s="150">
        <v>1.07</v>
      </c>
      <c r="K338" s="150">
        <v>-1.25</v>
      </c>
      <c r="L338" s="150">
        <v>0.98</v>
      </c>
      <c r="M338" s="150">
        <v>1.18</v>
      </c>
      <c r="N338" s="150" t="s">
        <v>3704</v>
      </c>
      <c r="O338" s="150" t="s">
        <v>3704</v>
      </c>
    </row>
    <row r="339" spans="1:15" ht="12" customHeight="1" x14ac:dyDescent="0.2">
      <c r="A339" s="72" t="s">
        <v>5075</v>
      </c>
      <c r="B339" s="72" t="s">
        <v>139</v>
      </c>
      <c r="C339" s="75" t="s">
        <v>3724</v>
      </c>
      <c r="D339" s="73" t="s">
        <v>5194</v>
      </c>
      <c r="E339" s="122">
        <v>0.05</v>
      </c>
      <c r="F339" s="74"/>
      <c r="G339" s="145" t="s">
        <v>139</v>
      </c>
      <c r="H339" s="145" t="s">
        <v>5076</v>
      </c>
      <c r="I339" s="150" t="s">
        <v>3704</v>
      </c>
      <c r="J339" s="150" t="s">
        <v>3704</v>
      </c>
      <c r="K339" s="150" t="s">
        <v>3704</v>
      </c>
      <c r="L339" s="150" t="s">
        <v>3704</v>
      </c>
      <c r="M339" s="150" t="s">
        <v>3704</v>
      </c>
      <c r="N339" s="150" t="s">
        <v>3704</v>
      </c>
      <c r="O339" s="150" t="s">
        <v>3704</v>
      </c>
    </row>
    <row r="340" spans="1:15" ht="12" customHeight="1" x14ac:dyDescent="0.2">
      <c r="A340" s="72" t="s">
        <v>4656</v>
      </c>
      <c r="B340" s="72" t="s">
        <v>139</v>
      </c>
      <c r="C340" s="75" t="s">
        <v>3724</v>
      </c>
      <c r="D340" s="73" t="s">
        <v>4825</v>
      </c>
      <c r="E340" s="122">
        <v>0</v>
      </c>
      <c r="F340" s="74"/>
      <c r="G340" s="145" t="s">
        <v>139</v>
      </c>
      <c r="H340" s="145" t="s">
        <v>4657</v>
      </c>
      <c r="I340" s="150">
        <v>8.67</v>
      </c>
      <c r="J340" s="150">
        <v>-2.8</v>
      </c>
      <c r="K340" s="150">
        <v>-3.25</v>
      </c>
      <c r="L340" s="150" t="s">
        <v>3704</v>
      </c>
      <c r="M340" s="150" t="s">
        <v>3704</v>
      </c>
      <c r="N340" s="150" t="s">
        <v>3704</v>
      </c>
      <c r="O340" s="150" t="s">
        <v>3704</v>
      </c>
    </row>
    <row r="341" spans="1:15" ht="12" customHeight="1" x14ac:dyDescent="0.2">
      <c r="A341" s="72" t="s">
        <v>4190</v>
      </c>
      <c r="B341" s="72" t="s">
        <v>139</v>
      </c>
      <c r="C341" s="75" t="s">
        <v>3724</v>
      </c>
      <c r="D341" s="73" t="s">
        <v>4281</v>
      </c>
      <c r="E341" s="122">
        <v>4.2</v>
      </c>
      <c r="F341" s="74"/>
      <c r="G341" s="145" t="s">
        <v>139</v>
      </c>
      <c r="H341" s="145" t="s">
        <v>4191</v>
      </c>
      <c r="I341" s="150">
        <v>3.89</v>
      </c>
      <c r="J341" s="150">
        <v>-0.14000000000000001</v>
      </c>
      <c r="K341" s="150">
        <v>-3.81</v>
      </c>
      <c r="L341" s="150">
        <v>0.75</v>
      </c>
      <c r="M341" s="150">
        <v>2.2400000000000002</v>
      </c>
      <c r="N341" s="150" t="s">
        <v>3704</v>
      </c>
      <c r="O341" s="150" t="s">
        <v>3704</v>
      </c>
    </row>
    <row r="342" spans="1:15" ht="12" customHeight="1" x14ac:dyDescent="0.2">
      <c r="A342" s="309" t="s">
        <v>1413</v>
      </c>
      <c r="B342" s="309" t="s">
        <v>139</v>
      </c>
      <c r="C342" s="310" t="s">
        <v>3724</v>
      </c>
      <c r="D342" s="311">
        <v>40969</v>
      </c>
      <c r="E342" s="312">
        <v>1.1299999999999999</v>
      </c>
      <c r="F342" s="74"/>
      <c r="G342" s="145" t="s">
        <v>163</v>
      </c>
      <c r="H342" s="145" t="s">
        <v>1414</v>
      </c>
      <c r="I342" s="150">
        <v>1.53</v>
      </c>
      <c r="J342" s="150">
        <v>-0.84</v>
      </c>
      <c r="K342" s="150">
        <v>0.4</v>
      </c>
      <c r="L342" s="150">
        <v>1.43</v>
      </c>
      <c r="M342" s="150">
        <v>0.4</v>
      </c>
      <c r="N342" s="150">
        <v>15.74</v>
      </c>
      <c r="O342" s="150" t="s">
        <v>3704</v>
      </c>
    </row>
    <row r="343" spans="1:15" ht="12" customHeight="1" x14ac:dyDescent="0.2">
      <c r="A343" s="313" t="s">
        <v>3716</v>
      </c>
      <c r="B343" s="313" t="s">
        <v>3716</v>
      </c>
      <c r="C343" s="314" t="s">
        <v>3716</v>
      </c>
      <c r="D343" s="315" t="s">
        <v>3716</v>
      </c>
      <c r="E343" s="316" t="s">
        <v>3716</v>
      </c>
      <c r="F343" s="74"/>
      <c r="G343" s="145" t="s">
        <v>271</v>
      </c>
      <c r="H343" s="145" t="s">
        <v>1415</v>
      </c>
      <c r="I343" s="150">
        <v>1.53</v>
      </c>
      <c r="J343" s="150">
        <v>-0.74</v>
      </c>
      <c r="K343" s="150">
        <v>0.5</v>
      </c>
      <c r="L343" s="150">
        <v>1.73</v>
      </c>
      <c r="M343" s="150">
        <v>0.8</v>
      </c>
      <c r="N343" s="150">
        <v>17.14</v>
      </c>
      <c r="O343" s="150" t="s">
        <v>3704</v>
      </c>
    </row>
    <row r="344" spans="1:15" ht="12" customHeight="1" x14ac:dyDescent="0.2">
      <c r="A344" s="72" t="s">
        <v>1428</v>
      </c>
      <c r="B344" s="72" t="s">
        <v>139</v>
      </c>
      <c r="C344" s="75" t="s">
        <v>3724</v>
      </c>
      <c r="D344" s="73" t="s">
        <v>3705</v>
      </c>
      <c r="E344" s="122">
        <v>3.68</v>
      </c>
      <c r="F344" s="74"/>
      <c r="G344" s="145" t="s">
        <v>139</v>
      </c>
      <c r="H344" s="145" t="s">
        <v>1429</v>
      </c>
      <c r="I344" s="150">
        <v>4.03</v>
      </c>
      <c r="J344" s="150">
        <v>-2.1</v>
      </c>
      <c r="K344" s="150">
        <v>-1.1299999999999999</v>
      </c>
      <c r="L344" s="150">
        <v>-1.34</v>
      </c>
      <c r="M344" s="150">
        <v>-1.58</v>
      </c>
      <c r="N344" s="150" t="s">
        <v>3704</v>
      </c>
      <c r="O344" s="150" t="s">
        <v>3704</v>
      </c>
    </row>
    <row r="345" spans="1:15" ht="12" customHeight="1" x14ac:dyDescent="0.2">
      <c r="A345" s="309" t="s">
        <v>1430</v>
      </c>
      <c r="B345" s="309" t="s">
        <v>139</v>
      </c>
      <c r="C345" s="310" t="s">
        <v>3724</v>
      </c>
      <c r="D345" s="311" t="s">
        <v>3708</v>
      </c>
      <c r="E345" s="312">
        <v>0.12</v>
      </c>
      <c r="F345" s="74"/>
      <c r="G345" s="145" t="s">
        <v>163</v>
      </c>
      <c r="H345" s="145" t="s">
        <v>1431</v>
      </c>
      <c r="I345" s="150">
        <v>0</v>
      </c>
      <c r="J345" s="150">
        <v>0</v>
      </c>
      <c r="K345" s="150">
        <v>-0.14000000000000001</v>
      </c>
      <c r="L345" s="150">
        <v>0.72</v>
      </c>
      <c r="M345" s="150">
        <v>-0.03</v>
      </c>
      <c r="N345" s="150">
        <v>8.4700000000000006</v>
      </c>
      <c r="O345" s="150">
        <v>24.03</v>
      </c>
    </row>
    <row r="346" spans="1:15" ht="12" customHeight="1" x14ac:dyDescent="0.2">
      <c r="A346" s="313" t="s">
        <v>3716</v>
      </c>
      <c r="B346" s="313" t="s">
        <v>3716</v>
      </c>
      <c r="C346" s="314" t="s">
        <v>3716</v>
      </c>
      <c r="D346" s="315" t="s">
        <v>3716</v>
      </c>
      <c r="E346" s="316" t="s">
        <v>3716</v>
      </c>
      <c r="F346" s="74"/>
      <c r="G346" s="145" t="s">
        <v>271</v>
      </c>
      <c r="H346" s="145" t="s">
        <v>1432</v>
      </c>
      <c r="I346" s="150">
        <v>0.01</v>
      </c>
      <c r="J346" s="150">
        <v>0</v>
      </c>
      <c r="K346" s="150">
        <v>7.0000000000000007E-2</v>
      </c>
      <c r="L346" s="150">
        <v>1.1399999999999999</v>
      </c>
      <c r="M346" s="150">
        <v>0.61</v>
      </c>
      <c r="N346" s="150">
        <v>11.03</v>
      </c>
      <c r="O346" s="150">
        <v>29.11</v>
      </c>
    </row>
    <row r="347" spans="1:15" ht="12" customHeight="1" x14ac:dyDescent="0.2">
      <c r="A347" s="309" t="s">
        <v>1531</v>
      </c>
      <c r="B347" s="309" t="s">
        <v>139</v>
      </c>
      <c r="C347" s="310" t="s">
        <v>3724</v>
      </c>
      <c r="D347" s="311" t="s">
        <v>3713</v>
      </c>
      <c r="E347" s="312">
        <v>2.12</v>
      </c>
      <c r="F347" s="74"/>
      <c r="G347" s="145" t="s">
        <v>163</v>
      </c>
      <c r="H347" s="145" t="s">
        <v>1532</v>
      </c>
      <c r="I347" s="150">
        <v>0.88</v>
      </c>
      <c r="J347" s="150">
        <v>0.81</v>
      </c>
      <c r="K347" s="150">
        <v>-1.04</v>
      </c>
      <c r="L347" s="150">
        <v>1.1399999999999999</v>
      </c>
      <c r="M347" s="150">
        <v>1.06</v>
      </c>
      <c r="N347" s="150" t="s">
        <v>3704</v>
      </c>
      <c r="O347" s="150" t="s">
        <v>3704</v>
      </c>
    </row>
    <row r="348" spans="1:15" ht="12" customHeight="1" x14ac:dyDescent="0.2">
      <c r="A348" s="313" t="s">
        <v>3716</v>
      </c>
      <c r="B348" s="313" t="s">
        <v>3716</v>
      </c>
      <c r="C348" s="314" t="s">
        <v>3716</v>
      </c>
      <c r="D348" s="315" t="s">
        <v>3716</v>
      </c>
      <c r="E348" s="316" t="s">
        <v>3716</v>
      </c>
      <c r="F348" s="74"/>
      <c r="G348" s="145" t="s">
        <v>271</v>
      </c>
      <c r="H348" s="145" t="s">
        <v>1533</v>
      </c>
      <c r="I348" s="150">
        <v>0.88</v>
      </c>
      <c r="J348" s="150">
        <v>0.73</v>
      </c>
      <c r="K348" s="150">
        <v>-1.1100000000000001</v>
      </c>
      <c r="L348" s="150">
        <v>0.91</v>
      </c>
      <c r="M348" s="150">
        <v>0.76</v>
      </c>
      <c r="N348" s="150" t="s">
        <v>3704</v>
      </c>
      <c r="O348" s="150" t="s">
        <v>3704</v>
      </c>
    </row>
    <row r="349" spans="1:15" ht="12" customHeight="1" x14ac:dyDescent="0.2">
      <c r="A349" s="309" t="s">
        <v>1534</v>
      </c>
      <c r="B349" s="309" t="s">
        <v>139</v>
      </c>
      <c r="C349" s="310" t="s">
        <v>3724</v>
      </c>
      <c r="D349" s="311" t="s">
        <v>3725</v>
      </c>
      <c r="E349" s="312">
        <v>3.21</v>
      </c>
      <c r="F349" s="74"/>
      <c r="G349" s="145" t="s">
        <v>163</v>
      </c>
      <c r="H349" s="145" t="s">
        <v>1535</v>
      </c>
      <c r="I349" s="150">
        <v>1.49</v>
      </c>
      <c r="J349" s="150">
        <v>1.33</v>
      </c>
      <c r="K349" s="150">
        <v>-1.85</v>
      </c>
      <c r="L349" s="150">
        <v>1.03</v>
      </c>
      <c r="M349" s="150">
        <v>1.48</v>
      </c>
      <c r="N349" s="150">
        <v>13.11</v>
      </c>
      <c r="O349" s="150" t="s">
        <v>3704</v>
      </c>
    </row>
    <row r="350" spans="1:15" ht="12" customHeight="1" x14ac:dyDescent="0.2">
      <c r="A350" s="313" t="s">
        <v>3716</v>
      </c>
      <c r="B350" s="313" t="s">
        <v>3716</v>
      </c>
      <c r="C350" s="314" t="s">
        <v>3716</v>
      </c>
      <c r="D350" s="315" t="s">
        <v>3716</v>
      </c>
      <c r="E350" s="316" t="s">
        <v>3716</v>
      </c>
      <c r="F350" s="74"/>
      <c r="G350" s="145" t="s">
        <v>271</v>
      </c>
      <c r="H350" s="145" t="s">
        <v>1536</v>
      </c>
      <c r="I350" s="150">
        <v>1.49</v>
      </c>
      <c r="J350" s="150">
        <v>1.25</v>
      </c>
      <c r="K350" s="150">
        <v>-1.92</v>
      </c>
      <c r="L350" s="150">
        <v>0.8</v>
      </c>
      <c r="M350" s="150">
        <v>1.18</v>
      </c>
      <c r="N350" s="150">
        <v>12.22</v>
      </c>
      <c r="O350" s="150">
        <v>17.64</v>
      </c>
    </row>
    <row r="351" spans="1:15" ht="12" customHeight="1" x14ac:dyDescent="0.2">
      <c r="A351" s="72" t="s">
        <v>1647</v>
      </c>
      <c r="B351" s="72" t="s">
        <v>139</v>
      </c>
      <c r="C351" s="75" t="s">
        <v>3724</v>
      </c>
      <c r="D351" s="73">
        <v>39904</v>
      </c>
      <c r="E351" s="122">
        <v>2.56</v>
      </c>
      <c r="F351" s="74"/>
      <c r="G351" s="145" t="s">
        <v>139</v>
      </c>
      <c r="H351" s="145" t="s">
        <v>1648</v>
      </c>
      <c r="I351" s="150">
        <v>16.100000000000001</v>
      </c>
      <c r="J351" s="150">
        <v>-3.5</v>
      </c>
      <c r="K351" s="150">
        <v>-2.72</v>
      </c>
      <c r="L351" s="150">
        <v>2.09</v>
      </c>
      <c r="M351" s="150">
        <v>0.71</v>
      </c>
      <c r="N351" s="150">
        <v>22.59</v>
      </c>
      <c r="O351" s="150">
        <v>23.17</v>
      </c>
    </row>
    <row r="352" spans="1:15" ht="12" customHeight="1" x14ac:dyDescent="0.2">
      <c r="A352" s="72" t="s">
        <v>1649</v>
      </c>
      <c r="B352" s="72" t="s">
        <v>139</v>
      </c>
      <c r="C352" s="75" t="s">
        <v>3724</v>
      </c>
      <c r="D352" s="73">
        <v>39904</v>
      </c>
      <c r="E352" s="122">
        <v>0.12</v>
      </c>
      <c r="F352" s="74"/>
      <c r="G352" s="145" t="s">
        <v>139</v>
      </c>
      <c r="H352" s="145" t="s">
        <v>1650</v>
      </c>
      <c r="I352" s="150">
        <v>59.18</v>
      </c>
      <c r="J352" s="150">
        <v>-25.16</v>
      </c>
      <c r="K352" s="150">
        <v>-9.77</v>
      </c>
      <c r="L352" s="150">
        <v>-8.9</v>
      </c>
      <c r="M352" s="150">
        <v>-13.2</v>
      </c>
      <c r="N352" s="150">
        <v>28.18</v>
      </c>
      <c r="O352" s="150">
        <v>6.76</v>
      </c>
    </row>
    <row r="353" spans="1:15" ht="12" customHeight="1" x14ac:dyDescent="0.2">
      <c r="A353" s="72" t="s">
        <v>1655</v>
      </c>
      <c r="B353" s="72" t="s">
        <v>139</v>
      </c>
      <c r="C353" s="75" t="s">
        <v>3724</v>
      </c>
      <c r="D353" s="73">
        <v>40634</v>
      </c>
      <c r="E353" s="122">
        <v>0.67</v>
      </c>
      <c r="F353" s="74"/>
      <c r="G353" s="145" t="s">
        <v>139</v>
      </c>
      <c r="H353" s="145" t="s">
        <v>1656</v>
      </c>
      <c r="I353" s="150">
        <v>0.87</v>
      </c>
      <c r="J353" s="150">
        <v>-0.48</v>
      </c>
      <c r="K353" s="150">
        <v>0.26</v>
      </c>
      <c r="L353" s="150">
        <v>0.8</v>
      </c>
      <c r="M353" s="150">
        <v>-0.81</v>
      </c>
      <c r="N353" s="150">
        <v>8.48</v>
      </c>
      <c r="O353" s="150" t="s">
        <v>3704</v>
      </c>
    </row>
    <row r="354" spans="1:15" ht="12" customHeight="1" x14ac:dyDescent="0.2">
      <c r="A354" s="309" t="s">
        <v>1729</v>
      </c>
      <c r="B354" s="309" t="s">
        <v>139</v>
      </c>
      <c r="C354" s="310" t="s">
        <v>3724</v>
      </c>
      <c r="D354" s="311">
        <v>39904</v>
      </c>
      <c r="E354" s="312">
        <v>0</v>
      </c>
      <c r="F354" s="74"/>
      <c r="G354" s="145" t="s">
        <v>1701</v>
      </c>
      <c r="H354" s="145" t="s">
        <v>1730</v>
      </c>
      <c r="I354" s="150">
        <v>26.57</v>
      </c>
      <c r="J354" s="150">
        <v>-10.9</v>
      </c>
      <c r="K354" s="150">
        <v>-5.55</v>
      </c>
      <c r="L354" s="150">
        <v>-5.35</v>
      </c>
      <c r="M354" s="150">
        <v>-9.19</v>
      </c>
      <c r="N354" s="150">
        <v>35.39</v>
      </c>
      <c r="O354" s="150">
        <v>10.83</v>
      </c>
    </row>
    <row r="355" spans="1:15" ht="12" customHeight="1" x14ac:dyDescent="0.2">
      <c r="A355" s="313" t="s">
        <v>3716</v>
      </c>
      <c r="B355" s="313" t="s">
        <v>3716</v>
      </c>
      <c r="C355" s="314" t="s">
        <v>3716</v>
      </c>
      <c r="D355" s="315" t="s">
        <v>3716</v>
      </c>
      <c r="E355" s="316" t="s">
        <v>3716</v>
      </c>
      <c r="F355" s="74"/>
      <c r="G355" s="145" t="s">
        <v>1731</v>
      </c>
      <c r="H355" s="145" t="s">
        <v>1732</v>
      </c>
      <c r="I355" s="150">
        <v>26.57</v>
      </c>
      <c r="J355" s="150">
        <v>-10.6</v>
      </c>
      <c r="K355" s="150">
        <v>-5.24</v>
      </c>
      <c r="L355" s="150">
        <v>-4.4000000000000004</v>
      </c>
      <c r="M355" s="150">
        <v>-7.97</v>
      </c>
      <c r="N355" s="150" t="s">
        <v>3704</v>
      </c>
      <c r="O355" s="150" t="s">
        <v>3704</v>
      </c>
    </row>
    <row r="356" spans="1:15" ht="12" customHeight="1" x14ac:dyDescent="0.2">
      <c r="A356" s="309" t="s">
        <v>1733</v>
      </c>
      <c r="B356" s="309" t="s">
        <v>139</v>
      </c>
      <c r="C356" s="310" t="s">
        <v>3724</v>
      </c>
      <c r="D356" s="311" t="s">
        <v>4280</v>
      </c>
      <c r="E356" s="312">
        <v>0</v>
      </c>
      <c r="F356" s="74"/>
      <c r="G356" s="145" t="s">
        <v>1701</v>
      </c>
      <c r="H356" s="145" t="s">
        <v>1713</v>
      </c>
      <c r="I356" s="150">
        <v>30.4</v>
      </c>
      <c r="J356" s="150">
        <v>-9.74</v>
      </c>
      <c r="K356" s="150">
        <v>-5.93</v>
      </c>
      <c r="L356" s="150">
        <v>-0.32</v>
      </c>
      <c r="M356" s="150">
        <v>-2.86</v>
      </c>
      <c r="N356" s="150">
        <v>31.17</v>
      </c>
      <c r="O356" s="150">
        <v>22.98</v>
      </c>
    </row>
    <row r="357" spans="1:15" ht="12" customHeight="1" x14ac:dyDescent="0.2">
      <c r="A357" s="313" t="s">
        <v>3716</v>
      </c>
      <c r="B357" s="313" t="s">
        <v>3716</v>
      </c>
      <c r="C357" s="314" t="s">
        <v>3716</v>
      </c>
      <c r="D357" s="315" t="s">
        <v>3716</v>
      </c>
      <c r="E357" s="316" t="s">
        <v>3716</v>
      </c>
      <c r="F357" s="74"/>
      <c r="G357" s="145" t="s">
        <v>1731</v>
      </c>
      <c r="H357" s="145" t="s">
        <v>4196</v>
      </c>
      <c r="I357" s="150">
        <v>30.4</v>
      </c>
      <c r="J357" s="150">
        <v>-9.27</v>
      </c>
      <c r="K357" s="150">
        <v>-5.44</v>
      </c>
      <c r="L357" s="150">
        <v>1.22</v>
      </c>
      <c r="M357" s="150">
        <v>-0.85</v>
      </c>
      <c r="N357" s="150" t="s">
        <v>3704</v>
      </c>
      <c r="O357" s="150" t="s">
        <v>3704</v>
      </c>
    </row>
    <row r="358" spans="1:15" ht="12" customHeight="1" x14ac:dyDescent="0.2">
      <c r="A358" s="72" t="s">
        <v>5083</v>
      </c>
      <c r="B358" s="72" t="s">
        <v>139</v>
      </c>
      <c r="C358" s="75" t="s">
        <v>3724</v>
      </c>
      <c r="D358" s="73" t="s">
        <v>4281</v>
      </c>
      <c r="E358" s="122">
        <v>0.01</v>
      </c>
      <c r="F358" s="74"/>
      <c r="G358" s="145" t="s">
        <v>139</v>
      </c>
      <c r="H358" s="145" t="s">
        <v>4197</v>
      </c>
      <c r="I358" s="150">
        <v>20.12</v>
      </c>
      <c r="J358" s="150">
        <v>-6.97</v>
      </c>
      <c r="K358" s="150">
        <v>-1.29</v>
      </c>
      <c r="L358" s="150">
        <v>-8.19</v>
      </c>
      <c r="M358" s="150">
        <v>-4.2</v>
      </c>
      <c r="N358" s="150" t="s">
        <v>3704</v>
      </c>
      <c r="O358" s="150" t="s">
        <v>3704</v>
      </c>
    </row>
    <row r="359" spans="1:15" ht="12" customHeight="1" x14ac:dyDescent="0.2">
      <c r="A359" s="309" t="s">
        <v>1783</v>
      </c>
      <c r="B359" s="309" t="s">
        <v>139</v>
      </c>
      <c r="C359" s="310" t="s">
        <v>3724</v>
      </c>
      <c r="D359" s="311" t="s">
        <v>3703</v>
      </c>
      <c r="E359" s="312">
        <v>4.7</v>
      </c>
      <c r="F359" s="74"/>
      <c r="G359" s="145" t="s">
        <v>1701</v>
      </c>
      <c r="H359" s="145" t="s">
        <v>1784</v>
      </c>
      <c r="I359" s="150">
        <v>3.07</v>
      </c>
      <c r="J359" s="150">
        <v>2.19</v>
      </c>
      <c r="K359" s="150">
        <v>-3.58</v>
      </c>
      <c r="L359" s="150">
        <v>0.08</v>
      </c>
      <c r="M359" s="150">
        <v>1.58</v>
      </c>
      <c r="N359" s="150" t="s">
        <v>3704</v>
      </c>
      <c r="O359" s="150" t="s">
        <v>3704</v>
      </c>
    </row>
    <row r="360" spans="1:15" ht="12" customHeight="1" x14ac:dyDescent="0.2">
      <c r="A360" s="313" t="s">
        <v>3716</v>
      </c>
      <c r="B360" s="313" t="s">
        <v>3716</v>
      </c>
      <c r="C360" s="314" t="s">
        <v>3716</v>
      </c>
      <c r="D360" s="315" t="s">
        <v>3716</v>
      </c>
      <c r="E360" s="316" t="s">
        <v>3716</v>
      </c>
      <c r="F360" s="74"/>
      <c r="G360" s="145" t="s">
        <v>245</v>
      </c>
      <c r="H360" s="145" t="s">
        <v>1785</v>
      </c>
      <c r="I360" s="150">
        <v>3.07</v>
      </c>
      <c r="J360" s="150">
        <v>2.23</v>
      </c>
      <c r="K360" s="150">
        <v>-3.43</v>
      </c>
      <c r="L360" s="150">
        <v>0.3</v>
      </c>
      <c r="M360" s="150">
        <v>1.85</v>
      </c>
      <c r="N360" s="150" t="s">
        <v>3704</v>
      </c>
      <c r="O360" s="150" t="s">
        <v>3704</v>
      </c>
    </row>
    <row r="361" spans="1:15" ht="12" customHeight="1" x14ac:dyDescent="0.2">
      <c r="A361" s="309" t="s">
        <v>1789</v>
      </c>
      <c r="B361" s="309" t="s">
        <v>139</v>
      </c>
      <c r="C361" s="310" t="s">
        <v>3724</v>
      </c>
      <c r="D361" s="311" t="s">
        <v>3708</v>
      </c>
      <c r="E361" s="312">
        <v>2.58</v>
      </c>
      <c r="F361" s="74"/>
      <c r="G361" s="145" t="s">
        <v>1701</v>
      </c>
      <c r="H361" s="145" t="s">
        <v>1790</v>
      </c>
      <c r="I361" s="150">
        <v>1.02</v>
      </c>
      <c r="J361" s="150">
        <v>0.71</v>
      </c>
      <c r="K361" s="150">
        <v>-1.1000000000000001</v>
      </c>
      <c r="L361" s="150">
        <v>0.68</v>
      </c>
      <c r="M361" s="150">
        <v>0.79</v>
      </c>
      <c r="N361" s="150" t="s">
        <v>3704</v>
      </c>
      <c r="O361" s="150" t="s">
        <v>3704</v>
      </c>
    </row>
    <row r="362" spans="1:15" ht="12" customHeight="1" x14ac:dyDescent="0.2">
      <c r="A362" s="313" t="s">
        <v>3716</v>
      </c>
      <c r="B362" s="313" t="s">
        <v>3716</v>
      </c>
      <c r="C362" s="314" t="s">
        <v>3716</v>
      </c>
      <c r="D362" s="315" t="s">
        <v>3716</v>
      </c>
      <c r="E362" s="316" t="s">
        <v>3716</v>
      </c>
      <c r="F362" s="74"/>
      <c r="G362" s="145" t="s">
        <v>245</v>
      </c>
      <c r="H362" s="145" t="s">
        <v>1791</v>
      </c>
      <c r="I362" s="150">
        <v>1.02</v>
      </c>
      <c r="J362" s="150">
        <v>0.76</v>
      </c>
      <c r="K362" s="150">
        <v>-1</v>
      </c>
      <c r="L362" s="150">
        <v>0.91</v>
      </c>
      <c r="M362" s="150">
        <v>1.1000000000000001</v>
      </c>
      <c r="N362" s="150" t="s">
        <v>3704</v>
      </c>
      <c r="O362" s="150" t="s">
        <v>3704</v>
      </c>
    </row>
    <row r="363" spans="1:15" ht="12" customHeight="1" x14ac:dyDescent="0.2">
      <c r="A363" s="309" t="s">
        <v>1817</v>
      </c>
      <c r="B363" s="309" t="s">
        <v>139</v>
      </c>
      <c r="C363" s="310" t="s">
        <v>3724</v>
      </c>
      <c r="D363" s="311">
        <v>41426</v>
      </c>
      <c r="E363" s="312">
        <v>2.2000000000000002</v>
      </c>
      <c r="F363" s="74"/>
      <c r="G363" s="145" t="s">
        <v>1701</v>
      </c>
      <c r="H363" s="145" t="s">
        <v>1818</v>
      </c>
      <c r="I363" s="150">
        <v>0.84</v>
      </c>
      <c r="J363" s="150">
        <v>0.56999999999999995</v>
      </c>
      <c r="K363" s="150">
        <v>-1.0900000000000001</v>
      </c>
      <c r="L363" s="150">
        <v>0.41</v>
      </c>
      <c r="M363" s="150">
        <v>0.41</v>
      </c>
      <c r="N363" s="150">
        <v>12.58</v>
      </c>
      <c r="O363" s="150" t="s">
        <v>3704</v>
      </c>
    </row>
    <row r="364" spans="1:15" ht="12" customHeight="1" x14ac:dyDescent="0.2">
      <c r="A364" s="313" t="s">
        <v>3716</v>
      </c>
      <c r="B364" s="313" t="s">
        <v>3716</v>
      </c>
      <c r="C364" s="314" t="s">
        <v>3716</v>
      </c>
      <c r="D364" s="315" t="s">
        <v>3716</v>
      </c>
      <c r="E364" s="316" t="s">
        <v>3716</v>
      </c>
      <c r="F364" s="74"/>
      <c r="G364" s="145" t="s">
        <v>245</v>
      </c>
      <c r="H364" s="145" t="s">
        <v>1819</v>
      </c>
      <c r="I364" s="150">
        <v>0.84</v>
      </c>
      <c r="J364" s="150">
        <v>0.63</v>
      </c>
      <c r="K364" s="150">
        <v>-1.03</v>
      </c>
      <c r="L364" s="150">
        <v>0.6</v>
      </c>
      <c r="M364" s="150">
        <v>0.65</v>
      </c>
      <c r="N364" s="150" t="s">
        <v>3704</v>
      </c>
      <c r="O364" s="150" t="s">
        <v>3704</v>
      </c>
    </row>
    <row r="365" spans="1:15" ht="12" customHeight="1" x14ac:dyDescent="0.2">
      <c r="A365" s="309" t="s">
        <v>1820</v>
      </c>
      <c r="B365" s="309" t="s">
        <v>139</v>
      </c>
      <c r="C365" s="310" t="s">
        <v>3724</v>
      </c>
      <c r="D365" s="311">
        <v>40817</v>
      </c>
      <c r="E365" s="312">
        <v>2.1800000000000002</v>
      </c>
      <c r="F365" s="74"/>
      <c r="G365" s="145" t="s">
        <v>1701</v>
      </c>
      <c r="H365" s="145" t="s">
        <v>1821</v>
      </c>
      <c r="I365" s="150">
        <v>0.83</v>
      </c>
      <c r="J365" s="150">
        <v>0.56999999999999995</v>
      </c>
      <c r="K365" s="150">
        <v>-1.0900000000000001</v>
      </c>
      <c r="L365" s="150">
        <v>0.46</v>
      </c>
      <c r="M365" s="150">
        <v>0.46</v>
      </c>
      <c r="N365" s="150">
        <v>15.04</v>
      </c>
      <c r="O365" s="150" t="s">
        <v>3704</v>
      </c>
    </row>
    <row r="366" spans="1:15" ht="12" customHeight="1" x14ac:dyDescent="0.2">
      <c r="A366" s="313" t="s">
        <v>3716</v>
      </c>
      <c r="B366" s="313" t="s">
        <v>3716</v>
      </c>
      <c r="C366" s="314" t="s">
        <v>3716</v>
      </c>
      <c r="D366" s="315" t="s">
        <v>3716</v>
      </c>
      <c r="E366" s="316" t="s">
        <v>3716</v>
      </c>
      <c r="F366" s="74"/>
      <c r="G366" s="145" t="s">
        <v>245</v>
      </c>
      <c r="H366" s="145" t="s">
        <v>1822</v>
      </c>
      <c r="I366" s="150">
        <v>0.83</v>
      </c>
      <c r="J366" s="150">
        <v>0.63</v>
      </c>
      <c r="K366" s="150">
        <v>-1.02</v>
      </c>
      <c r="L366" s="150">
        <v>0.65</v>
      </c>
      <c r="M366" s="150">
        <v>0.71</v>
      </c>
      <c r="N366" s="150">
        <v>15.82</v>
      </c>
      <c r="O366" s="150" t="s">
        <v>3704</v>
      </c>
    </row>
    <row r="367" spans="1:15" ht="12" customHeight="1" x14ac:dyDescent="0.2">
      <c r="A367" s="72" t="s">
        <v>4667</v>
      </c>
      <c r="B367" s="72" t="s">
        <v>139</v>
      </c>
      <c r="C367" s="75" t="s">
        <v>3724</v>
      </c>
      <c r="D367" s="73" t="s">
        <v>3709</v>
      </c>
      <c r="E367" s="122">
        <v>1.42</v>
      </c>
      <c r="F367" s="74"/>
      <c r="G367" s="145" t="s">
        <v>139</v>
      </c>
      <c r="H367" s="145" t="s">
        <v>699</v>
      </c>
      <c r="I367" s="150">
        <v>12.59</v>
      </c>
      <c r="J367" s="150">
        <v>-4.7300000000000004</v>
      </c>
      <c r="K367" s="150">
        <v>-3.96</v>
      </c>
      <c r="L367" s="150">
        <v>-1.54</v>
      </c>
      <c r="M367" s="150">
        <v>-5</v>
      </c>
      <c r="N367" s="150" t="s">
        <v>3704</v>
      </c>
      <c r="O367" s="150" t="s">
        <v>3704</v>
      </c>
    </row>
    <row r="368" spans="1:15" ht="12" customHeight="1" x14ac:dyDescent="0.2">
      <c r="A368" s="72" t="s">
        <v>4668</v>
      </c>
      <c r="B368" s="72" t="s">
        <v>139</v>
      </c>
      <c r="C368" s="75" t="s">
        <v>3724</v>
      </c>
      <c r="D368" s="73" t="s">
        <v>4280</v>
      </c>
      <c r="E368" s="122">
        <v>3.87</v>
      </c>
      <c r="F368" s="74"/>
      <c r="G368" s="145" t="s">
        <v>139</v>
      </c>
      <c r="H368" s="145" t="s">
        <v>708</v>
      </c>
      <c r="I368" s="150">
        <v>4.7699999999999996</v>
      </c>
      <c r="J368" s="150">
        <v>-0.28000000000000003</v>
      </c>
      <c r="K368" s="150">
        <v>-3.89</v>
      </c>
      <c r="L368" s="150">
        <v>-0.78</v>
      </c>
      <c r="M368" s="150">
        <v>-1</v>
      </c>
      <c r="N368" s="150">
        <v>4.2300000000000004</v>
      </c>
      <c r="O368" s="150">
        <v>4.0199999999999996</v>
      </c>
    </row>
    <row r="369" spans="1:15" ht="12" customHeight="1" x14ac:dyDescent="0.2">
      <c r="A369" s="72" t="s">
        <v>4675</v>
      </c>
      <c r="B369" s="72" t="s">
        <v>139</v>
      </c>
      <c r="C369" s="75" t="s">
        <v>3724</v>
      </c>
      <c r="D369" s="73">
        <v>40787</v>
      </c>
      <c r="E369" s="122">
        <v>0.35</v>
      </c>
      <c r="F369" s="74"/>
      <c r="G369" s="145" t="s">
        <v>139</v>
      </c>
      <c r="H369" s="145" t="s">
        <v>706</v>
      </c>
      <c r="I369" s="150">
        <v>0.23</v>
      </c>
      <c r="J369" s="150">
        <v>-0.09</v>
      </c>
      <c r="K369" s="150">
        <v>-0.22</v>
      </c>
      <c r="L369" s="150">
        <v>-0.15</v>
      </c>
      <c r="M369" s="150">
        <v>-0.31</v>
      </c>
      <c r="N369" s="150">
        <v>12.7</v>
      </c>
      <c r="O369" s="150">
        <v>15.14</v>
      </c>
    </row>
    <row r="370" spans="1:15" ht="12" customHeight="1" x14ac:dyDescent="0.2">
      <c r="A370" s="72" t="s">
        <v>4683</v>
      </c>
      <c r="B370" s="72" t="s">
        <v>139</v>
      </c>
      <c r="C370" s="75" t="s">
        <v>3724</v>
      </c>
      <c r="D370" s="73">
        <v>40848</v>
      </c>
      <c r="E370" s="122">
        <v>0.71</v>
      </c>
      <c r="F370" s="74"/>
      <c r="G370" s="145" t="s">
        <v>139</v>
      </c>
      <c r="H370" s="145" t="s">
        <v>716</v>
      </c>
      <c r="I370" s="150">
        <v>0.26</v>
      </c>
      <c r="J370" s="150">
        <v>-0.1</v>
      </c>
      <c r="K370" s="150">
        <v>-0.38</v>
      </c>
      <c r="L370" s="150">
        <v>-0.12</v>
      </c>
      <c r="M370" s="150">
        <v>-0.36</v>
      </c>
      <c r="N370" s="150">
        <v>12.02</v>
      </c>
      <c r="O370" s="150">
        <v>15.79</v>
      </c>
    </row>
    <row r="371" spans="1:15" ht="12" customHeight="1" x14ac:dyDescent="0.2">
      <c r="A371" s="72" t="s">
        <v>4687</v>
      </c>
      <c r="B371" s="72" t="s">
        <v>139</v>
      </c>
      <c r="C371" s="75" t="s">
        <v>3724</v>
      </c>
      <c r="D371" s="73">
        <v>40969</v>
      </c>
      <c r="E371" s="122">
        <v>1.23</v>
      </c>
      <c r="F371" s="74"/>
      <c r="G371" s="145" t="s">
        <v>139</v>
      </c>
      <c r="H371" s="145" t="s">
        <v>721</v>
      </c>
      <c r="I371" s="150">
        <v>0.39</v>
      </c>
      <c r="J371" s="150">
        <v>0.14000000000000001</v>
      </c>
      <c r="K371" s="150">
        <v>-0.56000000000000005</v>
      </c>
      <c r="L371" s="150">
        <v>0.17</v>
      </c>
      <c r="M371" s="150">
        <v>-0.08</v>
      </c>
      <c r="N371" s="150">
        <v>17.350000000000001</v>
      </c>
      <c r="O371" s="150" t="s">
        <v>3704</v>
      </c>
    </row>
    <row r="372" spans="1:15" ht="12" customHeight="1" x14ac:dyDescent="0.2">
      <c r="A372" s="72" t="s">
        <v>4688</v>
      </c>
      <c r="B372" s="72" t="s">
        <v>139</v>
      </c>
      <c r="C372" s="75" t="s">
        <v>3724</v>
      </c>
      <c r="D372" s="73" t="s">
        <v>3714</v>
      </c>
      <c r="E372" s="122">
        <v>2.37</v>
      </c>
      <c r="F372" s="74"/>
      <c r="G372" s="145" t="s">
        <v>139</v>
      </c>
      <c r="H372" s="145" t="s">
        <v>722</v>
      </c>
      <c r="I372" s="150">
        <v>0.92</v>
      </c>
      <c r="J372" s="150">
        <v>0.57999999999999996</v>
      </c>
      <c r="K372" s="150">
        <v>-1.22</v>
      </c>
      <c r="L372" s="150">
        <v>0.4</v>
      </c>
      <c r="M372" s="150">
        <v>0.39</v>
      </c>
      <c r="N372" s="150" t="s">
        <v>3704</v>
      </c>
      <c r="O372" s="150" t="s">
        <v>3704</v>
      </c>
    </row>
    <row r="373" spans="1:15" ht="12" customHeight="1" x14ac:dyDescent="0.2">
      <c r="A373" s="72" t="s">
        <v>1848</v>
      </c>
      <c r="B373" s="72" t="s">
        <v>139</v>
      </c>
      <c r="C373" s="75" t="s">
        <v>3724</v>
      </c>
      <c r="D373" s="73" t="s">
        <v>3714</v>
      </c>
      <c r="E373" s="122">
        <v>2.98</v>
      </c>
      <c r="F373" s="74"/>
      <c r="G373" s="145" t="s">
        <v>139</v>
      </c>
      <c r="H373" s="145" t="s">
        <v>1849</v>
      </c>
      <c r="I373" s="150">
        <v>11.28</v>
      </c>
      <c r="J373" s="150">
        <v>-4.88</v>
      </c>
      <c r="K373" s="150">
        <v>-3.97</v>
      </c>
      <c r="L373" s="150">
        <v>-3.17</v>
      </c>
      <c r="M373" s="150">
        <v>-5.31</v>
      </c>
      <c r="N373" s="150">
        <v>12.83</v>
      </c>
      <c r="O373" s="150">
        <v>2.85</v>
      </c>
    </row>
    <row r="374" spans="1:15" ht="12" customHeight="1" x14ac:dyDescent="0.2">
      <c r="A374" s="72" t="s">
        <v>1850</v>
      </c>
      <c r="B374" s="72" t="s">
        <v>139</v>
      </c>
      <c r="C374" s="75" t="s">
        <v>3724</v>
      </c>
      <c r="D374" s="73" t="s">
        <v>3712</v>
      </c>
      <c r="E374" s="122">
        <v>1.99</v>
      </c>
      <c r="F374" s="74"/>
      <c r="G374" s="145" t="s">
        <v>139</v>
      </c>
      <c r="H374" s="145" t="s">
        <v>1851</v>
      </c>
      <c r="I374" s="150">
        <v>13.61</v>
      </c>
      <c r="J374" s="150">
        <v>-6.05</v>
      </c>
      <c r="K374" s="150">
        <v>-4.2</v>
      </c>
      <c r="L374" s="150">
        <v>-3.6</v>
      </c>
      <c r="M374" s="150">
        <v>-6.27</v>
      </c>
      <c r="N374" s="150" t="s">
        <v>3704</v>
      </c>
      <c r="O374" s="150" t="s">
        <v>3704</v>
      </c>
    </row>
    <row r="375" spans="1:15" ht="12" customHeight="1" x14ac:dyDescent="0.2">
      <c r="A375" s="72" t="s">
        <v>1852</v>
      </c>
      <c r="B375" s="72" t="s">
        <v>139</v>
      </c>
      <c r="C375" s="75" t="s">
        <v>3724</v>
      </c>
      <c r="D375" s="73">
        <v>41030</v>
      </c>
      <c r="E375" s="122">
        <v>2.76</v>
      </c>
      <c r="F375" s="74"/>
      <c r="G375" s="145" t="s">
        <v>139</v>
      </c>
      <c r="H375" s="145" t="s">
        <v>1853</v>
      </c>
      <c r="I375" s="150">
        <v>13.75</v>
      </c>
      <c r="J375" s="150">
        <v>-6.27</v>
      </c>
      <c r="K375" s="150">
        <v>-4.2</v>
      </c>
      <c r="L375" s="150">
        <v>-3.95</v>
      </c>
      <c r="M375" s="150">
        <v>-6.67</v>
      </c>
      <c r="N375" s="150">
        <v>15.81</v>
      </c>
      <c r="O375" s="150">
        <v>26.31</v>
      </c>
    </row>
    <row r="376" spans="1:15" ht="12" customHeight="1" x14ac:dyDescent="0.2">
      <c r="A376" s="309" t="s">
        <v>1854</v>
      </c>
      <c r="B376" s="309" t="s">
        <v>139</v>
      </c>
      <c r="C376" s="310" t="s">
        <v>3724</v>
      </c>
      <c r="D376" s="311" t="s">
        <v>3720</v>
      </c>
      <c r="E376" s="312">
        <v>0.97</v>
      </c>
      <c r="F376" s="74"/>
      <c r="G376" s="145" t="s">
        <v>1701</v>
      </c>
      <c r="H376" s="145" t="s">
        <v>1855</v>
      </c>
      <c r="I376" s="150">
        <v>0.28000000000000003</v>
      </c>
      <c r="J376" s="150">
        <v>-0.06</v>
      </c>
      <c r="K376" s="150">
        <v>-0.44</v>
      </c>
      <c r="L376" s="150">
        <v>-0.1</v>
      </c>
      <c r="M376" s="150">
        <v>-0.39</v>
      </c>
      <c r="N376" s="150" t="s">
        <v>3704</v>
      </c>
      <c r="O376" s="150" t="s">
        <v>3704</v>
      </c>
    </row>
    <row r="377" spans="1:15" ht="12" customHeight="1" x14ac:dyDescent="0.2">
      <c r="A377" s="123" t="s">
        <v>3716</v>
      </c>
      <c r="B377" s="123" t="s">
        <v>3716</v>
      </c>
      <c r="C377" s="317" t="s">
        <v>3716</v>
      </c>
      <c r="D377" s="76" t="s">
        <v>3716</v>
      </c>
      <c r="E377" s="318" t="s">
        <v>3716</v>
      </c>
      <c r="F377" s="74"/>
      <c r="G377" s="145" t="s">
        <v>245</v>
      </c>
      <c r="H377" s="145" t="s">
        <v>1856</v>
      </c>
      <c r="I377" s="150">
        <v>0.28000000000000003</v>
      </c>
      <c r="J377" s="150">
        <v>7.0000000000000007E-2</v>
      </c>
      <c r="K377" s="150">
        <v>-0.32</v>
      </c>
      <c r="L377" s="150">
        <v>0.27</v>
      </c>
      <c r="M377" s="150">
        <v>0.11</v>
      </c>
      <c r="N377" s="150" t="s">
        <v>3704</v>
      </c>
      <c r="O377" s="150" t="s">
        <v>3704</v>
      </c>
    </row>
    <row r="378" spans="1:15" ht="12" customHeight="1" x14ac:dyDescent="0.2">
      <c r="A378" s="313" t="s">
        <v>3716</v>
      </c>
      <c r="B378" s="313" t="s">
        <v>3716</v>
      </c>
      <c r="C378" s="314" t="s">
        <v>3716</v>
      </c>
      <c r="D378" s="315" t="s">
        <v>3716</v>
      </c>
      <c r="E378" s="316" t="s">
        <v>3716</v>
      </c>
      <c r="F378" s="74"/>
      <c r="G378" s="145" t="s">
        <v>1703</v>
      </c>
      <c r="H378" s="145" t="s">
        <v>1857</v>
      </c>
      <c r="I378" s="150">
        <v>0.28000000000000003</v>
      </c>
      <c r="J378" s="150">
        <v>0.01</v>
      </c>
      <c r="K378" s="150">
        <v>-0.38</v>
      </c>
      <c r="L378" s="150">
        <v>0.08</v>
      </c>
      <c r="M378" s="150">
        <v>-0.14000000000000001</v>
      </c>
      <c r="N378" s="150" t="s">
        <v>3704</v>
      </c>
      <c r="O378" s="150" t="s">
        <v>3704</v>
      </c>
    </row>
    <row r="379" spans="1:15" ht="12" customHeight="1" x14ac:dyDescent="0.2">
      <c r="A379" s="309" t="s">
        <v>1858</v>
      </c>
      <c r="B379" s="309" t="s">
        <v>139</v>
      </c>
      <c r="C379" s="310" t="s">
        <v>3724</v>
      </c>
      <c r="D379" s="311" t="s">
        <v>3706</v>
      </c>
      <c r="E379" s="312">
        <v>0.31</v>
      </c>
      <c r="F379" s="74"/>
      <c r="G379" s="145" t="s">
        <v>1701</v>
      </c>
      <c r="H379" s="145" t="s">
        <v>1859</v>
      </c>
      <c r="I379" s="150">
        <v>0.23</v>
      </c>
      <c r="J379" s="150">
        <v>-0.21</v>
      </c>
      <c r="K379" s="150">
        <v>-0.32</v>
      </c>
      <c r="L379" s="150">
        <v>-0.45</v>
      </c>
      <c r="M379" s="150">
        <v>-0.65</v>
      </c>
      <c r="N379" s="150" t="s">
        <v>3704</v>
      </c>
      <c r="O379" s="150" t="s">
        <v>3704</v>
      </c>
    </row>
    <row r="380" spans="1:15" ht="12" customHeight="1" x14ac:dyDescent="0.2">
      <c r="A380" s="123" t="s">
        <v>3716</v>
      </c>
      <c r="B380" s="123" t="s">
        <v>3716</v>
      </c>
      <c r="C380" s="317" t="s">
        <v>3716</v>
      </c>
      <c r="D380" s="76" t="s">
        <v>3716</v>
      </c>
      <c r="E380" s="318" t="s">
        <v>3716</v>
      </c>
      <c r="F380" s="74"/>
      <c r="G380" s="145" t="s">
        <v>245</v>
      </c>
      <c r="H380" s="145" t="s">
        <v>1860</v>
      </c>
      <c r="I380" s="150">
        <v>0.23</v>
      </c>
      <c r="J380" s="150">
        <v>-0.09</v>
      </c>
      <c r="K380" s="150">
        <v>-0.19</v>
      </c>
      <c r="L380" s="150">
        <v>-0.08</v>
      </c>
      <c r="M380" s="150">
        <v>-0.16</v>
      </c>
      <c r="N380" s="150" t="s">
        <v>3704</v>
      </c>
      <c r="O380" s="150" t="s">
        <v>3704</v>
      </c>
    </row>
    <row r="381" spans="1:15" ht="12" customHeight="1" x14ac:dyDescent="0.2">
      <c r="A381" s="313" t="s">
        <v>3716</v>
      </c>
      <c r="B381" s="313" t="s">
        <v>3716</v>
      </c>
      <c r="C381" s="314" t="s">
        <v>3716</v>
      </c>
      <c r="D381" s="315" t="s">
        <v>3716</v>
      </c>
      <c r="E381" s="316" t="s">
        <v>3716</v>
      </c>
      <c r="F381" s="74"/>
      <c r="G381" s="145" t="s">
        <v>1703</v>
      </c>
      <c r="H381" s="145" t="s">
        <v>1861</v>
      </c>
      <c r="I381" s="150">
        <v>0.23</v>
      </c>
      <c r="J381" s="150">
        <v>-0.15</v>
      </c>
      <c r="K381" s="150">
        <v>-0.25</v>
      </c>
      <c r="L381" s="150">
        <v>-0.27</v>
      </c>
      <c r="M381" s="150">
        <v>-0.41</v>
      </c>
      <c r="N381" s="150" t="s">
        <v>3704</v>
      </c>
      <c r="O381" s="150" t="s">
        <v>3704</v>
      </c>
    </row>
    <row r="382" spans="1:15" ht="12" customHeight="1" x14ac:dyDescent="0.2">
      <c r="A382" s="309" t="s">
        <v>1870</v>
      </c>
      <c r="B382" s="309" t="s">
        <v>139</v>
      </c>
      <c r="C382" s="310" t="s">
        <v>3724</v>
      </c>
      <c r="D382" s="311">
        <v>41061</v>
      </c>
      <c r="E382" s="312">
        <v>0.01</v>
      </c>
      <c r="F382" s="74"/>
      <c r="G382" s="145" t="s">
        <v>163</v>
      </c>
      <c r="H382" s="145" t="s">
        <v>1871</v>
      </c>
      <c r="I382" s="150">
        <v>0.11</v>
      </c>
      <c r="J382" s="150">
        <v>-0.11</v>
      </c>
      <c r="K382" s="150">
        <v>-0.36</v>
      </c>
      <c r="L382" s="150">
        <v>-0.64</v>
      </c>
      <c r="M382" s="150">
        <v>-0.89</v>
      </c>
      <c r="N382" s="150">
        <v>7.11</v>
      </c>
      <c r="O382" s="150">
        <v>18.829999999999998</v>
      </c>
    </row>
    <row r="383" spans="1:15" ht="12" customHeight="1" x14ac:dyDescent="0.2">
      <c r="A383" s="313" t="s">
        <v>3716</v>
      </c>
      <c r="B383" s="313" t="s">
        <v>3716</v>
      </c>
      <c r="C383" s="314" t="s">
        <v>3716</v>
      </c>
      <c r="D383" s="315" t="s">
        <v>3716</v>
      </c>
      <c r="E383" s="316" t="s">
        <v>3716</v>
      </c>
      <c r="F383" s="74"/>
      <c r="G383" s="145" t="s">
        <v>271</v>
      </c>
      <c r="H383" s="145" t="s">
        <v>1872</v>
      </c>
      <c r="I383" s="150">
        <v>0.11</v>
      </c>
      <c r="J383" s="150">
        <v>-0.09</v>
      </c>
      <c r="K383" s="150">
        <v>-0.28999999999999998</v>
      </c>
      <c r="L383" s="150">
        <v>-0.47</v>
      </c>
      <c r="M383" s="150">
        <v>-0.64</v>
      </c>
      <c r="N383" s="150">
        <v>7.84</v>
      </c>
      <c r="O383" s="150" t="s">
        <v>3704</v>
      </c>
    </row>
    <row r="384" spans="1:15" ht="12" customHeight="1" x14ac:dyDescent="0.2">
      <c r="A384" s="309" t="s">
        <v>1893</v>
      </c>
      <c r="B384" s="309" t="s">
        <v>139</v>
      </c>
      <c r="C384" s="310" t="s">
        <v>3724</v>
      </c>
      <c r="D384" s="311" t="s">
        <v>3707</v>
      </c>
      <c r="E384" s="312">
        <v>1.07</v>
      </c>
      <c r="F384" s="74"/>
      <c r="G384" s="145" t="s">
        <v>1701</v>
      </c>
      <c r="H384" s="145" t="s">
        <v>1894</v>
      </c>
      <c r="I384" s="150">
        <v>0.31</v>
      </c>
      <c r="J384" s="150">
        <v>0.02</v>
      </c>
      <c r="K384" s="150">
        <v>-0.42</v>
      </c>
      <c r="L384" s="150">
        <v>0.05</v>
      </c>
      <c r="M384" s="150">
        <v>-0.19</v>
      </c>
      <c r="N384" s="150" t="s">
        <v>3704</v>
      </c>
      <c r="O384" s="150" t="s">
        <v>3704</v>
      </c>
    </row>
    <row r="385" spans="1:15" ht="12" customHeight="1" x14ac:dyDescent="0.2">
      <c r="A385" s="313" t="s">
        <v>3716</v>
      </c>
      <c r="B385" s="313" t="s">
        <v>3716</v>
      </c>
      <c r="C385" s="314" t="s">
        <v>3716</v>
      </c>
      <c r="D385" s="315" t="s">
        <v>3716</v>
      </c>
      <c r="E385" s="316" t="s">
        <v>3716</v>
      </c>
      <c r="F385" s="74"/>
      <c r="G385" s="145" t="s">
        <v>245</v>
      </c>
      <c r="H385" s="145" t="s">
        <v>1895</v>
      </c>
      <c r="I385" s="150">
        <v>0.31</v>
      </c>
      <c r="J385" s="150">
        <v>0.08</v>
      </c>
      <c r="K385" s="150">
        <v>-0.36</v>
      </c>
      <c r="L385" s="150">
        <v>0.24</v>
      </c>
      <c r="M385" s="150">
        <v>0.06</v>
      </c>
      <c r="N385" s="150" t="s">
        <v>3704</v>
      </c>
      <c r="O385" s="150" t="s">
        <v>3704</v>
      </c>
    </row>
    <row r="386" spans="1:15" ht="12" customHeight="1" x14ac:dyDescent="0.2">
      <c r="A386" s="72" t="s">
        <v>1896</v>
      </c>
      <c r="B386" s="72" t="s">
        <v>139</v>
      </c>
      <c r="C386" s="75" t="s">
        <v>3724</v>
      </c>
      <c r="D386" s="73" t="s">
        <v>3710</v>
      </c>
      <c r="E386" s="122">
        <v>1.72</v>
      </c>
      <c r="F386" s="74"/>
      <c r="G386" s="145" t="s">
        <v>139</v>
      </c>
      <c r="H386" s="145" t="s">
        <v>1897</v>
      </c>
      <c r="I386" s="150">
        <v>0.57999999999999996</v>
      </c>
      <c r="J386" s="150">
        <v>0.44</v>
      </c>
      <c r="K386" s="150">
        <v>-0.67</v>
      </c>
      <c r="L386" s="150">
        <v>0.55000000000000004</v>
      </c>
      <c r="M386" s="150">
        <v>0.56999999999999995</v>
      </c>
      <c r="N386" s="150" t="s">
        <v>3704</v>
      </c>
      <c r="O386" s="150" t="s">
        <v>3704</v>
      </c>
    </row>
    <row r="387" spans="1:15" ht="12" customHeight="1" x14ac:dyDescent="0.2">
      <c r="A387" s="309" t="s">
        <v>1898</v>
      </c>
      <c r="B387" s="309" t="s">
        <v>139</v>
      </c>
      <c r="C387" s="310" t="s">
        <v>3724</v>
      </c>
      <c r="D387" s="311" t="s">
        <v>3709</v>
      </c>
      <c r="E387" s="312">
        <v>2.2000000000000002</v>
      </c>
      <c r="F387" s="74"/>
      <c r="G387" s="145" t="s">
        <v>1701</v>
      </c>
      <c r="H387" s="145" t="s">
        <v>1899</v>
      </c>
      <c r="I387" s="150">
        <v>0.84</v>
      </c>
      <c r="J387" s="150">
        <v>0.56000000000000005</v>
      </c>
      <c r="K387" s="150">
        <v>-1.1200000000000001</v>
      </c>
      <c r="L387" s="150">
        <v>0.4</v>
      </c>
      <c r="M387" s="150">
        <v>0.38</v>
      </c>
      <c r="N387" s="150" t="s">
        <v>3704</v>
      </c>
      <c r="O387" s="150" t="s">
        <v>3704</v>
      </c>
    </row>
    <row r="388" spans="1:15" ht="12" customHeight="1" x14ac:dyDescent="0.2">
      <c r="A388" s="313" t="s">
        <v>3716</v>
      </c>
      <c r="B388" s="313" t="s">
        <v>3716</v>
      </c>
      <c r="C388" s="314" t="s">
        <v>3716</v>
      </c>
      <c r="D388" s="315" t="s">
        <v>3716</v>
      </c>
      <c r="E388" s="316" t="s">
        <v>3716</v>
      </c>
      <c r="F388" s="74"/>
      <c r="G388" s="145" t="s">
        <v>245</v>
      </c>
      <c r="H388" s="145" t="s">
        <v>1900</v>
      </c>
      <c r="I388" s="150">
        <v>0.84</v>
      </c>
      <c r="J388" s="150">
        <v>0.62</v>
      </c>
      <c r="K388" s="150">
        <v>-1.06</v>
      </c>
      <c r="L388" s="150">
        <v>0.57999999999999996</v>
      </c>
      <c r="M388" s="150">
        <v>0.63</v>
      </c>
      <c r="N388" s="150" t="s">
        <v>3704</v>
      </c>
      <c r="O388" s="150" t="s">
        <v>3704</v>
      </c>
    </row>
    <row r="389" spans="1:15" ht="12" customHeight="1" x14ac:dyDescent="0.2">
      <c r="A389" s="309" t="s">
        <v>4198</v>
      </c>
      <c r="B389" s="309" t="s">
        <v>139</v>
      </c>
      <c r="C389" s="310" t="s">
        <v>3724</v>
      </c>
      <c r="D389" s="311" t="s">
        <v>4281</v>
      </c>
      <c r="E389" s="312">
        <v>4.18</v>
      </c>
      <c r="F389" s="74"/>
      <c r="G389" s="145" t="s">
        <v>1701</v>
      </c>
      <c r="H389" s="145" t="s">
        <v>4199</v>
      </c>
      <c r="I389" s="150">
        <v>2.57</v>
      </c>
      <c r="J389" s="150">
        <v>1.71</v>
      </c>
      <c r="K389" s="150">
        <v>-2.69</v>
      </c>
      <c r="L389" s="150">
        <v>0.52</v>
      </c>
      <c r="M389" s="150">
        <v>1.43</v>
      </c>
      <c r="N389" s="150" t="s">
        <v>3704</v>
      </c>
      <c r="O389" s="150" t="s">
        <v>3704</v>
      </c>
    </row>
    <row r="390" spans="1:15" ht="12" customHeight="1" x14ac:dyDescent="0.2">
      <c r="A390" s="123" t="s">
        <v>3716</v>
      </c>
      <c r="B390" s="123" t="s">
        <v>3716</v>
      </c>
      <c r="C390" s="317" t="s">
        <v>3716</v>
      </c>
      <c r="D390" s="76" t="s">
        <v>3716</v>
      </c>
      <c r="E390" s="318" t="s">
        <v>3716</v>
      </c>
      <c r="F390" s="74"/>
      <c r="G390" s="145" t="s">
        <v>1903</v>
      </c>
      <c r="H390" s="145" t="s">
        <v>4200</v>
      </c>
      <c r="I390" s="150">
        <v>2.57</v>
      </c>
      <c r="J390" s="150">
        <v>1.75</v>
      </c>
      <c r="K390" s="150">
        <v>-2.65</v>
      </c>
      <c r="L390" s="150">
        <v>0.63</v>
      </c>
      <c r="M390" s="150">
        <v>1.58</v>
      </c>
      <c r="N390" s="150" t="s">
        <v>3704</v>
      </c>
      <c r="O390" s="150" t="s">
        <v>3704</v>
      </c>
    </row>
    <row r="391" spans="1:15" ht="12" customHeight="1" x14ac:dyDescent="0.2">
      <c r="A391" s="123" t="s">
        <v>3716</v>
      </c>
      <c r="B391" s="123" t="s">
        <v>3716</v>
      </c>
      <c r="C391" s="317" t="s">
        <v>3716</v>
      </c>
      <c r="D391" s="76" t="s">
        <v>3716</v>
      </c>
      <c r="E391" s="318" t="s">
        <v>3716</v>
      </c>
      <c r="F391" s="74"/>
      <c r="G391" s="145" t="s">
        <v>245</v>
      </c>
      <c r="H391" s="145" t="s">
        <v>4201</v>
      </c>
      <c r="I391" s="150">
        <v>2.57</v>
      </c>
      <c r="J391" s="150">
        <v>1.76</v>
      </c>
      <c r="K391" s="150">
        <v>-2.64</v>
      </c>
      <c r="L391" s="150">
        <v>0.67</v>
      </c>
      <c r="M391" s="150">
        <v>1.63</v>
      </c>
      <c r="N391" s="150" t="s">
        <v>3704</v>
      </c>
      <c r="O391" s="150" t="s">
        <v>3704</v>
      </c>
    </row>
    <row r="392" spans="1:15" ht="12" customHeight="1" x14ac:dyDescent="0.2">
      <c r="A392" s="123" t="s">
        <v>3716</v>
      </c>
      <c r="B392" s="123" t="s">
        <v>3716</v>
      </c>
      <c r="C392" s="317" t="s">
        <v>3716</v>
      </c>
      <c r="D392" s="76" t="s">
        <v>3716</v>
      </c>
      <c r="E392" s="318" t="s">
        <v>3716</v>
      </c>
      <c r="F392" s="74"/>
      <c r="G392" s="145" t="s">
        <v>1906</v>
      </c>
      <c r="H392" s="145" t="s">
        <v>4202</v>
      </c>
      <c r="I392" s="150">
        <v>2.57</v>
      </c>
      <c r="J392" s="150">
        <v>1.8</v>
      </c>
      <c r="K392" s="150">
        <v>-2.6</v>
      </c>
      <c r="L392" s="150">
        <v>0.78</v>
      </c>
      <c r="M392" s="150">
        <v>1.78</v>
      </c>
      <c r="N392" s="150" t="s">
        <v>3704</v>
      </c>
      <c r="O392" s="150" t="s">
        <v>3704</v>
      </c>
    </row>
    <row r="393" spans="1:15" ht="12" customHeight="1" x14ac:dyDescent="0.2">
      <c r="A393" s="123" t="s">
        <v>3716</v>
      </c>
      <c r="B393" s="123" t="s">
        <v>3716</v>
      </c>
      <c r="C393" s="317" t="s">
        <v>3716</v>
      </c>
      <c r="D393" s="76" t="s">
        <v>3716</v>
      </c>
      <c r="E393" s="318" t="s">
        <v>3716</v>
      </c>
      <c r="F393" s="74"/>
      <c r="G393" s="145" t="s">
        <v>1703</v>
      </c>
      <c r="H393" s="145" t="s">
        <v>4203</v>
      </c>
      <c r="I393" s="150">
        <v>2.57</v>
      </c>
      <c r="J393" s="150">
        <v>1.74</v>
      </c>
      <c r="K393" s="150">
        <v>-2.66</v>
      </c>
      <c r="L393" s="150">
        <v>0.6</v>
      </c>
      <c r="M393" s="150">
        <v>1.53</v>
      </c>
      <c r="N393" s="150" t="s">
        <v>3704</v>
      </c>
      <c r="O393" s="150" t="s">
        <v>3704</v>
      </c>
    </row>
    <row r="394" spans="1:15" ht="12" customHeight="1" x14ac:dyDescent="0.2">
      <c r="A394" s="313" t="s">
        <v>3716</v>
      </c>
      <c r="B394" s="313" t="s">
        <v>3716</v>
      </c>
      <c r="C394" s="314" t="s">
        <v>3716</v>
      </c>
      <c r="D394" s="315" t="s">
        <v>3716</v>
      </c>
      <c r="E394" s="316" t="s">
        <v>3716</v>
      </c>
      <c r="F394" s="74"/>
      <c r="G394" s="145" t="s">
        <v>1909</v>
      </c>
      <c r="H394" s="145" t="s">
        <v>4204</v>
      </c>
      <c r="I394" s="150">
        <v>2.57</v>
      </c>
      <c r="J394" s="150">
        <v>1.78</v>
      </c>
      <c r="K394" s="150">
        <v>-2.63</v>
      </c>
      <c r="L394" s="150">
        <v>0.71</v>
      </c>
      <c r="M394" s="150">
        <v>1.68</v>
      </c>
      <c r="N394" s="150" t="s">
        <v>3704</v>
      </c>
      <c r="O394" s="150" t="s">
        <v>3704</v>
      </c>
    </row>
    <row r="395" spans="1:15" ht="12" customHeight="1" x14ac:dyDescent="0.2">
      <c r="A395" s="309" t="s">
        <v>4356</v>
      </c>
      <c r="B395" s="309" t="s">
        <v>139</v>
      </c>
      <c r="C395" s="310" t="s">
        <v>3724</v>
      </c>
      <c r="D395" s="311" t="s">
        <v>4415</v>
      </c>
      <c r="E395" s="312">
        <v>4.88</v>
      </c>
      <c r="F395" s="74"/>
      <c r="G395" s="145" t="s">
        <v>1701</v>
      </c>
      <c r="H395" s="145" t="s">
        <v>4357</v>
      </c>
      <c r="I395" s="150">
        <v>3.07</v>
      </c>
      <c r="J395" s="150">
        <v>2.29</v>
      </c>
      <c r="K395" s="150">
        <v>-3.73</v>
      </c>
      <c r="L395" s="150">
        <v>7.0000000000000007E-2</v>
      </c>
      <c r="M395" s="150">
        <v>5.05</v>
      </c>
      <c r="N395" s="150" t="s">
        <v>3704</v>
      </c>
      <c r="O395" s="150" t="s">
        <v>3704</v>
      </c>
    </row>
    <row r="396" spans="1:15" ht="12" customHeight="1" x14ac:dyDescent="0.2">
      <c r="A396" s="123" t="s">
        <v>3716</v>
      </c>
      <c r="B396" s="123" t="s">
        <v>3716</v>
      </c>
      <c r="C396" s="317" t="s">
        <v>3716</v>
      </c>
      <c r="D396" s="76" t="s">
        <v>3716</v>
      </c>
      <c r="E396" s="318" t="s">
        <v>3716</v>
      </c>
      <c r="F396" s="74"/>
      <c r="G396" s="145" t="s">
        <v>245</v>
      </c>
      <c r="H396" s="145" t="s">
        <v>4358</v>
      </c>
      <c r="I396" s="150">
        <v>3.07</v>
      </c>
      <c r="J396" s="150">
        <v>2.36</v>
      </c>
      <c r="K396" s="150">
        <v>-3.66</v>
      </c>
      <c r="L396" s="150">
        <v>0.28999999999999998</v>
      </c>
      <c r="M396" s="150">
        <v>5.35</v>
      </c>
      <c r="N396" s="150" t="s">
        <v>3704</v>
      </c>
      <c r="O396" s="150" t="s">
        <v>3704</v>
      </c>
    </row>
    <row r="397" spans="1:15" ht="12" customHeight="1" x14ac:dyDescent="0.2">
      <c r="A397" s="313" t="s">
        <v>3716</v>
      </c>
      <c r="B397" s="313" t="s">
        <v>3716</v>
      </c>
      <c r="C397" s="314" t="s">
        <v>3716</v>
      </c>
      <c r="D397" s="315" t="s">
        <v>3716</v>
      </c>
      <c r="E397" s="316" t="s">
        <v>3716</v>
      </c>
      <c r="F397" s="74"/>
      <c r="G397" s="145" t="s">
        <v>1703</v>
      </c>
      <c r="H397" s="145" t="s">
        <v>4359</v>
      </c>
      <c r="I397" s="150">
        <v>3.07</v>
      </c>
      <c r="J397" s="150">
        <v>2.33</v>
      </c>
      <c r="K397" s="150">
        <v>-3.7</v>
      </c>
      <c r="L397" s="150">
        <v>0.18</v>
      </c>
      <c r="M397" s="150">
        <v>5.2</v>
      </c>
      <c r="N397" s="150" t="s">
        <v>3704</v>
      </c>
      <c r="O397" s="150" t="s">
        <v>3704</v>
      </c>
    </row>
    <row r="398" spans="1:15" ht="12" customHeight="1" x14ac:dyDescent="0.2">
      <c r="A398" s="309" t="s">
        <v>4205</v>
      </c>
      <c r="B398" s="309" t="s">
        <v>139</v>
      </c>
      <c r="C398" s="310" t="s">
        <v>3724</v>
      </c>
      <c r="D398" s="311" t="s">
        <v>4279</v>
      </c>
      <c r="E398" s="312">
        <v>4.8499999999999996</v>
      </c>
      <c r="F398" s="74"/>
      <c r="G398" s="145" t="s">
        <v>1701</v>
      </c>
      <c r="H398" s="145" t="s">
        <v>4206</v>
      </c>
      <c r="I398" s="150">
        <v>3.03</v>
      </c>
      <c r="J398" s="150">
        <v>2.25</v>
      </c>
      <c r="K398" s="150">
        <v>-3.7</v>
      </c>
      <c r="L398" s="150">
        <v>0.06</v>
      </c>
      <c r="M398" s="150">
        <v>1.59</v>
      </c>
      <c r="N398" s="150" t="s">
        <v>3704</v>
      </c>
      <c r="O398" s="150" t="s">
        <v>3704</v>
      </c>
    </row>
    <row r="399" spans="1:15" ht="12" customHeight="1" x14ac:dyDescent="0.2">
      <c r="A399" s="123" t="s">
        <v>3716</v>
      </c>
      <c r="B399" s="123" t="s">
        <v>3716</v>
      </c>
      <c r="C399" s="317" t="s">
        <v>3716</v>
      </c>
      <c r="D399" s="76" t="s">
        <v>3716</v>
      </c>
      <c r="E399" s="318" t="s">
        <v>3716</v>
      </c>
      <c r="F399" s="74"/>
      <c r="G399" s="145" t="s">
        <v>1903</v>
      </c>
      <c r="H399" s="145" t="s">
        <v>4207</v>
      </c>
      <c r="I399" s="150">
        <v>3.03</v>
      </c>
      <c r="J399" s="150">
        <v>2.29</v>
      </c>
      <c r="K399" s="150">
        <v>-3.67</v>
      </c>
      <c r="L399" s="150">
        <v>0.18</v>
      </c>
      <c r="M399" s="150">
        <v>1.74</v>
      </c>
      <c r="N399" s="150" t="s">
        <v>3704</v>
      </c>
      <c r="O399" s="150" t="s">
        <v>3704</v>
      </c>
    </row>
    <row r="400" spans="1:15" ht="12" customHeight="1" x14ac:dyDescent="0.2">
      <c r="A400" s="123" t="s">
        <v>3716</v>
      </c>
      <c r="B400" s="123" t="s">
        <v>3716</v>
      </c>
      <c r="C400" s="317" t="s">
        <v>3716</v>
      </c>
      <c r="D400" s="76" t="s">
        <v>3716</v>
      </c>
      <c r="E400" s="318" t="s">
        <v>3716</v>
      </c>
      <c r="F400" s="74"/>
      <c r="G400" s="145" t="s">
        <v>245</v>
      </c>
      <c r="H400" s="145" t="s">
        <v>4208</v>
      </c>
      <c r="I400" s="150">
        <v>3.03</v>
      </c>
      <c r="J400" s="150">
        <v>2.2999999999999998</v>
      </c>
      <c r="K400" s="150">
        <v>-3.65</v>
      </c>
      <c r="L400" s="150">
        <v>0.21</v>
      </c>
      <c r="M400" s="150">
        <v>1.79</v>
      </c>
      <c r="N400" s="150" t="s">
        <v>3704</v>
      </c>
      <c r="O400" s="150" t="s">
        <v>3704</v>
      </c>
    </row>
    <row r="401" spans="1:15" ht="12" customHeight="1" x14ac:dyDescent="0.2">
      <c r="A401" s="123" t="s">
        <v>3716</v>
      </c>
      <c r="B401" s="123" t="s">
        <v>3716</v>
      </c>
      <c r="C401" s="317" t="s">
        <v>3716</v>
      </c>
      <c r="D401" s="76" t="s">
        <v>3716</v>
      </c>
      <c r="E401" s="318" t="s">
        <v>3716</v>
      </c>
      <c r="F401" s="74"/>
      <c r="G401" s="145" t="s">
        <v>1906</v>
      </c>
      <c r="H401" s="145" t="s">
        <v>4209</v>
      </c>
      <c r="I401" s="150">
        <v>3.03</v>
      </c>
      <c r="J401" s="150">
        <v>2.34</v>
      </c>
      <c r="K401" s="150">
        <v>-3.62</v>
      </c>
      <c r="L401" s="150">
        <v>0.32</v>
      </c>
      <c r="M401" s="150">
        <v>1.94</v>
      </c>
      <c r="N401" s="150" t="s">
        <v>3704</v>
      </c>
      <c r="O401" s="150" t="s">
        <v>3704</v>
      </c>
    </row>
    <row r="402" spans="1:15" ht="12" customHeight="1" x14ac:dyDescent="0.2">
      <c r="A402" s="123" t="s">
        <v>3716</v>
      </c>
      <c r="B402" s="123" t="s">
        <v>3716</v>
      </c>
      <c r="C402" s="317" t="s">
        <v>3716</v>
      </c>
      <c r="D402" s="76" t="s">
        <v>3716</v>
      </c>
      <c r="E402" s="318" t="s">
        <v>3716</v>
      </c>
      <c r="F402" s="74"/>
      <c r="G402" s="145" t="s">
        <v>1703</v>
      </c>
      <c r="H402" s="145" t="s">
        <v>4210</v>
      </c>
      <c r="I402" s="150">
        <v>3.03</v>
      </c>
      <c r="J402" s="150">
        <v>2.2799999999999998</v>
      </c>
      <c r="K402" s="150">
        <v>-3.68</v>
      </c>
      <c r="L402" s="150">
        <v>0.14000000000000001</v>
      </c>
      <c r="M402" s="150">
        <v>1.69</v>
      </c>
      <c r="N402" s="150" t="s">
        <v>3704</v>
      </c>
      <c r="O402" s="150" t="s">
        <v>3704</v>
      </c>
    </row>
    <row r="403" spans="1:15" ht="12" customHeight="1" x14ac:dyDescent="0.2">
      <c r="A403" s="313" t="s">
        <v>3716</v>
      </c>
      <c r="B403" s="313" t="s">
        <v>3716</v>
      </c>
      <c r="C403" s="314" t="s">
        <v>3716</v>
      </c>
      <c r="D403" s="315" t="s">
        <v>3716</v>
      </c>
      <c r="E403" s="316" t="s">
        <v>3716</v>
      </c>
      <c r="F403" s="74"/>
      <c r="G403" s="145" t="s">
        <v>1909</v>
      </c>
      <c r="H403" s="145" t="s">
        <v>4211</v>
      </c>
      <c r="I403" s="150">
        <v>3.03</v>
      </c>
      <c r="J403" s="150">
        <v>2.3199999999999998</v>
      </c>
      <c r="K403" s="150">
        <v>-3.64</v>
      </c>
      <c r="L403" s="150">
        <v>0.25</v>
      </c>
      <c r="M403" s="150">
        <v>1.84</v>
      </c>
      <c r="N403" s="150" t="s">
        <v>3704</v>
      </c>
      <c r="O403" s="150" t="s">
        <v>3704</v>
      </c>
    </row>
    <row r="404" spans="1:15" ht="12" customHeight="1" x14ac:dyDescent="0.2">
      <c r="A404" s="309" t="s">
        <v>1901</v>
      </c>
      <c r="B404" s="309" t="s">
        <v>139</v>
      </c>
      <c r="C404" s="310" t="s">
        <v>3724</v>
      </c>
      <c r="D404" s="311" t="s">
        <v>3722</v>
      </c>
      <c r="E404" s="312">
        <v>2.16</v>
      </c>
      <c r="F404" s="74"/>
      <c r="G404" s="145" t="s">
        <v>1701</v>
      </c>
      <c r="H404" s="145" t="s">
        <v>1902</v>
      </c>
      <c r="I404" s="150">
        <v>0.83</v>
      </c>
      <c r="J404" s="150">
        <v>0.49</v>
      </c>
      <c r="K404" s="150">
        <v>-1.1399999999999999</v>
      </c>
      <c r="L404" s="150">
        <v>0.24</v>
      </c>
      <c r="M404" s="150">
        <v>0.17</v>
      </c>
      <c r="N404" s="150" t="s">
        <v>3704</v>
      </c>
      <c r="O404" s="150" t="s">
        <v>3704</v>
      </c>
    </row>
    <row r="405" spans="1:15" ht="12" customHeight="1" x14ac:dyDescent="0.2">
      <c r="A405" s="123" t="s">
        <v>3716</v>
      </c>
      <c r="B405" s="123" t="s">
        <v>3716</v>
      </c>
      <c r="C405" s="317" t="s">
        <v>3716</v>
      </c>
      <c r="D405" s="76" t="s">
        <v>3716</v>
      </c>
      <c r="E405" s="318" t="s">
        <v>3716</v>
      </c>
      <c r="F405" s="74"/>
      <c r="G405" s="145" t="s">
        <v>1903</v>
      </c>
      <c r="H405" s="145" t="s">
        <v>1904</v>
      </c>
      <c r="I405" s="150">
        <v>0.83</v>
      </c>
      <c r="J405" s="150">
        <v>0.55000000000000004</v>
      </c>
      <c r="K405" s="150">
        <v>-1.08</v>
      </c>
      <c r="L405" s="150">
        <v>0.43</v>
      </c>
      <c r="M405" s="150">
        <v>0.41</v>
      </c>
      <c r="N405" s="150" t="s">
        <v>3704</v>
      </c>
      <c r="O405" s="150" t="s">
        <v>3704</v>
      </c>
    </row>
    <row r="406" spans="1:15" ht="12" customHeight="1" x14ac:dyDescent="0.2">
      <c r="A406" s="123" t="s">
        <v>3716</v>
      </c>
      <c r="B406" s="123" t="s">
        <v>3716</v>
      </c>
      <c r="C406" s="317" t="s">
        <v>3716</v>
      </c>
      <c r="D406" s="76" t="s">
        <v>3716</v>
      </c>
      <c r="E406" s="318" t="s">
        <v>3716</v>
      </c>
      <c r="F406" s="74"/>
      <c r="G406" s="145" t="s">
        <v>245</v>
      </c>
      <c r="H406" s="145" t="s">
        <v>1905</v>
      </c>
      <c r="I406" s="150">
        <v>0.83</v>
      </c>
      <c r="J406" s="150">
        <v>0.55000000000000004</v>
      </c>
      <c r="K406" s="150">
        <v>-1.08</v>
      </c>
      <c r="L406" s="150">
        <v>0.43</v>
      </c>
      <c r="M406" s="150">
        <v>0.41</v>
      </c>
      <c r="N406" s="150" t="s">
        <v>3704</v>
      </c>
      <c r="O406" s="150" t="s">
        <v>3704</v>
      </c>
    </row>
    <row r="407" spans="1:15" ht="12" customHeight="1" x14ac:dyDescent="0.2">
      <c r="A407" s="123" t="s">
        <v>3716</v>
      </c>
      <c r="B407" s="123" t="s">
        <v>3716</v>
      </c>
      <c r="C407" s="317" t="s">
        <v>3716</v>
      </c>
      <c r="D407" s="76" t="s">
        <v>3716</v>
      </c>
      <c r="E407" s="318" t="s">
        <v>3716</v>
      </c>
      <c r="F407" s="74"/>
      <c r="G407" s="145" t="s">
        <v>1906</v>
      </c>
      <c r="H407" s="145" t="s">
        <v>1907</v>
      </c>
      <c r="I407" s="150">
        <v>0.83</v>
      </c>
      <c r="J407" s="150">
        <v>0.62</v>
      </c>
      <c r="K407" s="150">
        <v>-1.02</v>
      </c>
      <c r="L407" s="150">
        <v>0.62</v>
      </c>
      <c r="M407" s="150">
        <v>0.66</v>
      </c>
      <c r="N407" s="150" t="s">
        <v>3704</v>
      </c>
      <c r="O407" s="150" t="s">
        <v>3704</v>
      </c>
    </row>
    <row r="408" spans="1:15" ht="12" customHeight="1" x14ac:dyDescent="0.2">
      <c r="A408" s="123" t="s">
        <v>3716</v>
      </c>
      <c r="B408" s="123" t="s">
        <v>3716</v>
      </c>
      <c r="C408" s="317" t="s">
        <v>3716</v>
      </c>
      <c r="D408" s="76" t="s">
        <v>3716</v>
      </c>
      <c r="E408" s="318" t="s">
        <v>3716</v>
      </c>
      <c r="F408" s="74"/>
      <c r="G408" s="145" t="s">
        <v>1703</v>
      </c>
      <c r="H408" s="145" t="s">
        <v>1908</v>
      </c>
      <c r="I408" s="150">
        <v>0.83</v>
      </c>
      <c r="J408" s="150">
        <v>0.52</v>
      </c>
      <c r="K408" s="150">
        <v>-1.1100000000000001</v>
      </c>
      <c r="L408" s="150">
        <v>0.32</v>
      </c>
      <c r="M408" s="150">
        <v>0.27</v>
      </c>
      <c r="N408" s="150" t="s">
        <v>3704</v>
      </c>
      <c r="O408" s="150" t="s">
        <v>3704</v>
      </c>
    </row>
    <row r="409" spans="1:15" ht="12" customHeight="1" x14ac:dyDescent="0.2">
      <c r="A409" s="313" t="s">
        <v>3716</v>
      </c>
      <c r="B409" s="313" t="s">
        <v>3716</v>
      </c>
      <c r="C409" s="314" t="s">
        <v>3716</v>
      </c>
      <c r="D409" s="315" t="s">
        <v>3716</v>
      </c>
      <c r="E409" s="316" t="s">
        <v>3716</v>
      </c>
      <c r="F409" s="74"/>
      <c r="G409" s="145" t="s">
        <v>1909</v>
      </c>
      <c r="H409" s="145" t="s">
        <v>1910</v>
      </c>
      <c r="I409" s="150">
        <v>0.83</v>
      </c>
      <c r="J409" s="150">
        <v>0.57999999999999996</v>
      </c>
      <c r="K409" s="150">
        <v>-1.05</v>
      </c>
      <c r="L409" s="150">
        <v>0.5</v>
      </c>
      <c r="M409" s="150">
        <v>0.51</v>
      </c>
      <c r="N409" s="150" t="s">
        <v>3704</v>
      </c>
      <c r="O409" s="150" t="s">
        <v>3704</v>
      </c>
    </row>
    <row r="410" spans="1:15" ht="12" customHeight="1" x14ac:dyDescent="0.2">
      <c r="A410" s="309" t="s">
        <v>1911</v>
      </c>
      <c r="B410" s="309" t="s">
        <v>139</v>
      </c>
      <c r="C410" s="310" t="s">
        <v>3724</v>
      </c>
      <c r="D410" s="311" t="s">
        <v>3725</v>
      </c>
      <c r="E410" s="312">
        <v>3.55</v>
      </c>
      <c r="F410" s="74"/>
      <c r="G410" s="145" t="s">
        <v>1701</v>
      </c>
      <c r="H410" s="145" t="s">
        <v>1912</v>
      </c>
      <c r="I410" s="150">
        <v>1.92</v>
      </c>
      <c r="J410" s="150">
        <v>1.31</v>
      </c>
      <c r="K410" s="150">
        <v>-2.06</v>
      </c>
      <c r="L410" s="150">
        <v>0.48</v>
      </c>
      <c r="M410" s="150">
        <v>1.04</v>
      </c>
      <c r="N410" s="150" t="s">
        <v>3704</v>
      </c>
      <c r="O410" s="150" t="s">
        <v>3704</v>
      </c>
    </row>
    <row r="411" spans="1:15" ht="12" customHeight="1" x14ac:dyDescent="0.2">
      <c r="A411" s="123" t="s">
        <v>3716</v>
      </c>
      <c r="B411" s="123" t="s">
        <v>3716</v>
      </c>
      <c r="C411" s="317" t="s">
        <v>3716</v>
      </c>
      <c r="D411" s="76" t="s">
        <v>3716</v>
      </c>
      <c r="E411" s="318" t="s">
        <v>3716</v>
      </c>
      <c r="F411" s="74"/>
      <c r="G411" s="145" t="s">
        <v>1903</v>
      </c>
      <c r="H411" s="145" t="s">
        <v>1913</v>
      </c>
      <c r="I411" s="150">
        <v>1.92</v>
      </c>
      <c r="J411" s="150">
        <v>1.35</v>
      </c>
      <c r="K411" s="150">
        <v>-2.02</v>
      </c>
      <c r="L411" s="150">
        <v>0.59</v>
      </c>
      <c r="M411" s="150">
        <v>1.19</v>
      </c>
      <c r="N411" s="150" t="s">
        <v>3704</v>
      </c>
      <c r="O411" s="150" t="s">
        <v>3704</v>
      </c>
    </row>
    <row r="412" spans="1:15" ht="12" customHeight="1" x14ac:dyDescent="0.2">
      <c r="A412" s="123" t="s">
        <v>3716</v>
      </c>
      <c r="B412" s="123" t="s">
        <v>3716</v>
      </c>
      <c r="C412" s="317" t="s">
        <v>3716</v>
      </c>
      <c r="D412" s="76" t="s">
        <v>3716</v>
      </c>
      <c r="E412" s="318" t="s">
        <v>3716</v>
      </c>
      <c r="F412" s="74"/>
      <c r="G412" s="145" t="s">
        <v>245</v>
      </c>
      <c r="H412" s="145" t="s">
        <v>1914</v>
      </c>
      <c r="I412" s="150">
        <v>1.92</v>
      </c>
      <c r="J412" s="150">
        <v>1.37</v>
      </c>
      <c r="K412" s="150">
        <v>-2.0099999999999998</v>
      </c>
      <c r="L412" s="150">
        <v>0.63</v>
      </c>
      <c r="M412" s="150">
        <v>1.24</v>
      </c>
      <c r="N412" s="150" t="s">
        <v>3704</v>
      </c>
      <c r="O412" s="150" t="s">
        <v>3704</v>
      </c>
    </row>
    <row r="413" spans="1:15" ht="12" customHeight="1" x14ac:dyDescent="0.2">
      <c r="A413" s="123" t="s">
        <v>3716</v>
      </c>
      <c r="B413" s="123" t="s">
        <v>3716</v>
      </c>
      <c r="C413" s="317" t="s">
        <v>3716</v>
      </c>
      <c r="D413" s="76" t="s">
        <v>3716</v>
      </c>
      <c r="E413" s="318" t="s">
        <v>3716</v>
      </c>
      <c r="F413" s="74"/>
      <c r="G413" s="145" t="s">
        <v>1906</v>
      </c>
      <c r="H413" s="145" t="s">
        <v>1915</v>
      </c>
      <c r="I413" s="150">
        <v>1.92</v>
      </c>
      <c r="J413" s="150">
        <v>1.4</v>
      </c>
      <c r="K413" s="150">
        <v>-1.97</v>
      </c>
      <c r="L413" s="150">
        <v>0.74</v>
      </c>
      <c r="M413" s="150">
        <v>1.39</v>
      </c>
      <c r="N413" s="150" t="s">
        <v>3704</v>
      </c>
      <c r="O413" s="150" t="s">
        <v>3704</v>
      </c>
    </row>
    <row r="414" spans="1:15" ht="12" customHeight="1" x14ac:dyDescent="0.2">
      <c r="A414" s="123" t="s">
        <v>3716</v>
      </c>
      <c r="B414" s="123" t="s">
        <v>3716</v>
      </c>
      <c r="C414" s="317" t="s">
        <v>3716</v>
      </c>
      <c r="D414" s="76" t="s">
        <v>3716</v>
      </c>
      <c r="E414" s="318" t="s">
        <v>3716</v>
      </c>
      <c r="F414" s="74"/>
      <c r="G414" s="145" t="s">
        <v>1703</v>
      </c>
      <c r="H414" s="145" t="s">
        <v>1916</v>
      </c>
      <c r="I414" s="150">
        <v>1.92</v>
      </c>
      <c r="J414" s="150">
        <v>1.34</v>
      </c>
      <c r="K414" s="150">
        <v>-2.0299999999999998</v>
      </c>
      <c r="L414" s="150">
        <v>0.55000000000000004</v>
      </c>
      <c r="M414" s="150">
        <v>1.1399999999999999</v>
      </c>
      <c r="N414" s="150" t="s">
        <v>3704</v>
      </c>
      <c r="O414" s="150" t="s">
        <v>3704</v>
      </c>
    </row>
    <row r="415" spans="1:15" ht="12" customHeight="1" x14ac:dyDescent="0.2">
      <c r="A415" s="313" t="s">
        <v>3716</v>
      </c>
      <c r="B415" s="313" t="s">
        <v>3716</v>
      </c>
      <c r="C415" s="314" t="s">
        <v>3716</v>
      </c>
      <c r="D415" s="315" t="s">
        <v>3716</v>
      </c>
      <c r="E415" s="316" t="s">
        <v>3716</v>
      </c>
      <c r="F415" s="74"/>
      <c r="G415" s="145" t="s">
        <v>1909</v>
      </c>
      <c r="H415" s="145" t="s">
        <v>1917</v>
      </c>
      <c r="I415" s="150">
        <v>1.92</v>
      </c>
      <c r="J415" s="150">
        <v>1.38</v>
      </c>
      <c r="K415" s="150">
        <v>-2</v>
      </c>
      <c r="L415" s="150">
        <v>0.67</v>
      </c>
      <c r="M415" s="150">
        <v>1.29</v>
      </c>
      <c r="N415" s="150" t="s">
        <v>3704</v>
      </c>
      <c r="O415" s="150" t="s">
        <v>3704</v>
      </c>
    </row>
    <row r="416" spans="1:15" ht="12" customHeight="1" x14ac:dyDescent="0.2">
      <c r="A416" s="309" t="s">
        <v>1918</v>
      </c>
      <c r="B416" s="309" t="s">
        <v>139</v>
      </c>
      <c r="C416" s="310" t="s">
        <v>3724</v>
      </c>
      <c r="D416" s="311" t="s">
        <v>3717</v>
      </c>
      <c r="E416" s="312">
        <v>2.79</v>
      </c>
      <c r="F416" s="74"/>
      <c r="G416" s="145" t="s">
        <v>1701</v>
      </c>
      <c r="H416" s="145" t="s">
        <v>1919</v>
      </c>
      <c r="I416" s="150">
        <v>1.28</v>
      </c>
      <c r="J416" s="150">
        <v>0.91</v>
      </c>
      <c r="K416" s="150">
        <v>-1.37</v>
      </c>
      <c r="L416" s="150">
        <v>0.61</v>
      </c>
      <c r="M416" s="150">
        <v>0.9</v>
      </c>
      <c r="N416" s="150" t="s">
        <v>3704</v>
      </c>
      <c r="O416" s="150" t="s">
        <v>3704</v>
      </c>
    </row>
    <row r="417" spans="1:15" ht="12" customHeight="1" x14ac:dyDescent="0.2">
      <c r="A417" s="123" t="s">
        <v>3716</v>
      </c>
      <c r="B417" s="123" t="s">
        <v>3716</v>
      </c>
      <c r="C417" s="317" t="s">
        <v>3716</v>
      </c>
      <c r="D417" s="76" t="s">
        <v>3716</v>
      </c>
      <c r="E417" s="318" t="s">
        <v>3716</v>
      </c>
      <c r="F417" s="74"/>
      <c r="G417" s="145" t="s">
        <v>1903</v>
      </c>
      <c r="H417" s="145" t="s">
        <v>1920</v>
      </c>
      <c r="I417" s="150">
        <v>1.28</v>
      </c>
      <c r="J417" s="150">
        <v>0.95</v>
      </c>
      <c r="K417" s="150">
        <v>-1.33</v>
      </c>
      <c r="L417" s="150">
        <v>0.72</v>
      </c>
      <c r="M417" s="150">
        <v>1.05</v>
      </c>
      <c r="N417" s="150" t="s">
        <v>3704</v>
      </c>
      <c r="O417" s="150" t="s">
        <v>3704</v>
      </c>
    </row>
    <row r="418" spans="1:15" ht="12" customHeight="1" x14ac:dyDescent="0.2">
      <c r="A418" s="123" t="s">
        <v>3716</v>
      </c>
      <c r="B418" s="123" t="s">
        <v>3716</v>
      </c>
      <c r="C418" s="317" t="s">
        <v>3716</v>
      </c>
      <c r="D418" s="76" t="s">
        <v>3716</v>
      </c>
      <c r="E418" s="318" t="s">
        <v>3716</v>
      </c>
      <c r="F418" s="74"/>
      <c r="G418" s="145" t="s">
        <v>245</v>
      </c>
      <c r="H418" s="145" t="s">
        <v>1921</v>
      </c>
      <c r="I418" s="150">
        <v>1.28</v>
      </c>
      <c r="J418" s="150">
        <v>0.97</v>
      </c>
      <c r="K418" s="150">
        <v>-1.32</v>
      </c>
      <c r="L418" s="150">
        <v>0.76</v>
      </c>
      <c r="M418" s="150">
        <v>1.1000000000000001</v>
      </c>
      <c r="N418" s="150" t="s">
        <v>3704</v>
      </c>
      <c r="O418" s="150" t="s">
        <v>3704</v>
      </c>
    </row>
    <row r="419" spans="1:15" ht="12" customHeight="1" x14ac:dyDescent="0.2">
      <c r="A419" s="123" t="s">
        <v>3716</v>
      </c>
      <c r="B419" s="123" t="s">
        <v>3716</v>
      </c>
      <c r="C419" s="317" t="s">
        <v>3716</v>
      </c>
      <c r="D419" s="76" t="s">
        <v>3716</v>
      </c>
      <c r="E419" s="318" t="s">
        <v>3716</v>
      </c>
      <c r="F419" s="74"/>
      <c r="G419" s="145" t="s">
        <v>1906</v>
      </c>
      <c r="H419" s="145" t="s">
        <v>1922</v>
      </c>
      <c r="I419" s="150">
        <v>1.28</v>
      </c>
      <c r="J419" s="150">
        <v>1</v>
      </c>
      <c r="K419" s="150">
        <v>-1.28</v>
      </c>
      <c r="L419" s="150">
        <v>0.87</v>
      </c>
      <c r="M419" s="150">
        <v>1.25</v>
      </c>
      <c r="N419" s="150" t="s">
        <v>3704</v>
      </c>
      <c r="O419" s="150" t="s">
        <v>3704</v>
      </c>
    </row>
    <row r="420" spans="1:15" ht="12" customHeight="1" x14ac:dyDescent="0.2">
      <c r="A420" s="123" t="s">
        <v>3716</v>
      </c>
      <c r="B420" s="123" t="s">
        <v>3716</v>
      </c>
      <c r="C420" s="317" t="s">
        <v>3716</v>
      </c>
      <c r="D420" s="76" t="s">
        <v>3716</v>
      </c>
      <c r="E420" s="318" t="s">
        <v>3716</v>
      </c>
      <c r="F420" s="74"/>
      <c r="G420" s="145" t="s">
        <v>1703</v>
      </c>
      <c r="H420" s="145" t="s">
        <v>1923</v>
      </c>
      <c r="I420" s="150">
        <v>1.28</v>
      </c>
      <c r="J420" s="150">
        <v>0.94</v>
      </c>
      <c r="K420" s="150">
        <v>-1.34</v>
      </c>
      <c r="L420" s="150">
        <v>0.68</v>
      </c>
      <c r="M420" s="150">
        <v>1</v>
      </c>
      <c r="N420" s="150" t="s">
        <v>3704</v>
      </c>
      <c r="O420" s="150" t="s">
        <v>3704</v>
      </c>
    </row>
    <row r="421" spans="1:15" ht="12" customHeight="1" x14ac:dyDescent="0.2">
      <c r="A421" s="313" t="s">
        <v>3716</v>
      </c>
      <c r="B421" s="313" t="s">
        <v>3716</v>
      </c>
      <c r="C421" s="314" t="s">
        <v>3716</v>
      </c>
      <c r="D421" s="315" t="s">
        <v>3716</v>
      </c>
      <c r="E421" s="316" t="s">
        <v>3716</v>
      </c>
      <c r="F421" s="74"/>
      <c r="G421" s="145" t="s">
        <v>1909</v>
      </c>
      <c r="H421" s="145" t="s">
        <v>1924</v>
      </c>
      <c r="I421" s="150">
        <v>1.28</v>
      </c>
      <c r="J421" s="150">
        <v>0.98</v>
      </c>
      <c r="K421" s="150">
        <v>-1.3</v>
      </c>
      <c r="L421" s="150">
        <v>0.8</v>
      </c>
      <c r="M421" s="150">
        <v>1.1499999999999999</v>
      </c>
      <c r="N421" s="150" t="s">
        <v>3704</v>
      </c>
      <c r="O421" s="150" t="s">
        <v>3704</v>
      </c>
    </row>
    <row r="422" spans="1:15" ht="12" customHeight="1" x14ac:dyDescent="0.2">
      <c r="A422" s="309" t="s">
        <v>1925</v>
      </c>
      <c r="B422" s="309" t="s">
        <v>139</v>
      </c>
      <c r="C422" s="310" t="s">
        <v>3724</v>
      </c>
      <c r="D422" s="311">
        <v>41030</v>
      </c>
      <c r="E422" s="312">
        <v>0.01</v>
      </c>
      <c r="F422" s="74"/>
      <c r="G422" s="145" t="s">
        <v>1701</v>
      </c>
      <c r="H422" s="145" t="s">
        <v>1926</v>
      </c>
      <c r="I422" s="150">
        <v>0.12</v>
      </c>
      <c r="J422" s="150">
        <v>-0.11</v>
      </c>
      <c r="K422" s="150">
        <v>-0.25</v>
      </c>
      <c r="L422" s="150">
        <v>-0.42</v>
      </c>
      <c r="M422" s="150">
        <v>-0.6</v>
      </c>
      <c r="N422" s="150">
        <v>7.74</v>
      </c>
      <c r="O422" s="150" t="s">
        <v>3704</v>
      </c>
    </row>
    <row r="423" spans="1:15" ht="12" customHeight="1" x14ac:dyDescent="0.2">
      <c r="A423" s="313" t="s">
        <v>3716</v>
      </c>
      <c r="B423" s="313" t="s">
        <v>3716</v>
      </c>
      <c r="C423" s="314" t="s">
        <v>3716</v>
      </c>
      <c r="D423" s="315" t="s">
        <v>3716</v>
      </c>
      <c r="E423" s="316" t="s">
        <v>3716</v>
      </c>
      <c r="F423" s="74"/>
      <c r="G423" s="145" t="s">
        <v>1703</v>
      </c>
      <c r="H423" s="145" t="s">
        <v>1927</v>
      </c>
      <c r="I423" s="150">
        <v>0.12</v>
      </c>
      <c r="J423" s="150">
        <v>-0.08</v>
      </c>
      <c r="K423" s="150">
        <v>-0.19</v>
      </c>
      <c r="L423" s="150">
        <v>-0.27</v>
      </c>
      <c r="M423" s="150">
        <v>-0.39</v>
      </c>
      <c r="N423" s="150">
        <v>8.5</v>
      </c>
      <c r="O423" s="150" t="s">
        <v>3704</v>
      </c>
    </row>
    <row r="424" spans="1:15" ht="12" customHeight="1" x14ac:dyDescent="0.2">
      <c r="A424" s="72" t="s">
        <v>4524</v>
      </c>
      <c r="B424" s="72" t="s">
        <v>139</v>
      </c>
      <c r="C424" s="75" t="s">
        <v>3724</v>
      </c>
      <c r="D424" s="73" t="s">
        <v>4629</v>
      </c>
      <c r="E424" s="122">
        <v>4.93</v>
      </c>
      <c r="F424" s="74"/>
      <c r="G424" s="145" t="s">
        <v>139</v>
      </c>
      <c r="H424" s="145" t="s">
        <v>4525</v>
      </c>
      <c r="I424" s="150">
        <v>5.3</v>
      </c>
      <c r="J424" s="150">
        <v>0.55000000000000004</v>
      </c>
      <c r="K424" s="150">
        <v>-5.18</v>
      </c>
      <c r="L424" s="150">
        <v>-1.73</v>
      </c>
      <c r="M424" s="150" t="s">
        <v>3704</v>
      </c>
      <c r="N424" s="150" t="s">
        <v>3704</v>
      </c>
      <c r="O424" s="150" t="s">
        <v>3704</v>
      </c>
    </row>
    <row r="425" spans="1:15" ht="12" customHeight="1" x14ac:dyDescent="0.2">
      <c r="A425" s="72" t="s">
        <v>4526</v>
      </c>
      <c r="B425" s="72" t="s">
        <v>139</v>
      </c>
      <c r="C425" s="75" t="s">
        <v>3724</v>
      </c>
      <c r="D425" s="73" t="s">
        <v>4627</v>
      </c>
      <c r="E425" s="122">
        <v>4.91</v>
      </c>
      <c r="F425" s="74"/>
      <c r="G425" s="145" t="s">
        <v>139</v>
      </c>
      <c r="H425" s="145" t="s">
        <v>4527</v>
      </c>
      <c r="I425" s="150">
        <v>6.2</v>
      </c>
      <c r="J425" s="150">
        <v>0.03</v>
      </c>
      <c r="K425" s="150">
        <v>-4.71</v>
      </c>
      <c r="L425" s="150">
        <v>-0.26</v>
      </c>
      <c r="M425" s="150" t="s">
        <v>3704</v>
      </c>
      <c r="N425" s="150" t="s">
        <v>3704</v>
      </c>
      <c r="O425" s="150" t="s">
        <v>3704</v>
      </c>
    </row>
    <row r="426" spans="1:15" ht="12" customHeight="1" x14ac:dyDescent="0.2">
      <c r="A426" s="72" t="s">
        <v>4360</v>
      </c>
      <c r="B426" s="72" t="s">
        <v>139</v>
      </c>
      <c r="C426" s="75" t="s">
        <v>3724</v>
      </c>
      <c r="D426" s="73" t="s">
        <v>4415</v>
      </c>
      <c r="E426" s="122">
        <v>4.9400000000000004</v>
      </c>
      <c r="F426" s="74"/>
      <c r="G426" s="145" t="s">
        <v>139</v>
      </c>
      <c r="H426" s="145" t="s">
        <v>4361</v>
      </c>
      <c r="I426" s="150">
        <v>9.02</v>
      </c>
      <c r="J426" s="150">
        <v>-1.21</v>
      </c>
      <c r="K426" s="150">
        <v>-5.17</v>
      </c>
      <c r="L426" s="150">
        <v>-0.28999999999999998</v>
      </c>
      <c r="M426" s="150">
        <v>3.56</v>
      </c>
      <c r="N426" s="150" t="s">
        <v>3704</v>
      </c>
      <c r="O426" s="150" t="s">
        <v>3704</v>
      </c>
    </row>
    <row r="427" spans="1:15" ht="12" customHeight="1" x14ac:dyDescent="0.2">
      <c r="A427" s="72" t="s">
        <v>4212</v>
      </c>
      <c r="B427" s="72" t="s">
        <v>139</v>
      </c>
      <c r="C427" s="75" t="s">
        <v>3724</v>
      </c>
      <c r="D427" s="73" t="s">
        <v>3703</v>
      </c>
      <c r="E427" s="122">
        <v>3.61</v>
      </c>
      <c r="F427" s="74"/>
      <c r="G427" s="145" t="s">
        <v>139</v>
      </c>
      <c r="H427" s="145" t="s">
        <v>1695</v>
      </c>
      <c r="I427" s="150">
        <v>7.95</v>
      </c>
      <c r="J427" s="150">
        <v>-1.75</v>
      </c>
      <c r="K427" s="150">
        <v>-3.57</v>
      </c>
      <c r="L427" s="150">
        <v>0.28000000000000003</v>
      </c>
      <c r="M427" s="150">
        <v>0.19</v>
      </c>
      <c r="N427" s="150" t="s">
        <v>3704</v>
      </c>
      <c r="O427" s="150" t="s">
        <v>3704</v>
      </c>
    </row>
    <row r="428" spans="1:15" ht="12" customHeight="1" x14ac:dyDescent="0.2">
      <c r="A428" s="72" t="s">
        <v>4213</v>
      </c>
      <c r="B428" s="72" t="s">
        <v>139</v>
      </c>
      <c r="C428" s="75" t="s">
        <v>3724</v>
      </c>
      <c r="D428" s="73" t="s">
        <v>4279</v>
      </c>
      <c r="E428" s="122">
        <v>5.18</v>
      </c>
      <c r="F428" s="74"/>
      <c r="G428" s="145" t="s">
        <v>139</v>
      </c>
      <c r="H428" s="145" t="s">
        <v>4214</v>
      </c>
      <c r="I428" s="150">
        <v>7.2</v>
      </c>
      <c r="J428" s="150">
        <v>-0.99</v>
      </c>
      <c r="K428" s="150">
        <v>-5.19</v>
      </c>
      <c r="L428" s="150">
        <v>-1.7</v>
      </c>
      <c r="M428" s="150">
        <v>-1.62</v>
      </c>
      <c r="N428" s="150" t="s">
        <v>3704</v>
      </c>
      <c r="O428" s="150" t="s">
        <v>3704</v>
      </c>
    </row>
    <row r="429" spans="1:15" ht="12" customHeight="1" x14ac:dyDescent="0.2">
      <c r="A429" s="72" t="s">
        <v>4215</v>
      </c>
      <c r="B429" s="72" t="s">
        <v>139</v>
      </c>
      <c r="C429" s="75" t="s">
        <v>3724</v>
      </c>
      <c r="D429" s="73" t="s">
        <v>4279</v>
      </c>
      <c r="E429" s="122">
        <v>4.42</v>
      </c>
      <c r="F429" s="74"/>
      <c r="G429" s="145" t="s">
        <v>139</v>
      </c>
      <c r="H429" s="145" t="s">
        <v>4216</v>
      </c>
      <c r="I429" s="150">
        <v>15.37</v>
      </c>
      <c r="J429" s="150">
        <v>-4.0199999999999996</v>
      </c>
      <c r="K429" s="150">
        <v>-5.96</v>
      </c>
      <c r="L429" s="150">
        <v>-0.47</v>
      </c>
      <c r="M429" s="150">
        <v>-1.05</v>
      </c>
      <c r="N429" s="150" t="s">
        <v>3704</v>
      </c>
      <c r="O429" s="150" t="s">
        <v>3704</v>
      </c>
    </row>
    <row r="430" spans="1:15" ht="12" customHeight="1" x14ac:dyDescent="0.2">
      <c r="A430" s="72" t="s">
        <v>1934</v>
      </c>
      <c r="B430" s="72" t="s">
        <v>139</v>
      </c>
      <c r="C430" s="75" t="s">
        <v>3724</v>
      </c>
      <c r="D430" s="73" t="s">
        <v>3703</v>
      </c>
      <c r="E430" s="122">
        <v>3.33</v>
      </c>
      <c r="F430" s="74"/>
      <c r="G430" s="145" t="s">
        <v>139</v>
      </c>
      <c r="H430" s="145" t="s">
        <v>1935</v>
      </c>
      <c r="I430" s="150">
        <v>15.13</v>
      </c>
      <c r="J430" s="150">
        <v>-4.26</v>
      </c>
      <c r="K430" s="150">
        <v>-5.04</v>
      </c>
      <c r="L430" s="150">
        <v>0.11</v>
      </c>
      <c r="M430" s="150">
        <v>-0.84</v>
      </c>
      <c r="N430" s="150" t="s">
        <v>3704</v>
      </c>
      <c r="O430" s="150" t="s">
        <v>3704</v>
      </c>
    </row>
    <row r="431" spans="1:15" ht="12" customHeight="1" x14ac:dyDescent="0.2">
      <c r="A431" s="72" t="s">
        <v>4691</v>
      </c>
      <c r="B431" s="72" t="s">
        <v>139</v>
      </c>
      <c r="C431" s="75" t="s">
        <v>3724</v>
      </c>
      <c r="D431" s="73" t="s">
        <v>4826</v>
      </c>
      <c r="E431" s="122">
        <v>5.44</v>
      </c>
      <c r="F431" s="74"/>
      <c r="G431" s="145" t="s">
        <v>139</v>
      </c>
      <c r="H431" s="145" t="s">
        <v>4692</v>
      </c>
      <c r="I431" s="150">
        <v>8.41</v>
      </c>
      <c r="J431" s="150">
        <v>-0.69</v>
      </c>
      <c r="K431" s="150">
        <v>-5.16</v>
      </c>
      <c r="L431" s="150" t="s">
        <v>3704</v>
      </c>
      <c r="M431" s="150" t="s">
        <v>3704</v>
      </c>
      <c r="N431" s="150" t="s">
        <v>3704</v>
      </c>
      <c r="O431" s="150" t="s">
        <v>3704</v>
      </c>
    </row>
    <row r="432" spans="1:15" ht="12" customHeight="1" x14ac:dyDescent="0.2">
      <c r="A432" s="72" t="s">
        <v>4878</v>
      </c>
      <c r="B432" s="72" t="s">
        <v>139</v>
      </c>
      <c r="C432" s="75" t="s">
        <v>3724</v>
      </c>
      <c r="D432" s="73" t="s">
        <v>5045</v>
      </c>
      <c r="E432" s="122">
        <v>6.06</v>
      </c>
      <c r="F432" s="74"/>
      <c r="G432" s="145" t="s">
        <v>139</v>
      </c>
      <c r="H432" s="145" t="s">
        <v>4879</v>
      </c>
      <c r="I432" s="150">
        <v>7.26</v>
      </c>
      <c r="J432" s="150">
        <v>-5.26</v>
      </c>
      <c r="K432" s="150" t="s">
        <v>3704</v>
      </c>
      <c r="L432" s="150" t="s">
        <v>3704</v>
      </c>
      <c r="M432" s="150" t="s">
        <v>3704</v>
      </c>
      <c r="N432" s="150" t="s">
        <v>3704</v>
      </c>
      <c r="O432" s="150" t="s">
        <v>3704</v>
      </c>
    </row>
    <row r="433" spans="1:15" ht="12" customHeight="1" x14ac:dyDescent="0.2">
      <c r="A433" s="72" t="s">
        <v>4528</v>
      </c>
      <c r="B433" s="72" t="s">
        <v>139</v>
      </c>
      <c r="C433" s="75" t="s">
        <v>3724</v>
      </c>
      <c r="D433" s="73" t="s">
        <v>4628</v>
      </c>
      <c r="E433" s="122">
        <v>4.95</v>
      </c>
      <c r="F433" s="74"/>
      <c r="G433" s="145" t="s">
        <v>139</v>
      </c>
      <c r="H433" s="145" t="s">
        <v>4529</v>
      </c>
      <c r="I433" s="150">
        <v>9.66</v>
      </c>
      <c r="J433" s="150">
        <v>-1.34</v>
      </c>
      <c r="K433" s="150">
        <v>-5.5</v>
      </c>
      <c r="L433" s="150">
        <v>-2.13</v>
      </c>
      <c r="M433" s="150" t="s">
        <v>3704</v>
      </c>
      <c r="N433" s="150" t="s">
        <v>3704</v>
      </c>
      <c r="O433" s="150" t="s">
        <v>3704</v>
      </c>
    </row>
    <row r="434" spans="1:15" ht="12" customHeight="1" x14ac:dyDescent="0.2">
      <c r="A434" s="72" t="s">
        <v>4362</v>
      </c>
      <c r="B434" s="72" t="s">
        <v>139</v>
      </c>
      <c r="C434" s="75" t="s">
        <v>3724</v>
      </c>
      <c r="D434" s="73" t="s">
        <v>4415</v>
      </c>
      <c r="E434" s="122">
        <v>4.6900000000000004</v>
      </c>
      <c r="F434" s="74"/>
      <c r="G434" s="145" t="s">
        <v>139</v>
      </c>
      <c r="H434" s="145" t="s">
        <v>4363</v>
      </c>
      <c r="I434" s="150">
        <v>13.51</v>
      </c>
      <c r="J434" s="150">
        <v>-2.63</v>
      </c>
      <c r="K434" s="150">
        <v>-6.04</v>
      </c>
      <c r="L434" s="150">
        <v>-0.08</v>
      </c>
      <c r="M434" s="150">
        <v>4.21</v>
      </c>
      <c r="N434" s="150" t="s">
        <v>3704</v>
      </c>
      <c r="O434" s="150" t="s">
        <v>3704</v>
      </c>
    </row>
    <row r="435" spans="1:15" ht="12" customHeight="1" x14ac:dyDescent="0.2">
      <c r="A435" s="72" t="s">
        <v>5086</v>
      </c>
      <c r="B435" s="72" t="s">
        <v>139</v>
      </c>
      <c r="C435" s="75" t="s">
        <v>3724</v>
      </c>
      <c r="D435" s="73" t="s">
        <v>5195</v>
      </c>
      <c r="E435" s="122">
        <v>0.01</v>
      </c>
      <c r="F435" s="74"/>
      <c r="G435" s="145" t="s">
        <v>139</v>
      </c>
      <c r="H435" s="145" t="s">
        <v>5087</v>
      </c>
      <c r="I435" s="150" t="s">
        <v>3704</v>
      </c>
      <c r="J435" s="150" t="s">
        <v>3704</v>
      </c>
      <c r="K435" s="150" t="s">
        <v>3704</v>
      </c>
      <c r="L435" s="150" t="s">
        <v>3704</v>
      </c>
      <c r="M435" s="150" t="s">
        <v>3704</v>
      </c>
      <c r="N435" s="150" t="s">
        <v>3704</v>
      </c>
      <c r="O435" s="150" t="s">
        <v>3704</v>
      </c>
    </row>
    <row r="436" spans="1:15" ht="12" customHeight="1" x14ac:dyDescent="0.2">
      <c r="A436" s="72" t="s">
        <v>1936</v>
      </c>
      <c r="B436" s="72" t="s">
        <v>139</v>
      </c>
      <c r="C436" s="75" t="s">
        <v>3724</v>
      </c>
      <c r="D436" s="73" t="s">
        <v>3713</v>
      </c>
      <c r="E436" s="122">
        <v>3.4</v>
      </c>
      <c r="F436" s="74"/>
      <c r="G436" s="145" t="s">
        <v>139</v>
      </c>
      <c r="H436" s="145" t="s">
        <v>1937</v>
      </c>
      <c r="I436" s="150">
        <v>9.4700000000000006</v>
      </c>
      <c r="J436" s="150">
        <v>-3.94</v>
      </c>
      <c r="K436" s="150">
        <v>-3.79</v>
      </c>
      <c r="L436" s="150">
        <v>-2.5</v>
      </c>
      <c r="M436" s="150">
        <v>-4.32</v>
      </c>
      <c r="N436" s="150" t="s">
        <v>3704</v>
      </c>
      <c r="O436" s="150" t="s">
        <v>3704</v>
      </c>
    </row>
    <row r="437" spans="1:15" ht="12" customHeight="1" x14ac:dyDescent="0.2">
      <c r="A437" s="72" t="s">
        <v>1938</v>
      </c>
      <c r="B437" s="72" t="s">
        <v>139</v>
      </c>
      <c r="C437" s="75" t="s">
        <v>3724</v>
      </c>
      <c r="D437" s="73" t="s">
        <v>3726</v>
      </c>
      <c r="E437" s="122">
        <v>2.76</v>
      </c>
      <c r="F437" s="74"/>
      <c r="G437" s="145" t="s">
        <v>139</v>
      </c>
      <c r="H437" s="145" t="s">
        <v>1939</v>
      </c>
      <c r="I437" s="150">
        <v>7.45</v>
      </c>
      <c r="J437" s="150">
        <v>-2.87</v>
      </c>
      <c r="K437" s="150">
        <v>-3.51</v>
      </c>
      <c r="L437" s="150">
        <v>-1.81</v>
      </c>
      <c r="M437" s="150">
        <v>-3.21</v>
      </c>
      <c r="N437" s="150" t="s">
        <v>3704</v>
      </c>
      <c r="O437" s="150" t="s">
        <v>3704</v>
      </c>
    </row>
    <row r="438" spans="1:15" ht="12" customHeight="1" x14ac:dyDescent="0.2">
      <c r="A438" s="72" t="s">
        <v>1940</v>
      </c>
      <c r="B438" s="72" t="s">
        <v>139</v>
      </c>
      <c r="C438" s="75" t="s">
        <v>3724</v>
      </c>
      <c r="D438" s="73" t="s">
        <v>3709</v>
      </c>
      <c r="E438" s="122">
        <v>3.8</v>
      </c>
      <c r="F438" s="74"/>
      <c r="G438" s="145" t="s">
        <v>139</v>
      </c>
      <c r="H438" s="145" t="s">
        <v>1941</v>
      </c>
      <c r="I438" s="150">
        <v>11.49</v>
      </c>
      <c r="J438" s="150">
        <v>-4.83</v>
      </c>
      <c r="K438" s="150">
        <v>-4.29</v>
      </c>
      <c r="L438" s="150">
        <v>-3.21</v>
      </c>
      <c r="M438" s="150">
        <v>-5.27</v>
      </c>
      <c r="N438" s="150" t="s">
        <v>3704</v>
      </c>
      <c r="O438" s="150" t="s">
        <v>3704</v>
      </c>
    </row>
    <row r="439" spans="1:15" ht="12" customHeight="1" x14ac:dyDescent="0.2">
      <c r="A439" s="72" t="s">
        <v>1942</v>
      </c>
      <c r="B439" s="72" t="s">
        <v>139</v>
      </c>
      <c r="C439" s="75" t="s">
        <v>3724</v>
      </c>
      <c r="D439" s="73" t="s">
        <v>3705</v>
      </c>
      <c r="E439" s="122">
        <v>3.57</v>
      </c>
      <c r="F439" s="74"/>
      <c r="G439" s="145" t="s">
        <v>139</v>
      </c>
      <c r="H439" s="145" t="s">
        <v>1943</v>
      </c>
      <c r="I439" s="150">
        <v>9</v>
      </c>
      <c r="J439" s="150">
        <v>-2.12</v>
      </c>
      <c r="K439" s="150">
        <v>-4</v>
      </c>
      <c r="L439" s="150">
        <v>-0.13</v>
      </c>
      <c r="M439" s="150">
        <v>-0.41</v>
      </c>
      <c r="N439" s="150" t="s">
        <v>3704</v>
      </c>
      <c r="O439" s="150" t="s">
        <v>3704</v>
      </c>
    </row>
    <row r="440" spans="1:15" ht="12" customHeight="1" x14ac:dyDescent="0.2">
      <c r="A440" s="72" t="s">
        <v>1944</v>
      </c>
      <c r="B440" s="72" t="s">
        <v>139</v>
      </c>
      <c r="C440" s="75" t="s">
        <v>3724</v>
      </c>
      <c r="D440" s="73" t="s">
        <v>3723</v>
      </c>
      <c r="E440" s="122">
        <v>2.86</v>
      </c>
      <c r="F440" s="74"/>
      <c r="G440" s="145" t="s">
        <v>139</v>
      </c>
      <c r="H440" s="145" t="s">
        <v>1945</v>
      </c>
      <c r="I440" s="150">
        <v>8.43</v>
      </c>
      <c r="J440" s="150">
        <v>-2.23</v>
      </c>
      <c r="K440" s="150">
        <v>-3.53</v>
      </c>
      <c r="L440" s="150">
        <v>-0.13</v>
      </c>
      <c r="M440" s="150">
        <v>-0.59</v>
      </c>
      <c r="N440" s="150" t="s">
        <v>3704</v>
      </c>
      <c r="O440" s="150" t="s">
        <v>3704</v>
      </c>
    </row>
    <row r="441" spans="1:15" ht="12" customHeight="1" x14ac:dyDescent="0.2">
      <c r="A441" s="72" t="s">
        <v>2019</v>
      </c>
      <c r="B441" s="72" t="s">
        <v>139</v>
      </c>
      <c r="C441" s="75" t="s">
        <v>3724</v>
      </c>
      <c r="D441" s="73">
        <v>40969</v>
      </c>
      <c r="E441" s="122">
        <v>2.06</v>
      </c>
      <c r="F441" s="74"/>
      <c r="G441" s="145" t="s">
        <v>139</v>
      </c>
      <c r="H441" s="145" t="s">
        <v>2020</v>
      </c>
      <c r="I441" s="150">
        <v>0.24</v>
      </c>
      <c r="J441" s="150">
        <v>0.24</v>
      </c>
      <c r="K441" s="150">
        <v>-0.19</v>
      </c>
      <c r="L441" s="150">
        <v>0.62</v>
      </c>
      <c r="M441" s="150">
        <v>0.72</v>
      </c>
      <c r="N441" s="150">
        <v>20.260000000000002</v>
      </c>
      <c r="O441" s="150">
        <v>17.59</v>
      </c>
    </row>
    <row r="442" spans="1:15" ht="12" customHeight="1" x14ac:dyDescent="0.2">
      <c r="A442" s="72" t="s">
        <v>2091</v>
      </c>
      <c r="B442" s="72" t="s">
        <v>139</v>
      </c>
      <c r="C442" s="75" t="s">
        <v>3724</v>
      </c>
      <c r="D442" s="73" t="s">
        <v>3710</v>
      </c>
      <c r="E442" s="122">
        <v>2.2200000000000002</v>
      </c>
      <c r="F442" s="74"/>
      <c r="G442" s="145" t="s">
        <v>139</v>
      </c>
      <c r="H442" s="145" t="s">
        <v>2092</v>
      </c>
      <c r="I442" s="150">
        <v>0.95</v>
      </c>
      <c r="J442" s="150">
        <v>0.64</v>
      </c>
      <c r="K442" s="150">
        <v>-1.08</v>
      </c>
      <c r="L442" s="150">
        <v>0.59</v>
      </c>
      <c r="M442" s="150">
        <v>0.65</v>
      </c>
      <c r="N442" s="150">
        <v>18.579999999999998</v>
      </c>
      <c r="O442" s="150">
        <v>15.91</v>
      </c>
    </row>
    <row r="443" spans="1:15" ht="12" customHeight="1" x14ac:dyDescent="0.2">
      <c r="A443" s="72" t="s">
        <v>2093</v>
      </c>
      <c r="B443" s="72" t="s">
        <v>139</v>
      </c>
      <c r="C443" s="75" t="s">
        <v>3724</v>
      </c>
      <c r="D443" s="73" t="s">
        <v>3714</v>
      </c>
      <c r="E443" s="122">
        <v>2.4500000000000002</v>
      </c>
      <c r="F443" s="74"/>
      <c r="G443" s="145" t="s">
        <v>139</v>
      </c>
      <c r="H443" s="145" t="s">
        <v>2094</v>
      </c>
      <c r="I443" s="150">
        <v>1.06</v>
      </c>
      <c r="J443" s="150">
        <v>0.68</v>
      </c>
      <c r="K443" s="150">
        <v>-1.19</v>
      </c>
      <c r="L443" s="150">
        <v>0.73</v>
      </c>
      <c r="M443" s="150">
        <v>0.72</v>
      </c>
      <c r="N443" s="150" t="s">
        <v>3704</v>
      </c>
      <c r="O443" s="150" t="s">
        <v>3704</v>
      </c>
    </row>
    <row r="444" spans="1:15" ht="12" customHeight="1" x14ac:dyDescent="0.2">
      <c r="A444" s="72" t="s">
        <v>4365</v>
      </c>
      <c r="B444" s="72" t="s">
        <v>139</v>
      </c>
      <c r="C444" s="75" t="s">
        <v>3724</v>
      </c>
      <c r="D444" s="73" t="s">
        <v>4413</v>
      </c>
      <c r="E444" s="122">
        <v>2.13</v>
      </c>
      <c r="F444" s="74"/>
      <c r="G444" s="145" t="s">
        <v>139</v>
      </c>
      <c r="H444" s="145" t="s">
        <v>1482</v>
      </c>
      <c r="I444" s="150">
        <v>5.7</v>
      </c>
      <c r="J444" s="150">
        <v>-6.58</v>
      </c>
      <c r="K444" s="150">
        <v>-2.21</v>
      </c>
      <c r="L444" s="150">
        <v>-5.85</v>
      </c>
      <c r="M444" s="150">
        <v>-9</v>
      </c>
      <c r="N444" s="150">
        <v>-3.37</v>
      </c>
      <c r="O444" s="150">
        <v>3.19</v>
      </c>
    </row>
    <row r="445" spans="1:15" ht="12" customHeight="1" x14ac:dyDescent="0.2">
      <c r="A445" s="72" t="s">
        <v>2111</v>
      </c>
      <c r="B445" s="72" t="s">
        <v>139</v>
      </c>
      <c r="C445" s="75" t="s">
        <v>3724</v>
      </c>
      <c r="D445" s="73">
        <v>41061</v>
      </c>
      <c r="E445" s="122">
        <v>0</v>
      </c>
      <c r="F445" s="74"/>
      <c r="G445" s="145" t="s">
        <v>139</v>
      </c>
      <c r="H445" s="145" t="s">
        <v>2112</v>
      </c>
      <c r="I445" s="150">
        <v>0.06</v>
      </c>
      <c r="J445" s="150">
        <v>0.02</v>
      </c>
      <c r="K445" s="150">
        <v>0.08</v>
      </c>
      <c r="L445" s="150">
        <v>-0.23</v>
      </c>
      <c r="M445" s="150">
        <v>-0.31</v>
      </c>
      <c r="N445" s="150">
        <v>5.38</v>
      </c>
      <c r="O445" s="150" t="s">
        <v>3704</v>
      </c>
    </row>
    <row r="446" spans="1:15" ht="12" customHeight="1" x14ac:dyDescent="0.2">
      <c r="A446" s="72" t="s">
        <v>2115</v>
      </c>
      <c r="B446" s="72" t="s">
        <v>139</v>
      </c>
      <c r="C446" s="75" t="s">
        <v>3724</v>
      </c>
      <c r="D446" s="73" t="s">
        <v>3719</v>
      </c>
      <c r="E446" s="122">
        <v>0.32</v>
      </c>
      <c r="F446" s="74"/>
      <c r="G446" s="145" t="s">
        <v>139</v>
      </c>
      <c r="H446" s="145" t="s">
        <v>2116</v>
      </c>
      <c r="I446" s="150">
        <v>0.02</v>
      </c>
      <c r="J446" s="150">
        <v>0.43</v>
      </c>
      <c r="K446" s="150">
        <v>0.53</v>
      </c>
      <c r="L446" s="150">
        <v>2.5099999999999998</v>
      </c>
      <c r="M446" s="150">
        <v>3.23</v>
      </c>
      <c r="N446" s="150">
        <v>11.46</v>
      </c>
      <c r="O446" s="150" t="s">
        <v>3704</v>
      </c>
    </row>
    <row r="447" spans="1:15" ht="12" customHeight="1" x14ac:dyDescent="0.2">
      <c r="A447" s="72" t="s">
        <v>2305</v>
      </c>
      <c r="B447" s="72" t="s">
        <v>139</v>
      </c>
      <c r="C447" s="75" t="s">
        <v>3724</v>
      </c>
      <c r="D447" s="73" t="s">
        <v>3717</v>
      </c>
      <c r="E447" s="122">
        <v>0.52</v>
      </c>
      <c r="F447" s="74"/>
      <c r="G447" s="145" t="s">
        <v>139</v>
      </c>
      <c r="H447" s="145" t="s">
        <v>2306</v>
      </c>
      <c r="I447" s="150">
        <v>19.440000000000001</v>
      </c>
      <c r="J447" s="150">
        <v>-7.01</v>
      </c>
      <c r="K447" s="150">
        <v>-4.9800000000000004</v>
      </c>
      <c r="L447" s="150">
        <v>-0.94</v>
      </c>
      <c r="M447" s="150">
        <v>-1.56</v>
      </c>
      <c r="N447" s="150" t="s">
        <v>3704</v>
      </c>
      <c r="O447" s="150" t="s">
        <v>3704</v>
      </c>
    </row>
    <row r="448" spans="1:15" ht="12" customHeight="1" x14ac:dyDescent="0.2">
      <c r="A448" s="72" t="s">
        <v>2439</v>
      </c>
      <c r="B448" s="72" t="s">
        <v>139</v>
      </c>
      <c r="C448" s="75" t="s">
        <v>3724</v>
      </c>
      <c r="D448" s="73" t="s">
        <v>3719</v>
      </c>
      <c r="E448" s="122">
        <v>0</v>
      </c>
      <c r="F448" s="74"/>
      <c r="G448" s="145" t="s">
        <v>139</v>
      </c>
      <c r="H448" s="145" t="s">
        <v>2440</v>
      </c>
      <c r="I448" s="150">
        <v>0.04</v>
      </c>
      <c r="J448" s="150">
        <v>-0.1</v>
      </c>
      <c r="K448" s="150">
        <v>-0.32</v>
      </c>
      <c r="L448" s="150">
        <v>-0.55000000000000004</v>
      </c>
      <c r="M448" s="150">
        <v>-0.81</v>
      </c>
      <c r="N448" s="150">
        <v>9.9600000000000009</v>
      </c>
      <c r="O448" s="150">
        <v>5.22</v>
      </c>
    </row>
    <row r="449" spans="1:15" ht="12" customHeight="1" x14ac:dyDescent="0.2">
      <c r="A449" s="72" t="s">
        <v>2441</v>
      </c>
      <c r="B449" s="72" t="s">
        <v>139</v>
      </c>
      <c r="C449" s="75" t="s">
        <v>3724</v>
      </c>
      <c r="D449" s="73">
        <v>41061</v>
      </c>
      <c r="E449" s="122">
        <v>1.04</v>
      </c>
      <c r="F449" s="74"/>
      <c r="G449" s="145" t="s">
        <v>139</v>
      </c>
      <c r="H449" s="145" t="s">
        <v>2442</v>
      </c>
      <c r="I449" s="150">
        <v>1.1200000000000001</v>
      </c>
      <c r="J449" s="150">
        <v>-0.1</v>
      </c>
      <c r="K449" s="150">
        <v>-0.43</v>
      </c>
      <c r="L449" s="150">
        <v>-0.06</v>
      </c>
      <c r="M449" s="150">
        <v>-0.51</v>
      </c>
      <c r="N449" s="150">
        <v>15.85</v>
      </c>
      <c r="O449" s="150" t="s">
        <v>3704</v>
      </c>
    </row>
    <row r="450" spans="1:15" ht="12" customHeight="1" x14ac:dyDescent="0.2">
      <c r="A450" s="72" t="s">
        <v>2513</v>
      </c>
      <c r="B450" s="72" t="s">
        <v>139</v>
      </c>
      <c r="C450" s="75" t="s">
        <v>3724</v>
      </c>
      <c r="D450" s="73">
        <v>39904</v>
      </c>
      <c r="E450" s="122">
        <v>0</v>
      </c>
      <c r="F450" s="74"/>
      <c r="G450" s="145" t="s">
        <v>139</v>
      </c>
      <c r="H450" s="145" t="s">
        <v>2514</v>
      </c>
      <c r="I450" s="150">
        <v>30.37</v>
      </c>
      <c r="J450" s="150">
        <v>-9.39</v>
      </c>
      <c r="K450" s="150">
        <v>-5.87</v>
      </c>
      <c r="L450" s="150">
        <v>0.16</v>
      </c>
      <c r="M450" s="150">
        <v>-2.02</v>
      </c>
      <c r="N450" s="150">
        <v>34.630000000000003</v>
      </c>
      <c r="O450" s="150">
        <v>28.25</v>
      </c>
    </row>
    <row r="451" spans="1:15" ht="12" customHeight="1" x14ac:dyDescent="0.2">
      <c r="A451" s="72" t="s">
        <v>2515</v>
      </c>
      <c r="B451" s="72" t="s">
        <v>139</v>
      </c>
      <c r="C451" s="75" t="s">
        <v>3724</v>
      </c>
      <c r="D451" s="73">
        <v>39904</v>
      </c>
      <c r="E451" s="122">
        <v>0</v>
      </c>
      <c r="F451" s="74"/>
      <c r="G451" s="145" t="s">
        <v>139</v>
      </c>
      <c r="H451" s="145" t="s">
        <v>2516</v>
      </c>
      <c r="I451" s="150">
        <v>26.59</v>
      </c>
      <c r="J451" s="150">
        <v>-10.75</v>
      </c>
      <c r="K451" s="150">
        <v>-5.58</v>
      </c>
      <c r="L451" s="150">
        <v>-5.17</v>
      </c>
      <c r="M451" s="150">
        <v>-8.9499999999999993</v>
      </c>
      <c r="N451" s="150">
        <v>37.72</v>
      </c>
      <c r="O451" s="150">
        <v>13.61</v>
      </c>
    </row>
    <row r="452" spans="1:15" ht="12" customHeight="1" x14ac:dyDescent="0.2">
      <c r="A452" s="72" t="s">
        <v>2521</v>
      </c>
      <c r="B452" s="72" t="s">
        <v>139</v>
      </c>
      <c r="C452" s="75" t="s">
        <v>3724</v>
      </c>
      <c r="D452" s="73">
        <v>39904</v>
      </c>
      <c r="E452" s="122">
        <v>0</v>
      </c>
      <c r="F452" s="74"/>
      <c r="G452" s="145" t="s">
        <v>139</v>
      </c>
      <c r="H452" s="145" t="s">
        <v>2522</v>
      </c>
      <c r="I452" s="150">
        <v>28.71</v>
      </c>
      <c r="J452" s="150">
        <v>-7.03</v>
      </c>
      <c r="K452" s="150">
        <v>-3.85</v>
      </c>
      <c r="L452" s="150">
        <v>1.22</v>
      </c>
      <c r="M452" s="150">
        <v>10.39</v>
      </c>
      <c r="N452" s="150">
        <v>56.08</v>
      </c>
      <c r="O452" s="150">
        <v>109.79</v>
      </c>
    </row>
    <row r="453" spans="1:15" ht="12" customHeight="1" x14ac:dyDescent="0.2">
      <c r="A453" s="72" t="s">
        <v>2591</v>
      </c>
      <c r="B453" s="72" t="s">
        <v>139</v>
      </c>
      <c r="C453" s="75" t="s">
        <v>3724</v>
      </c>
      <c r="D453" s="73">
        <v>41061</v>
      </c>
      <c r="E453" s="122">
        <v>1.74</v>
      </c>
      <c r="F453" s="74"/>
      <c r="G453" s="145" t="s">
        <v>139</v>
      </c>
      <c r="H453" s="145" t="s">
        <v>2592</v>
      </c>
      <c r="I453" s="150">
        <v>0.73</v>
      </c>
      <c r="J453" s="150">
        <v>0.28999999999999998</v>
      </c>
      <c r="K453" s="150">
        <v>-0.86</v>
      </c>
      <c r="L453" s="150">
        <v>0.03</v>
      </c>
      <c r="M453" s="150">
        <v>-0.24</v>
      </c>
      <c r="N453" s="150">
        <v>19.23</v>
      </c>
      <c r="O453" s="150">
        <v>26.05</v>
      </c>
    </row>
    <row r="454" spans="1:15" ht="12" customHeight="1" x14ac:dyDescent="0.2">
      <c r="A454" s="72" t="s">
        <v>2593</v>
      </c>
      <c r="B454" s="72" t="s">
        <v>139</v>
      </c>
      <c r="C454" s="75" t="s">
        <v>3724</v>
      </c>
      <c r="D454" s="73">
        <v>41061</v>
      </c>
      <c r="E454" s="122">
        <v>1.75</v>
      </c>
      <c r="F454" s="74"/>
      <c r="G454" s="145" t="s">
        <v>139</v>
      </c>
      <c r="H454" s="145" t="s">
        <v>2594</v>
      </c>
      <c r="I454" s="150">
        <v>0.75</v>
      </c>
      <c r="J454" s="150">
        <v>0.28999999999999998</v>
      </c>
      <c r="K454" s="150">
        <v>-0.86</v>
      </c>
      <c r="L454" s="150">
        <v>0.02</v>
      </c>
      <c r="M454" s="150">
        <v>-0.23</v>
      </c>
      <c r="N454" s="150">
        <v>19.510000000000002</v>
      </c>
      <c r="O454" s="150" t="s">
        <v>3704</v>
      </c>
    </row>
    <row r="455" spans="1:15" ht="12" customHeight="1" x14ac:dyDescent="0.2">
      <c r="A455" s="72" t="s">
        <v>2595</v>
      </c>
      <c r="B455" s="72" t="s">
        <v>139</v>
      </c>
      <c r="C455" s="75" t="s">
        <v>3724</v>
      </c>
      <c r="D455" s="73">
        <v>41061</v>
      </c>
      <c r="E455" s="122">
        <v>1.77</v>
      </c>
      <c r="F455" s="74"/>
      <c r="G455" s="145" t="s">
        <v>139</v>
      </c>
      <c r="H455" s="145" t="s">
        <v>2596</v>
      </c>
      <c r="I455" s="150">
        <v>0.77</v>
      </c>
      <c r="J455" s="150">
        <v>0.33</v>
      </c>
      <c r="K455" s="150">
        <v>-0.86</v>
      </c>
      <c r="L455" s="150">
        <v>0.04</v>
      </c>
      <c r="M455" s="150">
        <v>-0.17</v>
      </c>
      <c r="N455" s="150">
        <v>19.39</v>
      </c>
      <c r="O455" s="150" t="s">
        <v>3704</v>
      </c>
    </row>
    <row r="456" spans="1:15" ht="12" customHeight="1" x14ac:dyDescent="0.2">
      <c r="A456" s="72" t="s">
        <v>4708</v>
      </c>
      <c r="B456" s="72" t="s">
        <v>139</v>
      </c>
      <c r="C456" s="75" t="s">
        <v>3724</v>
      </c>
      <c r="D456" s="73" t="s">
        <v>4827</v>
      </c>
      <c r="E456" s="122">
        <v>2.2400000000000002</v>
      </c>
      <c r="F456" s="74"/>
      <c r="G456" s="145" t="s">
        <v>139</v>
      </c>
      <c r="H456" s="145" t="s">
        <v>4709</v>
      </c>
      <c r="I456" s="150">
        <v>5.26</v>
      </c>
      <c r="J456" s="150">
        <v>-1.45</v>
      </c>
      <c r="K456" s="150">
        <v>-2.2400000000000002</v>
      </c>
      <c r="L456" s="150" t="s">
        <v>3704</v>
      </c>
      <c r="M456" s="150" t="s">
        <v>3704</v>
      </c>
      <c r="N456" s="150" t="s">
        <v>3704</v>
      </c>
      <c r="O456" s="150" t="s">
        <v>3704</v>
      </c>
    </row>
    <row r="457" spans="1:15" ht="12" customHeight="1" x14ac:dyDescent="0.2">
      <c r="A457" s="72" t="s">
        <v>2597</v>
      </c>
      <c r="B457" s="72" t="s">
        <v>139</v>
      </c>
      <c r="C457" s="75" t="s">
        <v>3724</v>
      </c>
      <c r="D457" s="73" t="s">
        <v>3723</v>
      </c>
      <c r="E457" s="122">
        <v>1.29</v>
      </c>
      <c r="F457" s="74"/>
      <c r="G457" s="145" t="s">
        <v>139</v>
      </c>
      <c r="H457" s="145" t="s">
        <v>2598</v>
      </c>
      <c r="I457" s="150">
        <v>0.46</v>
      </c>
      <c r="J457" s="150">
        <v>0.28999999999999998</v>
      </c>
      <c r="K457" s="150">
        <v>-0.39</v>
      </c>
      <c r="L457" s="150">
        <v>0.64</v>
      </c>
      <c r="M457" s="150">
        <v>0.43</v>
      </c>
      <c r="N457" s="150" t="s">
        <v>3704</v>
      </c>
      <c r="O457" s="150" t="s">
        <v>3704</v>
      </c>
    </row>
    <row r="458" spans="1:15" ht="12" customHeight="1" x14ac:dyDescent="0.2">
      <c r="A458" s="72" t="s">
        <v>4542</v>
      </c>
      <c r="B458" s="72" t="s">
        <v>139</v>
      </c>
      <c r="C458" s="75" t="s">
        <v>3724</v>
      </c>
      <c r="D458" s="73" t="s">
        <v>4627</v>
      </c>
      <c r="E458" s="122">
        <v>5.07</v>
      </c>
      <c r="F458" s="74"/>
      <c r="G458" s="145" t="s">
        <v>139</v>
      </c>
      <c r="H458" s="145" t="s">
        <v>4543</v>
      </c>
      <c r="I458" s="150">
        <v>5.28</v>
      </c>
      <c r="J458" s="150">
        <v>1.47</v>
      </c>
      <c r="K458" s="150">
        <v>-4.41</v>
      </c>
      <c r="L458" s="150">
        <v>-0.39</v>
      </c>
      <c r="M458" s="150" t="s">
        <v>3704</v>
      </c>
      <c r="N458" s="150" t="s">
        <v>3704</v>
      </c>
      <c r="O458" s="150" t="s">
        <v>3704</v>
      </c>
    </row>
    <row r="459" spans="1:15" ht="12" customHeight="1" x14ac:dyDescent="0.2">
      <c r="A459" s="72" t="s">
        <v>4370</v>
      </c>
      <c r="B459" s="72" t="s">
        <v>139</v>
      </c>
      <c r="C459" s="75" t="s">
        <v>3724</v>
      </c>
      <c r="D459" s="73" t="s">
        <v>4413</v>
      </c>
      <c r="E459" s="122">
        <v>4.83</v>
      </c>
      <c r="F459" s="74"/>
      <c r="G459" s="145" t="s">
        <v>139</v>
      </c>
      <c r="H459" s="145" t="s">
        <v>4371</v>
      </c>
      <c r="I459" s="150">
        <v>5.64</v>
      </c>
      <c r="J459" s="150">
        <v>1.0900000000000001</v>
      </c>
      <c r="K459" s="150">
        <v>-3.77</v>
      </c>
      <c r="L459" s="150">
        <v>0.66</v>
      </c>
      <c r="M459" s="150">
        <v>3.44</v>
      </c>
      <c r="N459" s="150" t="s">
        <v>3704</v>
      </c>
      <c r="O459" s="150" t="s">
        <v>3704</v>
      </c>
    </row>
    <row r="460" spans="1:15" ht="12" customHeight="1" x14ac:dyDescent="0.2">
      <c r="A460" s="72" t="s">
        <v>4372</v>
      </c>
      <c r="B460" s="72" t="s">
        <v>139</v>
      </c>
      <c r="C460" s="75" t="s">
        <v>3724</v>
      </c>
      <c r="D460" s="73" t="s">
        <v>4413</v>
      </c>
      <c r="E460" s="122">
        <v>5.1100000000000003</v>
      </c>
      <c r="F460" s="74"/>
      <c r="G460" s="145" t="s">
        <v>139</v>
      </c>
      <c r="H460" s="145" t="s">
        <v>4373</v>
      </c>
      <c r="I460" s="150">
        <v>3.56</v>
      </c>
      <c r="J460" s="150">
        <v>2.65</v>
      </c>
      <c r="K460" s="150">
        <v>-3.99</v>
      </c>
      <c r="L460" s="150">
        <v>0.28000000000000003</v>
      </c>
      <c r="M460" s="150">
        <v>4.47</v>
      </c>
      <c r="N460" s="150" t="s">
        <v>3704</v>
      </c>
      <c r="O460" s="150" t="s">
        <v>3704</v>
      </c>
    </row>
    <row r="461" spans="1:15" ht="12" customHeight="1" x14ac:dyDescent="0.2">
      <c r="A461" s="72" t="s">
        <v>4544</v>
      </c>
      <c r="B461" s="72" t="s">
        <v>139</v>
      </c>
      <c r="C461" s="75" t="s">
        <v>3724</v>
      </c>
      <c r="D461" s="73" t="s">
        <v>4627</v>
      </c>
      <c r="E461" s="122">
        <v>5.84</v>
      </c>
      <c r="F461" s="74"/>
      <c r="G461" s="145" t="s">
        <v>139</v>
      </c>
      <c r="H461" s="145" t="s">
        <v>4545</v>
      </c>
      <c r="I461" s="150">
        <v>4.21</v>
      </c>
      <c r="J461" s="150">
        <v>3.24</v>
      </c>
      <c r="K461" s="150">
        <v>-5.12</v>
      </c>
      <c r="L461" s="150">
        <v>-0.14000000000000001</v>
      </c>
      <c r="M461" s="150" t="s">
        <v>3704</v>
      </c>
      <c r="N461" s="150" t="s">
        <v>3704</v>
      </c>
      <c r="O461" s="150" t="s">
        <v>3704</v>
      </c>
    </row>
    <row r="462" spans="1:15" ht="12" customHeight="1" x14ac:dyDescent="0.2">
      <c r="A462" s="72" t="s">
        <v>2611</v>
      </c>
      <c r="B462" s="72" t="s">
        <v>139</v>
      </c>
      <c r="C462" s="75" t="s">
        <v>3724</v>
      </c>
      <c r="D462" s="73" t="s">
        <v>3725</v>
      </c>
      <c r="E462" s="122">
        <v>2.87</v>
      </c>
      <c r="F462" s="74"/>
      <c r="G462" s="145" t="s">
        <v>139</v>
      </c>
      <c r="H462" s="145" t="s">
        <v>2612</v>
      </c>
      <c r="I462" s="150">
        <v>1.37</v>
      </c>
      <c r="J462" s="150">
        <v>1.0900000000000001</v>
      </c>
      <c r="K462" s="150">
        <v>-1.24</v>
      </c>
      <c r="L462" s="150">
        <v>1.07</v>
      </c>
      <c r="M462" s="150">
        <v>1.31</v>
      </c>
      <c r="N462" s="150" t="s">
        <v>3704</v>
      </c>
      <c r="O462" s="150" t="s">
        <v>3704</v>
      </c>
    </row>
    <row r="463" spans="1:15" ht="12" customHeight="1" x14ac:dyDescent="0.2">
      <c r="A463" s="72" t="s">
        <v>2613</v>
      </c>
      <c r="B463" s="72" t="s">
        <v>139</v>
      </c>
      <c r="C463" s="75" t="s">
        <v>3724</v>
      </c>
      <c r="D463" s="73" t="s">
        <v>3703</v>
      </c>
      <c r="E463" s="122">
        <v>3.75</v>
      </c>
      <c r="F463" s="74"/>
      <c r="G463" s="145" t="s">
        <v>139</v>
      </c>
      <c r="H463" s="145" t="s">
        <v>2614</v>
      </c>
      <c r="I463" s="150">
        <v>2.4</v>
      </c>
      <c r="J463" s="150">
        <v>1.73</v>
      </c>
      <c r="K463" s="150">
        <v>-2.21</v>
      </c>
      <c r="L463" s="150">
        <v>0.82</v>
      </c>
      <c r="M463" s="150">
        <v>1.5</v>
      </c>
      <c r="N463" s="150" t="s">
        <v>3704</v>
      </c>
      <c r="O463" s="150" t="s">
        <v>3704</v>
      </c>
    </row>
    <row r="464" spans="1:15" ht="12" customHeight="1" x14ac:dyDescent="0.2">
      <c r="A464" s="72" t="s">
        <v>4234</v>
      </c>
      <c r="B464" s="72" t="s">
        <v>139</v>
      </c>
      <c r="C464" s="75" t="s">
        <v>3724</v>
      </c>
      <c r="D464" s="73" t="s">
        <v>4280</v>
      </c>
      <c r="E464" s="122">
        <v>4.5999999999999996</v>
      </c>
      <c r="F464" s="74"/>
      <c r="G464" s="145" t="s">
        <v>139</v>
      </c>
      <c r="H464" s="145" t="s">
        <v>4235</v>
      </c>
      <c r="I464" s="150">
        <v>3.06</v>
      </c>
      <c r="J464" s="150">
        <v>2.2999999999999998</v>
      </c>
      <c r="K464" s="150">
        <v>-3.36</v>
      </c>
      <c r="L464" s="150">
        <v>0.55000000000000004</v>
      </c>
      <c r="M464" s="150">
        <v>1.82</v>
      </c>
      <c r="N464" s="150" t="s">
        <v>3704</v>
      </c>
      <c r="O464" s="150" t="s">
        <v>3704</v>
      </c>
    </row>
    <row r="465" spans="1:15" ht="12" customHeight="1" x14ac:dyDescent="0.2">
      <c r="A465" s="72" t="s">
        <v>2615</v>
      </c>
      <c r="B465" s="72" t="s">
        <v>139</v>
      </c>
      <c r="C465" s="75" t="s">
        <v>3724</v>
      </c>
      <c r="D465" s="73" t="s">
        <v>3720</v>
      </c>
      <c r="E465" s="122">
        <v>0.22</v>
      </c>
      <c r="F465" s="74"/>
      <c r="G465" s="145" t="s">
        <v>139</v>
      </c>
      <c r="H465" s="145" t="s">
        <v>2616</v>
      </c>
      <c r="I465" s="150">
        <v>0.21</v>
      </c>
      <c r="J465" s="150">
        <v>0</v>
      </c>
      <c r="K465" s="150">
        <v>-0.08</v>
      </c>
      <c r="L465" s="150">
        <v>0.19</v>
      </c>
      <c r="M465" s="150">
        <v>0.18</v>
      </c>
      <c r="N465" s="150">
        <v>10.25</v>
      </c>
      <c r="O465" s="150">
        <v>13.86</v>
      </c>
    </row>
    <row r="466" spans="1:15" ht="12" customHeight="1" x14ac:dyDescent="0.2">
      <c r="A466" s="72" t="s">
        <v>2617</v>
      </c>
      <c r="B466" s="72" t="s">
        <v>139</v>
      </c>
      <c r="C466" s="75" t="s">
        <v>3724</v>
      </c>
      <c r="D466" s="73" t="s">
        <v>3714</v>
      </c>
      <c r="E466" s="122">
        <v>0.8</v>
      </c>
      <c r="F466" s="74"/>
      <c r="G466" s="145" t="s">
        <v>139</v>
      </c>
      <c r="H466" s="145" t="s">
        <v>2618</v>
      </c>
      <c r="I466" s="150">
        <v>0.31</v>
      </c>
      <c r="J466" s="150">
        <v>0.15</v>
      </c>
      <c r="K466" s="150">
        <v>-0.19</v>
      </c>
      <c r="L466" s="150">
        <v>0.51</v>
      </c>
      <c r="M466" s="150">
        <v>0.39</v>
      </c>
      <c r="N466" s="150">
        <v>10.7</v>
      </c>
      <c r="O466" s="150">
        <v>15.76</v>
      </c>
    </row>
    <row r="467" spans="1:15" ht="12" customHeight="1" x14ac:dyDescent="0.2">
      <c r="A467" s="72" t="s">
        <v>2619</v>
      </c>
      <c r="B467" s="72" t="s">
        <v>139</v>
      </c>
      <c r="C467" s="75" t="s">
        <v>3724</v>
      </c>
      <c r="D467" s="73" t="s">
        <v>3726</v>
      </c>
      <c r="E467" s="122">
        <v>0.56000000000000005</v>
      </c>
      <c r="F467" s="74"/>
      <c r="G467" s="145" t="s">
        <v>139</v>
      </c>
      <c r="H467" s="145" t="s">
        <v>2620</v>
      </c>
      <c r="I467" s="150">
        <v>0.15</v>
      </c>
      <c r="J467" s="150">
        <v>-0.09</v>
      </c>
      <c r="K467" s="150">
        <v>-0.22</v>
      </c>
      <c r="L467" s="150">
        <v>-0.01</v>
      </c>
      <c r="M467" s="150">
        <v>-0.22</v>
      </c>
      <c r="N467" s="150" t="s">
        <v>3704</v>
      </c>
      <c r="O467" s="150" t="s">
        <v>3704</v>
      </c>
    </row>
    <row r="468" spans="1:15" ht="12" customHeight="1" x14ac:dyDescent="0.2">
      <c r="A468" s="72" t="s">
        <v>2623</v>
      </c>
      <c r="B468" s="72" t="s">
        <v>139</v>
      </c>
      <c r="C468" s="75" t="s">
        <v>3724</v>
      </c>
      <c r="D468" s="73" t="s">
        <v>3719</v>
      </c>
      <c r="E468" s="122">
        <v>1.28</v>
      </c>
      <c r="F468" s="74"/>
      <c r="G468" s="145" t="s">
        <v>139</v>
      </c>
      <c r="H468" s="145" t="s">
        <v>2624</v>
      </c>
      <c r="I468" s="150">
        <v>0.46</v>
      </c>
      <c r="J468" s="150">
        <v>0.04</v>
      </c>
      <c r="K468" s="150">
        <v>-0.68</v>
      </c>
      <c r="L468" s="150">
        <v>-0.14000000000000001</v>
      </c>
      <c r="M468" s="150">
        <v>-0.62</v>
      </c>
      <c r="N468" s="150">
        <v>17.37</v>
      </c>
      <c r="O468" s="150">
        <v>21.43</v>
      </c>
    </row>
    <row r="469" spans="1:15" ht="12" customHeight="1" x14ac:dyDescent="0.2">
      <c r="A469" s="72" t="s">
        <v>2625</v>
      </c>
      <c r="B469" s="72" t="s">
        <v>139</v>
      </c>
      <c r="C469" s="75" t="s">
        <v>3724</v>
      </c>
      <c r="D469" s="73" t="s">
        <v>3717</v>
      </c>
      <c r="E469" s="122">
        <v>2.2400000000000002</v>
      </c>
      <c r="F469" s="74"/>
      <c r="G469" s="145" t="s">
        <v>139</v>
      </c>
      <c r="H469" s="145" t="s">
        <v>2626</v>
      </c>
      <c r="I469" s="150">
        <v>1.04</v>
      </c>
      <c r="J469" s="150">
        <v>0.73</v>
      </c>
      <c r="K469" s="150">
        <v>-1.02</v>
      </c>
      <c r="L469" s="150">
        <v>0.85</v>
      </c>
      <c r="M469" s="150">
        <v>0.87</v>
      </c>
      <c r="N469" s="150" t="s">
        <v>3704</v>
      </c>
      <c r="O469" s="150" t="s">
        <v>3704</v>
      </c>
    </row>
    <row r="470" spans="1:15" ht="12" customHeight="1" x14ac:dyDescent="0.2">
      <c r="A470" s="72" t="s">
        <v>4710</v>
      </c>
      <c r="B470" s="72" t="s">
        <v>139</v>
      </c>
      <c r="C470" s="75" t="s">
        <v>3724</v>
      </c>
      <c r="D470" s="73" t="s">
        <v>4826</v>
      </c>
      <c r="E470" s="122">
        <v>5.99</v>
      </c>
      <c r="F470" s="74"/>
      <c r="G470" s="145" t="s">
        <v>139</v>
      </c>
      <c r="H470" s="145" t="s">
        <v>4711</v>
      </c>
      <c r="I470" s="150">
        <v>4.3</v>
      </c>
      <c r="J470" s="150">
        <v>3.36</v>
      </c>
      <c r="K470" s="150">
        <v>-5.24</v>
      </c>
      <c r="L470" s="150" t="s">
        <v>3704</v>
      </c>
      <c r="M470" s="150" t="s">
        <v>3704</v>
      </c>
      <c r="N470" s="150" t="s">
        <v>3704</v>
      </c>
      <c r="O470" s="150" t="s">
        <v>3704</v>
      </c>
    </row>
    <row r="471" spans="1:15" ht="12" customHeight="1" x14ac:dyDescent="0.2">
      <c r="A471" s="72" t="s">
        <v>2627</v>
      </c>
      <c r="B471" s="72" t="s">
        <v>139</v>
      </c>
      <c r="C471" s="75" t="s">
        <v>3724</v>
      </c>
      <c r="D471" s="73" t="s">
        <v>3709</v>
      </c>
      <c r="E471" s="122">
        <v>1.29</v>
      </c>
      <c r="F471" s="74"/>
      <c r="G471" s="145" t="s">
        <v>139</v>
      </c>
      <c r="H471" s="145" t="s">
        <v>2628</v>
      </c>
      <c r="I471" s="150">
        <v>0.47</v>
      </c>
      <c r="J471" s="150">
        <v>0.15</v>
      </c>
      <c r="K471" s="150">
        <v>-0.53</v>
      </c>
      <c r="L471" s="150">
        <v>0.2</v>
      </c>
      <c r="M471" s="150">
        <v>-0.15</v>
      </c>
      <c r="N471" s="150" t="s">
        <v>3704</v>
      </c>
      <c r="O471" s="150" t="s">
        <v>3704</v>
      </c>
    </row>
    <row r="472" spans="1:15" ht="12" customHeight="1" x14ac:dyDescent="0.2">
      <c r="A472" s="72" t="s">
        <v>2629</v>
      </c>
      <c r="B472" s="72" t="s">
        <v>139</v>
      </c>
      <c r="C472" s="75" t="s">
        <v>3724</v>
      </c>
      <c r="D472" s="73" t="s">
        <v>3713</v>
      </c>
      <c r="E472" s="122">
        <v>0.08</v>
      </c>
      <c r="F472" s="74"/>
      <c r="G472" s="145" t="s">
        <v>139</v>
      </c>
      <c r="H472" s="145" t="s">
        <v>2630</v>
      </c>
      <c r="I472" s="150">
        <v>0.06</v>
      </c>
      <c r="J472" s="150">
        <v>-0.06</v>
      </c>
      <c r="K472" s="150">
        <v>-0.09</v>
      </c>
      <c r="L472" s="150">
        <v>0.01</v>
      </c>
      <c r="M472" s="150">
        <v>-0.02</v>
      </c>
      <c r="N472" s="150" t="s">
        <v>3704</v>
      </c>
      <c r="O472" s="150" t="s">
        <v>3704</v>
      </c>
    </row>
    <row r="473" spans="1:15" ht="12" customHeight="1" x14ac:dyDescent="0.2">
      <c r="A473" s="72" t="s">
        <v>2631</v>
      </c>
      <c r="B473" s="72" t="s">
        <v>139</v>
      </c>
      <c r="C473" s="75" t="s">
        <v>3724</v>
      </c>
      <c r="D473" s="73" t="s">
        <v>3708</v>
      </c>
      <c r="E473" s="122">
        <v>1.05</v>
      </c>
      <c r="F473" s="74"/>
      <c r="G473" s="145" t="s">
        <v>139</v>
      </c>
      <c r="H473" s="145" t="s">
        <v>2632</v>
      </c>
      <c r="I473" s="150">
        <v>0.35</v>
      </c>
      <c r="J473" s="150">
        <v>-0.03</v>
      </c>
      <c r="K473" s="150">
        <v>-0.45</v>
      </c>
      <c r="L473" s="150">
        <v>0.08</v>
      </c>
      <c r="M473" s="150">
        <v>-0.35</v>
      </c>
      <c r="N473" s="150">
        <v>10.97</v>
      </c>
      <c r="O473" s="150">
        <v>12.07</v>
      </c>
    </row>
    <row r="474" spans="1:15" ht="12" customHeight="1" x14ac:dyDescent="0.2">
      <c r="A474" s="72" t="s">
        <v>2635</v>
      </c>
      <c r="B474" s="72" t="s">
        <v>139</v>
      </c>
      <c r="C474" s="75" t="s">
        <v>3724</v>
      </c>
      <c r="D474" s="73">
        <v>39904</v>
      </c>
      <c r="E474" s="122">
        <v>0.32</v>
      </c>
      <c r="F474" s="74"/>
      <c r="G474" s="145" t="s">
        <v>139</v>
      </c>
      <c r="H474" s="145" t="s">
        <v>2636</v>
      </c>
      <c r="I474" s="150">
        <v>38.520000000000003</v>
      </c>
      <c r="J474" s="150">
        <v>-16.25</v>
      </c>
      <c r="K474" s="150">
        <v>-5.75</v>
      </c>
      <c r="L474" s="150">
        <v>-11.55</v>
      </c>
      <c r="M474" s="150">
        <v>-17.7</v>
      </c>
      <c r="N474" s="150">
        <v>31.25</v>
      </c>
      <c r="O474" s="150">
        <v>13.39</v>
      </c>
    </row>
    <row r="475" spans="1:15" ht="12" customHeight="1" x14ac:dyDescent="0.2">
      <c r="A475" s="72" t="s">
        <v>2677</v>
      </c>
      <c r="B475" s="72" t="s">
        <v>139</v>
      </c>
      <c r="C475" s="75" t="s">
        <v>3724</v>
      </c>
      <c r="D475" s="73" t="s">
        <v>3723</v>
      </c>
      <c r="E475" s="122">
        <v>2.44</v>
      </c>
      <c r="F475" s="74"/>
      <c r="G475" s="145" t="s">
        <v>139</v>
      </c>
      <c r="H475" s="145" t="s">
        <v>2678</v>
      </c>
      <c r="I475" s="150">
        <v>1.4</v>
      </c>
      <c r="J475" s="150">
        <v>0.13</v>
      </c>
      <c r="K475" s="150">
        <v>-1.03</v>
      </c>
      <c r="L475" s="150">
        <v>1.19</v>
      </c>
      <c r="M475" s="150">
        <v>1.33</v>
      </c>
      <c r="N475" s="150" t="s">
        <v>3704</v>
      </c>
      <c r="O475" s="150" t="s">
        <v>3704</v>
      </c>
    </row>
    <row r="476" spans="1:15" ht="12" customHeight="1" x14ac:dyDescent="0.2">
      <c r="A476" s="72" t="s">
        <v>2696</v>
      </c>
      <c r="B476" s="72" t="s">
        <v>139</v>
      </c>
      <c r="C476" s="75" t="s">
        <v>3724</v>
      </c>
      <c r="D476" s="73">
        <v>39904</v>
      </c>
      <c r="E476" s="122">
        <v>0</v>
      </c>
      <c r="F476" s="74"/>
      <c r="G476" s="145" t="s">
        <v>139</v>
      </c>
      <c r="H476" s="145" t="s">
        <v>2697</v>
      </c>
      <c r="I476" s="150">
        <v>30.27</v>
      </c>
      <c r="J476" s="150">
        <v>-9.85</v>
      </c>
      <c r="K476" s="150">
        <v>-5.91</v>
      </c>
      <c r="L476" s="150">
        <v>-0.63</v>
      </c>
      <c r="M476" s="150">
        <v>-3.35</v>
      </c>
      <c r="N476" s="150">
        <v>28.73</v>
      </c>
      <c r="O476" s="150">
        <v>20.11</v>
      </c>
    </row>
    <row r="477" spans="1:15" ht="12" customHeight="1" x14ac:dyDescent="0.2">
      <c r="A477" s="72" t="s">
        <v>2698</v>
      </c>
      <c r="B477" s="72" t="s">
        <v>139</v>
      </c>
      <c r="C477" s="75" t="s">
        <v>3724</v>
      </c>
      <c r="D477" s="73">
        <v>39904</v>
      </c>
      <c r="E477" s="122">
        <v>0</v>
      </c>
      <c r="F477" s="74"/>
      <c r="G477" s="145" t="s">
        <v>139</v>
      </c>
      <c r="H477" s="145" t="s">
        <v>2699</v>
      </c>
      <c r="I477" s="150">
        <v>26.76</v>
      </c>
      <c r="J477" s="150">
        <v>-11.33</v>
      </c>
      <c r="K477" s="150">
        <v>-5.81</v>
      </c>
      <c r="L477" s="150">
        <v>-6.35</v>
      </c>
      <c r="M477" s="150">
        <v>-10.51</v>
      </c>
      <c r="N477" s="150">
        <v>31.85</v>
      </c>
      <c r="O477" s="150">
        <v>6.06</v>
      </c>
    </row>
    <row r="478" spans="1:15" ht="12" customHeight="1" x14ac:dyDescent="0.2">
      <c r="A478" s="72" t="s">
        <v>2837</v>
      </c>
      <c r="B478" s="72" t="s">
        <v>139</v>
      </c>
      <c r="C478" s="75" t="s">
        <v>3724</v>
      </c>
      <c r="D478" s="73">
        <v>39904</v>
      </c>
      <c r="E478" s="122">
        <v>0</v>
      </c>
      <c r="F478" s="74"/>
      <c r="G478" s="145" t="s">
        <v>139</v>
      </c>
      <c r="H478" s="145" t="s">
        <v>2838</v>
      </c>
      <c r="I478" s="150">
        <v>12.34</v>
      </c>
      <c r="J478" s="150">
        <v>7.92</v>
      </c>
      <c r="K478" s="150">
        <v>0.71</v>
      </c>
      <c r="L478" s="150">
        <v>46.26</v>
      </c>
      <c r="M478" s="150">
        <v>39.43</v>
      </c>
      <c r="N478" s="150">
        <v>109.95</v>
      </c>
      <c r="O478" s="150">
        <v>77.38</v>
      </c>
    </row>
    <row r="479" spans="1:15" ht="12" customHeight="1" x14ac:dyDescent="0.2">
      <c r="A479" s="72" t="s">
        <v>4548</v>
      </c>
      <c r="B479" s="72" t="s">
        <v>139</v>
      </c>
      <c r="C479" s="75" t="s">
        <v>3724</v>
      </c>
      <c r="D479" s="73" t="s">
        <v>3725</v>
      </c>
      <c r="E479" s="122">
        <v>2.85</v>
      </c>
      <c r="F479" s="74"/>
      <c r="G479" s="145" t="s">
        <v>139</v>
      </c>
      <c r="H479" s="145" t="s">
        <v>1462</v>
      </c>
      <c r="I479" s="150">
        <v>10.19</v>
      </c>
      <c r="J479" s="150">
        <v>-7.91</v>
      </c>
      <c r="K479" s="150">
        <v>-4.8899999999999997</v>
      </c>
      <c r="L479" s="150">
        <v>-5.55</v>
      </c>
      <c r="M479" s="150">
        <v>-6.48</v>
      </c>
      <c r="N479" s="150" t="s">
        <v>3704</v>
      </c>
      <c r="O479" s="150" t="s">
        <v>3704</v>
      </c>
    </row>
    <row r="480" spans="1:15" ht="12" customHeight="1" x14ac:dyDescent="0.2">
      <c r="A480" s="72" t="s">
        <v>4552</v>
      </c>
      <c r="B480" s="72" t="s">
        <v>139</v>
      </c>
      <c r="C480" s="75" t="s">
        <v>3724</v>
      </c>
      <c r="D480" s="73" t="s">
        <v>3707</v>
      </c>
      <c r="E480" s="122">
        <v>2.31</v>
      </c>
      <c r="F480" s="74"/>
      <c r="G480" s="145" t="s">
        <v>139</v>
      </c>
      <c r="H480" s="145" t="s">
        <v>1468</v>
      </c>
      <c r="I480" s="150">
        <v>8.5399999999999991</v>
      </c>
      <c r="J480" s="150">
        <v>-7.83</v>
      </c>
      <c r="K480" s="150">
        <v>-4.32</v>
      </c>
      <c r="L480" s="150">
        <v>-8.51</v>
      </c>
      <c r="M480" s="150">
        <v>-9.81</v>
      </c>
      <c r="N480" s="150">
        <v>-6.04</v>
      </c>
      <c r="O480" s="150" t="s">
        <v>3704</v>
      </c>
    </row>
    <row r="481" spans="1:15" ht="12" customHeight="1" x14ac:dyDescent="0.2">
      <c r="A481" s="72" t="s">
        <v>4728</v>
      </c>
      <c r="B481" s="72" t="s">
        <v>139</v>
      </c>
      <c r="C481" s="75" t="s">
        <v>3724</v>
      </c>
      <c r="D481" s="73">
        <v>40725</v>
      </c>
      <c r="E481" s="122">
        <v>2.97</v>
      </c>
      <c r="F481" s="74"/>
      <c r="G481" s="145" t="s">
        <v>139</v>
      </c>
      <c r="H481" s="145" t="s">
        <v>1485</v>
      </c>
      <c r="I481" s="150">
        <v>4.04</v>
      </c>
      <c r="J481" s="150">
        <v>-1.1499999999999999</v>
      </c>
      <c r="K481" s="150">
        <v>-2.57</v>
      </c>
      <c r="L481" s="150">
        <v>-1.58</v>
      </c>
      <c r="M481" s="150">
        <v>-1.42</v>
      </c>
      <c r="N481" s="150">
        <v>9.9499999999999993</v>
      </c>
      <c r="O481" s="150" t="s">
        <v>3704</v>
      </c>
    </row>
    <row r="482" spans="1:15" ht="12" customHeight="1" x14ac:dyDescent="0.2">
      <c r="A482" s="72" t="s">
        <v>4553</v>
      </c>
      <c r="B482" s="72" t="s">
        <v>139</v>
      </c>
      <c r="C482" s="75" t="s">
        <v>3724</v>
      </c>
      <c r="D482" s="73" t="s">
        <v>3708</v>
      </c>
      <c r="E482" s="122">
        <v>2.96</v>
      </c>
      <c r="F482" s="74"/>
      <c r="G482" s="145" t="s">
        <v>139</v>
      </c>
      <c r="H482" s="145" t="s">
        <v>1466</v>
      </c>
      <c r="I482" s="150">
        <v>7.72</v>
      </c>
      <c r="J482" s="150">
        <v>-3.65</v>
      </c>
      <c r="K482" s="150">
        <v>-3.61</v>
      </c>
      <c r="L482" s="150">
        <v>-1.84</v>
      </c>
      <c r="M482" s="150">
        <v>-1.21</v>
      </c>
      <c r="N482" s="150">
        <v>2.23</v>
      </c>
      <c r="O482" s="150" t="s">
        <v>3704</v>
      </c>
    </row>
    <row r="483" spans="1:15" ht="12" customHeight="1" x14ac:dyDescent="0.2">
      <c r="A483" s="72" t="s">
        <v>4554</v>
      </c>
      <c r="B483" s="72" t="s">
        <v>139</v>
      </c>
      <c r="C483" s="75" t="s">
        <v>3724</v>
      </c>
      <c r="D483" s="73" t="s">
        <v>3721</v>
      </c>
      <c r="E483" s="122">
        <v>2.12</v>
      </c>
      <c r="F483" s="74"/>
      <c r="G483" s="145" t="s">
        <v>139</v>
      </c>
      <c r="H483" s="145" t="s">
        <v>1467</v>
      </c>
      <c r="I483" s="150">
        <v>14.27</v>
      </c>
      <c r="J483" s="150">
        <v>-8.66</v>
      </c>
      <c r="K483" s="150">
        <v>-4.0999999999999996</v>
      </c>
      <c r="L483" s="150">
        <v>-3.8</v>
      </c>
      <c r="M483" s="150">
        <v>-3.98</v>
      </c>
      <c r="N483" s="150" t="s">
        <v>3704</v>
      </c>
      <c r="O483" s="150" t="s">
        <v>3704</v>
      </c>
    </row>
    <row r="484" spans="1:15" ht="12" customHeight="1" x14ac:dyDescent="0.2">
      <c r="A484" s="72" t="s">
        <v>4556</v>
      </c>
      <c r="B484" s="72" t="s">
        <v>139</v>
      </c>
      <c r="C484" s="75" t="s">
        <v>3724</v>
      </c>
      <c r="D484" s="73" t="s">
        <v>3720</v>
      </c>
      <c r="E484" s="122">
        <v>0</v>
      </c>
      <c r="F484" s="74"/>
      <c r="G484" s="145" t="s">
        <v>139</v>
      </c>
      <c r="H484" s="145" t="s">
        <v>1470</v>
      </c>
      <c r="I484" s="150">
        <v>0</v>
      </c>
      <c r="J484" s="150">
        <v>0</v>
      </c>
      <c r="K484" s="150">
        <v>-0.81</v>
      </c>
      <c r="L484" s="150">
        <v>-0.64</v>
      </c>
      <c r="M484" s="150">
        <v>-1.07</v>
      </c>
      <c r="N484" s="150">
        <v>-3.28</v>
      </c>
      <c r="O484" s="150">
        <v>2.91</v>
      </c>
    </row>
    <row r="485" spans="1:15" ht="12" customHeight="1" x14ac:dyDescent="0.2">
      <c r="A485" s="72" t="s">
        <v>4566</v>
      </c>
      <c r="B485" s="72" t="s">
        <v>139</v>
      </c>
      <c r="C485" s="75" t="s">
        <v>3724</v>
      </c>
      <c r="D485" s="73" t="s">
        <v>3714</v>
      </c>
      <c r="E485" s="122">
        <v>0</v>
      </c>
      <c r="F485" s="74"/>
      <c r="G485" s="145" t="s">
        <v>139</v>
      </c>
      <c r="H485" s="145" t="s">
        <v>1480</v>
      </c>
      <c r="I485" s="150">
        <v>0.15</v>
      </c>
      <c r="J485" s="150">
        <v>-0.01</v>
      </c>
      <c r="K485" s="150">
        <v>-0.06</v>
      </c>
      <c r="L485" s="150">
        <v>0.02</v>
      </c>
      <c r="M485" s="150">
        <v>0.46</v>
      </c>
      <c r="N485" s="150">
        <v>6.19</v>
      </c>
      <c r="O485" s="150">
        <v>8.39</v>
      </c>
    </row>
    <row r="486" spans="1:15" ht="12" customHeight="1" x14ac:dyDescent="0.2">
      <c r="A486" s="72" t="s">
        <v>4567</v>
      </c>
      <c r="B486" s="72" t="s">
        <v>139</v>
      </c>
      <c r="C486" s="75" t="s">
        <v>3724</v>
      </c>
      <c r="D486" s="73" t="s">
        <v>3717</v>
      </c>
      <c r="E486" s="122">
        <v>2.35</v>
      </c>
      <c r="F486" s="74"/>
      <c r="G486" s="145" t="s">
        <v>139</v>
      </c>
      <c r="H486" s="145" t="s">
        <v>1481</v>
      </c>
      <c r="I486" s="150">
        <v>1.41</v>
      </c>
      <c r="J486" s="150">
        <v>-0.34</v>
      </c>
      <c r="K486" s="150">
        <v>-0.84</v>
      </c>
      <c r="L486" s="150">
        <v>0.75</v>
      </c>
      <c r="M486" s="150">
        <v>1.79</v>
      </c>
      <c r="N486" s="150">
        <v>20.41</v>
      </c>
      <c r="O486" s="150">
        <v>31.28</v>
      </c>
    </row>
    <row r="487" spans="1:15" ht="12" customHeight="1" x14ac:dyDescent="0.2">
      <c r="A487" s="72" t="s">
        <v>2987</v>
      </c>
      <c r="B487" s="72" t="s">
        <v>139</v>
      </c>
      <c r="C487" s="75" t="s">
        <v>3724</v>
      </c>
      <c r="D487" s="73">
        <v>39965</v>
      </c>
      <c r="E487" s="122">
        <v>0.13</v>
      </c>
      <c r="F487" s="74"/>
      <c r="G487" s="145" t="s">
        <v>139</v>
      </c>
      <c r="H487" s="145" t="s">
        <v>2988</v>
      </c>
      <c r="I487" s="150">
        <v>20.059999999999999</v>
      </c>
      <c r="J487" s="150">
        <v>-5.39</v>
      </c>
      <c r="K487" s="150">
        <v>-5.72</v>
      </c>
      <c r="L487" s="150">
        <v>-0.64</v>
      </c>
      <c r="M487" s="150">
        <v>-5.08</v>
      </c>
      <c r="N487" s="150">
        <v>48.08</v>
      </c>
      <c r="O487" s="150">
        <v>8.64</v>
      </c>
    </row>
    <row r="488" spans="1:15" ht="12" customHeight="1" x14ac:dyDescent="0.2">
      <c r="A488" s="72" t="s">
        <v>3000</v>
      </c>
      <c r="B488" s="72" t="s">
        <v>139</v>
      </c>
      <c r="C488" s="75" t="s">
        <v>3724</v>
      </c>
      <c r="D488" s="73" t="s">
        <v>3708</v>
      </c>
      <c r="E488" s="122">
        <v>0</v>
      </c>
      <c r="F488" s="74"/>
      <c r="G488" s="145" t="s">
        <v>139</v>
      </c>
      <c r="H488" s="145" t="s">
        <v>3001</v>
      </c>
      <c r="I488" s="150">
        <v>21.53</v>
      </c>
      <c r="J488" s="150">
        <v>-11.01</v>
      </c>
      <c r="K488" s="150">
        <v>-1.53</v>
      </c>
      <c r="L488" s="150">
        <v>-10.58</v>
      </c>
      <c r="M488" s="150">
        <v>-10.92</v>
      </c>
      <c r="N488" s="150" t="s">
        <v>3704</v>
      </c>
      <c r="O488" s="150" t="s">
        <v>3704</v>
      </c>
    </row>
    <row r="489" spans="1:15" ht="12" customHeight="1" x14ac:dyDescent="0.2">
      <c r="A489" s="72" t="s">
        <v>3002</v>
      </c>
      <c r="B489" s="72" t="s">
        <v>139</v>
      </c>
      <c r="C489" s="75" t="s">
        <v>3724</v>
      </c>
      <c r="D489" s="73" t="s">
        <v>3726</v>
      </c>
      <c r="E489" s="122">
        <v>0</v>
      </c>
      <c r="F489" s="74"/>
      <c r="G489" s="145" t="s">
        <v>139</v>
      </c>
      <c r="H489" s="145" t="s">
        <v>3003</v>
      </c>
      <c r="I489" s="150">
        <v>25.73</v>
      </c>
      <c r="J489" s="150">
        <v>-12.51</v>
      </c>
      <c r="K489" s="150">
        <v>-1.59</v>
      </c>
      <c r="L489" s="150">
        <v>-11.95</v>
      </c>
      <c r="M489" s="150">
        <v>-11.94</v>
      </c>
      <c r="N489" s="150" t="s">
        <v>3704</v>
      </c>
      <c r="O489" s="150" t="s">
        <v>3704</v>
      </c>
    </row>
    <row r="490" spans="1:15" ht="12" customHeight="1" x14ac:dyDescent="0.2">
      <c r="A490" s="72" t="s">
        <v>3004</v>
      </c>
      <c r="B490" s="72" t="s">
        <v>139</v>
      </c>
      <c r="C490" s="75" t="s">
        <v>3724</v>
      </c>
      <c r="D490" s="73" t="s">
        <v>3721</v>
      </c>
      <c r="E490" s="122">
        <v>0</v>
      </c>
      <c r="F490" s="74"/>
      <c r="G490" s="145" t="s">
        <v>139</v>
      </c>
      <c r="H490" s="145" t="s">
        <v>3005</v>
      </c>
      <c r="I490" s="150">
        <v>27.26</v>
      </c>
      <c r="J490" s="150">
        <v>-13.46</v>
      </c>
      <c r="K490" s="150">
        <v>-6.04</v>
      </c>
      <c r="L490" s="150">
        <v>-13.31</v>
      </c>
      <c r="M490" s="150">
        <v>-10.24</v>
      </c>
      <c r="N490" s="150" t="s">
        <v>3704</v>
      </c>
      <c r="O490" s="150" t="s">
        <v>3704</v>
      </c>
    </row>
    <row r="491" spans="1:15" ht="12" customHeight="1" x14ac:dyDescent="0.2">
      <c r="A491" s="72" t="s">
        <v>4252</v>
      </c>
      <c r="B491" s="72" t="s">
        <v>139</v>
      </c>
      <c r="C491" s="75" t="s">
        <v>3724</v>
      </c>
      <c r="D491" s="73" t="s">
        <v>4281</v>
      </c>
      <c r="E491" s="122">
        <v>0</v>
      </c>
      <c r="F491" s="74"/>
      <c r="G491" s="145" t="s">
        <v>139</v>
      </c>
      <c r="H491" s="145" t="s">
        <v>4253</v>
      </c>
      <c r="I491" s="150">
        <v>16.2</v>
      </c>
      <c r="J491" s="150">
        <v>-8.1199999999999992</v>
      </c>
      <c r="K491" s="150">
        <v>-2.67</v>
      </c>
      <c r="L491" s="150">
        <v>-7.51</v>
      </c>
      <c r="M491" s="150">
        <v>-7.5</v>
      </c>
      <c r="N491" s="150" t="s">
        <v>3704</v>
      </c>
      <c r="O491" s="150" t="s">
        <v>3704</v>
      </c>
    </row>
    <row r="492" spans="1:15" ht="12" customHeight="1" x14ac:dyDescent="0.2">
      <c r="A492" s="72" t="s">
        <v>4263</v>
      </c>
      <c r="B492" s="72" t="s">
        <v>139</v>
      </c>
      <c r="C492" s="75" t="s">
        <v>3724</v>
      </c>
      <c r="D492" s="73" t="s">
        <v>4279</v>
      </c>
      <c r="E492" s="122">
        <v>2.64</v>
      </c>
      <c r="F492" s="74"/>
      <c r="G492" s="145" t="s">
        <v>139</v>
      </c>
      <c r="H492" s="145" t="s">
        <v>4264</v>
      </c>
      <c r="I492" s="150">
        <v>12.07</v>
      </c>
      <c r="J492" s="150">
        <v>-3.29</v>
      </c>
      <c r="K492" s="150">
        <v>-4.08</v>
      </c>
      <c r="L492" s="150">
        <v>0.36</v>
      </c>
      <c r="M492" s="150">
        <v>-0.65</v>
      </c>
      <c r="N492" s="150" t="s">
        <v>3704</v>
      </c>
      <c r="O492" s="150" t="s">
        <v>3704</v>
      </c>
    </row>
    <row r="493" spans="1:15" ht="12" customHeight="1" x14ac:dyDescent="0.2">
      <c r="A493" s="72" t="s">
        <v>4596</v>
      </c>
      <c r="B493" s="72" t="s">
        <v>139</v>
      </c>
      <c r="C493" s="75" t="s">
        <v>3724</v>
      </c>
      <c r="D493" s="73" t="s">
        <v>4627</v>
      </c>
      <c r="E493" s="122">
        <v>3.82</v>
      </c>
      <c r="F493" s="74"/>
      <c r="G493" s="145" t="s">
        <v>139</v>
      </c>
      <c r="H493" s="145" t="s">
        <v>4597</v>
      </c>
      <c r="I493" s="150">
        <v>11.95</v>
      </c>
      <c r="J493" s="150">
        <v>-2.36</v>
      </c>
      <c r="K493" s="150">
        <v>-4.67</v>
      </c>
      <c r="L493" s="150">
        <v>0.69</v>
      </c>
      <c r="M493" s="150" t="s">
        <v>3704</v>
      </c>
      <c r="N493" s="150" t="s">
        <v>3704</v>
      </c>
      <c r="O493" s="150" t="s">
        <v>3704</v>
      </c>
    </row>
    <row r="494" spans="1:15" ht="12" customHeight="1" x14ac:dyDescent="0.2">
      <c r="A494" s="72" t="s">
        <v>4398</v>
      </c>
      <c r="B494" s="72" t="s">
        <v>139</v>
      </c>
      <c r="C494" s="75" t="s">
        <v>3724</v>
      </c>
      <c r="D494" s="73" t="s">
        <v>4415</v>
      </c>
      <c r="E494" s="122">
        <v>3.58</v>
      </c>
      <c r="F494" s="74"/>
      <c r="G494" s="145" t="s">
        <v>139</v>
      </c>
      <c r="H494" s="145" t="s">
        <v>4399</v>
      </c>
      <c r="I494" s="150">
        <v>11.46</v>
      </c>
      <c r="J494" s="150">
        <v>-2.75</v>
      </c>
      <c r="K494" s="150">
        <v>-4.6500000000000004</v>
      </c>
      <c r="L494" s="150">
        <v>0.03</v>
      </c>
      <c r="M494" s="150">
        <v>1.31</v>
      </c>
      <c r="N494" s="150" t="s">
        <v>3704</v>
      </c>
      <c r="O494" s="150" t="s">
        <v>3704</v>
      </c>
    </row>
    <row r="495" spans="1:15" ht="12" customHeight="1" x14ac:dyDescent="0.2">
      <c r="A495" s="309" t="s">
        <v>3361</v>
      </c>
      <c r="B495" s="309" t="s">
        <v>139</v>
      </c>
      <c r="C495" s="310" t="s">
        <v>3724</v>
      </c>
      <c r="D495" s="311" t="s">
        <v>3726</v>
      </c>
      <c r="E495" s="312">
        <v>2.19</v>
      </c>
      <c r="F495" s="74"/>
      <c r="G495" s="145" t="s">
        <v>163</v>
      </c>
      <c r="H495" s="145" t="s">
        <v>3362</v>
      </c>
      <c r="I495" s="150">
        <v>0.81</v>
      </c>
      <c r="J495" s="150">
        <v>0.59</v>
      </c>
      <c r="K495" s="150">
        <v>-1.19</v>
      </c>
      <c r="L495" s="150">
        <v>0.35</v>
      </c>
      <c r="M495" s="150">
        <v>0.41</v>
      </c>
      <c r="N495" s="150" t="s">
        <v>3704</v>
      </c>
      <c r="O495" s="150" t="s">
        <v>3704</v>
      </c>
    </row>
    <row r="496" spans="1:15" ht="12" customHeight="1" x14ac:dyDescent="0.2">
      <c r="A496" s="123" t="s">
        <v>3716</v>
      </c>
      <c r="B496" s="123" t="s">
        <v>3716</v>
      </c>
      <c r="C496" s="317" t="s">
        <v>3716</v>
      </c>
      <c r="D496" s="76" t="s">
        <v>3716</v>
      </c>
      <c r="E496" s="318" t="s">
        <v>3716</v>
      </c>
      <c r="F496" s="74"/>
      <c r="G496" s="145" t="s">
        <v>271</v>
      </c>
      <c r="H496" s="145" t="s">
        <v>3363</v>
      </c>
      <c r="I496" s="150">
        <v>0.81</v>
      </c>
      <c r="J496" s="150">
        <v>0.63</v>
      </c>
      <c r="K496" s="150">
        <v>-1.1499999999999999</v>
      </c>
      <c r="L496" s="150">
        <v>0.46</v>
      </c>
      <c r="M496" s="150">
        <v>0.56000000000000005</v>
      </c>
      <c r="N496" s="150" t="s">
        <v>3704</v>
      </c>
      <c r="O496" s="150" t="s">
        <v>3704</v>
      </c>
    </row>
    <row r="497" spans="1:15" ht="12" customHeight="1" x14ac:dyDescent="0.2">
      <c r="A497" s="313" t="s">
        <v>3716</v>
      </c>
      <c r="B497" s="313" t="s">
        <v>3716</v>
      </c>
      <c r="C497" s="314" t="s">
        <v>3716</v>
      </c>
      <c r="D497" s="315" t="s">
        <v>3716</v>
      </c>
      <c r="E497" s="316" t="s">
        <v>3716</v>
      </c>
      <c r="F497" s="74"/>
      <c r="G497" s="145" t="s">
        <v>2052</v>
      </c>
      <c r="H497" s="145" t="s">
        <v>3364</v>
      </c>
      <c r="I497" s="150">
        <v>0.81</v>
      </c>
      <c r="J497" s="150">
        <v>0.67</v>
      </c>
      <c r="K497" s="150">
        <v>-1.1200000000000001</v>
      </c>
      <c r="L497" s="150">
        <v>0.56999999999999995</v>
      </c>
      <c r="M497" s="150">
        <v>0.72</v>
      </c>
      <c r="N497" s="150" t="s">
        <v>3704</v>
      </c>
      <c r="O497" s="150" t="s">
        <v>3704</v>
      </c>
    </row>
    <row r="498" spans="1:15" ht="12" customHeight="1" x14ac:dyDescent="0.2">
      <c r="A498" s="309" t="s">
        <v>3365</v>
      </c>
      <c r="B498" s="309" t="s">
        <v>139</v>
      </c>
      <c r="C498" s="310" t="s">
        <v>3724</v>
      </c>
      <c r="D498" s="311" t="s">
        <v>3723</v>
      </c>
      <c r="E498" s="312">
        <v>2.82</v>
      </c>
      <c r="F498" s="74"/>
      <c r="G498" s="145" t="s">
        <v>163</v>
      </c>
      <c r="H498" s="145" t="s">
        <v>3366</v>
      </c>
      <c r="I498" s="150">
        <v>1.1499999999999999</v>
      </c>
      <c r="J498" s="150">
        <v>0.85</v>
      </c>
      <c r="K498" s="150">
        <v>-1.39</v>
      </c>
      <c r="L498" s="150">
        <v>0.46</v>
      </c>
      <c r="M498" s="150">
        <v>0.67</v>
      </c>
      <c r="N498" s="150" t="s">
        <v>3704</v>
      </c>
      <c r="O498" s="150" t="s">
        <v>3704</v>
      </c>
    </row>
    <row r="499" spans="1:15" ht="12" customHeight="1" x14ac:dyDescent="0.2">
      <c r="A499" s="123" t="s">
        <v>3716</v>
      </c>
      <c r="B499" s="123" t="s">
        <v>3716</v>
      </c>
      <c r="C499" s="317" t="s">
        <v>3716</v>
      </c>
      <c r="D499" s="76" t="s">
        <v>3716</v>
      </c>
      <c r="E499" s="318" t="s">
        <v>3716</v>
      </c>
      <c r="F499" s="74"/>
      <c r="G499" s="145" t="s">
        <v>271</v>
      </c>
      <c r="H499" s="145" t="s">
        <v>3367</v>
      </c>
      <c r="I499" s="150">
        <v>1.1499999999999999</v>
      </c>
      <c r="J499" s="150">
        <v>0.89</v>
      </c>
      <c r="K499" s="150">
        <v>-1.35</v>
      </c>
      <c r="L499" s="150">
        <v>0.56999999999999995</v>
      </c>
      <c r="M499" s="150">
        <v>0.82</v>
      </c>
      <c r="N499" s="150" t="s">
        <v>3704</v>
      </c>
      <c r="O499" s="150" t="s">
        <v>3704</v>
      </c>
    </row>
    <row r="500" spans="1:15" ht="12" customHeight="1" x14ac:dyDescent="0.2">
      <c r="A500" s="123" t="s">
        <v>3716</v>
      </c>
      <c r="B500" s="123" t="s">
        <v>3716</v>
      </c>
      <c r="C500" s="317" t="s">
        <v>3716</v>
      </c>
      <c r="D500" s="76" t="s">
        <v>3716</v>
      </c>
      <c r="E500" s="318" t="s">
        <v>3716</v>
      </c>
      <c r="F500" s="74"/>
      <c r="G500" s="145" t="s">
        <v>2052</v>
      </c>
      <c r="H500" s="145" t="s">
        <v>3368</v>
      </c>
      <c r="I500" s="150">
        <v>1.1499999999999999</v>
      </c>
      <c r="J500" s="150">
        <v>0.92</v>
      </c>
      <c r="K500" s="150">
        <v>-1.31</v>
      </c>
      <c r="L500" s="150">
        <v>0.68</v>
      </c>
      <c r="M500" s="150">
        <v>0.97</v>
      </c>
      <c r="N500" s="150" t="s">
        <v>3704</v>
      </c>
      <c r="O500" s="150" t="s">
        <v>3704</v>
      </c>
    </row>
    <row r="501" spans="1:15" ht="12" customHeight="1" x14ac:dyDescent="0.2">
      <c r="A501" s="123" t="s">
        <v>3716</v>
      </c>
      <c r="B501" s="123" t="s">
        <v>3716</v>
      </c>
      <c r="C501" s="317" t="s">
        <v>3716</v>
      </c>
      <c r="D501" s="76" t="s">
        <v>3716</v>
      </c>
      <c r="E501" s="318" t="s">
        <v>3716</v>
      </c>
      <c r="F501" s="74"/>
      <c r="G501" s="145" t="s">
        <v>3369</v>
      </c>
      <c r="H501" s="145" t="s">
        <v>3370</v>
      </c>
      <c r="I501" s="150">
        <v>1.1499999999999999</v>
      </c>
      <c r="J501" s="150">
        <v>0.89</v>
      </c>
      <c r="K501" s="150">
        <v>-1.35</v>
      </c>
      <c r="L501" s="150">
        <v>0.56999999999999995</v>
      </c>
      <c r="M501" s="150">
        <v>0.82</v>
      </c>
      <c r="N501" s="150" t="s">
        <v>3704</v>
      </c>
      <c r="O501" s="150" t="s">
        <v>3704</v>
      </c>
    </row>
    <row r="502" spans="1:15" ht="12" customHeight="1" x14ac:dyDescent="0.2">
      <c r="A502" s="313" t="s">
        <v>3716</v>
      </c>
      <c r="B502" s="313" t="s">
        <v>3716</v>
      </c>
      <c r="C502" s="314" t="s">
        <v>3716</v>
      </c>
      <c r="D502" s="315" t="s">
        <v>3716</v>
      </c>
      <c r="E502" s="316" t="s">
        <v>3716</v>
      </c>
      <c r="F502" s="74"/>
      <c r="G502" s="145" t="s">
        <v>3371</v>
      </c>
      <c r="H502" s="145" t="s">
        <v>3372</v>
      </c>
      <c r="I502" s="150">
        <v>1.1499999999999999</v>
      </c>
      <c r="J502" s="150">
        <v>0.92</v>
      </c>
      <c r="K502" s="150">
        <v>-1.31</v>
      </c>
      <c r="L502" s="150">
        <v>0.68</v>
      </c>
      <c r="M502" s="150">
        <v>0.97</v>
      </c>
      <c r="N502" s="150" t="s">
        <v>3704</v>
      </c>
      <c r="O502" s="150" t="s">
        <v>3704</v>
      </c>
    </row>
    <row r="503" spans="1:15" ht="12" customHeight="1" x14ac:dyDescent="0.2">
      <c r="A503" s="309" t="s">
        <v>3373</v>
      </c>
      <c r="B503" s="309" t="s">
        <v>139</v>
      </c>
      <c r="C503" s="310" t="s">
        <v>3724</v>
      </c>
      <c r="D503" s="311" t="s">
        <v>3713</v>
      </c>
      <c r="E503" s="312">
        <v>2.1800000000000002</v>
      </c>
      <c r="F503" s="74"/>
      <c r="G503" s="145" t="s">
        <v>271</v>
      </c>
      <c r="H503" s="145" t="s">
        <v>3374</v>
      </c>
      <c r="I503" s="150">
        <v>0.82</v>
      </c>
      <c r="J503" s="150">
        <v>0.65</v>
      </c>
      <c r="K503" s="150">
        <v>-1.1599999999999999</v>
      </c>
      <c r="L503" s="150">
        <v>0.47</v>
      </c>
      <c r="M503" s="150">
        <v>0.6</v>
      </c>
      <c r="N503" s="150" t="s">
        <v>3704</v>
      </c>
      <c r="O503" s="150" t="s">
        <v>3704</v>
      </c>
    </row>
    <row r="504" spans="1:15" ht="12" customHeight="1" x14ac:dyDescent="0.2">
      <c r="A504" s="313" t="s">
        <v>3716</v>
      </c>
      <c r="B504" s="313" t="s">
        <v>3716</v>
      </c>
      <c r="C504" s="314" t="s">
        <v>3716</v>
      </c>
      <c r="D504" s="315" t="s">
        <v>3716</v>
      </c>
      <c r="E504" s="316" t="s">
        <v>3716</v>
      </c>
      <c r="F504" s="74"/>
      <c r="G504" s="145" t="s">
        <v>2052</v>
      </c>
      <c r="H504" s="145" t="s">
        <v>3375</v>
      </c>
      <c r="I504" s="150">
        <v>0.82</v>
      </c>
      <c r="J504" s="150">
        <v>0.69</v>
      </c>
      <c r="K504" s="150">
        <v>-1.1299999999999999</v>
      </c>
      <c r="L504" s="150">
        <v>0.57999999999999996</v>
      </c>
      <c r="M504" s="150">
        <v>0.75</v>
      </c>
      <c r="N504" s="150" t="s">
        <v>3704</v>
      </c>
      <c r="O504" s="150" t="s">
        <v>3704</v>
      </c>
    </row>
    <row r="505" spans="1:15" ht="12" customHeight="1" x14ac:dyDescent="0.2">
      <c r="A505" s="72" t="s">
        <v>3376</v>
      </c>
      <c r="B505" s="72" t="s">
        <v>139</v>
      </c>
      <c r="C505" s="75" t="s">
        <v>3724</v>
      </c>
      <c r="D505" s="73" t="s">
        <v>3713</v>
      </c>
      <c r="E505" s="122">
        <v>2.19</v>
      </c>
      <c r="F505" s="74"/>
      <c r="G505" s="145" t="s">
        <v>139</v>
      </c>
      <c r="H505" s="145" t="s">
        <v>3377</v>
      </c>
      <c r="I505" s="150">
        <v>0.82</v>
      </c>
      <c r="J505" s="150">
        <v>0.56000000000000005</v>
      </c>
      <c r="K505" s="150">
        <v>-1.08</v>
      </c>
      <c r="L505" s="150">
        <v>0.41</v>
      </c>
      <c r="M505" s="150">
        <v>0.4</v>
      </c>
      <c r="N505" s="150" t="s">
        <v>3704</v>
      </c>
      <c r="O505" s="150" t="s">
        <v>3704</v>
      </c>
    </row>
    <row r="506" spans="1:15" ht="12" customHeight="1" x14ac:dyDescent="0.2">
      <c r="A506" s="309" t="s">
        <v>3378</v>
      </c>
      <c r="B506" s="309" t="s">
        <v>139</v>
      </c>
      <c r="C506" s="310" t="s">
        <v>3724</v>
      </c>
      <c r="D506" s="311" t="s">
        <v>3725</v>
      </c>
      <c r="E506" s="312">
        <v>3.49</v>
      </c>
      <c r="F506" s="74"/>
      <c r="G506" s="145" t="s">
        <v>163</v>
      </c>
      <c r="H506" s="145" t="s">
        <v>3379</v>
      </c>
      <c r="I506" s="150">
        <v>1.9</v>
      </c>
      <c r="J506" s="150">
        <v>1.36</v>
      </c>
      <c r="K506" s="150">
        <v>-2.1800000000000002</v>
      </c>
      <c r="L506" s="150">
        <v>0.48</v>
      </c>
      <c r="M506" s="150">
        <v>0.97</v>
      </c>
      <c r="N506" s="150" t="s">
        <v>3704</v>
      </c>
      <c r="O506" s="150" t="s">
        <v>3704</v>
      </c>
    </row>
    <row r="507" spans="1:15" ht="12" customHeight="1" x14ac:dyDescent="0.2">
      <c r="A507" s="123" t="s">
        <v>3716</v>
      </c>
      <c r="B507" s="123" t="s">
        <v>3716</v>
      </c>
      <c r="C507" s="317" t="s">
        <v>3716</v>
      </c>
      <c r="D507" s="76" t="s">
        <v>3716</v>
      </c>
      <c r="E507" s="318" t="s">
        <v>3716</v>
      </c>
      <c r="F507" s="74"/>
      <c r="G507" s="145" t="s">
        <v>271</v>
      </c>
      <c r="H507" s="145" t="s">
        <v>3380</v>
      </c>
      <c r="I507" s="150">
        <v>1.9</v>
      </c>
      <c r="J507" s="150">
        <v>1.4</v>
      </c>
      <c r="K507" s="150">
        <v>-2.14</v>
      </c>
      <c r="L507" s="150">
        <v>0.59</v>
      </c>
      <c r="M507" s="150">
        <v>1.1200000000000001</v>
      </c>
      <c r="N507" s="150" t="s">
        <v>3704</v>
      </c>
      <c r="O507" s="150" t="s">
        <v>3704</v>
      </c>
    </row>
    <row r="508" spans="1:15" ht="12" customHeight="1" x14ac:dyDescent="0.2">
      <c r="A508" s="123" t="s">
        <v>3716</v>
      </c>
      <c r="B508" s="123" t="s">
        <v>3716</v>
      </c>
      <c r="C508" s="317" t="s">
        <v>3716</v>
      </c>
      <c r="D508" s="76" t="s">
        <v>3716</v>
      </c>
      <c r="E508" s="318" t="s">
        <v>3716</v>
      </c>
      <c r="F508" s="74"/>
      <c r="G508" s="145" t="s">
        <v>2052</v>
      </c>
      <c r="H508" s="145" t="s">
        <v>3381</v>
      </c>
      <c r="I508" s="150">
        <v>1.9</v>
      </c>
      <c r="J508" s="150">
        <v>1.44</v>
      </c>
      <c r="K508" s="150">
        <v>-2.1</v>
      </c>
      <c r="L508" s="150">
        <v>0.7</v>
      </c>
      <c r="M508" s="150">
        <v>1.29</v>
      </c>
      <c r="N508" s="150" t="s">
        <v>3704</v>
      </c>
      <c r="O508" s="150" t="s">
        <v>3704</v>
      </c>
    </row>
    <row r="509" spans="1:15" ht="12" customHeight="1" x14ac:dyDescent="0.2">
      <c r="A509" s="123" t="s">
        <v>3716</v>
      </c>
      <c r="B509" s="123" t="s">
        <v>3716</v>
      </c>
      <c r="C509" s="317" t="s">
        <v>3716</v>
      </c>
      <c r="D509" s="76" t="s">
        <v>3716</v>
      </c>
      <c r="E509" s="318" t="s">
        <v>3716</v>
      </c>
      <c r="F509" s="74"/>
      <c r="G509" s="145" t="s">
        <v>3369</v>
      </c>
      <c r="H509" s="145" t="s">
        <v>3382</v>
      </c>
      <c r="I509" s="150">
        <v>1.9</v>
      </c>
      <c r="J509" s="150">
        <v>1.4</v>
      </c>
      <c r="K509" s="150">
        <v>-2.14</v>
      </c>
      <c r="L509" s="150">
        <v>0.59</v>
      </c>
      <c r="M509" s="150">
        <v>1.1200000000000001</v>
      </c>
      <c r="N509" s="150" t="s">
        <v>3704</v>
      </c>
      <c r="O509" s="150" t="s">
        <v>3704</v>
      </c>
    </row>
    <row r="510" spans="1:15" ht="12" customHeight="1" x14ac:dyDescent="0.2">
      <c r="A510" s="313" t="s">
        <v>3716</v>
      </c>
      <c r="B510" s="313" t="s">
        <v>3716</v>
      </c>
      <c r="C510" s="314" t="s">
        <v>3716</v>
      </c>
      <c r="D510" s="315" t="s">
        <v>3716</v>
      </c>
      <c r="E510" s="316" t="s">
        <v>3716</v>
      </c>
      <c r="F510" s="74"/>
      <c r="G510" s="145" t="s">
        <v>3371</v>
      </c>
      <c r="H510" s="145" t="s">
        <v>3383</v>
      </c>
      <c r="I510" s="150">
        <v>1.9</v>
      </c>
      <c r="J510" s="150">
        <v>1.44</v>
      </c>
      <c r="K510" s="150">
        <v>-2.1</v>
      </c>
      <c r="L510" s="150">
        <v>0.7</v>
      </c>
      <c r="M510" s="150">
        <v>1.27</v>
      </c>
      <c r="N510" s="150" t="s">
        <v>3704</v>
      </c>
      <c r="O510" s="150" t="s">
        <v>3704</v>
      </c>
    </row>
    <row r="511" spans="1:15" ht="12" customHeight="1" x14ac:dyDescent="0.2">
      <c r="A511" s="309" t="s">
        <v>3384</v>
      </c>
      <c r="B511" s="309" t="s">
        <v>139</v>
      </c>
      <c r="C511" s="310" t="s">
        <v>3724</v>
      </c>
      <c r="D511" s="311" t="s">
        <v>3705</v>
      </c>
      <c r="E511" s="312">
        <v>3.49</v>
      </c>
      <c r="F511" s="74"/>
      <c r="G511" s="145" t="s">
        <v>163</v>
      </c>
      <c r="H511" s="145" t="s">
        <v>3385</v>
      </c>
      <c r="I511" s="150">
        <v>1.91</v>
      </c>
      <c r="J511" s="150">
        <v>1.31</v>
      </c>
      <c r="K511" s="150">
        <v>-2.21</v>
      </c>
      <c r="L511" s="150">
        <v>0.38</v>
      </c>
      <c r="M511" s="150">
        <v>0.85</v>
      </c>
      <c r="N511" s="150" t="s">
        <v>3704</v>
      </c>
      <c r="O511" s="150" t="s">
        <v>3704</v>
      </c>
    </row>
    <row r="512" spans="1:15" ht="12" customHeight="1" x14ac:dyDescent="0.2">
      <c r="A512" s="123" t="s">
        <v>3716</v>
      </c>
      <c r="B512" s="123" t="s">
        <v>3716</v>
      </c>
      <c r="C512" s="317" t="s">
        <v>3716</v>
      </c>
      <c r="D512" s="76" t="s">
        <v>3716</v>
      </c>
      <c r="E512" s="318" t="s">
        <v>3716</v>
      </c>
      <c r="F512" s="74"/>
      <c r="G512" s="145" t="s">
        <v>271</v>
      </c>
      <c r="H512" s="145" t="s">
        <v>3386</v>
      </c>
      <c r="I512" s="150">
        <v>1.91</v>
      </c>
      <c r="J512" s="150">
        <v>1.35</v>
      </c>
      <c r="K512" s="150">
        <v>-2.17</v>
      </c>
      <c r="L512" s="150">
        <v>0.49</v>
      </c>
      <c r="M512" s="150">
        <v>1</v>
      </c>
      <c r="N512" s="150" t="s">
        <v>3704</v>
      </c>
      <c r="O512" s="150" t="s">
        <v>3704</v>
      </c>
    </row>
    <row r="513" spans="1:15" ht="12" customHeight="1" x14ac:dyDescent="0.2">
      <c r="A513" s="123" t="s">
        <v>3716</v>
      </c>
      <c r="B513" s="123" t="s">
        <v>3716</v>
      </c>
      <c r="C513" s="317" t="s">
        <v>3716</v>
      </c>
      <c r="D513" s="76" t="s">
        <v>3716</v>
      </c>
      <c r="E513" s="318" t="s">
        <v>3716</v>
      </c>
      <c r="F513" s="74"/>
      <c r="G513" s="145" t="s">
        <v>2052</v>
      </c>
      <c r="H513" s="145" t="s">
        <v>3387</v>
      </c>
      <c r="I513" s="150">
        <v>1.91</v>
      </c>
      <c r="J513" s="150">
        <v>1.39</v>
      </c>
      <c r="K513" s="150">
        <v>-2.13</v>
      </c>
      <c r="L513" s="150">
        <v>0.61</v>
      </c>
      <c r="M513" s="150">
        <v>1.1499999999999999</v>
      </c>
      <c r="N513" s="150" t="s">
        <v>3704</v>
      </c>
      <c r="O513" s="150" t="s">
        <v>3704</v>
      </c>
    </row>
    <row r="514" spans="1:15" ht="12" customHeight="1" x14ac:dyDescent="0.2">
      <c r="A514" s="123" t="s">
        <v>3716</v>
      </c>
      <c r="B514" s="123" t="s">
        <v>3716</v>
      </c>
      <c r="C514" s="317" t="s">
        <v>3716</v>
      </c>
      <c r="D514" s="76" t="s">
        <v>3716</v>
      </c>
      <c r="E514" s="318" t="s">
        <v>3716</v>
      </c>
      <c r="F514" s="74"/>
      <c r="G514" s="145" t="s">
        <v>3369</v>
      </c>
      <c r="H514" s="145" t="s">
        <v>3388</v>
      </c>
      <c r="I514" s="150">
        <v>1.91</v>
      </c>
      <c r="J514" s="150">
        <v>1.35</v>
      </c>
      <c r="K514" s="150">
        <v>-2.17</v>
      </c>
      <c r="L514" s="150">
        <v>0.49</v>
      </c>
      <c r="M514" s="150">
        <v>1</v>
      </c>
      <c r="N514" s="150" t="s">
        <v>3704</v>
      </c>
      <c r="O514" s="150" t="s">
        <v>3704</v>
      </c>
    </row>
    <row r="515" spans="1:15" ht="12" customHeight="1" x14ac:dyDescent="0.2">
      <c r="A515" s="313" t="s">
        <v>3716</v>
      </c>
      <c r="B515" s="313" t="s">
        <v>3716</v>
      </c>
      <c r="C515" s="314" t="s">
        <v>3716</v>
      </c>
      <c r="D515" s="315" t="s">
        <v>3716</v>
      </c>
      <c r="E515" s="316" t="s">
        <v>3716</v>
      </c>
      <c r="F515" s="74"/>
      <c r="G515" s="145" t="s">
        <v>3371</v>
      </c>
      <c r="H515" s="145" t="s">
        <v>3389</v>
      </c>
      <c r="I515" s="150">
        <v>1.91</v>
      </c>
      <c r="J515" s="150">
        <v>1.39</v>
      </c>
      <c r="K515" s="150">
        <v>-2.14</v>
      </c>
      <c r="L515" s="150">
        <v>0.6</v>
      </c>
      <c r="M515" s="150">
        <v>1.1499999999999999</v>
      </c>
      <c r="N515" s="150" t="s">
        <v>3704</v>
      </c>
      <c r="O515" s="150" t="s">
        <v>3704</v>
      </c>
    </row>
    <row r="516" spans="1:15" ht="12" customHeight="1" x14ac:dyDescent="0.2">
      <c r="A516" s="72" t="s">
        <v>3393</v>
      </c>
      <c r="B516" s="72" t="s">
        <v>139</v>
      </c>
      <c r="C516" s="75" t="s">
        <v>3724</v>
      </c>
      <c r="D516" s="73" t="s">
        <v>3721</v>
      </c>
      <c r="E516" s="122">
        <v>2.81</v>
      </c>
      <c r="F516" s="74"/>
      <c r="G516" s="145" t="s">
        <v>139</v>
      </c>
      <c r="H516" s="145" t="s">
        <v>3394</v>
      </c>
      <c r="I516" s="150">
        <v>5.03</v>
      </c>
      <c r="J516" s="150">
        <v>-0.91</v>
      </c>
      <c r="K516" s="150">
        <v>-2.95</v>
      </c>
      <c r="L516" s="150">
        <v>0.2</v>
      </c>
      <c r="M516" s="150">
        <v>-0.1</v>
      </c>
      <c r="N516" s="150" t="s">
        <v>3704</v>
      </c>
      <c r="O516" s="150" t="s">
        <v>3704</v>
      </c>
    </row>
    <row r="517" spans="1:15" ht="12" customHeight="1" x14ac:dyDescent="0.2">
      <c r="A517" s="72" t="s">
        <v>3395</v>
      </c>
      <c r="B517" s="72" t="s">
        <v>139</v>
      </c>
      <c r="C517" s="75" t="s">
        <v>3724</v>
      </c>
      <c r="D517" s="73" t="s">
        <v>3725</v>
      </c>
      <c r="E517" s="122">
        <v>3.29</v>
      </c>
      <c r="F517" s="74"/>
      <c r="G517" s="145" t="s">
        <v>139</v>
      </c>
      <c r="H517" s="145" t="s">
        <v>3396</v>
      </c>
      <c r="I517" s="150">
        <v>6.05</v>
      </c>
      <c r="J517" s="150">
        <v>-0.99</v>
      </c>
      <c r="K517" s="150">
        <v>-3.8</v>
      </c>
      <c r="L517" s="150">
        <v>-0.21</v>
      </c>
      <c r="M517" s="150">
        <v>-0.28999999999999998</v>
      </c>
      <c r="N517" s="150" t="s">
        <v>3704</v>
      </c>
      <c r="O517" s="150" t="s">
        <v>3704</v>
      </c>
    </row>
    <row r="518" spans="1:15" ht="12" customHeight="1" x14ac:dyDescent="0.2">
      <c r="A518" s="72" t="s">
        <v>5153</v>
      </c>
      <c r="B518" s="72" t="s">
        <v>139</v>
      </c>
      <c r="C518" s="75" t="s">
        <v>3724</v>
      </c>
      <c r="D518" s="73" t="s">
        <v>5193</v>
      </c>
      <c r="E518" s="122">
        <v>0</v>
      </c>
      <c r="F518" s="74"/>
      <c r="G518" s="145" t="s">
        <v>139</v>
      </c>
      <c r="H518" s="145" t="s">
        <v>5154</v>
      </c>
      <c r="I518" s="150" t="s">
        <v>3704</v>
      </c>
      <c r="J518" s="150" t="s">
        <v>3704</v>
      </c>
      <c r="K518" s="150" t="s">
        <v>3704</v>
      </c>
      <c r="L518" s="150" t="s">
        <v>3704</v>
      </c>
      <c r="M518" s="150" t="s">
        <v>3704</v>
      </c>
      <c r="N518" s="150" t="s">
        <v>3704</v>
      </c>
      <c r="O518" s="150" t="s">
        <v>3704</v>
      </c>
    </row>
    <row r="519" spans="1:15" ht="12" customHeight="1" x14ac:dyDescent="0.2">
      <c r="A519" s="72" t="s">
        <v>4598</v>
      </c>
      <c r="B519" s="72" t="s">
        <v>139</v>
      </c>
      <c r="C519" s="75" t="s">
        <v>3724</v>
      </c>
      <c r="D519" s="73" t="s">
        <v>4628</v>
      </c>
      <c r="E519" s="122">
        <v>3.8</v>
      </c>
      <c r="F519" s="74"/>
      <c r="G519" s="145" t="s">
        <v>139</v>
      </c>
      <c r="H519" s="145" t="s">
        <v>4599</v>
      </c>
      <c r="I519" s="150">
        <v>5.98</v>
      </c>
      <c r="J519" s="150">
        <v>-0.34</v>
      </c>
      <c r="K519" s="150">
        <v>-3.02</v>
      </c>
      <c r="L519" s="150">
        <v>-0.47</v>
      </c>
      <c r="M519" s="150" t="s">
        <v>3704</v>
      </c>
      <c r="N519" s="150" t="s">
        <v>3704</v>
      </c>
      <c r="O519" s="150" t="s">
        <v>3704</v>
      </c>
    </row>
    <row r="520" spans="1:15" ht="12" customHeight="1" x14ac:dyDescent="0.2">
      <c r="A520" s="72" t="s">
        <v>4600</v>
      </c>
      <c r="B520" s="72" t="s">
        <v>139</v>
      </c>
      <c r="C520" s="75" t="s">
        <v>3724</v>
      </c>
      <c r="D520" s="73" t="s">
        <v>4627</v>
      </c>
      <c r="E520" s="122">
        <v>3.73</v>
      </c>
      <c r="F520" s="74"/>
      <c r="G520" s="145" t="s">
        <v>139</v>
      </c>
      <c r="H520" s="145" t="s">
        <v>4601</v>
      </c>
      <c r="I520" s="150">
        <v>6.09</v>
      </c>
      <c r="J520" s="150">
        <v>-0.31</v>
      </c>
      <c r="K520" s="150">
        <v>-3.09</v>
      </c>
      <c r="L520" s="150">
        <v>0.49</v>
      </c>
      <c r="M520" s="150" t="s">
        <v>3704</v>
      </c>
      <c r="N520" s="150" t="s">
        <v>3704</v>
      </c>
      <c r="O520" s="150" t="s">
        <v>3704</v>
      </c>
    </row>
    <row r="521" spans="1:15" ht="12" customHeight="1" x14ac:dyDescent="0.2">
      <c r="A521" s="309" t="s">
        <v>3412</v>
      </c>
      <c r="B521" s="309" t="s">
        <v>139</v>
      </c>
      <c r="C521" s="310" t="s">
        <v>3724</v>
      </c>
      <c r="D521" s="311">
        <v>39904</v>
      </c>
      <c r="E521" s="312">
        <v>0</v>
      </c>
      <c r="F521" s="74"/>
      <c r="G521" s="145" t="s">
        <v>271</v>
      </c>
      <c r="H521" s="145" t="s">
        <v>3413</v>
      </c>
      <c r="I521" s="150">
        <v>26.58</v>
      </c>
      <c r="J521" s="150">
        <v>-10.77</v>
      </c>
      <c r="K521" s="150">
        <v>-5.51</v>
      </c>
      <c r="L521" s="150">
        <v>-5.13</v>
      </c>
      <c r="M521" s="150">
        <v>-8.86</v>
      </c>
      <c r="N521" s="150" t="s">
        <v>3704</v>
      </c>
      <c r="O521" s="150" t="s">
        <v>3704</v>
      </c>
    </row>
    <row r="522" spans="1:15" ht="12" customHeight="1" x14ac:dyDescent="0.2">
      <c r="A522" s="123" t="s">
        <v>3716</v>
      </c>
      <c r="B522" s="123" t="s">
        <v>3716</v>
      </c>
      <c r="C522" s="317" t="s">
        <v>3716</v>
      </c>
      <c r="D522" s="76" t="s">
        <v>3716</v>
      </c>
      <c r="E522" s="318" t="s">
        <v>3716</v>
      </c>
      <c r="F522" s="74"/>
      <c r="G522" s="145" t="s">
        <v>165</v>
      </c>
      <c r="H522" s="145" t="s">
        <v>3414</v>
      </c>
      <c r="I522" s="150">
        <v>26.58</v>
      </c>
      <c r="J522" s="150">
        <v>-10.58</v>
      </c>
      <c r="K522" s="150">
        <v>-5.3</v>
      </c>
      <c r="L522" s="150">
        <v>-4.51</v>
      </c>
      <c r="M522" s="150">
        <v>-8.09</v>
      </c>
      <c r="N522" s="150" t="s">
        <v>3704</v>
      </c>
      <c r="O522" s="150" t="s">
        <v>3704</v>
      </c>
    </row>
    <row r="523" spans="1:15" ht="12" customHeight="1" x14ac:dyDescent="0.2">
      <c r="A523" s="313" t="s">
        <v>3716</v>
      </c>
      <c r="B523" s="313" t="s">
        <v>3716</v>
      </c>
      <c r="C523" s="314" t="s">
        <v>3716</v>
      </c>
      <c r="D523" s="315" t="s">
        <v>3716</v>
      </c>
      <c r="E523" s="316" t="s">
        <v>3716</v>
      </c>
      <c r="F523" s="74"/>
      <c r="G523" s="145" t="s">
        <v>3415</v>
      </c>
      <c r="H523" s="145" t="s">
        <v>3416</v>
      </c>
      <c r="I523" s="150">
        <v>26.58</v>
      </c>
      <c r="J523" s="150">
        <v>-10.8</v>
      </c>
      <c r="K523" s="150">
        <v>-5.52</v>
      </c>
      <c r="L523" s="150">
        <v>-5.17</v>
      </c>
      <c r="M523" s="150">
        <v>-8.94</v>
      </c>
      <c r="N523" s="150">
        <v>36.950000000000003</v>
      </c>
      <c r="O523" s="150">
        <v>13.24</v>
      </c>
    </row>
    <row r="524" spans="1:15" ht="12" customHeight="1" x14ac:dyDescent="0.2">
      <c r="A524" s="309" t="s">
        <v>4265</v>
      </c>
      <c r="B524" s="309" t="s">
        <v>139</v>
      </c>
      <c r="C524" s="310" t="s">
        <v>3724</v>
      </c>
      <c r="D524" s="311">
        <v>39904</v>
      </c>
      <c r="E524" s="312">
        <v>0</v>
      </c>
      <c r="F524" s="74"/>
      <c r="G524" s="145" t="s">
        <v>271</v>
      </c>
      <c r="H524" s="145" t="s">
        <v>4266</v>
      </c>
      <c r="I524" s="150">
        <v>30.39</v>
      </c>
      <c r="J524" s="150">
        <v>-9.49</v>
      </c>
      <c r="K524" s="150">
        <v>-5.7</v>
      </c>
      <c r="L524" s="150">
        <v>0.39</v>
      </c>
      <c r="M524" s="150">
        <v>-1.85</v>
      </c>
      <c r="N524" s="150" t="s">
        <v>3704</v>
      </c>
      <c r="O524" s="150" t="s">
        <v>3704</v>
      </c>
    </row>
    <row r="525" spans="1:15" ht="12" customHeight="1" x14ac:dyDescent="0.2">
      <c r="A525" s="123" t="s">
        <v>3716</v>
      </c>
      <c r="B525" s="123" t="s">
        <v>3716</v>
      </c>
      <c r="C525" s="317" t="s">
        <v>3716</v>
      </c>
      <c r="D525" s="76" t="s">
        <v>3716</v>
      </c>
      <c r="E525" s="318" t="s">
        <v>3716</v>
      </c>
      <c r="F525" s="74"/>
      <c r="G525" s="145" t="s">
        <v>165</v>
      </c>
      <c r="H525" s="145" t="s">
        <v>2949</v>
      </c>
      <c r="I525" s="150">
        <v>30.39</v>
      </c>
      <c r="J525" s="150">
        <v>-9.2899999999999991</v>
      </c>
      <c r="K525" s="150">
        <v>-5.49</v>
      </c>
      <c r="L525" s="150">
        <v>1.04</v>
      </c>
      <c r="M525" s="150">
        <v>-1</v>
      </c>
      <c r="N525" s="150" t="s">
        <v>3704</v>
      </c>
      <c r="O525" s="150" t="s">
        <v>3704</v>
      </c>
    </row>
    <row r="526" spans="1:15" ht="12" customHeight="1" x14ac:dyDescent="0.2">
      <c r="A526" s="313" t="s">
        <v>3716</v>
      </c>
      <c r="B526" s="313" t="s">
        <v>3716</v>
      </c>
      <c r="C526" s="314" t="s">
        <v>3716</v>
      </c>
      <c r="D526" s="315" t="s">
        <v>3716</v>
      </c>
      <c r="E526" s="316" t="s">
        <v>3716</v>
      </c>
      <c r="F526" s="74"/>
      <c r="G526" s="145" t="s">
        <v>3415</v>
      </c>
      <c r="H526" s="145" t="s">
        <v>2948</v>
      </c>
      <c r="I526" s="150">
        <v>30.39</v>
      </c>
      <c r="J526" s="150">
        <v>-9.5299999999999994</v>
      </c>
      <c r="K526" s="150">
        <v>-5.72</v>
      </c>
      <c r="L526" s="150">
        <v>0.27</v>
      </c>
      <c r="M526" s="150">
        <v>-2.02</v>
      </c>
      <c r="N526" s="150">
        <v>32.090000000000003</v>
      </c>
      <c r="O526" s="150">
        <v>25.79</v>
      </c>
    </row>
    <row r="527" spans="1:15" ht="12" customHeight="1" x14ac:dyDescent="0.2">
      <c r="A527" s="72" t="s">
        <v>5155</v>
      </c>
      <c r="B527" s="72" t="s">
        <v>139</v>
      </c>
      <c r="C527" s="75" t="s">
        <v>3724</v>
      </c>
      <c r="D527" s="73" t="s">
        <v>5194</v>
      </c>
      <c r="E527" s="122">
        <v>0</v>
      </c>
      <c r="F527" s="74"/>
      <c r="G527" s="145" t="s">
        <v>139</v>
      </c>
      <c r="H527" s="145" t="s">
        <v>5156</v>
      </c>
      <c r="I527" s="150" t="s">
        <v>3704</v>
      </c>
      <c r="J527" s="150" t="s">
        <v>3704</v>
      </c>
      <c r="K527" s="150" t="s">
        <v>3704</v>
      </c>
      <c r="L527" s="150" t="s">
        <v>3704</v>
      </c>
      <c r="M527" s="150" t="s">
        <v>3704</v>
      </c>
      <c r="N527" s="150" t="s">
        <v>3704</v>
      </c>
      <c r="O527" s="150" t="s">
        <v>3704</v>
      </c>
    </row>
    <row r="528" spans="1:15" ht="12" customHeight="1" x14ac:dyDescent="0.2">
      <c r="A528" s="72" t="s">
        <v>3429</v>
      </c>
      <c r="B528" s="72" t="s">
        <v>139</v>
      </c>
      <c r="C528" s="75" t="s">
        <v>3724</v>
      </c>
      <c r="D528" s="73" t="s">
        <v>3705</v>
      </c>
      <c r="E528" s="122">
        <v>2.17</v>
      </c>
      <c r="F528" s="74"/>
      <c r="G528" s="145" t="s">
        <v>139</v>
      </c>
      <c r="H528" s="145" t="s">
        <v>3430</v>
      </c>
      <c r="I528" s="150">
        <v>11.13</v>
      </c>
      <c r="J528" s="150">
        <v>-3.47</v>
      </c>
      <c r="K528" s="150">
        <v>-4.08</v>
      </c>
      <c r="L528" s="150">
        <v>-0.35</v>
      </c>
      <c r="M528" s="150">
        <v>-1.24</v>
      </c>
      <c r="N528" s="150" t="s">
        <v>3704</v>
      </c>
      <c r="O528" s="150" t="s">
        <v>3704</v>
      </c>
    </row>
    <row r="529" spans="1:15" ht="12" customHeight="1" x14ac:dyDescent="0.2">
      <c r="A529" s="72" t="s">
        <v>3431</v>
      </c>
      <c r="B529" s="72" t="s">
        <v>139</v>
      </c>
      <c r="C529" s="75" t="s">
        <v>3724</v>
      </c>
      <c r="D529" s="73" t="s">
        <v>3725</v>
      </c>
      <c r="E529" s="122">
        <v>2.64</v>
      </c>
      <c r="F529" s="74"/>
      <c r="G529" s="145" t="s">
        <v>139</v>
      </c>
      <c r="H529" s="145" t="s">
        <v>3432</v>
      </c>
      <c r="I529" s="150">
        <v>10.52</v>
      </c>
      <c r="J529" s="150">
        <v>-3.47</v>
      </c>
      <c r="K529" s="150">
        <v>-4.1500000000000004</v>
      </c>
      <c r="L529" s="150">
        <v>-0.14000000000000001</v>
      </c>
      <c r="M529" s="150">
        <v>-1.1399999999999999</v>
      </c>
      <c r="N529" s="150" t="s">
        <v>3704</v>
      </c>
      <c r="O529" s="150" t="s">
        <v>3704</v>
      </c>
    </row>
    <row r="530" spans="1:15" ht="12" customHeight="1" x14ac:dyDescent="0.2">
      <c r="A530" s="72" t="s">
        <v>3433</v>
      </c>
      <c r="B530" s="72" t="s">
        <v>139</v>
      </c>
      <c r="C530" s="75" t="s">
        <v>3724</v>
      </c>
      <c r="D530" s="73" t="s">
        <v>3717</v>
      </c>
      <c r="E530" s="122">
        <v>2.62</v>
      </c>
      <c r="F530" s="74"/>
      <c r="G530" s="145" t="s">
        <v>139</v>
      </c>
      <c r="H530" s="145" t="s">
        <v>3434</v>
      </c>
      <c r="I530" s="150">
        <v>10.93</v>
      </c>
      <c r="J530" s="150">
        <v>-2.86</v>
      </c>
      <c r="K530" s="150">
        <v>-2.92</v>
      </c>
      <c r="L530" s="150">
        <v>0.65</v>
      </c>
      <c r="M530" s="150">
        <v>-0.56000000000000005</v>
      </c>
      <c r="N530" s="150" t="s">
        <v>3704</v>
      </c>
      <c r="O530" s="150" t="s">
        <v>3704</v>
      </c>
    </row>
    <row r="531" spans="1:15" ht="12" customHeight="1" x14ac:dyDescent="0.2">
      <c r="A531" s="72" t="s">
        <v>3462</v>
      </c>
      <c r="B531" s="72" t="s">
        <v>139</v>
      </c>
      <c r="C531" s="75" t="s">
        <v>3724</v>
      </c>
      <c r="D531" s="73" t="s">
        <v>3722</v>
      </c>
      <c r="E531" s="122">
        <v>2.21</v>
      </c>
      <c r="F531" s="74"/>
      <c r="G531" s="145" t="s">
        <v>139</v>
      </c>
      <c r="H531" s="145" t="s">
        <v>3463</v>
      </c>
      <c r="I531" s="150">
        <v>0.83</v>
      </c>
      <c r="J531" s="150">
        <v>0.65</v>
      </c>
      <c r="K531" s="150">
        <v>-1.1100000000000001</v>
      </c>
      <c r="L531" s="150">
        <v>0.56999999999999995</v>
      </c>
      <c r="M531" s="150">
        <v>0.65</v>
      </c>
      <c r="N531" s="150" t="s">
        <v>3704</v>
      </c>
      <c r="O531" s="150" t="s">
        <v>3704</v>
      </c>
    </row>
    <row r="532" spans="1:15" ht="12" customHeight="1" x14ac:dyDescent="0.2">
      <c r="A532" s="72" t="s">
        <v>3475</v>
      </c>
      <c r="B532" s="72" t="s">
        <v>139</v>
      </c>
      <c r="C532" s="75" t="s">
        <v>3724</v>
      </c>
      <c r="D532" s="73" t="s">
        <v>3722</v>
      </c>
      <c r="E532" s="122">
        <v>2.21</v>
      </c>
      <c r="F532" s="74"/>
      <c r="G532" s="145" t="s">
        <v>139</v>
      </c>
      <c r="H532" s="145" t="s">
        <v>3476</v>
      </c>
      <c r="I532" s="150">
        <v>9.99</v>
      </c>
      <c r="J532" s="150">
        <v>-4.03</v>
      </c>
      <c r="K532" s="150">
        <v>-3.62</v>
      </c>
      <c r="L532" s="150">
        <v>-2.35</v>
      </c>
      <c r="M532" s="150">
        <v>-4.03</v>
      </c>
      <c r="N532" s="150" t="s">
        <v>3704</v>
      </c>
      <c r="O532" s="150" t="s">
        <v>3704</v>
      </c>
    </row>
    <row r="533" spans="1:15" ht="12" customHeight="1" x14ac:dyDescent="0.2">
      <c r="A533" s="72" t="s">
        <v>3536</v>
      </c>
      <c r="B533" s="72" t="s">
        <v>139</v>
      </c>
      <c r="C533" s="75" t="s">
        <v>3724</v>
      </c>
      <c r="D533" s="73" t="s">
        <v>3717</v>
      </c>
      <c r="E533" s="122">
        <v>0</v>
      </c>
      <c r="F533" s="74"/>
      <c r="G533" s="145" t="s">
        <v>139</v>
      </c>
      <c r="H533" s="145" t="s">
        <v>3537</v>
      </c>
      <c r="I533" s="150">
        <v>20.98</v>
      </c>
      <c r="J533" s="150">
        <v>-6.36</v>
      </c>
      <c r="K533" s="150">
        <v>0.85</v>
      </c>
      <c r="L533" s="150">
        <v>-6.3</v>
      </c>
      <c r="M533" s="150">
        <v>-3.18</v>
      </c>
      <c r="N533" s="150" t="s">
        <v>3704</v>
      </c>
      <c r="O533" s="150" t="s">
        <v>3704</v>
      </c>
    </row>
    <row r="534" spans="1:15" ht="12" customHeight="1" x14ac:dyDescent="0.2">
      <c r="A534" s="72" t="s">
        <v>3637</v>
      </c>
      <c r="B534" s="72" t="s">
        <v>139</v>
      </c>
      <c r="C534" s="75" t="s">
        <v>3724</v>
      </c>
      <c r="D534" s="73" t="s">
        <v>3722</v>
      </c>
      <c r="E534" s="122">
        <v>1.35</v>
      </c>
      <c r="F534" s="74"/>
      <c r="G534" s="145" t="s">
        <v>139</v>
      </c>
      <c r="H534" s="145" t="s">
        <v>3638</v>
      </c>
      <c r="I534" s="150">
        <v>0.32</v>
      </c>
      <c r="J534" s="150">
        <v>0.13</v>
      </c>
      <c r="K534" s="150">
        <v>-0.41</v>
      </c>
      <c r="L534" s="150">
        <v>0.39</v>
      </c>
      <c r="M534" s="150">
        <v>0.42</v>
      </c>
      <c r="N534" s="150">
        <v>14.23</v>
      </c>
      <c r="O534" s="150" t="s">
        <v>3704</v>
      </c>
    </row>
    <row r="535" spans="1:15" ht="12" customHeight="1" x14ac:dyDescent="0.2">
      <c r="A535" s="72" t="s">
        <v>3639</v>
      </c>
      <c r="B535" s="72" t="s">
        <v>139</v>
      </c>
      <c r="C535" s="75" t="s">
        <v>3724</v>
      </c>
      <c r="D535" s="73" t="s">
        <v>3703</v>
      </c>
      <c r="E535" s="122">
        <v>3.96</v>
      </c>
      <c r="F535" s="74"/>
      <c r="G535" s="145" t="s">
        <v>139</v>
      </c>
      <c r="H535" s="145" t="s">
        <v>3640</v>
      </c>
      <c r="I535" s="150">
        <v>1.75</v>
      </c>
      <c r="J535" s="150">
        <v>1.26</v>
      </c>
      <c r="K535" s="150">
        <v>-1.96</v>
      </c>
      <c r="L535" s="150">
        <v>0.86</v>
      </c>
      <c r="M535" s="150">
        <v>1.64</v>
      </c>
      <c r="N535" s="150" t="s">
        <v>3704</v>
      </c>
      <c r="O535" s="150" t="s">
        <v>3704</v>
      </c>
    </row>
    <row r="536" spans="1:15" ht="12" customHeight="1" x14ac:dyDescent="0.2">
      <c r="A536" s="72" t="s">
        <v>3641</v>
      </c>
      <c r="B536" s="72" t="s">
        <v>139</v>
      </c>
      <c r="C536" s="75" t="s">
        <v>3724</v>
      </c>
      <c r="D536" s="73" t="s">
        <v>3707</v>
      </c>
      <c r="E536" s="122">
        <v>1.41</v>
      </c>
      <c r="F536" s="74"/>
      <c r="G536" s="145" t="s">
        <v>139</v>
      </c>
      <c r="H536" s="145" t="s">
        <v>3642</v>
      </c>
      <c r="I536" s="150">
        <v>0.37</v>
      </c>
      <c r="J536" s="150">
        <v>0.14000000000000001</v>
      </c>
      <c r="K536" s="150">
        <v>-0.46</v>
      </c>
      <c r="L536" s="150">
        <v>0.38</v>
      </c>
      <c r="M536" s="150">
        <v>0.43</v>
      </c>
      <c r="N536" s="150" t="s">
        <v>3704</v>
      </c>
      <c r="O536" s="150" t="s">
        <v>3704</v>
      </c>
    </row>
    <row r="537" spans="1:15" ht="12" customHeight="1" x14ac:dyDescent="0.2">
      <c r="A537" s="72" t="s">
        <v>4141</v>
      </c>
      <c r="B537" s="72" t="s">
        <v>139</v>
      </c>
      <c r="C537" s="75" t="s">
        <v>3727</v>
      </c>
      <c r="D537" s="73">
        <v>39904</v>
      </c>
      <c r="E537" s="122">
        <v>0.7</v>
      </c>
      <c r="F537" s="74"/>
      <c r="G537" s="145" t="s">
        <v>139</v>
      </c>
      <c r="H537" s="145" t="s">
        <v>2920</v>
      </c>
      <c r="I537" s="150">
        <v>0.22</v>
      </c>
      <c r="J537" s="150">
        <v>0.1</v>
      </c>
      <c r="K537" s="150">
        <v>-0.1</v>
      </c>
      <c r="L537" s="150">
        <v>0.4</v>
      </c>
      <c r="M537" s="150">
        <v>0.45</v>
      </c>
      <c r="N537" s="150">
        <v>15.68</v>
      </c>
      <c r="O537" s="150">
        <v>16.260000000000002</v>
      </c>
    </row>
    <row r="538" spans="1:15" ht="12" customHeight="1" x14ac:dyDescent="0.2">
      <c r="A538" s="72" t="s">
        <v>4143</v>
      </c>
      <c r="B538" s="72" t="s">
        <v>139</v>
      </c>
      <c r="C538" s="75" t="s">
        <v>3727</v>
      </c>
      <c r="D538" s="73">
        <v>40238</v>
      </c>
      <c r="E538" s="122">
        <v>0.72</v>
      </c>
      <c r="F538" s="74"/>
      <c r="G538" s="145" t="s">
        <v>139</v>
      </c>
      <c r="H538" s="145" t="s">
        <v>2922</v>
      </c>
      <c r="I538" s="150">
        <v>0.26</v>
      </c>
      <c r="J538" s="150">
        <v>0.02</v>
      </c>
      <c r="K538" s="150">
        <v>-0.22</v>
      </c>
      <c r="L538" s="150">
        <v>0.24</v>
      </c>
      <c r="M538" s="150">
        <v>0.09</v>
      </c>
      <c r="N538" s="150">
        <v>20.74</v>
      </c>
      <c r="O538" s="150">
        <v>17.46</v>
      </c>
    </row>
    <row r="539" spans="1:15" ht="12" customHeight="1" x14ac:dyDescent="0.2">
      <c r="A539" s="72" t="s">
        <v>4144</v>
      </c>
      <c r="B539" s="72" t="s">
        <v>139</v>
      </c>
      <c r="C539" s="75" t="s">
        <v>3727</v>
      </c>
      <c r="D539" s="73" t="s">
        <v>3717</v>
      </c>
      <c r="E539" s="122">
        <v>0.69</v>
      </c>
      <c r="F539" s="74"/>
      <c r="G539" s="145" t="s">
        <v>139</v>
      </c>
      <c r="H539" s="145" t="s">
        <v>2923</v>
      </c>
      <c r="I539" s="150">
        <v>0.22</v>
      </c>
      <c r="J539" s="150">
        <v>0.12</v>
      </c>
      <c r="K539" s="150">
        <v>-0.1</v>
      </c>
      <c r="L539" s="150">
        <v>0.48</v>
      </c>
      <c r="M539" s="150">
        <v>0.52</v>
      </c>
      <c r="N539" s="150">
        <v>14.93</v>
      </c>
      <c r="O539" s="150">
        <v>5.74</v>
      </c>
    </row>
    <row r="540" spans="1:15" ht="12" customHeight="1" x14ac:dyDescent="0.2">
      <c r="A540" s="72" t="s">
        <v>4145</v>
      </c>
      <c r="B540" s="72" t="s">
        <v>139</v>
      </c>
      <c r="C540" s="75" t="s">
        <v>3727</v>
      </c>
      <c r="D540" s="73">
        <v>40087</v>
      </c>
      <c r="E540" s="122">
        <v>0.65</v>
      </c>
      <c r="F540" s="74"/>
      <c r="G540" s="145" t="s">
        <v>139</v>
      </c>
      <c r="H540" s="145" t="s">
        <v>2924</v>
      </c>
      <c r="I540" s="150">
        <v>0.21</v>
      </c>
      <c r="J540" s="150">
        <v>0.19</v>
      </c>
      <c r="K540" s="150">
        <v>0.01</v>
      </c>
      <c r="L540" s="150">
        <v>0.71</v>
      </c>
      <c r="M540" s="150">
        <v>0.85</v>
      </c>
      <c r="N540" s="150">
        <v>17.78</v>
      </c>
      <c r="O540" s="150">
        <v>25.51</v>
      </c>
    </row>
    <row r="541" spans="1:15" ht="12" customHeight="1" x14ac:dyDescent="0.2">
      <c r="A541" s="72" t="s">
        <v>393</v>
      </c>
      <c r="B541" s="72" t="s">
        <v>139</v>
      </c>
      <c r="C541" s="75" t="s">
        <v>3727</v>
      </c>
      <c r="D541" s="73">
        <v>41000</v>
      </c>
      <c r="E541" s="122">
        <v>0.56999999999999995</v>
      </c>
      <c r="F541" s="74"/>
      <c r="G541" s="145" t="s">
        <v>139</v>
      </c>
      <c r="H541" s="145" t="s">
        <v>394</v>
      </c>
      <c r="I541" s="150">
        <v>0.2</v>
      </c>
      <c r="J541" s="150">
        <v>-0.12</v>
      </c>
      <c r="K541" s="150">
        <v>-0.34</v>
      </c>
      <c r="L541" s="150">
        <v>-0.21</v>
      </c>
      <c r="M541" s="150">
        <v>-0.45</v>
      </c>
      <c r="N541" s="150">
        <v>12.78</v>
      </c>
      <c r="O541" s="150" t="s">
        <v>3704</v>
      </c>
    </row>
    <row r="542" spans="1:15" ht="12" customHeight="1" x14ac:dyDescent="0.2">
      <c r="A542" s="72" t="s">
        <v>395</v>
      </c>
      <c r="B542" s="72" t="s">
        <v>139</v>
      </c>
      <c r="C542" s="75" t="s">
        <v>3727</v>
      </c>
      <c r="D542" s="73" t="s">
        <v>3712</v>
      </c>
      <c r="E542" s="122">
        <v>1.27</v>
      </c>
      <c r="F542" s="74"/>
      <c r="G542" s="145" t="s">
        <v>139</v>
      </c>
      <c r="H542" s="145" t="s">
        <v>396</v>
      </c>
      <c r="I542" s="150">
        <v>0.39</v>
      </c>
      <c r="J542" s="150">
        <v>0.14000000000000001</v>
      </c>
      <c r="K542" s="150">
        <v>-0.55000000000000004</v>
      </c>
      <c r="L542" s="150">
        <v>0.17</v>
      </c>
      <c r="M542" s="150">
        <v>-0.13</v>
      </c>
      <c r="N542" s="150" t="s">
        <v>3704</v>
      </c>
      <c r="O542" s="150" t="s">
        <v>3704</v>
      </c>
    </row>
    <row r="543" spans="1:15" ht="12" customHeight="1" x14ac:dyDescent="0.2">
      <c r="A543" s="72" t="s">
        <v>397</v>
      </c>
      <c r="B543" s="72" t="s">
        <v>139</v>
      </c>
      <c r="C543" s="75" t="s">
        <v>3727</v>
      </c>
      <c r="D543" s="73">
        <v>40483</v>
      </c>
      <c r="E543" s="122">
        <v>0.32</v>
      </c>
      <c r="F543" s="74"/>
      <c r="G543" s="145" t="s">
        <v>139</v>
      </c>
      <c r="H543" s="145" t="s">
        <v>398</v>
      </c>
      <c r="I543" s="150">
        <v>0.1</v>
      </c>
      <c r="J543" s="150">
        <v>-0.24</v>
      </c>
      <c r="K543" s="150">
        <v>-0.37</v>
      </c>
      <c r="L543" s="150">
        <v>-0.53</v>
      </c>
      <c r="M543" s="150">
        <v>-0.85</v>
      </c>
      <c r="N543" s="150">
        <v>9.92</v>
      </c>
      <c r="O543" s="150" t="s">
        <v>3704</v>
      </c>
    </row>
    <row r="544" spans="1:15" ht="12" customHeight="1" x14ac:dyDescent="0.2">
      <c r="A544" s="72" t="s">
        <v>399</v>
      </c>
      <c r="B544" s="72" t="s">
        <v>139</v>
      </c>
      <c r="C544" s="75" t="s">
        <v>3727</v>
      </c>
      <c r="D544" s="73">
        <v>40513</v>
      </c>
      <c r="E544" s="122">
        <v>0.31</v>
      </c>
      <c r="F544" s="74"/>
      <c r="G544" s="145" t="s">
        <v>139</v>
      </c>
      <c r="H544" s="145" t="s">
        <v>400</v>
      </c>
      <c r="I544" s="150">
        <v>0.12</v>
      </c>
      <c r="J544" s="150">
        <v>-0.28000000000000003</v>
      </c>
      <c r="K544" s="150">
        <v>-0.41</v>
      </c>
      <c r="L544" s="150">
        <v>-0.67</v>
      </c>
      <c r="M544" s="150">
        <v>-1.01</v>
      </c>
      <c r="N544" s="150">
        <v>9.7799999999999994</v>
      </c>
      <c r="O544" s="150" t="s">
        <v>3704</v>
      </c>
    </row>
    <row r="545" spans="1:15" ht="12" customHeight="1" x14ac:dyDescent="0.2">
      <c r="A545" s="72" t="s">
        <v>401</v>
      </c>
      <c r="B545" s="72" t="s">
        <v>139</v>
      </c>
      <c r="C545" s="75" t="s">
        <v>3727</v>
      </c>
      <c r="D545" s="73">
        <v>39904</v>
      </c>
      <c r="E545" s="122">
        <v>0</v>
      </c>
      <c r="F545" s="74"/>
      <c r="G545" s="145" t="s">
        <v>139</v>
      </c>
      <c r="H545" s="145" t="s">
        <v>402</v>
      </c>
      <c r="I545" s="150">
        <v>0.01</v>
      </c>
      <c r="J545" s="150">
        <v>-0.01</v>
      </c>
      <c r="K545" s="150">
        <v>-0.23</v>
      </c>
      <c r="L545" s="150">
        <v>-0.43</v>
      </c>
      <c r="M545" s="150">
        <v>-0.61</v>
      </c>
      <c r="N545" s="150">
        <v>6.42</v>
      </c>
      <c r="O545" s="150">
        <v>9.66</v>
      </c>
    </row>
    <row r="546" spans="1:15" ht="12" customHeight="1" x14ac:dyDescent="0.2">
      <c r="A546" s="72" t="s">
        <v>403</v>
      </c>
      <c r="B546" s="72" t="s">
        <v>139</v>
      </c>
      <c r="C546" s="75" t="s">
        <v>3727</v>
      </c>
      <c r="D546" s="73">
        <v>41061</v>
      </c>
      <c r="E546" s="122">
        <v>0</v>
      </c>
      <c r="F546" s="74"/>
      <c r="G546" s="145" t="s">
        <v>139</v>
      </c>
      <c r="H546" s="145" t="s">
        <v>404</v>
      </c>
      <c r="I546" s="150">
        <v>0.08</v>
      </c>
      <c r="J546" s="150">
        <v>-0.05</v>
      </c>
      <c r="K546" s="150">
        <v>-0.22</v>
      </c>
      <c r="L546" s="150">
        <v>-0.3</v>
      </c>
      <c r="M546" s="150">
        <v>-0.43</v>
      </c>
      <c r="N546" s="150">
        <v>8.6999999999999993</v>
      </c>
      <c r="O546" s="150" t="s">
        <v>3704</v>
      </c>
    </row>
    <row r="547" spans="1:15" ht="12" customHeight="1" x14ac:dyDescent="0.2">
      <c r="A547" s="72" t="s">
        <v>422</v>
      </c>
      <c r="B547" s="72" t="s">
        <v>139</v>
      </c>
      <c r="C547" s="75" t="s">
        <v>3727</v>
      </c>
      <c r="D547" s="73">
        <v>40969</v>
      </c>
      <c r="E547" s="122">
        <v>1.28</v>
      </c>
      <c r="F547" s="74"/>
      <c r="G547" s="145" t="s">
        <v>139</v>
      </c>
      <c r="H547" s="145" t="s">
        <v>423</v>
      </c>
      <c r="I547" s="150">
        <v>0.56000000000000005</v>
      </c>
      <c r="J547" s="150">
        <v>0.18</v>
      </c>
      <c r="K547" s="150">
        <v>-0.8</v>
      </c>
      <c r="L547" s="150">
        <v>0.21</v>
      </c>
      <c r="M547" s="150">
        <v>-0.08</v>
      </c>
      <c r="N547" s="150">
        <v>32.15</v>
      </c>
      <c r="O547" s="150" t="s">
        <v>3704</v>
      </c>
    </row>
    <row r="548" spans="1:15" ht="12" customHeight="1" x14ac:dyDescent="0.2">
      <c r="A548" s="72" t="s">
        <v>4473</v>
      </c>
      <c r="B548" s="72" t="s">
        <v>139</v>
      </c>
      <c r="C548" s="75" t="s">
        <v>3727</v>
      </c>
      <c r="D548" s="73">
        <v>39904</v>
      </c>
      <c r="E548" s="122">
        <v>0.13</v>
      </c>
      <c r="F548" s="74"/>
      <c r="G548" s="145" t="s">
        <v>139</v>
      </c>
      <c r="H548" s="145" t="s">
        <v>2172</v>
      </c>
      <c r="I548" s="150">
        <v>0.25</v>
      </c>
      <c r="J548" s="150">
        <v>-0.16</v>
      </c>
      <c r="K548" s="150">
        <v>-0.13</v>
      </c>
      <c r="L548" s="150">
        <v>-0.23</v>
      </c>
      <c r="M548" s="150">
        <v>-0.37</v>
      </c>
      <c r="N548" s="150">
        <v>15.04</v>
      </c>
      <c r="O548" s="150">
        <v>22.03</v>
      </c>
    </row>
    <row r="549" spans="1:15" ht="12" customHeight="1" x14ac:dyDescent="0.2">
      <c r="A549" s="72" t="s">
        <v>488</v>
      </c>
      <c r="B549" s="72" t="s">
        <v>139</v>
      </c>
      <c r="C549" s="75" t="s">
        <v>3727</v>
      </c>
      <c r="D549" s="73">
        <v>40695</v>
      </c>
      <c r="E549" s="122">
        <v>0.7</v>
      </c>
      <c r="F549" s="74"/>
      <c r="G549" s="145" t="s">
        <v>139</v>
      </c>
      <c r="H549" s="145" t="s">
        <v>489</v>
      </c>
      <c r="I549" s="150">
        <v>0.57999999999999996</v>
      </c>
      <c r="J549" s="150">
        <v>-0.08</v>
      </c>
      <c r="K549" s="150">
        <v>-0.52</v>
      </c>
      <c r="L549" s="150">
        <v>-0.3</v>
      </c>
      <c r="M549" s="150">
        <v>-0.56999999999999995</v>
      </c>
      <c r="N549" s="150">
        <v>23.49</v>
      </c>
      <c r="O549" s="150" t="s">
        <v>3704</v>
      </c>
    </row>
    <row r="550" spans="1:15" ht="12" customHeight="1" x14ac:dyDescent="0.2">
      <c r="A550" s="72" t="s">
        <v>490</v>
      </c>
      <c r="B550" s="72" t="s">
        <v>139</v>
      </c>
      <c r="C550" s="75" t="s">
        <v>3727</v>
      </c>
      <c r="D550" s="73" t="s">
        <v>3709</v>
      </c>
      <c r="E550" s="122">
        <v>1.32</v>
      </c>
      <c r="F550" s="74"/>
      <c r="G550" s="145" t="s">
        <v>139</v>
      </c>
      <c r="H550" s="145" t="s">
        <v>491</v>
      </c>
      <c r="I550" s="150">
        <v>0.51</v>
      </c>
      <c r="J550" s="150">
        <v>0.35</v>
      </c>
      <c r="K550" s="150">
        <v>-0.54</v>
      </c>
      <c r="L550" s="150">
        <v>0.82</v>
      </c>
      <c r="M550" s="150">
        <v>0.56999999999999995</v>
      </c>
      <c r="N550" s="150" t="s">
        <v>3704</v>
      </c>
      <c r="O550" s="150" t="s">
        <v>3704</v>
      </c>
    </row>
    <row r="551" spans="1:15" ht="12" customHeight="1" x14ac:dyDescent="0.2">
      <c r="A551" s="72" t="s">
        <v>492</v>
      </c>
      <c r="B551" s="72" t="s">
        <v>139</v>
      </c>
      <c r="C551" s="75" t="s">
        <v>3727</v>
      </c>
      <c r="D551" s="73" t="s">
        <v>3707</v>
      </c>
      <c r="E551" s="122">
        <v>2.79</v>
      </c>
      <c r="F551" s="74"/>
      <c r="G551" s="145" t="s">
        <v>139</v>
      </c>
      <c r="H551" s="145" t="s">
        <v>493</v>
      </c>
      <c r="I551" s="150">
        <v>1.38</v>
      </c>
      <c r="J551" s="150">
        <v>1.03</v>
      </c>
      <c r="K551" s="150">
        <v>-1.27</v>
      </c>
      <c r="L551" s="150">
        <v>1.35</v>
      </c>
      <c r="M551" s="150">
        <v>1.07</v>
      </c>
      <c r="N551" s="150" t="s">
        <v>3704</v>
      </c>
      <c r="O551" s="150" t="s">
        <v>3704</v>
      </c>
    </row>
    <row r="552" spans="1:15" ht="12" customHeight="1" x14ac:dyDescent="0.2">
      <c r="A552" s="72" t="s">
        <v>494</v>
      </c>
      <c r="B552" s="72" t="s">
        <v>139</v>
      </c>
      <c r="C552" s="75" t="s">
        <v>3727</v>
      </c>
      <c r="D552" s="73" t="s">
        <v>3726</v>
      </c>
      <c r="E552" s="122">
        <v>2.79</v>
      </c>
      <c r="F552" s="74"/>
      <c r="G552" s="145" t="s">
        <v>139</v>
      </c>
      <c r="H552" s="145" t="s">
        <v>495</v>
      </c>
      <c r="I552" s="150">
        <v>1.38</v>
      </c>
      <c r="J552" s="150">
        <v>1.02</v>
      </c>
      <c r="K552" s="150">
        <v>-1.28</v>
      </c>
      <c r="L552" s="150">
        <v>1.33</v>
      </c>
      <c r="M552" s="150">
        <v>1.04</v>
      </c>
      <c r="N552" s="150" t="s">
        <v>3704</v>
      </c>
      <c r="O552" s="150" t="s">
        <v>3704</v>
      </c>
    </row>
    <row r="553" spans="1:15" ht="12" customHeight="1" x14ac:dyDescent="0.2">
      <c r="A553" s="72" t="s">
        <v>4475</v>
      </c>
      <c r="B553" s="72" t="s">
        <v>139</v>
      </c>
      <c r="C553" s="75" t="s">
        <v>3727</v>
      </c>
      <c r="D553" s="73">
        <v>40575</v>
      </c>
      <c r="E553" s="122">
        <v>4.82</v>
      </c>
      <c r="F553" s="74"/>
      <c r="G553" s="145" t="s">
        <v>139</v>
      </c>
      <c r="H553" s="145" t="s">
        <v>1225</v>
      </c>
      <c r="I553" s="150">
        <v>3.19</v>
      </c>
      <c r="J553" s="150">
        <v>2.67</v>
      </c>
      <c r="K553" s="150">
        <v>-3.29</v>
      </c>
      <c r="L553" s="150">
        <v>2.96</v>
      </c>
      <c r="M553" s="150">
        <v>3.05</v>
      </c>
      <c r="N553" s="150">
        <v>12.16</v>
      </c>
      <c r="O553" s="150" t="s">
        <v>3704</v>
      </c>
    </row>
    <row r="554" spans="1:15" ht="12" customHeight="1" x14ac:dyDescent="0.2">
      <c r="A554" s="72" t="s">
        <v>496</v>
      </c>
      <c r="B554" s="72" t="s">
        <v>139</v>
      </c>
      <c r="C554" s="75" t="s">
        <v>3727</v>
      </c>
      <c r="D554" s="73">
        <v>40940</v>
      </c>
      <c r="E554" s="122">
        <v>1.28</v>
      </c>
      <c r="F554" s="74"/>
      <c r="G554" s="145" t="s">
        <v>139</v>
      </c>
      <c r="H554" s="145" t="s">
        <v>497</v>
      </c>
      <c r="I554" s="150">
        <v>0.56999999999999995</v>
      </c>
      <c r="J554" s="150">
        <v>0.19</v>
      </c>
      <c r="K554" s="150">
        <v>-0.8</v>
      </c>
      <c r="L554" s="150">
        <v>0.22</v>
      </c>
      <c r="M554" s="150">
        <v>-0.09</v>
      </c>
      <c r="N554" s="150">
        <v>32.64</v>
      </c>
      <c r="O554" s="150" t="s">
        <v>3704</v>
      </c>
    </row>
    <row r="555" spans="1:15" ht="12" customHeight="1" x14ac:dyDescent="0.2">
      <c r="A555" s="72" t="s">
        <v>498</v>
      </c>
      <c r="B555" s="72" t="s">
        <v>139</v>
      </c>
      <c r="C555" s="75" t="s">
        <v>3727</v>
      </c>
      <c r="D555" s="73">
        <v>41030</v>
      </c>
      <c r="E555" s="122">
        <v>1.28</v>
      </c>
      <c r="F555" s="74"/>
      <c r="G555" s="145" t="s">
        <v>139</v>
      </c>
      <c r="H555" s="145" t="s">
        <v>499</v>
      </c>
      <c r="I555" s="150">
        <v>0.48</v>
      </c>
      <c r="J555" s="150">
        <v>0.09</v>
      </c>
      <c r="K555" s="150">
        <v>-0.78</v>
      </c>
      <c r="L555" s="150">
        <v>0.06</v>
      </c>
      <c r="M555" s="150">
        <v>-0.6</v>
      </c>
      <c r="N555" s="150">
        <v>21.81</v>
      </c>
      <c r="O555" s="150" t="s">
        <v>3704</v>
      </c>
    </row>
    <row r="556" spans="1:15" ht="12" customHeight="1" x14ac:dyDescent="0.2">
      <c r="A556" s="72" t="s">
        <v>500</v>
      </c>
      <c r="B556" s="72" t="s">
        <v>139</v>
      </c>
      <c r="C556" s="75" t="s">
        <v>3727</v>
      </c>
      <c r="D556" s="73" t="s">
        <v>3719</v>
      </c>
      <c r="E556" s="122">
        <v>1.03</v>
      </c>
      <c r="F556" s="74"/>
      <c r="G556" s="145" t="s">
        <v>139</v>
      </c>
      <c r="H556" s="145" t="s">
        <v>501</v>
      </c>
      <c r="I556" s="150">
        <v>0.31</v>
      </c>
      <c r="J556" s="150">
        <v>-0.08</v>
      </c>
      <c r="K556" s="150">
        <v>-0.56000000000000005</v>
      </c>
      <c r="L556" s="150">
        <v>-0.11</v>
      </c>
      <c r="M556" s="150">
        <v>-0.81</v>
      </c>
      <c r="N556" s="150">
        <v>13.94</v>
      </c>
      <c r="O556" s="150" t="s">
        <v>3704</v>
      </c>
    </row>
    <row r="557" spans="1:15" ht="12" customHeight="1" x14ac:dyDescent="0.2">
      <c r="A557" s="72" t="s">
        <v>502</v>
      </c>
      <c r="B557" s="72" t="s">
        <v>139</v>
      </c>
      <c r="C557" s="75" t="s">
        <v>3727</v>
      </c>
      <c r="D557" s="73" t="s">
        <v>3706</v>
      </c>
      <c r="E557" s="122">
        <v>1.73</v>
      </c>
      <c r="F557" s="74"/>
      <c r="G557" s="145" t="s">
        <v>139</v>
      </c>
      <c r="H557" s="145" t="s">
        <v>503</v>
      </c>
      <c r="I557" s="150">
        <v>0.68</v>
      </c>
      <c r="J557" s="150">
        <v>0.25</v>
      </c>
      <c r="K557" s="150">
        <v>-0.89</v>
      </c>
      <c r="L557" s="150">
        <v>0.25</v>
      </c>
      <c r="M557" s="150">
        <v>-0.3</v>
      </c>
      <c r="N557" s="150">
        <v>17.079999999999998</v>
      </c>
      <c r="O557" s="150">
        <v>17.600000000000001</v>
      </c>
    </row>
    <row r="558" spans="1:15" ht="12" customHeight="1" x14ac:dyDescent="0.2">
      <c r="A558" s="72" t="s">
        <v>504</v>
      </c>
      <c r="B558" s="72" t="s">
        <v>139</v>
      </c>
      <c r="C558" s="75" t="s">
        <v>3727</v>
      </c>
      <c r="D558" s="73" t="s">
        <v>3720</v>
      </c>
      <c r="E558" s="122">
        <v>1.92</v>
      </c>
      <c r="F558" s="74"/>
      <c r="G558" s="145" t="s">
        <v>139</v>
      </c>
      <c r="H558" s="145" t="s">
        <v>505</v>
      </c>
      <c r="I558" s="150">
        <v>0.8</v>
      </c>
      <c r="J558" s="150">
        <v>0.5</v>
      </c>
      <c r="K558" s="150">
        <v>-1.05</v>
      </c>
      <c r="L558" s="150">
        <v>0.52</v>
      </c>
      <c r="M558" s="150">
        <v>0.22</v>
      </c>
      <c r="N558" s="150">
        <v>15.92</v>
      </c>
      <c r="O558" s="150">
        <v>16.690000000000001</v>
      </c>
    </row>
    <row r="559" spans="1:15" ht="12" customHeight="1" x14ac:dyDescent="0.2">
      <c r="A559" s="72" t="s">
        <v>506</v>
      </c>
      <c r="B559" s="72" t="s">
        <v>139</v>
      </c>
      <c r="C559" s="75" t="s">
        <v>3727</v>
      </c>
      <c r="D559" s="73" t="s">
        <v>3714</v>
      </c>
      <c r="E559" s="122">
        <v>1.26</v>
      </c>
      <c r="F559" s="74"/>
      <c r="G559" s="145" t="s">
        <v>139</v>
      </c>
      <c r="H559" s="145" t="s">
        <v>507</v>
      </c>
      <c r="I559" s="150">
        <v>0.46</v>
      </c>
      <c r="J559" s="150">
        <v>0.24</v>
      </c>
      <c r="K559" s="150">
        <v>-0.54</v>
      </c>
      <c r="L559" s="150">
        <v>0.52</v>
      </c>
      <c r="M559" s="150">
        <v>0.26</v>
      </c>
      <c r="N559" s="150" t="s">
        <v>3704</v>
      </c>
      <c r="O559" s="150" t="s">
        <v>3704</v>
      </c>
    </row>
    <row r="560" spans="1:15" ht="12" customHeight="1" x14ac:dyDescent="0.2">
      <c r="A560" s="72" t="s">
        <v>508</v>
      </c>
      <c r="B560" s="72" t="s">
        <v>139</v>
      </c>
      <c r="C560" s="75" t="s">
        <v>3727</v>
      </c>
      <c r="D560" s="73" t="s">
        <v>3708</v>
      </c>
      <c r="E560" s="122">
        <v>1.26</v>
      </c>
      <c r="F560" s="74"/>
      <c r="G560" s="145" t="s">
        <v>139</v>
      </c>
      <c r="H560" s="145" t="s">
        <v>509</v>
      </c>
      <c r="I560" s="150">
        <v>0.48</v>
      </c>
      <c r="J560" s="150">
        <v>0.27</v>
      </c>
      <c r="K560" s="150">
        <v>-0.49</v>
      </c>
      <c r="L560" s="150">
        <v>0.63</v>
      </c>
      <c r="M560" s="150">
        <v>0.34</v>
      </c>
      <c r="N560" s="150" t="s">
        <v>3704</v>
      </c>
      <c r="O560" s="150" t="s">
        <v>3704</v>
      </c>
    </row>
    <row r="561" spans="1:15" ht="12" customHeight="1" x14ac:dyDescent="0.2">
      <c r="A561" s="72" t="s">
        <v>510</v>
      </c>
      <c r="B561" s="72" t="s">
        <v>139</v>
      </c>
      <c r="C561" s="75" t="s">
        <v>3727</v>
      </c>
      <c r="D561" s="73" t="s">
        <v>3709</v>
      </c>
      <c r="E561" s="122">
        <v>1.27</v>
      </c>
      <c r="F561" s="74"/>
      <c r="G561" s="145" t="s">
        <v>139</v>
      </c>
      <c r="H561" s="145" t="s">
        <v>511</v>
      </c>
      <c r="I561" s="150">
        <v>0.5</v>
      </c>
      <c r="J561" s="150">
        <v>0.32</v>
      </c>
      <c r="K561" s="150">
        <v>-0.54</v>
      </c>
      <c r="L561" s="150">
        <v>0.71</v>
      </c>
      <c r="M561" s="150">
        <v>0.51</v>
      </c>
      <c r="N561" s="150" t="s">
        <v>3704</v>
      </c>
      <c r="O561" s="150" t="s">
        <v>3704</v>
      </c>
    </row>
    <row r="562" spans="1:15" ht="12" customHeight="1" x14ac:dyDescent="0.2">
      <c r="A562" s="72" t="s">
        <v>635</v>
      </c>
      <c r="B562" s="72" t="s">
        <v>139</v>
      </c>
      <c r="C562" s="75" t="s">
        <v>3727</v>
      </c>
      <c r="D562" s="73" t="s">
        <v>3709</v>
      </c>
      <c r="E562" s="122">
        <v>2.4500000000000002</v>
      </c>
      <c r="F562" s="74"/>
      <c r="G562" s="145" t="s">
        <v>139</v>
      </c>
      <c r="H562" s="145" t="s">
        <v>636</v>
      </c>
      <c r="I562" s="150">
        <v>1.1000000000000001</v>
      </c>
      <c r="J562" s="150">
        <v>0.84</v>
      </c>
      <c r="K562" s="150">
        <v>-1.34</v>
      </c>
      <c r="L562" s="150">
        <v>0.77</v>
      </c>
      <c r="M562" s="150">
        <v>0.84</v>
      </c>
      <c r="N562" s="150" t="s">
        <v>3704</v>
      </c>
      <c r="O562" s="150" t="s">
        <v>3704</v>
      </c>
    </row>
    <row r="563" spans="1:15" ht="12" customHeight="1" x14ac:dyDescent="0.2">
      <c r="A563" s="72" t="s">
        <v>644</v>
      </c>
      <c r="B563" s="72" t="s">
        <v>139</v>
      </c>
      <c r="C563" s="75" t="s">
        <v>3727</v>
      </c>
      <c r="D563" s="73">
        <v>39904</v>
      </c>
      <c r="E563" s="122">
        <v>0.66</v>
      </c>
      <c r="F563" s="74"/>
      <c r="G563" s="145" t="s">
        <v>139</v>
      </c>
      <c r="H563" s="145" t="s">
        <v>645</v>
      </c>
      <c r="I563" s="150">
        <v>0.4</v>
      </c>
      <c r="J563" s="150">
        <v>-0.06</v>
      </c>
      <c r="K563" s="150">
        <v>-0.31</v>
      </c>
      <c r="L563" s="150">
        <v>0.1</v>
      </c>
      <c r="M563" s="150">
        <v>-0.2</v>
      </c>
      <c r="N563" s="150">
        <v>14.86</v>
      </c>
      <c r="O563" s="150">
        <v>14.61</v>
      </c>
    </row>
    <row r="564" spans="1:15" ht="12" customHeight="1" x14ac:dyDescent="0.2">
      <c r="A564" s="72" t="s">
        <v>646</v>
      </c>
      <c r="B564" s="72" t="s">
        <v>139</v>
      </c>
      <c r="C564" s="75" t="s">
        <v>3727</v>
      </c>
      <c r="D564" s="73" t="s">
        <v>3718</v>
      </c>
      <c r="E564" s="122">
        <v>0.28999999999999998</v>
      </c>
      <c r="F564" s="74"/>
      <c r="G564" s="145" t="s">
        <v>139</v>
      </c>
      <c r="H564" s="145" t="s">
        <v>647</v>
      </c>
      <c r="I564" s="150">
        <v>0.16</v>
      </c>
      <c r="J564" s="150">
        <v>-0.17</v>
      </c>
      <c r="K564" s="150">
        <v>-0.26</v>
      </c>
      <c r="L564" s="150">
        <v>-0.28999999999999998</v>
      </c>
      <c r="M564" s="150">
        <v>-0.59</v>
      </c>
      <c r="N564" s="150">
        <v>10.61</v>
      </c>
      <c r="O564" s="150">
        <v>24.15</v>
      </c>
    </row>
    <row r="565" spans="1:15" ht="12" customHeight="1" x14ac:dyDescent="0.2">
      <c r="A565" s="72" t="s">
        <v>648</v>
      </c>
      <c r="B565" s="72" t="s">
        <v>139</v>
      </c>
      <c r="C565" s="75" t="s">
        <v>3727</v>
      </c>
      <c r="D565" s="73">
        <v>41000</v>
      </c>
      <c r="E565" s="122">
        <v>1.66</v>
      </c>
      <c r="F565" s="74"/>
      <c r="G565" s="145" t="s">
        <v>139</v>
      </c>
      <c r="H565" s="145" t="s">
        <v>649</v>
      </c>
      <c r="I565" s="150">
        <v>1.1499999999999999</v>
      </c>
      <c r="J565" s="150">
        <v>0.47</v>
      </c>
      <c r="K565" s="150">
        <v>-0.71</v>
      </c>
      <c r="L565" s="150">
        <v>0.56000000000000005</v>
      </c>
      <c r="M565" s="150">
        <v>0.4</v>
      </c>
      <c r="N565" s="150">
        <v>23.8</v>
      </c>
      <c r="O565" s="150">
        <v>19.21</v>
      </c>
    </row>
    <row r="566" spans="1:15" ht="12" customHeight="1" x14ac:dyDescent="0.2">
      <c r="A566" s="72" t="s">
        <v>650</v>
      </c>
      <c r="B566" s="72" t="s">
        <v>139</v>
      </c>
      <c r="C566" s="75" t="s">
        <v>3727</v>
      </c>
      <c r="D566" s="73" t="s">
        <v>3718</v>
      </c>
      <c r="E566" s="122">
        <v>0.28999999999999998</v>
      </c>
      <c r="F566" s="74"/>
      <c r="G566" s="145" t="s">
        <v>139</v>
      </c>
      <c r="H566" s="145" t="s">
        <v>651</v>
      </c>
      <c r="I566" s="150">
        <v>0.16</v>
      </c>
      <c r="J566" s="150">
        <v>-0.17</v>
      </c>
      <c r="K566" s="150">
        <v>-0.27</v>
      </c>
      <c r="L566" s="150">
        <v>-0.28000000000000003</v>
      </c>
      <c r="M566" s="150">
        <v>-0.59</v>
      </c>
      <c r="N566" s="150">
        <v>10.62</v>
      </c>
      <c r="O566" s="150">
        <v>19.79</v>
      </c>
    </row>
    <row r="567" spans="1:15" ht="12" customHeight="1" x14ac:dyDescent="0.2">
      <c r="A567" s="72" t="s">
        <v>4636</v>
      </c>
      <c r="B567" s="72" t="s">
        <v>139</v>
      </c>
      <c r="C567" s="75" t="s">
        <v>3727</v>
      </c>
      <c r="D567" s="73">
        <v>40756</v>
      </c>
      <c r="E567" s="122">
        <v>7.25</v>
      </c>
      <c r="F567" s="74"/>
      <c r="G567" s="145" t="s">
        <v>139</v>
      </c>
      <c r="H567" s="145" t="s">
        <v>639</v>
      </c>
      <c r="I567" s="150">
        <v>5.87</v>
      </c>
      <c r="J567" s="150">
        <v>5.61</v>
      </c>
      <c r="K567" s="150">
        <v>-7.99</v>
      </c>
      <c r="L567" s="150">
        <v>0.73</v>
      </c>
      <c r="M567" s="150">
        <v>1.77</v>
      </c>
      <c r="N567" s="150">
        <v>8.39</v>
      </c>
      <c r="O567" s="150">
        <v>12.16</v>
      </c>
    </row>
    <row r="568" spans="1:15" ht="12" customHeight="1" x14ac:dyDescent="0.2">
      <c r="A568" s="72" t="s">
        <v>654</v>
      </c>
      <c r="B568" s="72" t="s">
        <v>139</v>
      </c>
      <c r="C568" s="75" t="s">
        <v>3727</v>
      </c>
      <c r="D568" s="73" t="s">
        <v>3719</v>
      </c>
      <c r="E568" s="122">
        <v>0.55000000000000004</v>
      </c>
      <c r="F568" s="74"/>
      <c r="G568" s="145" t="s">
        <v>139</v>
      </c>
      <c r="H568" s="145" t="s">
        <v>655</v>
      </c>
      <c r="I568" s="150">
        <v>0.21</v>
      </c>
      <c r="J568" s="150">
        <v>-0.12</v>
      </c>
      <c r="K568" s="150">
        <v>-0.32</v>
      </c>
      <c r="L568" s="150">
        <v>-0.1</v>
      </c>
      <c r="M568" s="150">
        <v>-0.37</v>
      </c>
      <c r="N568" s="150">
        <v>15.17</v>
      </c>
      <c r="O568" s="150" t="s">
        <v>3704</v>
      </c>
    </row>
    <row r="569" spans="1:15" ht="12" customHeight="1" x14ac:dyDescent="0.2">
      <c r="A569" s="72" t="s">
        <v>656</v>
      </c>
      <c r="B569" s="72" t="s">
        <v>139</v>
      </c>
      <c r="C569" s="75" t="s">
        <v>3727</v>
      </c>
      <c r="D569" s="73">
        <v>40544</v>
      </c>
      <c r="E569" s="122">
        <v>1.27</v>
      </c>
      <c r="F569" s="74"/>
      <c r="G569" s="145" t="s">
        <v>139</v>
      </c>
      <c r="H569" s="145" t="s">
        <v>657</v>
      </c>
      <c r="I569" s="150">
        <v>0.43</v>
      </c>
      <c r="J569" s="150">
        <v>0.21</v>
      </c>
      <c r="K569" s="150">
        <v>-0.51</v>
      </c>
      <c r="L569" s="150">
        <v>0.51</v>
      </c>
      <c r="M569" s="150">
        <v>0.36</v>
      </c>
      <c r="N569" s="150">
        <v>10.95</v>
      </c>
      <c r="O569" s="150">
        <v>19.34</v>
      </c>
    </row>
    <row r="570" spans="1:15" ht="12" customHeight="1" x14ac:dyDescent="0.2">
      <c r="A570" s="72" t="s">
        <v>4859</v>
      </c>
      <c r="B570" s="72" t="s">
        <v>139</v>
      </c>
      <c r="C570" s="75" t="s">
        <v>3727</v>
      </c>
      <c r="D570" s="73" t="s">
        <v>5045</v>
      </c>
      <c r="E570" s="122">
        <v>7.15</v>
      </c>
      <c r="F570" s="74"/>
      <c r="G570" s="145" t="s">
        <v>139</v>
      </c>
      <c r="H570" s="145" t="s">
        <v>632</v>
      </c>
      <c r="I570" s="150">
        <v>8.1199999999999992</v>
      </c>
      <c r="J570" s="150">
        <v>1.88</v>
      </c>
      <c r="K570" s="150">
        <v>-0.01</v>
      </c>
      <c r="L570" s="150">
        <v>2.4700000000000002</v>
      </c>
      <c r="M570" s="150">
        <v>2.37</v>
      </c>
      <c r="N570" s="150">
        <v>10.02</v>
      </c>
      <c r="O570" s="150">
        <v>5.58</v>
      </c>
    </row>
    <row r="571" spans="1:15" ht="12" customHeight="1" x14ac:dyDescent="0.2">
      <c r="A571" s="72" t="s">
        <v>660</v>
      </c>
      <c r="B571" s="72" t="s">
        <v>139</v>
      </c>
      <c r="C571" s="75" t="s">
        <v>3727</v>
      </c>
      <c r="D571" s="73" t="s">
        <v>3707</v>
      </c>
      <c r="E571" s="122">
        <v>1.27</v>
      </c>
      <c r="F571" s="74"/>
      <c r="G571" s="145" t="s">
        <v>139</v>
      </c>
      <c r="H571" s="145" t="s">
        <v>661</v>
      </c>
      <c r="I571" s="150">
        <v>0.43</v>
      </c>
      <c r="J571" s="150">
        <v>0.12</v>
      </c>
      <c r="K571" s="150">
        <v>-0.55000000000000004</v>
      </c>
      <c r="L571" s="150">
        <v>0.33</v>
      </c>
      <c r="M571" s="150">
        <v>0.23</v>
      </c>
      <c r="N571" s="150" t="s">
        <v>3704</v>
      </c>
      <c r="O571" s="150" t="s">
        <v>3704</v>
      </c>
    </row>
    <row r="572" spans="1:15" ht="12" customHeight="1" x14ac:dyDescent="0.2">
      <c r="A572" s="72" t="s">
        <v>4477</v>
      </c>
      <c r="B572" s="72" t="s">
        <v>139</v>
      </c>
      <c r="C572" s="75" t="s">
        <v>3727</v>
      </c>
      <c r="D572" s="73">
        <v>41061</v>
      </c>
      <c r="E572" s="122">
        <v>5.13</v>
      </c>
      <c r="F572" s="74"/>
      <c r="G572" s="145" t="s">
        <v>139</v>
      </c>
      <c r="H572" s="145" t="s">
        <v>641</v>
      </c>
      <c r="I572" s="150">
        <v>3.88</v>
      </c>
      <c r="J572" s="150">
        <v>3.55</v>
      </c>
      <c r="K572" s="150">
        <v>-4.3899999999999997</v>
      </c>
      <c r="L572" s="150">
        <v>2.61</v>
      </c>
      <c r="M572" s="150">
        <v>5.83</v>
      </c>
      <c r="N572" s="150">
        <v>10.91</v>
      </c>
      <c r="O572" s="150" t="s">
        <v>3704</v>
      </c>
    </row>
    <row r="573" spans="1:15" ht="12" customHeight="1" x14ac:dyDescent="0.2">
      <c r="A573" s="72" t="s">
        <v>662</v>
      </c>
      <c r="B573" s="72" t="s">
        <v>139</v>
      </c>
      <c r="C573" s="75" t="s">
        <v>3727</v>
      </c>
      <c r="D573" s="73" t="s">
        <v>3712</v>
      </c>
      <c r="E573" s="122">
        <v>1.51</v>
      </c>
      <c r="F573" s="74"/>
      <c r="G573" s="145" t="s">
        <v>139</v>
      </c>
      <c r="H573" s="145" t="s">
        <v>663</v>
      </c>
      <c r="I573" s="150">
        <v>0.68</v>
      </c>
      <c r="J573" s="150">
        <v>0.45</v>
      </c>
      <c r="K573" s="150">
        <v>-0.77</v>
      </c>
      <c r="L573" s="150">
        <v>0.75</v>
      </c>
      <c r="M573" s="150">
        <v>0.42</v>
      </c>
      <c r="N573" s="150" t="s">
        <v>3704</v>
      </c>
      <c r="O573" s="150" t="s">
        <v>3704</v>
      </c>
    </row>
    <row r="574" spans="1:15" ht="12" customHeight="1" x14ac:dyDescent="0.2">
      <c r="A574" s="72" t="s">
        <v>4343</v>
      </c>
      <c r="B574" s="72" t="s">
        <v>139</v>
      </c>
      <c r="C574" s="75" t="s">
        <v>3727</v>
      </c>
      <c r="D574" s="73" t="s">
        <v>4414</v>
      </c>
      <c r="E574" s="122">
        <v>5.14</v>
      </c>
      <c r="F574" s="74"/>
      <c r="G574" s="145" t="s">
        <v>139</v>
      </c>
      <c r="H574" s="145" t="s">
        <v>2119</v>
      </c>
      <c r="I574" s="150">
        <v>3.9</v>
      </c>
      <c r="J574" s="150">
        <v>3.57</v>
      </c>
      <c r="K574" s="150">
        <v>-4.42</v>
      </c>
      <c r="L574" s="150">
        <v>2.61</v>
      </c>
      <c r="M574" s="150">
        <v>5.2</v>
      </c>
      <c r="N574" s="150">
        <v>10.78</v>
      </c>
      <c r="O574" s="150">
        <v>6.06</v>
      </c>
    </row>
    <row r="575" spans="1:15" ht="12" customHeight="1" x14ac:dyDescent="0.2">
      <c r="A575" s="72" t="s">
        <v>664</v>
      </c>
      <c r="B575" s="72" t="s">
        <v>139</v>
      </c>
      <c r="C575" s="75" t="s">
        <v>3727</v>
      </c>
      <c r="D575" s="73" t="s">
        <v>3706</v>
      </c>
      <c r="E575" s="122">
        <v>1.18</v>
      </c>
      <c r="F575" s="74"/>
      <c r="G575" s="145" t="s">
        <v>139</v>
      </c>
      <c r="H575" s="145" t="s">
        <v>665</v>
      </c>
      <c r="I575" s="150">
        <v>0.46</v>
      </c>
      <c r="J575" s="150">
        <v>0.19</v>
      </c>
      <c r="K575" s="150">
        <v>-0.51</v>
      </c>
      <c r="L575" s="150">
        <v>0.56000000000000005</v>
      </c>
      <c r="M575" s="150">
        <v>0.28000000000000003</v>
      </c>
      <c r="N575" s="150" t="s">
        <v>3704</v>
      </c>
      <c r="O575" s="150" t="s">
        <v>3704</v>
      </c>
    </row>
    <row r="576" spans="1:15" ht="12" customHeight="1" x14ac:dyDescent="0.2">
      <c r="A576" s="72" t="s">
        <v>4478</v>
      </c>
      <c r="B576" s="72" t="s">
        <v>139</v>
      </c>
      <c r="C576" s="75" t="s">
        <v>3727</v>
      </c>
      <c r="D576" s="73">
        <v>40848</v>
      </c>
      <c r="E576" s="122">
        <v>6.61</v>
      </c>
      <c r="F576" s="74"/>
      <c r="G576" s="145" t="s">
        <v>139</v>
      </c>
      <c r="H576" s="145" t="s">
        <v>640</v>
      </c>
      <c r="I576" s="150">
        <v>4.83</v>
      </c>
      <c r="J576" s="150">
        <v>4.5999999999999996</v>
      </c>
      <c r="K576" s="150">
        <v>-6.14</v>
      </c>
      <c r="L576" s="150">
        <v>3.34</v>
      </c>
      <c r="M576" s="150">
        <v>3.45</v>
      </c>
      <c r="N576" s="150">
        <v>9.2899999999999991</v>
      </c>
      <c r="O576" s="150">
        <v>1.88</v>
      </c>
    </row>
    <row r="577" spans="1:15" ht="12" customHeight="1" x14ac:dyDescent="0.2">
      <c r="A577" s="72" t="s">
        <v>668</v>
      </c>
      <c r="B577" s="72" t="s">
        <v>139</v>
      </c>
      <c r="C577" s="75" t="s">
        <v>3727</v>
      </c>
      <c r="D577" s="73">
        <v>40391</v>
      </c>
      <c r="E577" s="122">
        <v>2.31</v>
      </c>
      <c r="F577" s="74"/>
      <c r="G577" s="145" t="s">
        <v>139</v>
      </c>
      <c r="H577" s="145" t="s">
        <v>669</v>
      </c>
      <c r="I577" s="150">
        <v>1.33</v>
      </c>
      <c r="J577" s="150">
        <v>0.92</v>
      </c>
      <c r="K577" s="150">
        <v>-1.1000000000000001</v>
      </c>
      <c r="L577" s="150">
        <v>1.29</v>
      </c>
      <c r="M577" s="150">
        <v>1.17</v>
      </c>
      <c r="N577" s="150">
        <v>17.07</v>
      </c>
      <c r="O577" s="150">
        <v>21.33</v>
      </c>
    </row>
    <row r="578" spans="1:15" ht="12" customHeight="1" x14ac:dyDescent="0.2">
      <c r="A578" s="72" t="s">
        <v>670</v>
      </c>
      <c r="B578" s="72" t="s">
        <v>139</v>
      </c>
      <c r="C578" s="75" t="s">
        <v>3727</v>
      </c>
      <c r="D578" s="73" t="s">
        <v>3708</v>
      </c>
      <c r="E578" s="122">
        <v>2.29</v>
      </c>
      <c r="F578" s="74"/>
      <c r="G578" s="145" t="s">
        <v>139</v>
      </c>
      <c r="H578" s="145" t="s">
        <v>671</v>
      </c>
      <c r="I578" s="150">
        <v>1.05</v>
      </c>
      <c r="J578" s="150">
        <v>0.63</v>
      </c>
      <c r="K578" s="150">
        <v>-1.22</v>
      </c>
      <c r="L578" s="150">
        <v>0.6</v>
      </c>
      <c r="M578" s="150">
        <v>0.54</v>
      </c>
      <c r="N578" s="150" t="s">
        <v>3704</v>
      </c>
      <c r="O578" s="150" t="s">
        <v>3704</v>
      </c>
    </row>
    <row r="579" spans="1:15" ht="12" customHeight="1" x14ac:dyDescent="0.2">
      <c r="A579" s="72" t="s">
        <v>672</v>
      </c>
      <c r="B579" s="72" t="s">
        <v>139</v>
      </c>
      <c r="C579" s="75" t="s">
        <v>3727</v>
      </c>
      <c r="D579" s="73" t="s">
        <v>3714</v>
      </c>
      <c r="E579" s="122">
        <v>1.64</v>
      </c>
      <c r="F579" s="74"/>
      <c r="G579" s="145" t="s">
        <v>139</v>
      </c>
      <c r="H579" s="145" t="s">
        <v>673</v>
      </c>
      <c r="I579" s="150">
        <v>0.64</v>
      </c>
      <c r="J579" s="150">
        <v>0.4</v>
      </c>
      <c r="K579" s="150">
        <v>-0.71</v>
      </c>
      <c r="L579" s="150">
        <v>0.78</v>
      </c>
      <c r="M579" s="150">
        <v>0.45</v>
      </c>
      <c r="N579" s="150" t="s">
        <v>3704</v>
      </c>
      <c r="O579" s="150" t="s">
        <v>3704</v>
      </c>
    </row>
    <row r="580" spans="1:15" ht="12" customHeight="1" x14ac:dyDescent="0.2">
      <c r="A580" s="72" t="s">
        <v>676</v>
      </c>
      <c r="B580" s="72" t="s">
        <v>139</v>
      </c>
      <c r="C580" s="75" t="s">
        <v>3727</v>
      </c>
      <c r="D580" s="73" t="s">
        <v>3710</v>
      </c>
      <c r="E580" s="122">
        <v>1.51</v>
      </c>
      <c r="F580" s="74"/>
      <c r="G580" s="145" t="s">
        <v>139</v>
      </c>
      <c r="H580" s="145" t="s">
        <v>677</v>
      </c>
      <c r="I580" s="150">
        <v>0.67</v>
      </c>
      <c r="J580" s="150">
        <v>0.47</v>
      </c>
      <c r="K580" s="150">
        <v>-0.76</v>
      </c>
      <c r="L580" s="150">
        <v>0.78</v>
      </c>
      <c r="M580" s="150">
        <v>0.44</v>
      </c>
      <c r="N580" s="150" t="s">
        <v>3704</v>
      </c>
      <c r="O580" s="150" t="s">
        <v>3704</v>
      </c>
    </row>
    <row r="581" spans="1:15" ht="12" customHeight="1" x14ac:dyDescent="0.2">
      <c r="A581" s="72" t="s">
        <v>695</v>
      </c>
      <c r="B581" s="72" t="s">
        <v>139</v>
      </c>
      <c r="C581" s="75" t="s">
        <v>3727</v>
      </c>
      <c r="D581" s="73">
        <v>40909</v>
      </c>
      <c r="E581" s="122">
        <v>0</v>
      </c>
      <c r="F581" s="74"/>
      <c r="G581" s="145" t="s">
        <v>139</v>
      </c>
      <c r="H581" s="145" t="s">
        <v>696</v>
      </c>
      <c r="I581" s="150">
        <v>0.03</v>
      </c>
      <c r="J581" s="150">
        <v>-0.17</v>
      </c>
      <c r="K581" s="150">
        <v>-0.21</v>
      </c>
      <c r="L581" s="150">
        <v>-0.41</v>
      </c>
      <c r="M581" s="150">
        <v>-0.48</v>
      </c>
      <c r="N581" s="150">
        <v>9.7200000000000006</v>
      </c>
      <c r="O581" s="150">
        <v>-0.05</v>
      </c>
    </row>
    <row r="582" spans="1:15" ht="12" customHeight="1" x14ac:dyDescent="0.2">
      <c r="A582" s="72" t="s">
        <v>736</v>
      </c>
      <c r="B582" s="72" t="s">
        <v>139</v>
      </c>
      <c r="C582" s="75" t="s">
        <v>3727</v>
      </c>
      <c r="D582" s="73" t="s">
        <v>3712</v>
      </c>
      <c r="E582" s="122">
        <v>4.3499999999999996</v>
      </c>
      <c r="F582" s="74"/>
      <c r="G582" s="145" t="s">
        <v>139</v>
      </c>
      <c r="H582" s="145" t="s">
        <v>737</v>
      </c>
      <c r="I582" s="150">
        <v>2.75</v>
      </c>
      <c r="J582" s="150">
        <v>1.49</v>
      </c>
      <c r="K582" s="150">
        <v>-2.95</v>
      </c>
      <c r="L582" s="150">
        <v>-0.4</v>
      </c>
      <c r="M582" s="150">
        <v>0.41</v>
      </c>
      <c r="N582" s="150" t="s">
        <v>3704</v>
      </c>
      <c r="O582" s="150" t="s">
        <v>3704</v>
      </c>
    </row>
    <row r="583" spans="1:15" ht="12" customHeight="1" x14ac:dyDescent="0.2">
      <c r="A583" s="72" t="s">
        <v>894</v>
      </c>
      <c r="B583" s="72" t="s">
        <v>139</v>
      </c>
      <c r="C583" s="75" t="s">
        <v>3727</v>
      </c>
      <c r="D583" s="73" t="s">
        <v>3718</v>
      </c>
      <c r="E583" s="122">
        <v>0.05</v>
      </c>
      <c r="F583" s="74"/>
      <c r="G583" s="145" t="s">
        <v>139</v>
      </c>
      <c r="H583" s="145" t="s">
        <v>895</v>
      </c>
      <c r="I583" s="150">
        <v>0.1</v>
      </c>
      <c r="J583" s="150">
        <v>-0.37</v>
      </c>
      <c r="K583" s="150">
        <v>-0.45</v>
      </c>
      <c r="L583" s="150">
        <v>-0.99</v>
      </c>
      <c r="M583" s="150">
        <v>-1.36</v>
      </c>
      <c r="N583" s="150">
        <v>11.23</v>
      </c>
      <c r="O583" s="150" t="s">
        <v>3704</v>
      </c>
    </row>
    <row r="584" spans="1:15" ht="12" customHeight="1" x14ac:dyDescent="0.2">
      <c r="A584" s="72" t="s">
        <v>896</v>
      </c>
      <c r="B584" s="72" t="s">
        <v>139</v>
      </c>
      <c r="C584" s="75" t="s">
        <v>3727</v>
      </c>
      <c r="D584" s="73">
        <v>40238</v>
      </c>
      <c r="E584" s="122">
        <v>0.28999999999999998</v>
      </c>
      <c r="F584" s="74"/>
      <c r="G584" s="145" t="s">
        <v>139</v>
      </c>
      <c r="H584" s="145" t="s">
        <v>897</v>
      </c>
      <c r="I584" s="150">
        <v>0.14000000000000001</v>
      </c>
      <c r="J584" s="150">
        <v>-0.21</v>
      </c>
      <c r="K584" s="150">
        <v>-0.35</v>
      </c>
      <c r="L584" s="150">
        <v>-0.54</v>
      </c>
      <c r="M584" s="150">
        <v>-0.82</v>
      </c>
      <c r="N584" s="150">
        <v>12.58</v>
      </c>
      <c r="O584" s="150">
        <v>15.15</v>
      </c>
    </row>
    <row r="585" spans="1:15" ht="12" customHeight="1" x14ac:dyDescent="0.2">
      <c r="A585" s="72" t="s">
        <v>898</v>
      </c>
      <c r="B585" s="72" t="s">
        <v>139</v>
      </c>
      <c r="C585" s="75" t="s">
        <v>3727</v>
      </c>
      <c r="D585" s="73">
        <v>41061</v>
      </c>
      <c r="E585" s="122">
        <v>0.54</v>
      </c>
      <c r="F585" s="74"/>
      <c r="G585" s="145" t="s">
        <v>139</v>
      </c>
      <c r="H585" s="145" t="s">
        <v>899</v>
      </c>
      <c r="I585" s="150">
        <v>0.2</v>
      </c>
      <c r="J585" s="150">
        <v>-0.4</v>
      </c>
      <c r="K585" s="150">
        <v>-0.61</v>
      </c>
      <c r="L585" s="150">
        <v>-1.07</v>
      </c>
      <c r="M585" s="150">
        <v>-1.66</v>
      </c>
      <c r="N585" s="150">
        <v>9.92</v>
      </c>
      <c r="O585" s="150" t="s">
        <v>3704</v>
      </c>
    </row>
    <row r="586" spans="1:15" ht="12" customHeight="1" x14ac:dyDescent="0.2">
      <c r="A586" s="72" t="s">
        <v>900</v>
      </c>
      <c r="B586" s="72" t="s">
        <v>139</v>
      </c>
      <c r="C586" s="75" t="s">
        <v>3727</v>
      </c>
      <c r="D586" s="73" t="s">
        <v>3719</v>
      </c>
      <c r="E586" s="122">
        <v>0.9</v>
      </c>
      <c r="F586" s="74"/>
      <c r="G586" s="145" t="s">
        <v>139</v>
      </c>
      <c r="H586" s="145" t="s">
        <v>901</v>
      </c>
      <c r="I586" s="150">
        <v>0.24</v>
      </c>
      <c r="J586" s="150">
        <v>-0.18</v>
      </c>
      <c r="K586" s="150">
        <v>-0.57999999999999996</v>
      </c>
      <c r="L586" s="150">
        <v>-0.51</v>
      </c>
      <c r="M586" s="150">
        <v>-0.96</v>
      </c>
      <c r="N586" s="150">
        <v>12.04</v>
      </c>
      <c r="O586" s="150" t="s">
        <v>3704</v>
      </c>
    </row>
    <row r="587" spans="1:15" ht="12" customHeight="1" x14ac:dyDescent="0.2">
      <c r="A587" s="72" t="s">
        <v>902</v>
      </c>
      <c r="B587" s="72" t="s">
        <v>139</v>
      </c>
      <c r="C587" s="75" t="s">
        <v>3727</v>
      </c>
      <c r="D587" s="73">
        <v>40575</v>
      </c>
      <c r="E587" s="122">
        <v>1.06</v>
      </c>
      <c r="F587" s="74"/>
      <c r="G587" s="145" t="s">
        <v>139</v>
      </c>
      <c r="H587" s="145" t="s">
        <v>903</v>
      </c>
      <c r="I587" s="150">
        <v>0.28000000000000003</v>
      </c>
      <c r="J587" s="150">
        <v>-0.09</v>
      </c>
      <c r="K587" s="150">
        <v>-0.55000000000000004</v>
      </c>
      <c r="L587" s="150">
        <v>-0.34</v>
      </c>
      <c r="M587" s="150">
        <v>-0.77</v>
      </c>
      <c r="N587" s="150">
        <v>12.06</v>
      </c>
      <c r="O587" s="150" t="s">
        <v>3704</v>
      </c>
    </row>
    <row r="588" spans="1:15" ht="12" customHeight="1" x14ac:dyDescent="0.2">
      <c r="A588" s="72" t="s">
        <v>904</v>
      </c>
      <c r="B588" s="72" t="s">
        <v>139</v>
      </c>
      <c r="C588" s="75" t="s">
        <v>3727</v>
      </c>
      <c r="D588" s="73">
        <v>39904</v>
      </c>
      <c r="E588" s="122">
        <v>1.25</v>
      </c>
      <c r="F588" s="74"/>
      <c r="G588" s="145" t="s">
        <v>139</v>
      </c>
      <c r="H588" s="145" t="s">
        <v>905</v>
      </c>
      <c r="I588" s="150">
        <v>0.34</v>
      </c>
      <c r="J588" s="150">
        <v>-0.02</v>
      </c>
      <c r="K588" s="150">
        <v>-0.66</v>
      </c>
      <c r="L588" s="150">
        <v>-0.35</v>
      </c>
      <c r="M588" s="150">
        <v>-0.73</v>
      </c>
      <c r="N588" s="150">
        <v>12.91</v>
      </c>
      <c r="O588" s="150">
        <v>17.22</v>
      </c>
    </row>
    <row r="589" spans="1:15" ht="12" customHeight="1" x14ac:dyDescent="0.2">
      <c r="A589" s="72" t="s">
        <v>906</v>
      </c>
      <c r="B589" s="72" t="s">
        <v>139</v>
      </c>
      <c r="C589" s="75" t="s">
        <v>3727</v>
      </c>
      <c r="D589" s="73">
        <v>39904</v>
      </c>
      <c r="E589" s="122">
        <v>0.39</v>
      </c>
      <c r="F589" s="74"/>
      <c r="G589" s="145" t="s">
        <v>139</v>
      </c>
      <c r="H589" s="145" t="s">
        <v>907</v>
      </c>
      <c r="I589" s="150">
        <v>0.11</v>
      </c>
      <c r="J589" s="150">
        <v>7.0000000000000007E-2</v>
      </c>
      <c r="K589" s="150">
        <v>-0.03</v>
      </c>
      <c r="L589" s="150">
        <v>0.13</v>
      </c>
      <c r="M589" s="150">
        <v>0.12</v>
      </c>
      <c r="N589" s="150">
        <v>8.5299999999999994</v>
      </c>
      <c r="O589" s="150">
        <v>14.36</v>
      </c>
    </row>
    <row r="590" spans="1:15" ht="12" customHeight="1" x14ac:dyDescent="0.2">
      <c r="A590" s="72" t="s">
        <v>908</v>
      </c>
      <c r="B590" s="72" t="s">
        <v>139</v>
      </c>
      <c r="C590" s="75" t="s">
        <v>3727</v>
      </c>
      <c r="D590" s="73">
        <v>39904</v>
      </c>
      <c r="E590" s="122">
        <v>2.25</v>
      </c>
      <c r="F590" s="74"/>
      <c r="G590" s="145" t="s">
        <v>139</v>
      </c>
      <c r="H590" s="145" t="s">
        <v>909</v>
      </c>
      <c r="I590" s="150">
        <v>0.87</v>
      </c>
      <c r="J590" s="150">
        <v>0.57999999999999996</v>
      </c>
      <c r="K590" s="150">
        <v>-1.1200000000000001</v>
      </c>
      <c r="L590" s="150">
        <v>0.35</v>
      </c>
      <c r="M590" s="150">
        <v>0.28000000000000003</v>
      </c>
      <c r="N590" s="150">
        <v>14.25</v>
      </c>
      <c r="O590" s="150">
        <v>18.350000000000001</v>
      </c>
    </row>
    <row r="591" spans="1:15" ht="12" customHeight="1" x14ac:dyDescent="0.2">
      <c r="A591" s="72" t="s">
        <v>910</v>
      </c>
      <c r="B591" s="72" t="s">
        <v>139</v>
      </c>
      <c r="C591" s="75" t="s">
        <v>3727</v>
      </c>
      <c r="D591" s="73" t="s">
        <v>3714</v>
      </c>
      <c r="E591" s="122">
        <v>2.09</v>
      </c>
      <c r="F591" s="74"/>
      <c r="G591" s="145" t="s">
        <v>139</v>
      </c>
      <c r="H591" s="145" t="s">
        <v>911</v>
      </c>
      <c r="I591" s="150">
        <v>0.77</v>
      </c>
      <c r="J591" s="150">
        <v>0.46</v>
      </c>
      <c r="K591" s="150">
        <v>-1.04</v>
      </c>
      <c r="L591" s="150">
        <v>0.21</v>
      </c>
      <c r="M591" s="150">
        <v>0.13</v>
      </c>
      <c r="N591" s="150" t="s">
        <v>3704</v>
      </c>
      <c r="O591" s="150" t="s">
        <v>3704</v>
      </c>
    </row>
    <row r="592" spans="1:15" ht="12" customHeight="1" x14ac:dyDescent="0.2">
      <c r="A592" s="72" t="s">
        <v>912</v>
      </c>
      <c r="B592" s="72" t="s">
        <v>139</v>
      </c>
      <c r="C592" s="75" t="s">
        <v>3727</v>
      </c>
      <c r="D592" s="73">
        <v>39904</v>
      </c>
      <c r="E592" s="122">
        <v>2.75</v>
      </c>
      <c r="F592" s="74"/>
      <c r="G592" s="145" t="s">
        <v>139</v>
      </c>
      <c r="H592" s="145" t="s">
        <v>913</v>
      </c>
      <c r="I592" s="150">
        <v>1.1599999999999999</v>
      </c>
      <c r="J592" s="150">
        <v>0.68</v>
      </c>
      <c r="K592" s="150">
        <v>-1.48</v>
      </c>
      <c r="L592" s="150">
        <v>0.17</v>
      </c>
      <c r="M592" s="150">
        <v>0.22</v>
      </c>
      <c r="N592" s="150">
        <v>15.99</v>
      </c>
      <c r="O592" s="150">
        <v>19.739999999999998</v>
      </c>
    </row>
    <row r="593" spans="1:15" ht="12" customHeight="1" x14ac:dyDescent="0.2">
      <c r="A593" s="72" t="s">
        <v>936</v>
      </c>
      <c r="B593" s="72" t="s">
        <v>139</v>
      </c>
      <c r="C593" s="75" t="s">
        <v>3727</v>
      </c>
      <c r="D593" s="73">
        <v>39904</v>
      </c>
      <c r="E593" s="122">
        <v>0.17</v>
      </c>
      <c r="F593" s="74"/>
      <c r="G593" s="145" t="s">
        <v>139</v>
      </c>
      <c r="H593" s="145" t="s">
        <v>937</v>
      </c>
      <c r="I593" s="150">
        <v>0.13</v>
      </c>
      <c r="J593" s="150">
        <v>-0.21</v>
      </c>
      <c r="K593" s="150">
        <v>-0.32</v>
      </c>
      <c r="L593" s="150">
        <v>-0.48</v>
      </c>
      <c r="M593" s="150">
        <v>-0.74</v>
      </c>
      <c r="N593" s="150">
        <v>10.84</v>
      </c>
      <c r="O593" s="150">
        <v>11.94</v>
      </c>
    </row>
    <row r="594" spans="1:15" ht="12" customHeight="1" x14ac:dyDescent="0.2">
      <c r="A594" s="72" t="s">
        <v>938</v>
      </c>
      <c r="B594" s="72" t="s">
        <v>139</v>
      </c>
      <c r="C594" s="75" t="s">
        <v>3727</v>
      </c>
      <c r="D594" s="73">
        <v>40909</v>
      </c>
      <c r="E594" s="122">
        <v>0</v>
      </c>
      <c r="F594" s="74"/>
      <c r="G594" s="145" t="s">
        <v>139</v>
      </c>
      <c r="H594" s="145" t="s">
        <v>939</v>
      </c>
      <c r="I594" s="150">
        <v>0.11</v>
      </c>
      <c r="J594" s="150">
        <v>-0.04</v>
      </c>
      <c r="K594" s="150">
        <v>-0.26</v>
      </c>
      <c r="L594" s="150">
        <v>-0.41</v>
      </c>
      <c r="M594" s="150">
        <v>-0.61</v>
      </c>
      <c r="N594" s="150">
        <v>8.9600000000000009</v>
      </c>
      <c r="O594" s="150" t="s">
        <v>3704</v>
      </c>
    </row>
    <row r="595" spans="1:15" ht="12" customHeight="1" x14ac:dyDescent="0.2">
      <c r="A595" s="72" t="s">
        <v>940</v>
      </c>
      <c r="B595" s="72" t="s">
        <v>139</v>
      </c>
      <c r="C595" s="75" t="s">
        <v>3727</v>
      </c>
      <c r="D595" s="73">
        <v>39904</v>
      </c>
      <c r="E595" s="122">
        <v>0.48</v>
      </c>
      <c r="F595" s="74"/>
      <c r="G595" s="145" t="s">
        <v>139</v>
      </c>
      <c r="H595" s="145" t="s">
        <v>941</v>
      </c>
      <c r="I595" s="150">
        <v>0.19</v>
      </c>
      <c r="J595" s="150">
        <v>-0.28999999999999998</v>
      </c>
      <c r="K595" s="150">
        <v>-0.46</v>
      </c>
      <c r="L595" s="150">
        <v>-0.71</v>
      </c>
      <c r="M595" s="150">
        <v>-1.1599999999999999</v>
      </c>
      <c r="N595" s="150">
        <v>10.1</v>
      </c>
      <c r="O595" s="150">
        <v>18.02</v>
      </c>
    </row>
    <row r="596" spans="1:15" ht="12" customHeight="1" x14ac:dyDescent="0.2">
      <c r="A596" s="72" t="s">
        <v>942</v>
      </c>
      <c r="B596" s="72" t="s">
        <v>139</v>
      </c>
      <c r="C596" s="75" t="s">
        <v>3727</v>
      </c>
      <c r="D596" s="73" t="s">
        <v>3719</v>
      </c>
      <c r="E596" s="122">
        <v>0.68</v>
      </c>
      <c r="F596" s="74"/>
      <c r="G596" s="145" t="s">
        <v>139</v>
      </c>
      <c r="H596" s="145" t="s">
        <v>943</v>
      </c>
      <c r="I596" s="150">
        <v>0.23</v>
      </c>
      <c r="J596" s="150">
        <v>-0.21</v>
      </c>
      <c r="K596" s="150">
        <v>-0.45</v>
      </c>
      <c r="L596" s="150">
        <v>-0.44</v>
      </c>
      <c r="M596" s="150">
        <v>-0.81</v>
      </c>
      <c r="N596" s="150">
        <v>10.88</v>
      </c>
      <c r="O596" s="150" t="s">
        <v>3704</v>
      </c>
    </row>
    <row r="597" spans="1:15" ht="12" customHeight="1" x14ac:dyDescent="0.2">
      <c r="A597" s="72" t="s">
        <v>944</v>
      </c>
      <c r="B597" s="72" t="s">
        <v>139</v>
      </c>
      <c r="C597" s="75" t="s">
        <v>3727</v>
      </c>
      <c r="D597" s="73" t="s">
        <v>3712</v>
      </c>
      <c r="E597" s="122">
        <v>1.07</v>
      </c>
      <c r="F597" s="74"/>
      <c r="G597" s="145" t="s">
        <v>139</v>
      </c>
      <c r="H597" s="145" t="s">
        <v>945</v>
      </c>
      <c r="I597" s="150">
        <v>0.28999999999999998</v>
      </c>
      <c r="J597" s="150">
        <v>-0.11</v>
      </c>
      <c r="K597" s="150">
        <v>-0.56000000000000005</v>
      </c>
      <c r="L597" s="150">
        <v>-0.36</v>
      </c>
      <c r="M597" s="150">
        <v>-0.79</v>
      </c>
      <c r="N597" s="150" t="s">
        <v>3704</v>
      </c>
      <c r="O597" s="150" t="s">
        <v>3704</v>
      </c>
    </row>
    <row r="598" spans="1:15" ht="12" customHeight="1" x14ac:dyDescent="0.2">
      <c r="A598" s="72" t="s">
        <v>946</v>
      </c>
      <c r="B598" s="72" t="s">
        <v>139</v>
      </c>
      <c r="C598" s="75" t="s">
        <v>3727</v>
      </c>
      <c r="D598" s="73">
        <v>39904</v>
      </c>
      <c r="E598" s="122">
        <v>1.25</v>
      </c>
      <c r="F598" s="74"/>
      <c r="G598" s="145" t="s">
        <v>139</v>
      </c>
      <c r="H598" s="145" t="s">
        <v>947</v>
      </c>
      <c r="I598" s="150">
        <v>0.37</v>
      </c>
      <c r="J598" s="150">
        <v>-0.02</v>
      </c>
      <c r="K598" s="150">
        <v>-0.65</v>
      </c>
      <c r="L598" s="150">
        <v>-0.3</v>
      </c>
      <c r="M598" s="150">
        <v>-0.72</v>
      </c>
      <c r="N598" s="150">
        <v>12.27</v>
      </c>
      <c r="O598" s="150">
        <v>16.95</v>
      </c>
    </row>
    <row r="599" spans="1:15" ht="12" customHeight="1" x14ac:dyDescent="0.2">
      <c r="A599" s="72" t="s">
        <v>948</v>
      </c>
      <c r="B599" s="72" t="s">
        <v>139</v>
      </c>
      <c r="C599" s="75" t="s">
        <v>3727</v>
      </c>
      <c r="D599" s="73">
        <v>39904</v>
      </c>
      <c r="E599" s="122">
        <v>0.56999999999999995</v>
      </c>
      <c r="F599" s="74"/>
      <c r="G599" s="145" t="s">
        <v>139</v>
      </c>
      <c r="H599" s="145" t="s">
        <v>949</v>
      </c>
      <c r="I599" s="150">
        <v>0.19</v>
      </c>
      <c r="J599" s="150">
        <v>-0.27</v>
      </c>
      <c r="K599" s="150">
        <v>-0.48</v>
      </c>
      <c r="L599" s="150">
        <v>-0.64</v>
      </c>
      <c r="M599" s="150">
        <v>-1.1000000000000001</v>
      </c>
      <c r="N599" s="150">
        <v>11.23</v>
      </c>
      <c r="O599" s="150">
        <v>17.420000000000002</v>
      </c>
    </row>
    <row r="600" spans="1:15" ht="12" customHeight="1" x14ac:dyDescent="0.2">
      <c r="A600" s="72" t="s">
        <v>950</v>
      </c>
      <c r="B600" s="72" t="s">
        <v>139</v>
      </c>
      <c r="C600" s="75" t="s">
        <v>3727</v>
      </c>
      <c r="D600" s="73">
        <v>39904</v>
      </c>
      <c r="E600" s="122">
        <v>2.2200000000000002</v>
      </c>
      <c r="F600" s="74"/>
      <c r="G600" s="145" t="s">
        <v>139</v>
      </c>
      <c r="H600" s="145" t="s">
        <v>951</v>
      </c>
      <c r="I600" s="150">
        <v>0.86</v>
      </c>
      <c r="J600" s="150">
        <v>0.52</v>
      </c>
      <c r="K600" s="150">
        <v>-1.1399999999999999</v>
      </c>
      <c r="L600" s="150">
        <v>0.2</v>
      </c>
      <c r="M600" s="150">
        <v>0.08</v>
      </c>
      <c r="N600" s="150">
        <v>13.35</v>
      </c>
      <c r="O600" s="150">
        <v>17.22</v>
      </c>
    </row>
    <row r="601" spans="1:15" ht="12" customHeight="1" x14ac:dyDescent="0.2">
      <c r="A601" s="72" t="s">
        <v>952</v>
      </c>
      <c r="B601" s="72" t="s">
        <v>139</v>
      </c>
      <c r="C601" s="75" t="s">
        <v>3727</v>
      </c>
      <c r="D601" s="73" t="s">
        <v>3714</v>
      </c>
      <c r="E601" s="122">
        <v>2.14</v>
      </c>
      <c r="F601" s="74"/>
      <c r="G601" s="145" t="s">
        <v>139</v>
      </c>
      <c r="H601" s="145" t="s">
        <v>953</v>
      </c>
      <c r="I601" s="150">
        <v>0.81</v>
      </c>
      <c r="J601" s="150">
        <v>0.51</v>
      </c>
      <c r="K601" s="150">
        <v>-1.1100000000000001</v>
      </c>
      <c r="L601" s="150">
        <v>0.24</v>
      </c>
      <c r="M601" s="150">
        <v>0.12</v>
      </c>
      <c r="N601" s="150" t="s">
        <v>3704</v>
      </c>
      <c r="O601" s="150" t="s">
        <v>3704</v>
      </c>
    </row>
    <row r="602" spans="1:15" ht="12" customHeight="1" x14ac:dyDescent="0.2">
      <c r="A602" s="72" t="s">
        <v>954</v>
      </c>
      <c r="B602" s="72" t="s">
        <v>139</v>
      </c>
      <c r="C602" s="75" t="s">
        <v>3727</v>
      </c>
      <c r="D602" s="73">
        <v>39904</v>
      </c>
      <c r="E602" s="122">
        <v>2.38</v>
      </c>
      <c r="F602" s="74"/>
      <c r="G602" s="145" t="s">
        <v>139</v>
      </c>
      <c r="H602" s="145" t="s">
        <v>955</v>
      </c>
      <c r="I602" s="150">
        <v>0.89</v>
      </c>
      <c r="J602" s="150">
        <v>0.54</v>
      </c>
      <c r="K602" s="150">
        <v>-1.23</v>
      </c>
      <c r="L602" s="150">
        <v>0.06</v>
      </c>
      <c r="M602" s="150">
        <v>-0.34</v>
      </c>
      <c r="N602" s="150">
        <v>15.4</v>
      </c>
      <c r="O602" s="150">
        <v>19.649999999999999</v>
      </c>
    </row>
    <row r="603" spans="1:15" ht="12" customHeight="1" x14ac:dyDescent="0.2">
      <c r="A603" s="72" t="s">
        <v>986</v>
      </c>
      <c r="B603" s="72" t="s">
        <v>139</v>
      </c>
      <c r="C603" s="75" t="s">
        <v>3727</v>
      </c>
      <c r="D603" s="73">
        <v>40940</v>
      </c>
      <c r="E603" s="122">
        <v>0.3</v>
      </c>
      <c r="F603" s="74"/>
      <c r="G603" s="145" t="s">
        <v>139</v>
      </c>
      <c r="H603" s="145" t="s">
        <v>987</v>
      </c>
      <c r="I603" s="150">
        <v>0.14000000000000001</v>
      </c>
      <c r="J603" s="150">
        <v>-0.1</v>
      </c>
      <c r="K603" s="150">
        <v>-0.21</v>
      </c>
      <c r="L603" s="150">
        <v>-0.15</v>
      </c>
      <c r="M603" s="150">
        <v>-0.31</v>
      </c>
      <c r="N603" s="150">
        <v>13.88</v>
      </c>
      <c r="O603" s="150" t="s">
        <v>3704</v>
      </c>
    </row>
    <row r="604" spans="1:15" ht="12" customHeight="1" x14ac:dyDescent="0.2">
      <c r="A604" s="72" t="s">
        <v>988</v>
      </c>
      <c r="B604" s="72" t="s">
        <v>139</v>
      </c>
      <c r="C604" s="75" t="s">
        <v>3727</v>
      </c>
      <c r="D604" s="73">
        <v>40969</v>
      </c>
      <c r="E604" s="122">
        <v>0.26</v>
      </c>
      <c r="F604" s="74"/>
      <c r="G604" s="145" t="s">
        <v>139</v>
      </c>
      <c r="H604" s="145" t="s">
        <v>989</v>
      </c>
      <c r="I604" s="150">
        <v>0.2</v>
      </c>
      <c r="J604" s="150">
        <v>-0.1</v>
      </c>
      <c r="K604" s="150">
        <v>-0.24</v>
      </c>
      <c r="L604" s="150">
        <v>-0.21</v>
      </c>
      <c r="M604" s="150">
        <v>-0.38</v>
      </c>
      <c r="N604" s="150">
        <v>13.91</v>
      </c>
      <c r="O604" s="150" t="s">
        <v>3704</v>
      </c>
    </row>
    <row r="605" spans="1:15" ht="12" customHeight="1" x14ac:dyDescent="0.2">
      <c r="A605" s="72" t="s">
        <v>990</v>
      </c>
      <c r="B605" s="72" t="s">
        <v>139</v>
      </c>
      <c r="C605" s="75" t="s">
        <v>3727</v>
      </c>
      <c r="D605" s="73">
        <v>39904</v>
      </c>
      <c r="E605" s="122">
        <v>0.43</v>
      </c>
      <c r="F605" s="74"/>
      <c r="G605" s="145" t="s">
        <v>139</v>
      </c>
      <c r="H605" s="145" t="s">
        <v>991</v>
      </c>
      <c r="I605" s="150">
        <v>0.16</v>
      </c>
      <c r="J605" s="150">
        <v>-0.05</v>
      </c>
      <c r="K605" s="150">
        <v>-0.2</v>
      </c>
      <c r="L605" s="150">
        <v>-0.05</v>
      </c>
      <c r="M605" s="150">
        <v>-0.22</v>
      </c>
      <c r="N605" s="150">
        <v>12.03</v>
      </c>
      <c r="O605" s="150">
        <v>18.57</v>
      </c>
    </row>
    <row r="606" spans="1:15" ht="12" customHeight="1" x14ac:dyDescent="0.2">
      <c r="A606" s="72" t="s">
        <v>992</v>
      </c>
      <c r="B606" s="72" t="s">
        <v>139</v>
      </c>
      <c r="C606" s="75" t="s">
        <v>3727</v>
      </c>
      <c r="D606" s="73">
        <v>41061</v>
      </c>
      <c r="E606" s="122">
        <v>0.5</v>
      </c>
      <c r="F606" s="74"/>
      <c r="G606" s="145" t="s">
        <v>139</v>
      </c>
      <c r="H606" s="145" t="s">
        <v>993</v>
      </c>
      <c r="I606" s="150">
        <v>0.15</v>
      </c>
      <c r="J606" s="150">
        <v>-0.27</v>
      </c>
      <c r="K606" s="150">
        <v>-0.51</v>
      </c>
      <c r="L606" s="150">
        <v>-0.71</v>
      </c>
      <c r="M606" s="150">
        <v>-1.18</v>
      </c>
      <c r="N606" s="150">
        <v>11.14</v>
      </c>
      <c r="O606" s="150" t="s">
        <v>3704</v>
      </c>
    </row>
    <row r="607" spans="1:15" ht="12" customHeight="1" x14ac:dyDescent="0.2">
      <c r="A607" s="72" t="s">
        <v>1054</v>
      </c>
      <c r="B607" s="72" t="s">
        <v>139</v>
      </c>
      <c r="C607" s="75" t="s">
        <v>3727</v>
      </c>
      <c r="D607" s="73">
        <v>40360</v>
      </c>
      <c r="E607" s="122">
        <v>2.79</v>
      </c>
      <c r="F607" s="74"/>
      <c r="G607" s="145" t="s">
        <v>139</v>
      </c>
      <c r="H607" s="145" t="s">
        <v>1055</v>
      </c>
      <c r="I607" s="150">
        <v>1.39</v>
      </c>
      <c r="J607" s="150">
        <v>0.98</v>
      </c>
      <c r="K607" s="150">
        <v>-1.29</v>
      </c>
      <c r="L607" s="150">
        <v>0.76</v>
      </c>
      <c r="M607" s="150">
        <v>0.91</v>
      </c>
      <c r="N607" s="150">
        <v>22.43</v>
      </c>
      <c r="O607" s="150">
        <v>24.57</v>
      </c>
    </row>
    <row r="608" spans="1:15" ht="12" customHeight="1" x14ac:dyDescent="0.2">
      <c r="A608" s="72" t="s">
        <v>1056</v>
      </c>
      <c r="B608" s="72" t="s">
        <v>139</v>
      </c>
      <c r="C608" s="75" t="s">
        <v>3727</v>
      </c>
      <c r="D608" s="73">
        <v>39904</v>
      </c>
      <c r="E608" s="122">
        <v>3.79</v>
      </c>
      <c r="F608" s="74"/>
      <c r="G608" s="145" t="s">
        <v>139</v>
      </c>
      <c r="H608" s="145" t="s">
        <v>1057</v>
      </c>
      <c r="I608" s="150">
        <v>2.37</v>
      </c>
      <c r="J608" s="150">
        <v>1.5</v>
      </c>
      <c r="K608" s="150">
        <v>-2.15</v>
      </c>
      <c r="L608" s="150">
        <v>0.66</v>
      </c>
      <c r="M608" s="150">
        <v>1.1499999999999999</v>
      </c>
      <c r="N608" s="150">
        <v>20.65</v>
      </c>
      <c r="O608" s="150">
        <v>33.35</v>
      </c>
    </row>
    <row r="609" spans="1:15" ht="12" customHeight="1" x14ac:dyDescent="0.2">
      <c r="A609" s="72" t="s">
        <v>1058</v>
      </c>
      <c r="B609" s="72" t="s">
        <v>139</v>
      </c>
      <c r="C609" s="75" t="s">
        <v>3727</v>
      </c>
      <c r="D609" s="73">
        <v>41061</v>
      </c>
      <c r="E609" s="122">
        <v>0.86</v>
      </c>
      <c r="F609" s="74"/>
      <c r="G609" s="145" t="s">
        <v>139</v>
      </c>
      <c r="H609" s="145" t="s">
        <v>1059</v>
      </c>
      <c r="I609" s="150">
        <v>0.19</v>
      </c>
      <c r="J609" s="150">
        <v>-0.19</v>
      </c>
      <c r="K609" s="150">
        <v>-0.22</v>
      </c>
      <c r="L609" s="150">
        <v>-0.48</v>
      </c>
      <c r="M609" s="150">
        <v>-0.65</v>
      </c>
      <c r="N609" s="150">
        <v>7.46</v>
      </c>
      <c r="O609" s="150" t="s">
        <v>3704</v>
      </c>
    </row>
    <row r="610" spans="1:15" ht="12" customHeight="1" x14ac:dyDescent="0.2">
      <c r="A610" s="72" t="s">
        <v>1060</v>
      </c>
      <c r="B610" s="72" t="s">
        <v>139</v>
      </c>
      <c r="C610" s="75" t="s">
        <v>3727</v>
      </c>
      <c r="D610" s="73">
        <v>39904</v>
      </c>
      <c r="E610" s="122">
        <v>1.37</v>
      </c>
      <c r="F610" s="74"/>
      <c r="G610" s="145" t="s">
        <v>139</v>
      </c>
      <c r="H610" s="145" t="s">
        <v>1061</v>
      </c>
      <c r="I610" s="150">
        <v>0.44</v>
      </c>
      <c r="J610" s="150">
        <v>0.41</v>
      </c>
      <c r="K610" s="150">
        <v>-0.22</v>
      </c>
      <c r="L610" s="150">
        <v>0.92</v>
      </c>
      <c r="M610" s="150">
        <v>0.92</v>
      </c>
      <c r="N610" s="150">
        <v>23.32</v>
      </c>
      <c r="O610" s="150">
        <v>19.82</v>
      </c>
    </row>
    <row r="611" spans="1:15" ht="12" customHeight="1" x14ac:dyDescent="0.2">
      <c r="A611" s="72" t="s">
        <v>1062</v>
      </c>
      <c r="B611" s="72" t="s">
        <v>139</v>
      </c>
      <c r="C611" s="75" t="s">
        <v>3727</v>
      </c>
      <c r="D611" s="73" t="s">
        <v>3713</v>
      </c>
      <c r="E611" s="122">
        <v>2.69</v>
      </c>
      <c r="F611" s="74"/>
      <c r="G611" s="145" t="s">
        <v>139</v>
      </c>
      <c r="H611" s="145" t="s">
        <v>1063</v>
      </c>
      <c r="I611" s="150">
        <v>1.35</v>
      </c>
      <c r="J611" s="150">
        <v>0.9</v>
      </c>
      <c r="K611" s="150">
        <v>-1.21</v>
      </c>
      <c r="L611" s="150">
        <v>0.75</v>
      </c>
      <c r="M611" s="150">
        <v>0.84</v>
      </c>
      <c r="N611" s="150">
        <v>24.61</v>
      </c>
      <c r="O611" s="150">
        <v>13.24</v>
      </c>
    </row>
    <row r="612" spans="1:15" ht="12" customHeight="1" x14ac:dyDescent="0.2">
      <c r="A612" s="72" t="s">
        <v>1114</v>
      </c>
      <c r="B612" s="72" t="s">
        <v>139</v>
      </c>
      <c r="C612" s="75" t="s">
        <v>3727</v>
      </c>
      <c r="D612" s="73">
        <v>39904</v>
      </c>
      <c r="E612" s="122">
        <v>7.0000000000000007E-2</v>
      </c>
      <c r="F612" s="74"/>
      <c r="G612" s="145" t="s">
        <v>139</v>
      </c>
      <c r="H612" s="145" t="s">
        <v>1115</v>
      </c>
      <c r="I612" s="150">
        <v>0.1</v>
      </c>
      <c r="J612" s="150">
        <v>-0.28999999999999998</v>
      </c>
      <c r="K612" s="150">
        <v>-0.27</v>
      </c>
      <c r="L612" s="150">
        <v>-0.61</v>
      </c>
      <c r="M612" s="150">
        <v>-0.88</v>
      </c>
      <c r="N612" s="150">
        <v>13.03</v>
      </c>
      <c r="O612" s="150">
        <v>15.46</v>
      </c>
    </row>
    <row r="613" spans="1:15" ht="12" customHeight="1" x14ac:dyDescent="0.2">
      <c r="A613" s="72" t="s">
        <v>1124</v>
      </c>
      <c r="B613" s="72" t="s">
        <v>139</v>
      </c>
      <c r="C613" s="75" t="s">
        <v>3727</v>
      </c>
      <c r="D613" s="73">
        <v>41030</v>
      </c>
      <c r="E613" s="122">
        <v>0.3</v>
      </c>
      <c r="F613" s="74"/>
      <c r="G613" s="145" t="s">
        <v>139</v>
      </c>
      <c r="H613" s="145" t="s">
        <v>1125</v>
      </c>
      <c r="I613" s="150">
        <v>0.19</v>
      </c>
      <c r="J613" s="150">
        <v>-0.1</v>
      </c>
      <c r="K613" s="150">
        <v>-0.19</v>
      </c>
      <c r="L613" s="150">
        <v>-0.06</v>
      </c>
      <c r="M613" s="150">
        <v>-0.06</v>
      </c>
      <c r="N613" s="150">
        <v>15.86</v>
      </c>
      <c r="O613" s="150">
        <v>13.31</v>
      </c>
    </row>
    <row r="614" spans="1:15" ht="12" customHeight="1" x14ac:dyDescent="0.2">
      <c r="A614" s="72" t="s">
        <v>1129</v>
      </c>
      <c r="B614" s="72" t="s">
        <v>139</v>
      </c>
      <c r="C614" s="75" t="s">
        <v>3727</v>
      </c>
      <c r="D614" s="73" t="s">
        <v>3708</v>
      </c>
      <c r="E614" s="122">
        <v>1.18</v>
      </c>
      <c r="F614" s="74"/>
      <c r="G614" s="145" t="s">
        <v>139</v>
      </c>
      <c r="H614" s="145" t="s">
        <v>1130</v>
      </c>
      <c r="I614" s="150">
        <v>0.43</v>
      </c>
      <c r="J614" s="150">
        <v>-0.02</v>
      </c>
      <c r="K614" s="150">
        <v>-0.59</v>
      </c>
      <c r="L614" s="150">
        <v>0.2</v>
      </c>
      <c r="M614" s="150">
        <v>-0.19</v>
      </c>
      <c r="N614" s="150" t="s">
        <v>3704</v>
      </c>
      <c r="O614" s="150" t="s">
        <v>3704</v>
      </c>
    </row>
    <row r="615" spans="1:15" ht="12" customHeight="1" x14ac:dyDescent="0.2">
      <c r="A615" s="72" t="s">
        <v>1131</v>
      </c>
      <c r="B615" s="72" t="s">
        <v>139</v>
      </c>
      <c r="C615" s="75" t="s">
        <v>3727</v>
      </c>
      <c r="D615" s="73">
        <v>39934</v>
      </c>
      <c r="E615" s="122">
        <v>1.02</v>
      </c>
      <c r="F615" s="74"/>
      <c r="G615" s="145" t="s">
        <v>139</v>
      </c>
      <c r="H615" s="145" t="s">
        <v>1132</v>
      </c>
      <c r="I615" s="150">
        <v>0.35</v>
      </c>
      <c r="J615" s="150">
        <v>-0.11</v>
      </c>
      <c r="K615" s="150">
        <v>-0.52</v>
      </c>
      <c r="L615" s="150">
        <v>7.0000000000000007E-2</v>
      </c>
      <c r="M615" s="150">
        <v>-0.4</v>
      </c>
      <c r="N615" s="150">
        <v>15.76</v>
      </c>
      <c r="O615" s="150">
        <v>18.48</v>
      </c>
    </row>
    <row r="616" spans="1:15" ht="12" customHeight="1" x14ac:dyDescent="0.2">
      <c r="A616" s="72" t="s">
        <v>1133</v>
      </c>
      <c r="B616" s="72" t="s">
        <v>139</v>
      </c>
      <c r="C616" s="75" t="s">
        <v>3727</v>
      </c>
      <c r="D616" s="73">
        <v>40057</v>
      </c>
      <c r="E616" s="122">
        <v>1.5</v>
      </c>
      <c r="F616" s="74"/>
      <c r="G616" s="145" t="s">
        <v>139</v>
      </c>
      <c r="H616" s="145" t="s">
        <v>1134</v>
      </c>
      <c r="I616" s="150">
        <v>0.48</v>
      </c>
      <c r="J616" s="150">
        <v>0.03</v>
      </c>
      <c r="K616" s="150">
        <v>-0.8</v>
      </c>
      <c r="L616" s="150">
        <v>0.12</v>
      </c>
      <c r="M616" s="150">
        <v>-0.26</v>
      </c>
      <c r="N616" s="150">
        <v>12.42</v>
      </c>
      <c r="O616" s="150">
        <v>13.99</v>
      </c>
    </row>
    <row r="617" spans="1:15" ht="12" customHeight="1" x14ac:dyDescent="0.2">
      <c r="A617" s="72" t="s">
        <v>1135</v>
      </c>
      <c r="B617" s="72" t="s">
        <v>139</v>
      </c>
      <c r="C617" s="75" t="s">
        <v>3727</v>
      </c>
      <c r="D617" s="73">
        <v>39904</v>
      </c>
      <c r="E617" s="122">
        <v>1.54</v>
      </c>
      <c r="F617" s="74"/>
      <c r="G617" s="145" t="s">
        <v>139</v>
      </c>
      <c r="H617" s="145" t="s">
        <v>1136</v>
      </c>
      <c r="I617" s="150">
        <v>0.49</v>
      </c>
      <c r="J617" s="150">
        <v>0.16</v>
      </c>
      <c r="K617" s="150">
        <v>-0.71</v>
      </c>
      <c r="L617" s="150">
        <v>0.31</v>
      </c>
      <c r="M617" s="150">
        <v>0.1</v>
      </c>
      <c r="N617" s="150">
        <v>20.05</v>
      </c>
      <c r="O617" s="150">
        <v>23.76</v>
      </c>
    </row>
    <row r="618" spans="1:15" ht="12" customHeight="1" x14ac:dyDescent="0.2">
      <c r="A618" s="72" t="s">
        <v>1190</v>
      </c>
      <c r="B618" s="72" t="s">
        <v>139</v>
      </c>
      <c r="C618" s="75" t="s">
        <v>3727</v>
      </c>
      <c r="D618" s="73">
        <v>39904</v>
      </c>
      <c r="E618" s="122">
        <v>0</v>
      </c>
      <c r="F618" s="74"/>
      <c r="G618" s="145" t="s">
        <v>139</v>
      </c>
      <c r="H618" s="145" t="s">
        <v>1191</v>
      </c>
      <c r="I618" s="150">
        <v>1.19</v>
      </c>
      <c r="J618" s="150">
        <v>-0.3</v>
      </c>
      <c r="K618" s="150">
        <v>-0.68</v>
      </c>
      <c r="L618" s="150">
        <v>-1.21</v>
      </c>
      <c r="M618" s="150">
        <v>-1.68</v>
      </c>
      <c r="N618" s="150">
        <v>7.39</v>
      </c>
      <c r="O618" s="150">
        <v>12.42</v>
      </c>
    </row>
    <row r="619" spans="1:15" ht="12" customHeight="1" x14ac:dyDescent="0.2">
      <c r="A619" s="72" t="s">
        <v>1194</v>
      </c>
      <c r="B619" s="72" t="s">
        <v>139</v>
      </c>
      <c r="C619" s="75" t="s">
        <v>3727</v>
      </c>
      <c r="D619" s="73" t="s">
        <v>3703</v>
      </c>
      <c r="E619" s="122">
        <v>3.41</v>
      </c>
      <c r="F619" s="74"/>
      <c r="G619" s="145" t="s">
        <v>139</v>
      </c>
      <c r="H619" s="145" t="s">
        <v>1195</v>
      </c>
      <c r="I619" s="150">
        <v>1.99</v>
      </c>
      <c r="J619" s="150">
        <v>1.32</v>
      </c>
      <c r="K619" s="150">
        <v>-2.3199999999999998</v>
      </c>
      <c r="L619" s="150">
        <v>0.24</v>
      </c>
      <c r="M619" s="150">
        <v>0.69</v>
      </c>
      <c r="N619" s="150">
        <v>6.78</v>
      </c>
      <c r="O619" s="150">
        <v>9.01</v>
      </c>
    </row>
    <row r="620" spans="1:15" ht="12" customHeight="1" x14ac:dyDescent="0.2">
      <c r="A620" s="72" t="s">
        <v>4487</v>
      </c>
      <c r="B620" s="72" t="s">
        <v>139</v>
      </c>
      <c r="C620" s="75" t="s">
        <v>3727</v>
      </c>
      <c r="D620" s="73">
        <v>40787</v>
      </c>
      <c r="E620" s="122">
        <v>3.69</v>
      </c>
      <c r="F620" s="74"/>
      <c r="G620" s="145" t="s">
        <v>139</v>
      </c>
      <c r="H620" s="145" t="s">
        <v>2502</v>
      </c>
      <c r="I620" s="150">
        <v>2.2799999999999998</v>
      </c>
      <c r="J620" s="150">
        <v>1.54</v>
      </c>
      <c r="K620" s="150">
        <v>-2.2599999999999998</v>
      </c>
      <c r="L620" s="150">
        <v>0.57999999999999996</v>
      </c>
      <c r="M620" s="150">
        <v>0.98</v>
      </c>
      <c r="N620" s="150">
        <v>8.7799999999999994</v>
      </c>
      <c r="O620" s="150" t="s">
        <v>3704</v>
      </c>
    </row>
    <row r="621" spans="1:15" ht="12" customHeight="1" x14ac:dyDescent="0.2">
      <c r="A621" s="72" t="s">
        <v>1200</v>
      </c>
      <c r="B621" s="72" t="s">
        <v>139</v>
      </c>
      <c r="C621" s="75" t="s">
        <v>3727</v>
      </c>
      <c r="D621" s="73">
        <v>39904</v>
      </c>
      <c r="E621" s="122">
        <v>4.1900000000000004</v>
      </c>
      <c r="F621" s="74"/>
      <c r="G621" s="145" t="s">
        <v>139</v>
      </c>
      <c r="H621" s="145" t="s">
        <v>1201</v>
      </c>
      <c r="I621" s="150">
        <v>3.07</v>
      </c>
      <c r="J621" s="150">
        <v>2.0499999999999998</v>
      </c>
      <c r="K621" s="150">
        <v>-1.75</v>
      </c>
      <c r="L621" s="150">
        <v>0.22</v>
      </c>
      <c r="M621" s="150">
        <v>0</v>
      </c>
      <c r="N621" s="150">
        <v>7.7</v>
      </c>
      <c r="O621" s="150">
        <v>14.41</v>
      </c>
    </row>
    <row r="622" spans="1:15" ht="12" customHeight="1" x14ac:dyDescent="0.2">
      <c r="A622" s="72" t="s">
        <v>1202</v>
      </c>
      <c r="B622" s="72" t="s">
        <v>139</v>
      </c>
      <c r="C622" s="75" t="s">
        <v>3727</v>
      </c>
      <c r="D622" s="73">
        <v>40360</v>
      </c>
      <c r="E622" s="122">
        <v>0</v>
      </c>
      <c r="F622" s="74"/>
      <c r="G622" s="145" t="s">
        <v>139</v>
      </c>
      <c r="H622" s="145" t="s">
        <v>1203</v>
      </c>
      <c r="I622" s="150">
        <v>0.18</v>
      </c>
      <c r="J622" s="150">
        <v>-0.28000000000000003</v>
      </c>
      <c r="K622" s="150">
        <v>-0.39</v>
      </c>
      <c r="L622" s="150">
        <v>-0.7</v>
      </c>
      <c r="M622" s="150">
        <v>-1</v>
      </c>
      <c r="N622" s="150">
        <v>8.6300000000000008</v>
      </c>
      <c r="O622" s="150">
        <v>13.19</v>
      </c>
    </row>
    <row r="623" spans="1:15" ht="12" customHeight="1" x14ac:dyDescent="0.2">
      <c r="A623" s="72" t="s">
        <v>1204</v>
      </c>
      <c r="B623" s="72" t="s">
        <v>139</v>
      </c>
      <c r="C623" s="75" t="s">
        <v>3727</v>
      </c>
      <c r="D623" s="73">
        <v>40452</v>
      </c>
      <c r="E623" s="122">
        <v>0.6</v>
      </c>
      <c r="F623" s="74"/>
      <c r="G623" s="145" t="s">
        <v>139</v>
      </c>
      <c r="H623" s="145" t="s">
        <v>1205</v>
      </c>
      <c r="I623" s="150">
        <v>0.21</v>
      </c>
      <c r="J623" s="150">
        <v>-0.1</v>
      </c>
      <c r="K623" s="150">
        <v>-0.31</v>
      </c>
      <c r="L623" s="150">
        <v>-0.13</v>
      </c>
      <c r="M623" s="150">
        <v>-0.31</v>
      </c>
      <c r="N623" s="150">
        <v>8.0500000000000007</v>
      </c>
      <c r="O623" s="150">
        <v>11.16</v>
      </c>
    </row>
    <row r="624" spans="1:15" ht="12" customHeight="1" x14ac:dyDescent="0.2">
      <c r="A624" s="72" t="s">
        <v>1206</v>
      </c>
      <c r="B624" s="72" t="s">
        <v>139</v>
      </c>
      <c r="C624" s="75" t="s">
        <v>3727</v>
      </c>
      <c r="D624" s="73" t="s">
        <v>3726</v>
      </c>
      <c r="E624" s="122">
        <v>1.26</v>
      </c>
      <c r="F624" s="74"/>
      <c r="G624" s="145" t="s">
        <v>139</v>
      </c>
      <c r="H624" s="145" t="s">
        <v>1207</v>
      </c>
      <c r="I624" s="150">
        <v>0.47</v>
      </c>
      <c r="J624" s="150">
        <v>0.17</v>
      </c>
      <c r="K624" s="150">
        <v>-0.61</v>
      </c>
      <c r="L624" s="150">
        <v>0.13</v>
      </c>
      <c r="M624" s="150">
        <v>-0.17</v>
      </c>
      <c r="N624" s="150">
        <v>7.22</v>
      </c>
      <c r="O624" s="150">
        <v>9.92</v>
      </c>
    </row>
    <row r="625" spans="1:15" ht="12" customHeight="1" x14ac:dyDescent="0.2">
      <c r="A625" s="72" t="s">
        <v>1208</v>
      </c>
      <c r="B625" s="72" t="s">
        <v>139</v>
      </c>
      <c r="C625" s="75" t="s">
        <v>3727</v>
      </c>
      <c r="D625" s="73" t="s">
        <v>3719</v>
      </c>
      <c r="E625" s="122">
        <v>1.74</v>
      </c>
      <c r="F625" s="74"/>
      <c r="G625" s="145" t="s">
        <v>139</v>
      </c>
      <c r="H625" s="145" t="s">
        <v>1209</v>
      </c>
      <c r="I625" s="150">
        <v>0.7</v>
      </c>
      <c r="J625" s="150">
        <v>0.49</v>
      </c>
      <c r="K625" s="150">
        <v>-0.77</v>
      </c>
      <c r="L625" s="150">
        <v>0.56000000000000005</v>
      </c>
      <c r="M625" s="150">
        <v>0.51</v>
      </c>
      <c r="N625" s="150">
        <v>8.8000000000000007</v>
      </c>
      <c r="O625" s="150">
        <v>8.8000000000000007</v>
      </c>
    </row>
    <row r="626" spans="1:15" ht="12" customHeight="1" x14ac:dyDescent="0.2">
      <c r="A626" s="72" t="s">
        <v>1210</v>
      </c>
      <c r="B626" s="72" t="s">
        <v>139</v>
      </c>
      <c r="C626" s="75" t="s">
        <v>3727</v>
      </c>
      <c r="D626" s="73" t="s">
        <v>3706</v>
      </c>
      <c r="E626" s="122">
        <v>0.28000000000000003</v>
      </c>
      <c r="F626" s="74"/>
      <c r="G626" s="145" t="s">
        <v>139</v>
      </c>
      <c r="H626" s="145" t="s">
        <v>1211</v>
      </c>
      <c r="I626" s="150">
        <v>0.23</v>
      </c>
      <c r="J626" s="150">
        <v>-0.35</v>
      </c>
      <c r="K626" s="150">
        <v>-0.49</v>
      </c>
      <c r="L626" s="150">
        <v>-0.9</v>
      </c>
      <c r="M626" s="150">
        <v>-1.27</v>
      </c>
      <c r="N626" s="150">
        <v>7.46</v>
      </c>
      <c r="O626" s="150">
        <v>8.02</v>
      </c>
    </row>
    <row r="627" spans="1:15" ht="12" customHeight="1" x14ac:dyDescent="0.2">
      <c r="A627" s="72" t="s">
        <v>1212</v>
      </c>
      <c r="B627" s="72" t="s">
        <v>139</v>
      </c>
      <c r="C627" s="75" t="s">
        <v>3727</v>
      </c>
      <c r="D627" s="73" t="s">
        <v>3709</v>
      </c>
      <c r="E627" s="122">
        <v>0.97</v>
      </c>
      <c r="F627" s="74"/>
      <c r="G627" s="145" t="s">
        <v>139</v>
      </c>
      <c r="H627" s="145" t="s">
        <v>1213</v>
      </c>
      <c r="I627" s="150">
        <v>0.3</v>
      </c>
      <c r="J627" s="150">
        <v>-0.02</v>
      </c>
      <c r="K627" s="150">
        <v>-0.4</v>
      </c>
      <c r="L627" s="150">
        <v>-0.04</v>
      </c>
      <c r="M627" s="150">
        <v>-0.3</v>
      </c>
      <c r="N627" s="150" t="s">
        <v>3704</v>
      </c>
      <c r="O627" s="150" t="s">
        <v>3704</v>
      </c>
    </row>
    <row r="628" spans="1:15" ht="12" customHeight="1" x14ac:dyDescent="0.2">
      <c r="A628" s="72" t="s">
        <v>1214</v>
      </c>
      <c r="B628" s="72" t="s">
        <v>139</v>
      </c>
      <c r="C628" s="75" t="s">
        <v>3727</v>
      </c>
      <c r="D628" s="73">
        <v>40848</v>
      </c>
      <c r="E628" s="122">
        <v>1.01</v>
      </c>
      <c r="F628" s="74"/>
      <c r="G628" s="145" t="s">
        <v>139</v>
      </c>
      <c r="H628" s="145" t="s">
        <v>1215</v>
      </c>
      <c r="I628" s="150">
        <v>0.33</v>
      </c>
      <c r="J628" s="150">
        <v>-0.01</v>
      </c>
      <c r="K628" s="150">
        <v>-0.4</v>
      </c>
      <c r="L628" s="150">
        <v>0.02</v>
      </c>
      <c r="M628" s="150">
        <v>-0.25</v>
      </c>
      <c r="N628" s="150">
        <v>7.97</v>
      </c>
      <c r="O628" s="150">
        <v>11.35</v>
      </c>
    </row>
    <row r="629" spans="1:15" ht="12" customHeight="1" x14ac:dyDescent="0.2">
      <c r="A629" s="72" t="s">
        <v>1216</v>
      </c>
      <c r="B629" s="72" t="s">
        <v>139</v>
      </c>
      <c r="C629" s="75" t="s">
        <v>3727</v>
      </c>
      <c r="D629" s="73" t="s">
        <v>3705</v>
      </c>
      <c r="E629" s="122">
        <v>3.26</v>
      </c>
      <c r="F629" s="74"/>
      <c r="G629" s="145" t="s">
        <v>139</v>
      </c>
      <c r="H629" s="145" t="s">
        <v>1217</v>
      </c>
      <c r="I629" s="150">
        <v>1.92</v>
      </c>
      <c r="J629" s="150">
        <v>1.1499999999999999</v>
      </c>
      <c r="K629" s="150">
        <v>-2.0099999999999998</v>
      </c>
      <c r="L629" s="150">
        <v>0.39</v>
      </c>
      <c r="M629" s="150">
        <v>0.76</v>
      </c>
      <c r="N629" s="150">
        <v>8.8699999999999992</v>
      </c>
      <c r="O629" s="150">
        <v>9.3800000000000008</v>
      </c>
    </row>
    <row r="630" spans="1:15" ht="12" customHeight="1" x14ac:dyDescent="0.2">
      <c r="A630" s="72" t="s">
        <v>4488</v>
      </c>
      <c r="B630" s="72" t="s">
        <v>139</v>
      </c>
      <c r="C630" s="75" t="s">
        <v>3727</v>
      </c>
      <c r="D630" s="73">
        <v>40725</v>
      </c>
      <c r="E630" s="122">
        <v>2.69</v>
      </c>
      <c r="F630" s="74"/>
      <c r="G630" s="145" t="s">
        <v>139</v>
      </c>
      <c r="H630" s="145" t="s">
        <v>1192</v>
      </c>
      <c r="I630" s="150">
        <v>1.21</v>
      </c>
      <c r="J630" s="150">
        <v>0.92</v>
      </c>
      <c r="K630" s="150">
        <v>-1.31</v>
      </c>
      <c r="L630" s="150">
        <v>0.91</v>
      </c>
      <c r="M630" s="150">
        <v>0.96</v>
      </c>
      <c r="N630" s="150">
        <v>5.85</v>
      </c>
      <c r="O630" s="150">
        <v>26.72</v>
      </c>
    </row>
    <row r="631" spans="1:15" ht="12" customHeight="1" x14ac:dyDescent="0.2">
      <c r="A631" s="72" t="s">
        <v>4489</v>
      </c>
      <c r="B631" s="72" t="s">
        <v>139</v>
      </c>
      <c r="C631" s="75" t="s">
        <v>3727</v>
      </c>
      <c r="D631" s="73">
        <v>40848</v>
      </c>
      <c r="E631" s="122">
        <v>4.05</v>
      </c>
      <c r="F631" s="74"/>
      <c r="G631" s="145" t="s">
        <v>139</v>
      </c>
      <c r="H631" s="145" t="s">
        <v>1193</v>
      </c>
      <c r="I631" s="150">
        <v>3.02</v>
      </c>
      <c r="J631" s="150">
        <v>1.98</v>
      </c>
      <c r="K631" s="150">
        <v>-2.83</v>
      </c>
      <c r="L631" s="150">
        <v>1.82</v>
      </c>
      <c r="M631" s="150">
        <v>1.72</v>
      </c>
      <c r="N631" s="150">
        <v>7.42</v>
      </c>
      <c r="O631" s="150">
        <v>11.91</v>
      </c>
    </row>
    <row r="632" spans="1:15" ht="12" customHeight="1" x14ac:dyDescent="0.2">
      <c r="A632" s="72" t="s">
        <v>1358</v>
      </c>
      <c r="B632" s="72" t="s">
        <v>139</v>
      </c>
      <c r="C632" s="75" t="s">
        <v>3727</v>
      </c>
      <c r="D632" s="73">
        <v>41030</v>
      </c>
      <c r="E632" s="122">
        <v>0.49</v>
      </c>
      <c r="F632" s="74"/>
      <c r="G632" s="145" t="s">
        <v>139</v>
      </c>
      <c r="H632" s="145" t="s">
        <v>1359</v>
      </c>
      <c r="I632" s="150">
        <v>0.25</v>
      </c>
      <c r="J632" s="150">
        <v>-0.11</v>
      </c>
      <c r="K632" s="150">
        <v>-0.36</v>
      </c>
      <c r="L632" s="150">
        <v>-0.23</v>
      </c>
      <c r="M632" s="150">
        <v>-0.51</v>
      </c>
      <c r="N632" s="150">
        <v>13.24</v>
      </c>
      <c r="O632" s="150" t="s">
        <v>3704</v>
      </c>
    </row>
    <row r="633" spans="1:15" ht="12" customHeight="1" x14ac:dyDescent="0.2">
      <c r="A633" s="72" t="s">
        <v>1360</v>
      </c>
      <c r="B633" s="72" t="s">
        <v>139</v>
      </c>
      <c r="C633" s="75" t="s">
        <v>3727</v>
      </c>
      <c r="D633" s="73" t="s">
        <v>3718</v>
      </c>
      <c r="E633" s="122">
        <v>0</v>
      </c>
      <c r="F633" s="74"/>
      <c r="G633" s="145" t="s">
        <v>139</v>
      </c>
      <c r="H633" s="145" t="s">
        <v>1361</v>
      </c>
      <c r="I633" s="150">
        <v>0.06</v>
      </c>
      <c r="J633" s="150">
        <v>-0.05</v>
      </c>
      <c r="K633" s="150">
        <v>-0.17</v>
      </c>
      <c r="L633" s="150">
        <v>-0.24</v>
      </c>
      <c r="M633" s="150">
        <v>-0.22</v>
      </c>
      <c r="N633" s="150">
        <v>7.33</v>
      </c>
      <c r="O633" s="150" t="s">
        <v>3704</v>
      </c>
    </row>
    <row r="634" spans="1:15" ht="12" customHeight="1" x14ac:dyDescent="0.2">
      <c r="A634" s="72" t="s">
        <v>1362</v>
      </c>
      <c r="B634" s="72" t="s">
        <v>139</v>
      </c>
      <c r="C634" s="75" t="s">
        <v>3727</v>
      </c>
      <c r="D634" s="73" t="s">
        <v>3720</v>
      </c>
      <c r="E634" s="122">
        <v>0.62</v>
      </c>
      <c r="F634" s="74"/>
      <c r="G634" s="145" t="s">
        <v>139</v>
      </c>
      <c r="H634" s="145" t="s">
        <v>1363</v>
      </c>
      <c r="I634" s="150">
        <v>0.24</v>
      </c>
      <c r="J634" s="150">
        <v>-0.02</v>
      </c>
      <c r="K634" s="150">
        <v>-0.35</v>
      </c>
      <c r="L634" s="150">
        <v>0.09</v>
      </c>
      <c r="M634" s="150">
        <v>-0.15</v>
      </c>
      <c r="N634" s="150" t="s">
        <v>3704</v>
      </c>
      <c r="O634" s="150" t="s">
        <v>3704</v>
      </c>
    </row>
    <row r="635" spans="1:15" ht="12" customHeight="1" x14ac:dyDescent="0.2">
      <c r="A635" s="309" t="s">
        <v>1513</v>
      </c>
      <c r="B635" s="309" t="s">
        <v>139</v>
      </c>
      <c r="C635" s="310" t="s">
        <v>3727</v>
      </c>
      <c r="D635" s="311" t="s">
        <v>3711</v>
      </c>
      <c r="E635" s="312">
        <v>1.72</v>
      </c>
      <c r="F635" s="74"/>
      <c r="G635" s="145" t="s">
        <v>163</v>
      </c>
      <c r="H635" s="145" t="s">
        <v>1514</v>
      </c>
      <c r="I635" s="150">
        <v>0.65</v>
      </c>
      <c r="J635" s="150">
        <v>0.52</v>
      </c>
      <c r="K635" s="150">
        <v>-0.64</v>
      </c>
      <c r="L635" s="150">
        <v>0.97</v>
      </c>
      <c r="M635" s="150">
        <v>0.61</v>
      </c>
      <c r="N635" s="150" t="s">
        <v>3704</v>
      </c>
      <c r="O635" s="150" t="s">
        <v>3704</v>
      </c>
    </row>
    <row r="636" spans="1:15" ht="12" customHeight="1" x14ac:dyDescent="0.2">
      <c r="A636" s="313" t="s">
        <v>3716</v>
      </c>
      <c r="B636" s="313" t="s">
        <v>3716</v>
      </c>
      <c r="C636" s="314" t="s">
        <v>3716</v>
      </c>
      <c r="D636" s="315" t="s">
        <v>3716</v>
      </c>
      <c r="E636" s="316" t="s">
        <v>3716</v>
      </c>
      <c r="F636" s="74"/>
      <c r="G636" s="145" t="s">
        <v>271</v>
      </c>
      <c r="H636" s="145" t="s">
        <v>1515</v>
      </c>
      <c r="I636" s="150">
        <v>0.65</v>
      </c>
      <c r="J636" s="150">
        <v>0.45</v>
      </c>
      <c r="K636" s="150">
        <v>-0.72</v>
      </c>
      <c r="L636" s="150">
        <v>0.75</v>
      </c>
      <c r="M636" s="150">
        <v>0.31</v>
      </c>
      <c r="N636" s="150" t="s">
        <v>3704</v>
      </c>
      <c r="O636" s="150" t="s">
        <v>3704</v>
      </c>
    </row>
    <row r="637" spans="1:15" ht="12" customHeight="1" x14ac:dyDescent="0.2">
      <c r="A637" s="309" t="s">
        <v>1516</v>
      </c>
      <c r="B637" s="309" t="s">
        <v>139</v>
      </c>
      <c r="C637" s="310" t="s">
        <v>3727</v>
      </c>
      <c r="D637" s="311" t="s">
        <v>3709</v>
      </c>
      <c r="E637" s="312">
        <v>1.71</v>
      </c>
      <c r="F637" s="74"/>
      <c r="G637" s="145" t="s">
        <v>163</v>
      </c>
      <c r="H637" s="145" t="s">
        <v>1517</v>
      </c>
      <c r="I637" s="150">
        <v>0.57999999999999996</v>
      </c>
      <c r="J637" s="150">
        <v>0.57999999999999996</v>
      </c>
      <c r="K637" s="150">
        <v>-0.46</v>
      </c>
      <c r="L637" s="150">
        <v>1.21</v>
      </c>
      <c r="M637" s="150">
        <v>1</v>
      </c>
      <c r="N637" s="150" t="s">
        <v>3704</v>
      </c>
      <c r="O637" s="150" t="s">
        <v>3704</v>
      </c>
    </row>
    <row r="638" spans="1:15" ht="12" customHeight="1" x14ac:dyDescent="0.2">
      <c r="A638" s="313" t="s">
        <v>3716</v>
      </c>
      <c r="B638" s="313" t="s">
        <v>3716</v>
      </c>
      <c r="C638" s="314" t="s">
        <v>3716</v>
      </c>
      <c r="D638" s="315" t="s">
        <v>3716</v>
      </c>
      <c r="E638" s="316" t="s">
        <v>3716</v>
      </c>
      <c r="F638" s="74"/>
      <c r="G638" s="145" t="s">
        <v>271</v>
      </c>
      <c r="H638" s="145" t="s">
        <v>1518</v>
      </c>
      <c r="I638" s="150">
        <v>0.57999999999999996</v>
      </c>
      <c r="J638" s="150">
        <v>0.5</v>
      </c>
      <c r="K638" s="150">
        <v>-0.53</v>
      </c>
      <c r="L638" s="150">
        <v>0.98</v>
      </c>
      <c r="M638" s="150">
        <v>0.7</v>
      </c>
      <c r="N638" s="150" t="s">
        <v>3704</v>
      </c>
      <c r="O638" s="150" t="s">
        <v>3704</v>
      </c>
    </row>
    <row r="639" spans="1:15" ht="12" customHeight="1" x14ac:dyDescent="0.2">
      <c r="A639" s="309" t="s">
        <v>1519</v>
      </c>
      <c r="B639" s="309" t="s">
        <v>139</v>
      </c>
      <c r="C639" s="310" t="s">
        <v>3727</v>
      </c>
      <c r="D639" s="311">
        <v>41030</v>
      </c>
      <c r="E639" s="312">
        <v>0.61</v>
      </c>
      <c r="F639" s="74"/>
      <c r="G639" s="145" t="s">
        <v>163</v>
      </c>
      <c r="H639" s="145" t="s">
        <v>1520</v>
      </c>
      <c r="I639" s="150">
        <v>0.19</v>
      </c>
      <c r="J639" s="150">
        <v>-0.1</v>
      </c>
      <c r="K639" s="150">
        <v>-0.31</v>
      </c>
      <c r="L639" s="150">
        <v>-0.1</v>
      </c>
      <c r="M639" s="150">
        <v>-0.34</v>
      </c>
      <c r="N639" s="150">
        <v>13.47</v>
      </c>
      <c r="O639" s="150" t="s">
        <v>3704</v>
      </c>
    </row>
    <row r="640" spans="1:15" ht="12" customHeight="1" x14ac:dyDescent="0.2">
      <c r="A640" s="313" t="s">
        <v>3716</v>
      </c>
      <c r="B640" s="313" t="s">
        <v>3716</v>
      </c>
      <c r="C640" s="314" t="s">
        <v>3716</v>
      </c>
      <c r="D640" s="315" t="s">
        <v>3716</v>
      </c>
      <c r="E640" s="316" t="s">
        <v>3716</v>
      </c>
      <c r="F640" s="74"/>
      <c r="G640" s="145" t="s">
        <v>271</v>
      </c>
      <c r="H640" s="145" t="s">
        <v>1521</v>
      </c>
      <c r="I640" s="150">
        <v>0.19</v>
      </c>
      <c r="J640" s="150">
        <v>-0.18</v>
      </c>
      <c r="K640" s="150">
        <v>-0.38</v>
      </c>
      <c r="L640" s="150">
        <v>-0.32</v>
      </c>
      <c r="M640" s="150">
        <v>-0.63</v>
      </c>
      <c r="N640" s="150">
        <v>12.45</v>
      </c>
      <c r="O640" s="150" t="s">
        <v>3704</v>
      </c>
    </row>
    <row r="641" spans="1:15" ht="12" customHeight="1" x14ac:dyDescent="0.2">
      <c r="A641" s="309" t="s">
        <v>1522</v>
      </c>
      <c r="B641" s="309" t="s">
        <v>139</v>
      </c>
      <c r="C641" s="310" t="s">
        <v>3727</v>
      </c>
      <c r="D641" s="311" t="s">
        <v>3719</v>
      </c>
      <c r="E641" s="312">
        <v>7.0000000000000007E-2</v>
      </c>
      <c r="F641" s="74"/>
      <c r="G641" s="145" t="s">
        <v>163</v>
      </c>
      <c r="H641" s="145" t="s">
        <v>1523</v>
      </c>
      <c r="I641" s="150">
        <v>0.16</v>
      </c>
      <c r="J641" s="150">
        <v>0.04</v>
      </c>
      <c r="K641" s="150">
        <v>0.01</v>
      </c>
      <c r="L641" s="150">
        <v>0.25</v>
      </c>
      <c r="M641" s="150">
        <v>0.38</v>
      </c>
      <c r="N641" s="150">
        <v>9.7899999999999991</v>
      </c>
      <c r="O641" s="150" t="s">
        <v>3704</v>
      </c>
    </row>
    <row r="642" spans="1:15" ht="12" customHeight="1" x14ac:dyDescent="0.2">
      <c r="A642" s="313" t="s">
        <v>3716</v>
      </c>
      <c r="B642" s="313" t="s">
        <v>3716</v>
      </c>
      <c r="C642" s="314" t="s">
        <v>3716</v>
      </c>
      <c r="D642" s="315" t="s">
        <v>3716</v>
      </c>
      <c r="E642" s="316" t="s">
        <v>3716</v>
      </c>
      <c r="F642" s="74"/>
      <c r="G642" s="145" t="s">
        <v>271</v>
      </c>
      <c r="H642" s="145" t="s">
        <v>1524</v>
      </c>
      <c r="I642" s="150">
        <v>0.16</v>
      </c>
      <c r="J642" s="150">
        <v>0.02</v>
      </c>
      <c r="K642" s="150">
        <v>-0.06</v>
      </c>
      <c r="L642" s="150">
        <v>7.0000000000000007E-2</v>
      </c>
      <c r="M642" s="150">
        <v>0.12</v>
      </c>
      <c r="N642" s="150">
        <v>8.89</v>
      </c>
      <c r="O642" s="150" t="s">
        <v>3704</v>
      </c>
    </row>
    <row r="643" spans="1:15" ht="12" customHeight="1" x14ac:dyDescent="0.2">
      <c r="A643" s="309" t="s">
        <v>1525</v>
      </c>
      <c r="B643" s="309" t="s">
        <v>139</v>
      </c>
      <c r="C643" s="310" t="s">
        <v>3727</v>
      </c>
      <c r="D643" s="311" t="s">
        <v>3712</v>
      </c>
      <c r="E643" s="312">
        <v>0.45</v>
      </c>
      <c r="F643" s="74"/>
      <c r="G643" s="145" t="s">
        <v>163</v>
      </c>
      <c r="H643" s="145" t="s">
        <v>1526</v>
      </c>
      <c r="I643" s="150">
        <v>0.18</v>
      </c>
      <c r="J643" s="150">
        <v>0.14000000000000001</v>
      </c>
      <c r="K643" s="150">
        <v>0</v>
      </c>
      <c r="L643" s="150">
        <v>0.59</v>
      </c>
      <c r="M643" s="150">
        <v>0.61</v>
      </c>
      <c r="N643" s="150" t="s">
        <v>3704</v>
      </c>
      <c r="O643" s="150" t="s">
        <v>3704</v>
      </c>
    </row>
    <row r="644" spans="1:15" ht="12" customHeight="1" x14ac:dyDescent="0.2">
      <c r="A644" s="313" t="s">
        <v>3716</v>
      </c>
      <c r="B644" s="313" t="s">
        <v>3716</v>
      </c>
      <c r="C644" s="314" t="s">
        <v>3716</v>
      </c>
      <c r="D644" s="315" t="s">
        <v>3716</v>
      </c>
      <c r="E644" s="316" t="s">
        <v>3716</v>
      </c>
      <c r="F644" s="74"/>
      <c r="G644" s="145" t="s">
        <v>271</v>
      </c>
      <c r="H644" s="145" t="s">
        <v>1527</v>
      </c>
      <c r="I644" s="150">
        <v>0.18</v>
      </c>
      <c r="J644" s="150">
        <v>0.06</v>
      </c>
      <c r="K644" s="150">
        <v>-0.08</v>
      </c>
      <c r="L644" s="150">
        <v>0.37</v>
      </c>
      <c r="M644" s="150">
        <v>0.31</v>
      </c>
      <c r="N644" s="150" t="s">
        <v>3704</v>
      </c>
      <c r="O644" s="150" t="s">
        <v>3704</v>
      </c>
    </row>
    <row r="645" spans="1:15" ht="12" customHeight="1" x14ac:dyDescent="0.2">
      <c r="A645" s="309" t="s">
        <v>1528</v>
      </c>
      <c r="B645" s="309" t="s">
        <v>139</v>
      </c>
      <c r="C645" s="310" t="s">
        <v>3727</v>
      </c>
      <c r="D645" s="311" t="s">
        <v>3710</v>
      </c>
      <c r="E645" s="312">
        <v>1.35</v>
      </c>
      <c r="F645" s="74"/>
      <c r="G645" s="145" t="s">
        <v>163</v>
      </c>
      <c r="H645" s="145" t="s">
        <v>1529</v>
      </c>
      <c r="I645" s="150">
        <v>0.48</v>
      </c>
      <c r="J645" s="150">
        <v>0.37</v>
      </c>
      <c r="K645" s="150">
        <v>-0.31</v>
      </c>
      <c r="L645" s="150">
        <v>0.84</v>
      </c>
      <c r="M645" s="150">
        <v>0.73</v>
      </c>
      <c r="N645" s="150" t="s">
        <v>3704</v>
      </c>
      <c r="O645" s="150" t="s">
        <v>3704</v>
      </c>
    </row>
    <row r="646" spans="1:15" ht="12" customHeight="1" x14ac:dyDescent="0.2">
      <c r="A646" s="313" t="s">
        <v>3716</v>
      </c>
      <c r="B646" s="313" t="s">
        <v>3716</v>
      </c>
      <c r="C646" s="314" t="s">
        <v>3716</v>
      </c>
      <c r="D646" s="315" t="s">
        <v>3716</v>
      </c>
      <c r="E646" s="316" t="s">
        <v>3716</v>
      </c>
      <c r="F646" s="74"/>
      <c r="G646" s="145" t="s">
        <v>271</v>
      </c>
      <c r="H646" s="145" t="s">
        <v>1530</v>
      </c>
      <c r="I646" s="150">
        <v>0.48</v>
      </c>
      <c r="J646" s="150">
        <v>0.3</v>
      </c>
      <c r="K646" s="150">
        <v>-0.39</v>
      </c>
      <c r="L646" s="150">
        <v>0.61</v>
      </c>
      <c r="M646" s="150">
        <v>0.43</v>
      </c>
      <c r="N646" s="150" t="s">
        <v>3704</v>
      </c>
      <c r="O646" s="150" t="s">
        <v>3704</v>
      </c>
    </row>
    <row r="647" spans="1:15" ht="12" customHeight="1" x14ac:dyDescent="0.2">
      <c r="A647" s="72" t="s">
        <v>1801</v>
      </c>
      <c r="B647" s="72" t="s">
        <v>139</v>
      </c>
      <c r="C647" s="75" t="s">
        <v>3727</v>
      </c>
      <c r="D647" s="73" t="s">
        <v>3708</v>
      </c>
      <c r="E647" s="122">
        <v>2.19</v>
      </c>
      <c r="F647" s="74"/>
      <c r="G647" s="145" t="s">
        <v>139</v>
      </c>
      <c r="H647" s="145" t="s">
        <v>1802</v>
      </c>
      <c r="I647" s="150">
        <v>0.84</v>
      </c>
      <c r="J647" s="150">
        <v>0.55000000000000004</v>
      </c>
      <c r="K647" s="150">
        <v>-1.1000000000000001</v>
      </c>
      <c r="L647" s="150">
        <v>0.39</v>
      </c>
      <c r="M647" s="150">
        <v>0.37</v>
      </c>
      <c r="N647" s="150">
        <v>16.309999999999999</v>
      </c>
      <c r="O647" s="150">
        <v>15.03</v>
      </c>
    </row>
    <row r="648" spans="1:15" ht="12" customHeight="1" x14ac:dyDescent="0.2">
      <c r="A648" s="309" t="s">
        <v>1807</v>
      </c>
      <c r="B648" s="309" t="s">
        <v>139</v>
      </c>
      <c r="C648" s="310" t="s">
        <v>3727</v>
      </c>
      <c r="D648" s="311">
        <v>39904</v>
      </c>
      <c r="E648" s="312">
        <v>1.25</v>
      </c>
      <c r="F648" s="74"/>
      <c r="G648" s="145" t="s">
        <v>1701</v>
      </c>
      <c r="H648" s="145" t="s">
        <v>1808</v>
      </c>
      <c r="I648" s="150">
        <v>0.42</v>
      </c>
      <c r="J648" s="150">
        <v>0.12</v>
      </c>
      <c r="K648" s="150">
        <v>-0.59</v>
      </c>
      <c r="L648" s="150">
        <v>0.02</v>
      </c>
      <c r="M648" s="150">
        <v>-0.27</v>
      </c>
      <c r="N648" s="150">
        <v>11.35</v>
      </c>
      <c r="O648" s="150">
        <v>16.54</v>
      </c>
    </row>
    <row r="649" spans="1:15" ht="12" customHeight="1" x14ac:dyDescent="0.2">
      <c r="A649" s="123" t="s">
        <v>3716</v>
      </c>
      <c r="B649" s="123" t="s">
        <v>3716</v>
      </c>
      <c r="C649" s="317" t="s">
        <v>3716</v>
      </c>
      <c r="D649" s="76" t="s">
        <v>3716</v>
      </c>
      <c r="E649" s="318" t="s">
        <v>3716</v>
      </c>
      <c r="F649" s="74"/>
      <c r="G649" s="145" t="s">
        <v>245</v>
      </c>
      <c r="H649" s="145" t="s">
        <v>1809</v>
      </c>
      <c r="I649" s="150">
        <v>0.41</v>
      </c>
      <c r="J649" s="150">
        <v>0.25</v>
      </c>
      <c r="K649" s="150">
        <v>-0.47</v>
      </c>
      <c r="L649" s="150">
        <v>0.39</v>
      </c>
      <c r="M649" s="150">
        <v>0.23</v>
      </c>
      <c r="N649" s="150" t="s">
        <v>3704</v>
      </c>
      <c r="O649" s="150" t="s">
        <v>3704</v>
      </c>
    </row>
    <row r="650" spans="1:15" ht="12" customHeight="1" x14ac:dyDescent="0.2">
      <c r="A650" s="313" t="s">
        <v>3716</v>
      </c>
      <c r="B650" s="313" t="s">
        <v>3716</v>
      </c>
      <c r="C650" s="314" t="s">
        <v>3716</v>
      </c>
      <c r="D650" s="315" t="s">
        <v>3716</v>
      </c>
      <c r="E650" s="316" t="s">
        <v>3716</v>
      </c>
      <c r="F650" s="74"/>
      <c r="G650" s="145" t="s">
        <v>1703</v>
      </c>
      <c r="H650" s="145" t="s">
        <v>1810</v>
      </c>
      <c r="I650" s="150">
        <v>0.41</v>
      </c>
      <c r="J650" s="150">
        <v>0.18</v>
      </c>
      <c r="K650" s="150">
        <v>-0.53</v>
      </c>
      <c r="L650" s="150">
        <v>0.21</v>
      </c>
      <c r="M650" s="150">
        <v>-0.02</v>
      </c>
      <c r="N650" s="150" t="s">
        <v>3704</v>
      </c>
      <c r="O650" s="150" t="s">
        <v>3704</v>
      </c>
    </row>
    <row r="651" spans="1:15" ht="12" customHeight="1" x14ac:dyDescent="0.2">
      <c r="A651" s="313" t="s">
        <v>1811</v>
      </c>
      <c r="B651" s="313" t="s">
        <v>139</v>
      </c>
      <c r="C651" s="314" t="s">
        <v>3727</v>
      </c>
      <c r="D651" s="315">
        <v>40848</v>
      </c>
      <c r="E651" s="316">
        <v>0.01</v>
      </c>
      <c r="F651" s="74"/>
      <c r="G651" s="145" t="s">
        <v>139</v>
      </c>
      <c r="H651" s="145" t="s">
        <v>1812</v>
      </c>
      <c r="I651" s="150">
        <v>4.32</v>
      </c>
      <c r="J651" s="150">
        <v>2.13</v>
      </c>
      <c r="K651" s="150">
        <v>-7.0000000000000007E-2</v>
      </c>
      <c r="L651" s="150">
        <v>2.1</v>
      </c>
      <c r="M651" s="150">
        <v>2.1</v>
      </c>
      <c r="N651" s="150">
        <v>10.71</v>
      </c>
      <c r="O651" s="150">
        <v>17.170000000000002</v>
      </c>
    </row>
    <row r="652" spans="1:15" ht="12" customHeight="1" x14ac:dyDescent="0.2">
      <c r="A652" s="313" t="s">
        <v>1813</v>
      </c>
      <c r="B652" s="313" t="s">
        <v>139</v>
      </c>
      <c r="C652" s="314" t="s">
        <v>3727</v>
      </c>
      <c r="D652" s="315" t="s">
        <v>3706</v>
      </c>
      <c r="E652" s="316">
        <v>0.28999999999999998</v>
      </c>
      <c r="F652" s="74"/>
      <c r="G652" s="145" t="s">
        <v>139</v>
      </c>
      <c r="H652" s="145" t="s">
        <v>1814</v>
      </c>
      <c r="I652" s="150">
        <v>0.18</v>
      </c>
      <c r="J652" s="150">
        <v>-0.2</v>
      </c>
      <c r="K652" s="150">
        <v>-0.26</v>
      </c>
      <c r="L652" s="150">
        <v>-0.33</v>
      </c>
      <c r="M652" s="150">
        <v>-0.5</v>
      </c>
      <c r="N652" s="150">
        <v>13.34</v>
      </c>
      <c r="O652" s="150">
        <v>16.91</v>
      </c>
    </row>
    <row r="653" spans="1:15" ht="12" customHeight="1" x14ac:dyDescent="0.2">
      <c r="A653" s="313" t="s">
        <v>1967</v>
      </c>
      <c r="B653" s="313" t="s">
        <v>139</v>
      </c>
      <c r="C653" s="314" t="s">
        <v>3727</v>
      </c>
      <c r="D653" s="315">
        <v>39904</v>
      </c>
      <c r="E653" s="316">
        <v>0.01</v>
      </c>
      <c r="F653" s="74"/>
      <c r="G653" s="145" t="s">
        <v>139</v>
      </c>
      <c r="H653" s="145" t="s">
        <v>1968</v>
      </c>
      <c r="I653" s="150">
        <v>0.1</v>
      </c>
      <c r="J653" s="150">
        <v>-0.1</v>
      </c>
      <c r="K653" s="150">
        <v>-0.12</v>
      </c>
      <c r="L653" s="150">
        <v>-0.17</v>
      </c>
      <c r="M653" s="150">
        <v>-0.23</v>
      </c>
      <c r="N653" s="150">
        <v>9.16</v>
      </c>
      <c r="O653" s="150">
        <v>8.56</v>
      </c>
    </row>
    <row r="654" spans="1:15" ht="12" customHeight="1" x14ac:dyDescent="0.2">
      <c r="A654" s="313" t="s">
        <v>5088</v>
      </c>
      <c r="B654" s="313" t="s">
        <v>139</v>
      </c>
      <c r="C654" s="314" t="s">
        <v>3727</v>
      </c>
      <c r="D654" s="315">
        <v>40940</v>
      </c>
      <c r="E654" s="316">
        <v>5.18</v>
      </c>
      <c r="F654" s="74"/>
      <c r="G654" s="145" t="s">
        <v>139</v>
      </c>
      <c r="H654" s="145" t="s">
        <v>1996</v>
      </c>
      <c r="I654" s="150">
        <v>4.2</v>
      </c>
      <c r="J654" s="150">
        <v>2.2999999999999998</v>
      </c>
      <c r="K654" s="150">
        <v>-0.05</v>
      </c>
      <c r="L654" s="150">
        <v>2.2400000000000002</v>
      </c>
      <c r="M654" s="150">
        <v>2.17</v>
      </c>
      <c r="N654" s="150">
        <v>11.77</v>
      </c>
      <c r="O654" s="150">
        <v>12.13</v>
      </c>
    </row>
    <row r="655" spans="1:15" ht="12" customHeight="1" x14ac:dyDescent="0.2">
      <c r="A655" s="313" t="s">
        <v>1994</v>
      </c>
      <c r="B655" s="313" t="s">
        <v>139</v>
      </c>
      <c r="C655" s="314" t="s">
        <v>3727</v>
      </c>
      <c r="D655" s="315">
        <v>40817</v>
      </c>
      <c r="E655" s="316">
        <v>0</v>
      </c>
      <c r="F655" s="74"/>
      <c r="G655" s="145" t="s">
        <v>139</v>
      </c>
      <c r="H655" s="145" t="s">
        <v>1995</v>
      </c>
      <c r="I655" s="150">
        <v>0.06</v>
      </c>
      <c r="J655" s="150">
        <v>-0.08</v>
      </c>
      <c r="K655" s="150">
        <v>-0.26</v>
      </c>
      <c r="L655" s="150">
        <v>-0.44</v>
      </c>
      <c r="M655" s="150">
        <v>-0.63</v>
      </c>
      <c r="N655" s="150">
        <v>7.95</v>
      </c>
      <c r="O655" s="150">
        <v>12.91</v>
      </c>
    </row>
    <row r="656" spans="1:15" ht="12" customHeight="1" x14ac:dyDescent="0.2">
      <c r="A656" s="313" t="s">
        <v>1997</v>
      </c>
      <c r="B656" s="313" t="s">
        <v>139</v>
      </c>
      <c r="C656" s="314" t="s">
        <v>3727</v>
      </c>
      <c r="D656" s="315">
        <v>40969</v>
      </c>
      <c r="E656" s="316">
        <v>3.07</v>
      </c>
      <c r="F656" s="74"/>
      <c r="G656" s="145" t="s">
        <v>139</v>
      </c>
      <c r="H656" s="145" t="s">
        <v>1998</v>
      </c>
      <c r="I656" s="150">
        <v>0.06</v>
      </c>
      <c r="J656" s="150">
        <v>-0.13</v>
      </c>
      <c r="K656" s="150">
        <v>-0.18</v>
      </c>
      <c r="L656" s="150">
        <v>-0.23</v>
      </c>
      <c r="M656" s="150">
        <v>-0.35</v>
      </c>
      <c r="N656" s="150">
        <v>13.31</v>
      </c>
      <c r="O656" s="150">
        <v>11.55</v>
      </c>
    </row>
    <row r="657" spans="1:15" ht="12" customHeight="1" x14ac:dyDescent="0.2">
      <c r="A657" s="313" t="s">
        <v>1999</v>
      </c>
      <c r="B657" s="313" t="s">
        <v>139</v>
      </c>
      <c r="C657" s="314" t="s">
        <v>3727</v>
      </c>
      <c r="D657" s="315">
        <v>39904</v>
      </c>
      <c r="E657" s="316">
        <v>0</v>
      </c>
      <c r="F657" s="74"/>
      <c r="G657" s="145" t="s">
        <v>139</v>
      </c>
      <c r="H657" s="145" t="s">
        <v>2000</v>
      </c>
      <c r="I657" s="150">
        <v>0.15</v>
      </c>
      <c r="J657" s="150">
        <v>-0.05</v>
      </c>
      <c r="K657" s="150">
        <v>-0.26</v>
      </c>
      <c r="L657" s="150">
        <v>-0.43</v>
      </c>
      <c r="M657" s="150">
        <v>-0.67</v>
      </c>
      <c r="N657" s="150">
        <v>10.130000000000001</v>
      </c>
      <c r="O657" s="150">
        <v>15.24</v>
      </c>
    </row>
    <row r="658" spans="1:15" ht="12" customHeight="1" x14ac:dyDescent="0.2">
      <c r="A658" s="313" t="s">
        <v>2001</v>
      </c>
      <c r="B658" s="313" t="s">
        <v>139</v>
      </c>
      <c r="C658" s="314" t="s">
        <v>3727</v>
      </c>
      <c r="D658" s="315" t="s">
        <v>3719</v>
      </c>
      <c r="E658" s="316">
        <v>3.39</v>
      </c>
      <c r="F658" s="74"/>
      <c r="G658" s="145" t="s">
        <v>139</v>
      </c>
      <c r="H658" s="145" t="s">
        <v>2002</v>
      </c>
      <c r="I658" s="150">
        <v>0.05</v>
      </c>
      <c r="J658" s="150">
        <v>-0.28000000000000003</v>
      </c>
      <c r="K658" s="150">
        <v>-0.31</v>
      </c>
      <c r="L658" s="150">
        <v>-0.69</v>
      </c>
      <c r="M658" s="150">
        <v>-0.94</v>
      </c>
      <c r="N658" s="150">
        <v>9.4</v>
      </c>
      <c r="O658" s="150">
        <v>10.6</v>
      </c>
    </row>
    <row r="659" spans="1:15" ht="12" customHeight="1" x14ac:dyDescent="0.2">
      <c r="A659" s="313" t="s">
        <v>2003</v>
      </c>
      <c r="B659" s="313" t="s">
        <v>139</v>
      </c>
      <c r="C659" s="314" t="s">
        <v>3727</v>
      </c>
      <c r="D659" s="315">
        <v>40087</v>
      </c>
      <c r="E659" s="316">
        <v>0.98</v>
      </c>
      <c r="F659" s="74"/>
      <c r="G659" s="145" t="s">
        <v>139</v>
      </c>
      <c r="H659" s="145" t="s">
        <v>2004</v>
      </c>
      <c r="I659" s="150">
        <v>0.15</v>
      </c>
      <c r="J659" s="150">
        <v>-0.12</v>
      </c>
      <c r="K659" s="150">
        <v>-0.23</v>
      </c>
      <c r="L659" s="150">
        <v>-0.2</v>
      </c>
      <c r="M659" s="150">
        <v>-0.39</v>
      </c>
      <c r="N659" s="150">
        <v>10.63</v>
      </c>
      <c r="O659" s="150">
        <v>16.05</v>
      </c>
    </row>
    <row r="660" spans="1:15" ht="12" customHeight="1" x14ac:dyDescent="0.2">
      <c r="A660" s="313" t="s">
        <v>4693</v>
      </c>
      <c r="B660" s="313" t="s">
        <v>139</v>
      </c>
      <c r="C660" s="314" t="s">
        <v>3727</v>
      </c>
      <c r="D660" s="315" t="s">
        <v>4629</v>
      </c>
      <c r="E660" s="316">
        <v>5.18</v>
      </c>
      <c r="F660" s="74"/>
      <c r="G660" s="145" t="s">
        <v>139</v>
      </c>
      <c r="H660" s="145" t="s">
        <v>4532</v>
      </c>
      <c r="I660" s="150">
        <v>3.87</v>
      </c>
      <c r="J660" s="150">
        <v>2.88</v>
      </c>
      <c r="K660" s="150">
        <v>-4.41</v>
      </c>
      <c r="L660" s="150">
        <v>0.89</v>
      </c>
      <c r="M660" s="150" t="s">
        <v>3704</v>
      </c>
      <c r="N660" s="150" t="s">
        <v>3704</v>
      </c>
      <c r="O660" s="150" t="s">
        <v>3704</v>
      </c>
    </row>
    <row r="661" spans="1:15" ht="12" customHeight="1" x14ac:dyDescent="0.2">
      <c r="A661" s="313" t="s">
        <v>4217</v>
      </c>
      <c r="B661" s="313" t="s">
        <v>139</v>
      </c>
      <c r="C661" s="314" t="s">
        <v>3727</v>
      </c>
      <c r="D661" s="315" t="s">
        <v>4280</v>
      </c>
      <c r="E661" s="316">
        <v>3.86</v>
      </c>
      <c r="F661" s="74"/>
      <c r="G661" s="145" t="s">
        <v>139</v>
      </c>
      <c r="H661" s="145" t="s">
        <v>4218</v>
      </c>
      <c r="I661" s="150">
        <v>2.39</v>
      </c>
      <c r="J661" s="150">
        <v>2.0699999999999998</v>
      </c>
      <c r="K661" s="150">
        <v>-2.69</v>
      </c>
      <c r="L661" s="150">
        <v>1.19</v>
      </c>
      <c r="M661" s="150">
        <v>2.1800000000000002</v>
      </c>
      <c r="N661" s="150" t="s">
        <v>3704</v>
      </c>
      <c r="O661" s="150" t="s">
        <v>3704</v>
      </c>
    </row>
    <row r="662" spans="1:15" ht="12" customHeight="1" x14ac:dyDescent="0.2">
      <c r="A662" s="313" t="s">
        <v>2005</v>
      </c>
      <c r="B662" s="313" t="s">
        <v>139</v>
      </c>
      <c r="C662" s="314" t="s">
        <v>3727</v>
      </c>
      <c r="D662" s="315" t="s">
        <v>3703</v>
      </c>
      <c r="E662" s="316">
        <v>3.83</v>
      </c>
      <c r="F662" s="74"/>
      <c r="G662" s="145" t="s">
        <v>139</v>
      </c>
      <c r="H662" s="145" t="s">
        <v>2006</v>
      </c>
      <c r="I662" s="150">
        <v>2.9</v>
      </c>
      <c r="J662" s="150">
        <v>0.26</v>
      </c>
      <c r="K662" s="150">
        <v>-2.74</v>
      </c>
      <c r="L662" s="150">
        <v>0.17</v>
      </c>
      <c r="M662" s="150">
        <v>0.76</v>
      </c>
      <c r="N662" s="150" t="s">
        <v>3704</v>
      </c>
      <c r="O662" s="150" t="s">
        <v>3704</v>
      </c>
    </row>
    <row r="663" spans="1:15" ht="12" customHeight="1" x14ac:dyDescent="0.2">
      <c r="A663" s="313" t="s">
        <v>2007</v>
      </c>
      <c r="B663" s="313" t="s">
        <v>139</v>
      </c>
      <c r="C663" s="314" t="s">
        <v>3727</v>
      </c>
      <c r="D663" s="315" t="s">
        <v>3709</v>
      </c>
      <c r="E663" s="316">
        <v>1.6</v>
      </c>
      <c r="F663" s="74"/>
      <c r="G663" s="145" t="s">
        <v>139</v>
      </c>
      <c r="H663" s="145" t="s">
        <v>2008</v>
      </c>
      <c r="I663" s="150">
        <v>0.64</v>
      </c>
      <c r="J663" s="150">
        <v>0.47</v>
      </c>
      <c r="K663" s="150">
        <v>-0.68</v>
      </c>
      <c r="L663" s="150">
        <v>0.54</v>
      </c>
      <c r="M663" s="150">
        <v>0.51</v>
      </c>
      <c r="N663" s="150">
        <v>12.44</v>
      </c>
      <c r="O663" s="150">
        <v>17.600000000000001</v>
      </c>
    </row>
    <row r="664" spans="1:15" ht="12" customHeight="1" x14ac:dyDescent="0.2">
      <c r="A664" s="313" t="s">
        <v>2105</v>
      </c>
      <c r="B664" s="313" t="s">
        <v>139</v>
      </c>
      <c r="C664" s="314" t="s">
        <v>3727</v>
      </c>
      <c r="D664" s="315" t="s">
        <v>3710</v>
      </c>
      <c r="E664" s="316">
        <v>1.29</v>
      </c>
      <c r="F664" s="74"/>
      <c r="G664" s="145" t="s">
        <v>139</v>
      </c>
      <c r="H664" s="145" t="s">
        <v>2106</v>
      </c>
      <c r="I664" s="150">
        <v>0.02</v>
      </c>
      <c r="J664" s="150">
        <v>0.76</v>
      </c>
      <c r="K664" s="150">
        <v>0.82</v>
      </c>
      <c r="L664" s="150">
        <v>2.6</v>
      </c>
      <c r="M664" s="150">
        <v>3.4</v>
      </c>
      <c r="N664" s="150" t="s">
        <v>3704</v>
      </c>
      <c r="O664" s="150" t="s">
        <v>3704</v>
      </c>
    </row>
    <row r="665" spans="1:15" ht="12" customHeight="1" x14ac:dyDescent="0.2">
      <c r="A665" s="313" t="s">
        <v>2107</v>
      </c>
      <c r="B665" s="313" t="s">
        <v>139</v>
      </c>
      <c r="C665" s="314" t="s">
        <v>3727</v>
      </c>
      <c r="D665" s="315">
        <v>39904</v>
      </c>
      <c r="E665" s="316">
        <v>1.45</v>
      </c>
      <c r="F665" s="74"/>
      <c r="G665" s="145" t="s">
        <v>139</v>
      </c>
      <c r="H665" s="145" t="s">
        <v>2108</v>
      </c>
      <c r="I665" s="150">
        <v>0.04</v>
      </c>
      <c r="J665" s="150">
        <v>0.8</v>
      </c>
      <c r="K665" s="150">
        <v>0.75</v>
      </c>
      <c r="L665" s="150">
        <v>2.4900000000000002</v>
      </c>
      <c r="M665" s="150">
        <v>3.32</v>
      </c>
      <c r="N665" s="150">
        <v>11.44</v>
      </c>
      <c r="O665" s="150">
        <v>17.690000000000001</v>
      </c>
    </row>
    <row r="666" spans="1:15" ht="12" customHeight="1" x14ac:dyDescent="0.2">
      <c r="A666" s="313" t="s">
        <v>2192</v>
      </c>
      <c r="B666" s="313" t="s">
        <v>139</v>
      </c>
      <c r="C666" s="314" t="s">
        <v>3727</v>
      </c>
      <c r="D666" s="315" t="s">
        <v>3706</v>
      </c>
      <c r="E666" s="316">
        <v>0.23</v>
      </c>
      <c r="F666" s="74"/>
      <c r="G666" s="145" t="s">
        <v>139</v>
      </c>
      <c r="H666" s="145" t="s">
        <v>2193</v>
      </c>
      <c r="I666" s="150">
        <v>0.23</v>
      </c>
      <c r="J666" s="150">
        <v>-0.12</v>
      </c>
      <c r="K666" s="150">
        <v>-0.25</v>
      </c>
      <c r="L666" s="150">
        <v>-0.24</v>
      </c>
      <c r="M666" s="150">
        <v>-0.43</v>
      </c>
      <c r="N666" s="150">
        <v>9.4600000000000009</v>
      </c>
      <c r="O666" s="150">
        <v>11.29</v>
      </c>
    </row>
    <row r="667" spans="1:15" ht="12" customHeight="1" x14ac:dyDescent="0.2">
      <c r="A667" s="313" t="s">
        <v>2194</v>
      </c>
      <c r="B667" s="313" t="s">
        <v>139</v>
      </c>
      <c r="C667" s="314" t="s">
        <v>3727</v>
      </c>
      <c r="D667" s="315">
        <v>41061</v>
      </c>
      <c r="E667" s="316">
        <v>0.32</v>
      </c>
      <c r="F667" s="74"/>
      <c r="G667" s="145" t="s">
        <v>139</v>
      </c>
      <c r="H667" s="145" t="s">
        <v>2195</v>
      </c>
      <c r="I667" s="150">
        <v>0.19</v>
      </c>
      <c r="J667" s="150">
        <v>-0.17</v>
      </c>
      <c r="K667" s="150">
        <v>-0.28000000000000003</v>
      </c>
      <c r="L667" s="150">
        <v>-0.34</v>
      </c>
      <c r="M667" s="150">
        <v>-0.57999999999999996</v>
      </c>
      <c r="N667" s="150">
        <v>10.47</v>
      </c>
      <c r="O667" s="150">
        <v>15.54</v>
      </c>
    </row>
    <row r="668" spans="1:15" ht="12" customHeight="1" x14ac:dyDescent="0.2">
      <c r="A668" s="313" t="s">
        <v>2503</v>
      </c>
      <c r="B668" s="313" t="s">
        <v>139</v>
      </c>
      <c r="C668" s="314" t="s">
        <v>3727</v>
      </c>
      <c r="D668" s="315" t="s">
        <v>3712</v>
      </c>
      <c r="E668" s="316">
        <v>0.28000000000000003</v>
      </c>
      <c r="F668" s="74"/>
      <c r="G668" s="145" t="s">
        <v>139</v>
      </c>
      <c r="H668" s="145" t="s">
        <v>2504</v>
      </c>
      <c r="I668" s="150">
        <v>0.23</v>
      </c>
      <c r="J668" s="150">
        <v>-0.35</v>
      </c>
      <c r="K668" s="150">
        <v>-0.48</v>
      </c>
      <c r="L668" s="150">
        <v>-0.89</v>
      </c>
      <c r="M668" s="150">
        <v>-1.26</v>
      </c>
      <c r="N668" s="150">
        <v>7.74</v>
      </c>
      <c r="O668" s="150">
        <v>8.66</v>
      </c>
    </row>
    <row r="669" spans="1:15" ht="12" customHeight="1" x14ac:dyDescent="0.2">
      <c r="A669" s="313" t="s">
        <v>2637</v>
      </c>
      <c r="B669" s="313" t="s">
        <v>139</v>
      </c>
      <c r="C669" s="314" t="s">
        <v>3727</v>
      </c>
      <c r="D669" s="315">
        <v>40695</v>
      </c>
      <c r="E669" s="316">
        <v>0</v>
      </c>
      <c r="F669" s="74"/>
      <c r="G669" s="145" t="s">
        <v>139</v>
      </c>
      <c r="H669" s="145" t="s">
        <v>2638</v>
      </c>
      <c r="I669" s="150">
        <v>0.11</v>
      </c>
      <c r="J669" s="150">
        <v>-0.33</v>
      </c>
      <c r="K669" s="150">
        <v>-0.44</v>
      </c>
      <c r="L669" s="150">
        <v>-1</v>
      </c>
      <c r="M669" s="150">
        <v>-1.39</v>
      </c>
      <c r="N669" s="150">
        <v>11.37</v>
      </c>
      <c r="O669" s="150">
        <v>16.989999999999998</v>
      </c>
    </row>
    <row r="670" spans="1:15" ht="12" customHeight="1" x14ac:dyDescent="0.2">
      <c r="A670" s="313" t="s">
        <v>4889</v>
      </c>
      <c r="B670" s="313" t="s">
        <v>139</v>
      </c>
      <c r="C670" s="314" t="s">
        <v>3727</v>
      </c>
      <c r="D670" s="315">
        <v>40969</v>
      </c>
      <c r="E670" s="316">
        <v>5.0599999999999996</v>
      </c>
      <c r="F670" s="74"/>
      <c r="G670" s="145" t="s">
        <v>139</v>
      </c>
      <c r="H670" s="145" t="s">
        <v>2501</v>
      </c>
      <c r="I670" s="150">
        <v>1.22</v>
      </c>
      <c r="J670" s="150">
        <v>-0.43</v>
      </c>
      <c r="K670" s="150">
        <v>-0.22</v>
      </c>
      <c r="L670" s="150">
        <v>-0.79</v>
      </c>
      <c r="M670" s="150">
        <v>-0.96</v>
      </c>
      <c r="N670" s="150">
        <v>15.3</v>
      </c>
      <c r="O670" s="150" t="s">
        <v>3704</v>
      </c>
    </row>
    <row r="671" spans="1:15" ht="12" customHeight="1" x14ac:dyDescent="0.2">
      <c r="A671" s="313" t="s">
        <v>2683</v>
      </c>
      <c r="B671" s="313" t="s">
        <v>139</v>
      </c>
      <c r="C671" s="314" t="s">
        <v>3727</v>
      </c>
      <c r="D671" s="315">
        <v>40360</v>
      </c>
      <c r="E671" s="316">
        <v>2.99</v>
      </c>
      <c r="F671" s="74"/>
      <c r="G671" s="145" t="s">
        <v>139</v>
      </c>
      <c r="H671" s="145" t="s">
        <v>2684</v>
      </c>
      <c r="I671" s="150">
        <v>1.66</v>
      </c>
      <c r="J671" s="150">
        <v>1.1499999999999999</v>
      </c>
      <c r="K671" s="150">
        <v>-1.49</v>
      </c>
      <c r="L671" s="150">
        <v>1.04</v>
      </c>
      <c r="M671" s="150">
        <v>1.45</v>
      </c>
      <c r="N671" s="150">
        <v>15.01</v>
      </c>
      <c r="O671" s="150">
        <v>18.309999999999999</v>
      </c>
    </row>
    <row r="672" spans="1:15" ht="12" customHeight="1" x14ac:dyDescent="0.2">
      <c r="A672" s="313" t="s">
        <v>4713</v>
      </c>
      <c r="B672" s="313" t="s">
        <v>139</v>
      </c>
      <c r="C672" s="314" t="s">
        <v>3727</v>
      </c>
      <c r="D672" s="315">
        <v>39904</v>
      </c>
      <c r="E672" s="316">
        <v>0.57999999999999996</v>
      </c>
      <c r="F672" s="74"/>
      <c r="G672" s="145" t="s">
        <v>139</v>
      </c>
      <c r="H672" s="145" t="s">
        <v>2685</v>
      </c>
      <c r="I672" s="150">
        <v>0.49</v>
      </c>
      <c r="J672" s="150">
        <v>-0.02</v>
      </c>
      <c r="K672" s="150">
        <v>-0.13</v>
      </c>
      <c r="L672" s="150">
        <v>0.33</v>
      </c>
      <c r="M672" s="150">
        <v>0.51</v>
      </c>
      <c r="N672" s="150">
        <v>12.29</v>
      </c>
      <c r="O672" s="150">
        <v>15.62</v>
      </c>
    </row>
    <row r="673" spans="1:15" ht="12" customHeight="1" x14ac:dyDescent="0.2">
      <c r="A673" s="313" t="s">
        <v>2700</v>
      </c>
      <c r="B673" s="313" t="s">
        <v>139</v>
      </c>
      <c r="C673" s="314" t="s">
        <v>3727</v>
      </c>
      <c r="D673" s="315">
        <v>40057</v>
      </c>
      <c r="E673" s="316">
        <v>0</v>
      </c>
      <c r="F673" s="74"/>
      <c r="G673" s="145" t="s">
        <v>139</v>
      </c>
      <c r="H673" s="145" t="s">
        <v>2701</v>
      </c>
      <c r="I673" s="150">
        <v>0.05</v>
      </c>
      <c r="J673" s="150">
        <v>0.02</v>
      </c>
      <c r="K673" s="150">
        <v>3.27</v>
      </c>
      <c r="L673" s="150">
        <v>3.48</v>
      </c>
      <c r="M673" s="150">
        <v>3.69</v>
      </c>
      <c r="N673" s="150">
        <v>14.72</v>
      </c>
      <c r="O673" s="150">
        <v>20.170000000000002</v>
      </c>
    </row>
    <row r="674" spans="1:15" ht="12" customHeight="1" x14ac:dyDescent="0.2">
      <c r="A674" s="313" t="s">
        <v>2702</v>
      </c>
      <c r="B674" s="313" t="s">
        <v>139</v>
      </c>
      <c r="C674" s="314" t="s">
        <v>3727</v>
      </c>
      <c r="D674" s="315">
        <v>40118</v>
      </c>
      <c r="E674" s="316">
        <v>0.19</v>
      </c>
      <c r="F674" s="74"/>
      <c r="G674" s="145" t="s">
        <v>139</v>
      </c>
      <c r="H674" s="145" t="s">
        <v>2703</v>
      </c>
      <c r="I674" s="150">
        <v>0.19</v>
      </c>
      <c r="J674" s="150">
        <v>0</v>
      </c>
      <c r="K674" s="150">
        <v>0.01</v>
      </c>
      <c r="L674" s="150">
        <v>0.41</v>
      </c>
      <c r="M674" s="150">
        <v>0.57999999999999996</v>
      </c>
      <c r="N674" s="150">
        <v>13.86</v>
      </c>
      <c r="O674" s="150">
        <v>20.149999999999999</v>
      </c>
    </row>
    <row r="675" spans="1:15" ht="12" customHeight="1" x14ac:dyDescent="0.2">
      <c r="A675" s="313" t="s">
        <v>2704</v>
      </c>
      <c r="B675" s="313" t="s">
        <v>139</v>
      </c>
      <c r="C675" s="314" t="s">
        <v>3727</v>
      </c>
      <c r="D675" s="315">
        <v>39904</v>
      </c>
      <c r="E675" s="316">
        <v>0.09</v>
      </c>
      <c r="F675" s="74"/>
      <c r="G675" s="145" t="s">
        <v>139</v>
      </c>
      <c r="H675" s="145" t="s">
        <v>2705</v>
      </c>
      <c r="I675" s="150">
        <v>0.15</v>
      </c>
      <c r="J675" s="150">
        <v>-0.33</v>
      </c>
      <c r="K675" s="150">
        <v>-0.28000000000000003</v>
      </c>
      <c r="L675" s="150">
        <v>-0.73</v>
      </c>
      <c r="M675" s="150">
        <v>-0.95</v>
      </c>
      <c r="N675" s="150">
        <v>10.01</v>
      </c>
      <c r="O675" s="150">
        <v>11.48</v>
      </c>
    </row>
    <row r="676" spans="1:15" ht="12" customHeight="1" x14ac:dyDescent="0.2">
      <c r="A676" s="313" t="s">
        <v>2710</v>
      </c>
      <c r="B676" s="313" t="s">
        <v>139</v>
      </c>
      <c r="C676" s="314" t="s">
        <v>3727</v>
      </c>
      <c r="D676" s="315">
        <v>40848</v>
      </c>
      <c r="E676" s="316">
        <v>0.3</v>
      </c>
      <c r="F676" s="74"/>
      <c r="G676" s="145" t="s">
        <v>139</v>
      </c>
      <c r="H676" s="145" t="s">
        <v>2711</v>
      </c>
      <c r="I676" s="150">
        <v>0.08</v>
      </c>
      <c r="J676" s="150">
        <v>-0.24</v>
      </c>
      <c r="K676" s="150">
        <v>-0.35</v>
      </c>
      <c r="L676" s="150">
        <v>-0.56999999999999995</v>
      </c>
      <c r="M676" s="150">
        <v>-0.85</v>
      </c>
      <c r="N676" s="150">
        <v>10.32</v>
      </c>
      <c r="O676" s="150">
        <v>17.989999999999998</v>
      </c>
    </row>
    <row r="677" spans="1:15" ht="12" customHeight="1" x14ac:dyDescent="0.2">
      <c r="A677" s="313" t="s">
        <v>2718</v>
      </c>
      <c r="B677" s="313" t="s">
        <v>139</v>
      </c>
      <c r="C677" s="314" t="s">
        <v>3727</v>
      </c>
      <c r="D677" s="315" t="s">
        <v>3706</v>
      </c>
      <c r="E677" s="316">
        <v>1.72</v>
      </c>
      <c r="F677" s="74"/>
      <c r="G677" s="145" t="s">
        <v>139</v>
      </c>
      <c r="H677" s="145" t="s">
        <v>2719</v>
      </c>
      <c r="I677" s="150">
        <v>0.56999999999999995</v>
      </c>
      <c r="J677" s="150">
        <v>0.31</v>
      </c>
      <c r="K677" s="150">
        <v>-0.75</v>
      </c>
      <c r="L677" s="150">
        <v>0.33</v>
      </c>
      <c r="M677" s="150">
        <v>-0.02</v>
      </c>
      <c r="N677" s="150">
        <v>16.690000000000001</v>
      </c>
      <c r="O677" s="150">
        <v>17.73</v>
      </c>
    </row>
    <row r="678" spans="1:15" ht="12" customHeight="1" x14ac:dyDescent="0.2">
      <c r="A678" s="313" t="s">
        <v>2736</v>
      </c>
      <c r="B678" s="313" t="s">
        <v>139</v>
      </c>
      <c r="C678" s="314" t="s">
        <v>3727</v>
      </c>
      <c r="D678" s="315">
        <v>40848</v>
      </c>
      <c r="E678" s="316">
        <v>0</v>
      </c>
      <c r="F678" s="74"/>
      <c r="G678" s="145" t="s">
        <v>139</v>
      </c>
      <c r="H678" s="145" t="s">
        <v>2737</v>
      </c>
      <c r="I678" s="150">
        <v>0.04</v>
      </c>
      <c r="J678" s="150">
        <v>-0.08</v>
      </c>
      <c r="K678" s="150">
        <v>-0.22</v>
      </c>
      <c r="L678" s="150">
        <v>-0.4</v>
      </c>
      <c r="M678" s="150">
        <v>-0.59</v>
      </c>
      <c r="N678" s="150">
        <v>8.07</v>
      </c>
      <c r="O678" s="150">
        <v>13.95</v>
      </c>
    </row>
    <row r="679" spans="1:15" ht="12" customHeight="1" x14ac:dyDescent="0.2">
      <c r="A679" s="313" t="s">
        <v>2748</v>
      </c>
      <c r="B679" s="313" t="s">
        <v>139</v>
      </c>
      <c r="C679" s="314" t="s">
        <v>3727</v>
      </c>
      <c r="D679" s="315">
        <v>41030</v>
      </c>
      <c r="E679" s="316">
        <v>0.44</v>
      </c>
      <c r="F679" s="74"/>
      <c r="G679" s="145" t="s">
        <v>139</v>
      </c>
      <c r="H679" s="145" t="s">
        <v>2749</v>
      </c>
      <c r="I679" s="150">
        <v>0.12</v>
      </c>
      <c r="J679" s="150">
        <v>-0.09</v>
      </c>
      <c r="K679" s="150">
        <v>-0.36</v>
      </c>
      <c r="L679" s="150">
        <v>-0.03</v>
      </c>
      <c r="M679" s="150">
        <v>-0.28000000000000003</v>
      </c>
      <c r="N679" s="150">
        <v>15.85</v>
      </c>
      <c r="O679" s="150" t="s">
        <v>3704</v>
      </c>
    </row>
    <row r="680" spans="1:15" ht="12" customHeight="1" x14ac:dyDescent="0.2">
      <c r="A680" s="313" t="s">
        <v>4570</v>
      </c>
      <c r="B680" s="313" t="s">
        <v>139</v>
      </c>
      <c r="C680" s="314" t="s">
        <v>3727</v>
      </c>
      <c r="D680" s="315">
        <v>41061</v>
      </c>
      <c r="E680" s="316">
        <v>0.47</v>
      </c>
      <c r="F680" s="74"/>
      <c r="G680" s="145" t="s">
        <v>139</v>
      </c>
      <c r="H680" s="145" t="s">
        <v>1486</v>
      </c>
      <c r="I680" s="150">
        <v>0.31</v>
      </c>
      <c r="J680" s="150">
        <v>-0.05</v>
      </c>
      <c r="K680" s="150">
        <v>-0.19</v>
      </c>
      <c r="L680" s="150">
        <v>0.03</v>
      </c>
      <c r="M680" s="150">
        <v>0.61</v>
      </c>
      <c r="N680" s="150">
        <v>12.16</v>
      </c>
      <c r="O680" s="150">
        <v>21.16</v>
      </c>
    </row>
    <row r="681" spans="1:15" ht="12" customHeight="1" x14ac:dyDescent="0.2">
      <c r="A681" s="313" t="s">
        <v>4571</v>
      </c>
      <c r="B681" s="313" t="s">
        <v>139</v>
      </c>
      <c r="C681" s="314" t="s">
        <v>3727</v>
      </c>
      <c r="D681" s="315">
        <v>40969</v>
      </c>
      <c r="E681" s="316">
        <v>0</v>
      </c>
      <c r="F681" s="74"/>
      <c r="G681" s="145" t="s">
        <v>139</v>
      </c>
      <c r="H681" s="145" t="s">
        <v>1487</v>
      </c>
      <c r="I681" s="150">
        <v>0.06</v>
      </c>
      <c r="J681" s="150">
        <v>0.02</v>
      </c>
      <c r="K681" s="150">
        <v>0.28000000000000003</v>
      </c>
      <c r="L681" s="150">
        <v>0.48</v>
      </c>
      <c r="M681" s="150">
        <v>0.72</v>
      </c>
      <c r="N681" s="150">
        <v>13.15</v>
      </c>
      <c r="O681" s="150">
        <v>14.58</v>
      </c>
    </row>
    <row r="682" spans="1:15" ht="12" customHeight="1" x14ac:dyDescent="0.2">
      <c r="A682" s="313" t="s">
        <v>3102</v>
      </c>
      <c r="B682" s="313" t="s">
        <v>139</v>
      </c>
      <c r="C682" s="314" t="s">
        <v>3727</v>
      </c>
      <c r="D682" s="315" t="s">
        <v>3713</v>
      </c>
      <c r="E682" s="316">
        <v>1.73</v>
      </c>
      <c r="F682" s="74"/>
      <c r="G682" s="145" t="s">
        <v>139</v>
      </c>
      <c r="H682" s="145" t="s">
        <v>3103</v>
      </c>
      <c r="I682" s="150">
        <v>0.69</v>
      </c>
      <c r="J682" s="150">
        <v>0.47</v>
      </c>
      <c r="K682" s="150">
        <v>-0.69</v>
      </c>
      <c r="L682" s="150">
        <v>0.85</v>
      </c>
      <c r="M682" s="150">
        <v>0.56000000000000005</v>
      </c>
      <c r="N682" s="150">
        <v>15.46</v>
      </c>
      <c r="O682" s="150">
        <v>17.07</v>
      </c>
    </row>
    <row r="683" spans="1:15" ht="12" customHeight="1" x14ac:dyDescent="0.2">
      <c r="A683" s="313" t="s">
        <v>3104</v>
      </c>
      <c r="B683" s="313" t="s">
        <v>139</v>
      </c>
      <c r="C683" s="314" t="s">
        <v>3727</v>
      </c>
      <c r="D683" s="315" t="s">
        <v>3722</v>
      </c>
      <c r="E683" s="316">
        <v>2.11</v>
      </c>
      <c r="F683" s="74"/>
      <c r="G683" s="145" t="s">
        <v>139</v>
      </c>
      <c r="H683" s="145" t="s">
        <v>3105</v>
      </c>
      <c r="I683" s="150">
        <v>0.88</v>
      </c>
      <c r="J683" s="150">
        <v>0.7</v>
      </c>
      <c r="K683" s="150">
        <v>-1.08</v>
      </c>
      <c r="L683" s="150">
        <v>0.75</v>
      </c>
      <c r="M683" s="150">
        <v>0.77</v>
      </c>
      <c r="N683" s="150" t="s">
        <v>3704</v>
      </c>
      <c r="O683" s="150" t="s">
        <v>3704</v>
      </c>
    </row>
    <row r="684" spans="1:15" ht="12" customHeight="1" x14ac:dyDescent="0.2">
      <c r="A684" s="313" t="s">
        <v>3106</v>
      </c>
      <c r="B684" s="313" t="s">
        <v>139</v>
      </c>
      <c r="C684" s="314" t="s">
        <v>3727</v>
      </c>
      <c r="D684" s="315" t="s">
        <v>3720</v>
      </c>
      <c r="E684" s="316">
        <v>0.25</v>
      </c>
      <c r="F684" s="74"/>
      <c r="G684" s="145" t="s">
        <v>139</v>
      </c>
      <c r="H684" s="145" t="s">
        <v>3107</v>
      </c>
      <c r="I684" s="150">
        <v>0.18</v>
      </c>
      <c r="J684" s="150">
        <v>-0.09</v>
      </c>
      <c r="K684" s="150">
        <v>-0.18</v>
      </c>
      <c r="L684" s="150">
        <v>-0.11</v>
      </c>
      <c r="M684" s="150">
        <v>-0.22</v>
      </c>
      <c r="N684" s="150">
        <v>9.23</v>
      </c>
      <c r="O684" s="150">
        <v>12.49</v>
      </c>
    </row>
    <row r="685" spans="1:15" ht="12" customHeight="1" x14ac:dyDescent="0.2">
      <c r="A685" s="313" t="s">
        <v>3108</v>
      </c>
      <c r="B685" s="313" t="s">
        <v>139</v>
      </c>
      <c r="C685" s="314" t="s">
        <v>3727</v>
      </c>
      <c r="D685" s="315" t="s">
        <v>3709</v>
      </c>
      <c r="E685" s="316">
        <v>1.28</v>
      </c>
      <c r="F685" s="74"/>
      <c r="G685" s="145" t="s">
        <v>139</v>
      </c>
      <c r="H685" s="145" t="s">
        <v>3109</v>
      </c>
      <c r="I685" s="150">
        <v>0.46</v>
      </c>
      <c r="J685" s="150">
        <v>0.24</v>
      </c>
      <c r="K685" s="150">
        <v>-0.5</v>
      </c>
      <c r="L685" s="150">
        <v>0.6</v>
      </c>
      <c r="M685" s="150">
        <v>0.31</v>
      </c>
      <c r="N685" s="150">
        <v>13.25</v>
      </c>
      <c r="O685" s="150">
        <v>13.41</v>
      </c>
    </row>
    <row r="686" spans="1:15" ht="12" customHeight="1" x14ac:dyDescent="0.2">
      <c r="A686" s="313" t="s">
        <v>3130</v>
      </c>
      <c r="B686" s="313" t="s">
        <v>139</v>
      </c>
      <c r="C686" s="314" t="s">
        <v>3727</v>
      </c>
      <c r="D686" s="315" t="s">
        <v>3706</v>
      </c>
      <c r="E686" s="316">
        <v>0.31</v>
      </c>
      <c r="F686" s="74"/>
      <c r="G686" s="145" t="s">
        <v>139</v>
      </c>
      <c r="H686" s="145" t="s">
        <v>3131</v>
      </c>
      <c r="I686" s="150">
        <v>0.25</v>
      </c>
      <c r="J686" s="150">
        <v>-0.11</v>
      </c>
      <c r="K686" s="150">
        <v>-0.25</v>
      </c>
      <c r="L686" s="150">
        <v>-0.18</v>
      </c>
      <c r="M686" s="150">
        <v>-0.34</v>
      </c>
      <c r="N686" s="150">
        <v>10.53</v>
      </c>
      <c r="O686" s="150">
        <v>14.66</v>
      </c>
    </row>
    <row r="687" spans="1:15" ht="12" customHeight="1" x14ac:dyDescent="0.2">
      <c r="A687" s="313" t="s">
        <v>3135</v>
      </c>
      <c r="B687" s="313" t="s">
        <v>139</v>
      </c>
      <c r="C687" s="314" t="s">
        <v>3727</v>
      </c>
      <c r="D687" s="315">
        <v>40940</v>
      </c>
      <c r="E687" s="316">
        <v>0.74</v>
      </c>
      <c r="F687" s="74"/>
      <c r="G687" s="145" t="s">
        <v>139</v>
      </c>
      <c r="H687" s="145" t="s">
        <v>3136</v>
      </c>
      <c r="I687" s="150">
        <v>0.27</v>
      </c>
      <c r="J687" s="150">
        <v>-0.04</v>
      </c>
      <c r="K687" s="150">
        <v>-0.27</v>
      </c>
      <c r="L687" s="150">
        <v>0.06</v>
      </c>
      <c r="M687" s="150">
        <v>-0.1</v>
      </c>
      <c r="N687" s="150">
        <v>17.8</v>
      </c>
      <c r="O687" s="150">
        <v>21.36</v>
      </c>
    </row>
    <row r="688" spans="1:15" ht="12" customHeight="1" x14ac:dyDescent="0.2">
      <c r="A688" s="313" t="s">
        <v>3137</v>
      </c>
      <c r="B688" s="313" t="s">
        <v>139</v>
      </c>
      <c r="C688" s="314" t="s">
        <v>3727</v>
      </c>
      <c r="D688" s="315" t="s">
        <v>3718</v>
      </c>
      <c r="E688" s="316">
        <v>2.75</v>
      </c>
      <c r="F688" s="74"/>
      <c r="G688" s="145" t="s">
        <v>139</v>
      </c>
      <c r="H688" s="145" t="s">
        <v>3138</v>
      </c>
      <c r="I688" s="150">
        <v>1.31</v>
      </c>
      <c r="J688" s="150">
        <v>0.82</v>
      </c>
      <c r="K688" s="150">
        <v>-1.17</v>
      </c>
      <c r="L688" s="150">
        <v>0.84</v>
      </c>
      <c r="M688" s="150">
        <v>1</v>
      </c>
      <c r="N688" s="150">
        <v>12.03</v>
      </c>
      <c r="O688" s="150">
        <v>10.029999999999999</v>
      </c>
    </row>
    <row r="689" spans="1:15" ht="12" customHeight="1" x14ac:dyDescent="0.2">
      <c r="A689" s="313" t="s">
        <v>3139</v>
      </c>
      <c r="B689" s="313" t="s">
        <v>139</v>
      </c>
      <c r="C689" s="314" t="s">
        <v>3727</v>
      </c>
      <c r="D689" s="315">
        <v>39904</v>
      </c>
      <c r="E689" s="316">
        <v>0.38</v>
      </c>
      <c r="F689" s="74"/>
      <c r="G689" s="145" t="s">
        <v>139</v>
      </c>
      <c r="H689" s="145" t="s">
        <v>3140</v>
      </c>
      <c r="I689" s="150">
        <v>0.25</v>
      </c>
      <c r="J689" s="150">
        <v>-0.02</v>
      </c>
      <c r="K689" s="150">
        <v>-0.13</v>
      </c>
      <c r="L689" s="150">
        <v>0.18</v>
      </c>
      <c r="M689" s="150">
        <v>0</v>
      </c>
      <c r="N689" s="150">
        <v>10.16</v>
      </c>
      <c r="O689" s="150">
        <v>14.12</v>
      </c>
    </row>
    <row r="690" spans="1:15" ht="12" customHeight="1" x14ac:dyDescent="0.2">
      <c r="A690" s="313" t="s">
        <v>3141</v>
      </c>
      <c r="B690" s="313" t="s">
        <v>139</v>
      </c>
      <c r="C690" s="314" t="s">
        <v>3727</v>
      </c>
      <c r="D690" s="315">
        <v>39904</v>
      </c>
      <c r="E690" s="316">
        <v>0.32</v>
      </c>
      <c r="F690" s="74"/>
      <c r="G690" s="145" t="s">
        <v>139</v>
      </c>
      <c r="H690" s="145" t="s">
        <v>3142</v>
      </c>
      <c r="I690" s="150">
        <v>0.23</v>
      </c>
      <c r="J690" s="150">
        <v>-0.14000000000000001</v>
      </c>
      <c r="K690" s="150">
        <v>-0.27</v>
      </c>
      <c r="L690" s="150">
        <v>-0.27</v>
      </c>
      <c r="M690" s="150">
        <v>-0.46</v>
      </c>
      <c r="N690" s="150">
        <v>11.85</v>
      </c>
      <c r="O690" s="150">
        <v>17.440000000000001</v>
      </c>
    </row>
    <row r="691" spans="1:15" ht="12" customHeight="1" x14ac:dyDescent="0.2">
      <c r="A691" s="313" t="s">
        <v>3145</v>
      </c>
      <c r="B691" s="313" t="s">
        <v>139</v>
      </c>
      <c r="C691" s="314" t="s">
        <v>3727</v>
      </c>
      <c r="D691" s="315" t="s">
        <v>3707</v>
      </c>
      <c r="E691" s="316">
        <v>1.75</v>
      </c>
      <c r="F691" s="74"/>
      <c r="G691" s="145" t="s">
        <v>139</v>
      </c>
      <c r="H691" s="145" t="s">
        <v>3146</v>
      </c>
      <c r="I691" s="150">
        <v>0.67</v>
      </c>
      <c r="J691" s="150">
        <v>0.42</v>
      </c>
      <c r="K691" s="150">
        <v>-0.75</v>
      </c>
      <c r="L691" s="150">
        <v>0.7</v>
      </c>
      <c r="M691" s="150">
        <v>0.38</v>
      </c>
      <c r="N691" s="150">
        <v>12.54</v>
      </c>
      <c r="O691" s="150">
        <v>19.760000000000002</v>
      </c>
    </row>
    <row r="692" spans="1:15" ht="12" customHeight="1" x14ac:dyDescent="0.2">
      <c r="A692" s="313" t="s">
        <v>3171</v>
      </c>
      <c r="B692" s="313" t="s">
        <v>139</v>
      </c>
      <c r="C692" s="314" t="s">
        <v>3727</v>
      </c>
      <c r="D692" s="315">
        <v>40725</v>
      </c>
      <c r="E692" s="316">
        <v>2.77</v>
      </c>
      <c r="F692" s="74"/>
      <c r="G692" s="145" t="s">
        <v>139</v>
      </c>
      <c r="H692" s="145" t="s">
        <v>3172</v>
      </c>
      <c r="I692" s="150">
        <v>1.34</v>
      </c>
      <c r="J692" s="150">
        <v>0.93</v>
      </c>
      <c r="K692" s="150">
        <v>-1.27</v>
      </c>
      <c r="L692" s="150">
        <v>0.7</v>
      </c>
      <c r="M692" s="150">
        <v>0.82</v>
      </c>
      <c r="N692" s="150">
        <v>13.15</v>
      </c>
      <c r="O692" s="150">
        <v>18.84</v>
      </c>
    </row>
    <row r="693" spans="1:15" ht="12" customHeight="1" x14ac:dyDescent="0.2">
      <c r="A693" s="313" t="s">
        <v>3221</v>
      </c>
      <c r="B693" s="313" t="s">
        <v>139</v>
      </c>
      <c r="C693" s="314" t="s">
        <v>3727</v>
      </c>
      <c r="D693" s="315">
        <v>40787</v>
      </c>
      <c r="E693" s="316">
        <v>0.55000000000000004</v>
      </c>
      <c r="F693" s="74"/>
      <c r="G693" s="145" t="s">
        <v>139</v>
      </c>
      <c r="H693" s="145" t="s">
        <v>3222</v>
      </c>
      <c r="I693" s="150">
        <v>0.14000000000000001</v>
      </c>
      <c r="J693" s="150">
        <v>-0.2</v>
      </c>
      <c r="K693" s="150">
        <v>-0.4</v>
      </c>
      <c r="L693" s="150">
        <v>-0.46</v>
      </c>
      <c r="M693" s="150">
        <v>-0.8</v>
      </c>
      <c r="N693" s="150">
        <v>11.9</v>
      </c>
      <c r="O693" s="150">
        <v>16.2</v>
      </c>
    </row>
    <row r="694" spans="1:15" ht="12" customHeight="1" x14ac:dyDescent="0.2">
      <c r="A694" s="313" t="s">
        <v>3239</v>
      </c>
      <c r="B694" s="313" t="s">
        <v>139</v>
      </c>
      <c r="C694" s="314" t="s">
        <v>3727</v>
      </c>
      <c r="D694" s="315" t="s">
        <v>3726</v>
      </c>
      <c r="E694" s="316">
        <v>2.7</v>
      </c>
      <c r="F694" s="74"/>
      <c r="G694" s="145" t="s">
        <v>139</v>
      </c>
      <c r="H694" s="145" t="s">
        <v>3240</v>
      </c>
      <c r="I694" s="150">
        <v>1.1499999999999999</v>
      </c>
      <c r="J694" s="150">
        <v>0.82</v>
      </c>
      <c r="K694" s="150">
        <v>-1.2</v>
      </c>
      <c r="L694" s="150">
        <v>0.72</v>
      </c>
      <c r="M694" s="150">
        <v>0.81</v>
      </c>
      <c r="N694" s="150">
        <v>14.87</v>
      </c>
      <c r="O694" s="150">
        <v>17.260000000000002</v>
      </c>
    </row>
    <row r="695" spans="1:15" ht="12" customHeight="1" x14ac:dyDescent="0.2">
      <c r="A695" s="313" t="s">
        <v>3241</v>
      </c>
      <c r="B695" s="313" t="s">
        <v>139</v>
      </c>
      <c r="C695" s="314" t="s">
        <v>3727</v>
      </c>
      <c r="D695" s="315">
        <v>41030</v>
      </c>
      <c r="E695" s="316">
        <v>1.75</v>
      </c>
      <c r="F695" s="74"/>
      <c r="G695" s="145" t="s">
        <v>139</v>
      </c>
      <c r="H695" s="145" t="s">
        <v>3242</v>
      </c>
      <c r="I695" s="150">
        <v>0.69</v>
      </c>
      <c r="J695" s="150">
        <v>0.48</v>
      </c>
      <c r="K695" s="150">
        <v>-0.66</v>
      </c>
      <c r="L695" s="150">
        <v>0.56999999999999995</v>
      </c>
      <c r="M695" s="150">
        <v>0.54</v>
      </c>
      <c r="N695" s="150">
        <v>22.99</v>
      </c>
      <c r="O695" s="150" t="s">
        <v>3704</v>
      </c>
    </row>
    <row r="696" spans="1:15" ht="12" customHeight="1" x14ac:dyDescent="0.2">
      <c r="A696" s="313" t="s">
        <v>3243</v>
      </c>
      <c r="B696" s="313" t="s">
        <v>139</v>
      </c>
      <c r="C696" s="314" t="s">
        <v>3727</v>
      </c>
      <c r="D696" s="315">
        <v>40848</v>
      </c>
      <c r="E696" s="316">
        <v>0.56000000000000005</v>
      </c>
      <c r="F696" s="74"/>
      <c r="G696" s="145" t="s">
        <v>139</v>
      </c>
      <c r="H696" s="145" t="s">
        <v>3244</v>
      </c>
      <c r="I696" s="150">
        <v>0.14000000000000001</v>
      </c>
      <c r="J696" s="150">
        <v>-0.21</v>
      </c>
      <c r="K696" s="150">
        <v>-0.4</v>
      </c>
      <c r="L696" s="150">
        <v>-0.47</v>
      </c>
      <c r="M696" s="150">
        <v>-0.81</v>
      </c>
      <c r="N696" s="150">
        <v>11.86</v>
      </c>
      <c r="O696" s="150">
        <v>15.25</v>
      </c>
    </row>
    <row r="697" spans="1:15" ht="12" customHeight="1" x14ac:dyDescent="0.2">
      <c r="A697" s="313" t="s">
        <v>3245</v>
      </c>
      <c r="B697" s="313" t="s">
        <v>139</v>
      </c>
      <c r="C697" s="314" t="s">
        <v>3727</v>
      </c>
      <c r="D697" s="315">
        <v>40969</v>
      </c>
      <c r="E697" s="316">
        <v>1.28</v>
      </c>
      <c r="F697" s="74"/>
      <c r="G697" s="145" t="s">
        <v>139</v>
      </c>
      <c r="H697" s="145" t="s">
        <v>3246</v>
      </c>
      <c r="I697" s="150">
        <v>0.44</v>
      </c>
      <c r="J697" s="150">
        <v>0.24</v>
      </c>
      <c r="K697" s="150">
        <v>-0.46</v>
      </c>
      <c r="L697" s="150">
        <v>0.39</v>
      </c>
      <c r="M697" s="150">
        <v>0.18</v>
      </c>
      <c r="N697" s="150">
        <v>19.45</v>
      </c>
      <c r="O697" s="150">
        <v>19.11</v>
      </c>
    </row>
    <row r="698" spans="1:15" ht="12" customHeight="1" x14ac:dyDescent="0.2">
      <c r="A698" s="313" t="s">
        <v>3248</v>
      </c>
      <c r="B698" s="313" t="s">
        <v>139</v>
      </c>
      <c r="C698" s="314" t="s">
        <v>3727</v>
      </c>
      <c r="D698" s="315">
        <v>40575</v>
      </c>
      <c r="E698" s="316">
        <v>0.44</v>
      </c>
      <c r="F698" s="74"/>
      <c r="G698" s="145" t="s">
        <v>139</v>
      </c>
      <c r="H698" s="145" t="s">
        <v>3249</v>
      </c>
      <c r="I698" s="150">
        <v>0.27</v>
      </c>
      <c r="J698" s="150">
        <v>0.04</v>
      </c>
      <c r="K698" s="150">
        <v>-0.16</v>
      </c>
      <c r="L698" s="150">
        <v>0.35</v>
      </c>
      <c r="M698" s="150">
        <v>0.21</v>
      </c>
      <c r="N698" s="150">
        <v>15.09</v>
      </c>
      <c r="O698" s="150" t="s">
        <v>3704</v>
      </c>
    </row>
    <row r="699" spans="1:15" ht="12" customHeight="1" x14ac:dyDescent="0.2">
      <c r="A699" s="313" t="s">
        <v>3250</v>
      </c>
      <c r="B699" s="313" t="s">
        <v>139</v>
      </c>
      <c r="C699" s="314" t="s">
        <v>3727</v>
      </c>
      <c r="D699" s="315">
        <v>40725</v>
      </c>
      <c r="E699" s="316">
        <v>0.33</v>
      </c>
      <c r="F699" s="74"/>
      <c r="G699" s="145" t="s">
        <v>139</v>
      </c>
      <c r="H699" s="145" t="s">
        <v>3251</v>
      </c>
      <c r="I699" s="150">
        <v>0.18</v>
      </c>
      <c r="J699" s="150">
        <v>-0.06</v>
      </c>
      <c r="K699" s="150">
        <v>-0.17</v>
      </c>
      <c r="L699" s="150">
        <v>-0.01</v>
      </c>
      <c r="M699" s="150">
        <v>-0.15</v>
      </c>
      <c r="N699" s="150">
        <v>12.24</v>
      </c>
      <c r="O699" s="150" t="s">
        <v>3704</v>
      </c>
    </row>
    <row r="700" spans="1:15" ht="12" customHeight="1" x14ac:dyDescent="0.2">
      <c r="A700" s="313" t="s">
        <v>3264</v>
      </c>
      <c r="B700" s="313" t="s">
        <v>139</v>
      </c>
      <c r="C700" s="314" t="s">
        <v>3727</v>
      </c>
      <c r="D700" s="315">
        <v>39904</v>
      </c>
      <c r="E700" s="316">
        <v>1.74</v>
      </c>
      <c r="F700" s="74"/>
      <c r="G700" s="145" t="s">
        <v>139</v>
      </c>
      <c r="H700" s="145" t="s">
        <v>3265</v>
      </c>
      <c r="I700" s="150">
        <v>0.64</v>
      </c>
      <c r="J700" s="150">
        <v>0.42</v>
      </c>
      <c r="K700" s="150">
        <v>-0.71</v>
      </c>
      <c r="L700" s="150">
        <v>0.37</v>
      </c>
      <c r="M700" s="150">
        <v>0.27</v>
      </c>
      <c r="N700" s="150">
        <v>12.74</v>
      </c>
      <c r="O700" s="150">
        <v>18.239999999999998</v>
      </c>
    </row>
    <row r="701" spans="1:15" ht="12" customHeight="1" x14ac:dyDescent="0.2">
      <c r="A701" s="309" t="s">
        <v>3303</v>
      </c>
      <c r="B701" s="309" t="s">
        <v>139</v>
      </c>
      <c r="C701" s="310" t="s">
        <v>3727</v>
      </c>
      <c r="D701" s="311">
        <v>41030</v>
      </c>
      <c r="E701" s="312">
        <v>0.31</v>
      </c>
      <c r="F701" s="74"/>
      <c r="G701" s="145" t="s">
        <v>163</v>
      </c>
      <c r="H701" s="145" t="s">
        <v>3304</v>
      </c>
      <c r="I701" s="150">
        <v>0.21</v>
      </c>
      <c r="J701" s="150">
        <v>-0.24</v>
      </c>
      <c r="K701" s="150">
        <v>-0.39</v>
      </c>
      <c r="L701" s="150">
        <v>-0.56999999999999995</v>
      </c>
      <c r="M701" s="150">
        <v>-0.85</v>
      </c>
      <c r="N701" s="150">
        <v>10.119999999999999</v>
      </c>
      <c r="O701" s="150" t="s">
        <v>3704</v>
      </c>
    </row>
    <row r="702" spans="1:15" ht="12" customHeight="1" x14ac:dyDescent="0.2">
      <c r="A702" s="123" t="s">
        <v>3716</v>
      </c>
      <c r="B702" s="123" t="s">
        <v>3716</v>
      </c>
      <c r="C702" s="317" t="s">
        <v>3716</v>
      </c>
      <c r="D702" s="76" t="s">
        <v>3716</v>
      </c>
      <c r="E702" s="318" t="s">
        <v>3716</v>
      </c>
      <c r="F702" s="74"/>
      <c r="G702" s="145" t="s">
        <v>271</v>
      </c>
      <c r="H702" s="145" t="s">
        <v>3305</v>
      </c>
      <c r="I702" s="150">
        <v>0.21</v>
      </c>
      <c r="J702" s="150">
        <v>-0.16</v>
      </c>
      <c r="K702" s="150">
        <v>-0.31</v>
      </c>
      <c r="L702" s="150">
        <v>-0.34</v>
      </c>
      <c r="M702" s="150">
        <v>-0.55000000000000004</v>
      </c>
      <c r="N702" s="150">
        <v>11.11</v>
      </c>
      <c r="O702" s="150" t="s">
        <v>3704</v>
      </c>
    </row>
    <row r="703" spans="1:15" ht="12" customHeight="1" x14ac:dyDescent="0.2">
      <c r="A703" s="313" t="s">
        <v>3716</v>
      </c>
      <c r="B703" s="313" t="s">
        <v>3716</v>
      </c>
      <c r="C703" s="314" t="s">
        <v>3716</v>
      </c>
      <c r="D703" s="315" t="s">
        <v>3716</v>
      </c>
      <c r="E703" s="316" t="s">
        <v>3716</v>
      </c>
      <c r="F703" s="74"/>
      <c r="G703" s="145" t="s">
        <v>2052</v>
      </c>
      <c r="H703" s="145" t="s">
        <v>3306</v>
      </c>
      <c r="I703" s="150">
        <v>0.21</v>
      </c>
      <c r="J703" s="150">
        <v>-0.09</v>
      </c>
      <c r="K703" s="150">
        <v>-0.24</v>
      </c>
      <c r="L703" s="150">
        <v>-0.12</v>
      </c>
      <c r="M703" s="150">
        <v>-0.25</v>
      </c>
      <c r="N703" s="150">
        <v>12.12</v>
      </c>
      <c r="O703" s="150" t="s">
        <v>3704</v>
      </c>
    </row>
    <row r="704" spans="1:15" ht="12" customHeight="1" x14ac:dyDescent="0.2">
      <c r="A704" s="309" t="s">
        <v>3307</v>
      </c>
      <c r="B704" s="309" t="s">
        <v>139</v>
      </c>
      <c r="C704" s="310" t="s">
        <v>3727</v>
      </c>
      <c r="D704" s="311">
        <v>41061</v>
      </c>
      <c r="E704" s="312">
        <v>0.56000000000000005</v>
      </c>
      <c r="F704" s="74"/>
      <c r="G704" s="145" t="s">
        <v>163</v>
      </c>
      <c r="H704" s="145" t="s">
        <v>3308</v>
      </c>
      <c r="I704" s="150">
        <v>0.21</v>
      </c>
      <c r="J704" s="150">
        <v>-0.26</v>
      </c>
      <c r="K704" s="150">
        <v>-0.45</v>
      </c>
      <c r="L704" s="150">
        <v>-0.61</v>
      </c>
      <c r="M704" s="150">
        <v>-1.01</v>
      </c>
      <c r="N704" s="150">
        <v>10.210000000000001</v>
      </c>
      <c r="O704" s="150" t="s">
        <v>3704</v>
      </c>
    </row>
    <row r="705" spans="1:15" ht="12" customHeight="1" x14ac:dyDescent="0.2">
      <c r="A705" s="123" t="s">
        <v>3716</v>
      </c>
      <c r="B705" s="123" t="s">
        <v>3716</v>
      </c>
      <c r="C705" s="317" t="s">
        <v>3716</v>
      </c>
      <c r="D705" s="76" t="s">
        <v>3716</v>
      </c>
      <c r="E705" s="318" t="s">
        <v>3716</v>
      </c>
      <c r="F705" s="74"/>
      <c r="G705" s="145" t="s">
        <v>271</v>
      </c>
      <c r="H705" s="145" t="s">
        <v>3309</v>
      </c>
      <c r="I705" s="150">
        <v>0.21</v>
      </c>
      <c r="J705" s="150">
        <v>-0.19</v>
      </c>
      <c r="K705" s="150">
        <v>-0.38</v>
      </c>
      <c r="L705" s="150">
        <v>-0.39</v>
      </c>
      <c r="M705" s="150">
        <v>-0.71</v>
      </c>
      <c r="N705" s="150">
        <v>11.21</v>
      </c>
      <c r="O705" s="150" t="s">
        <v>3704</v>
      </c>
    </row>
    <row r="706" spans="1:15" ht="12" customHeight="1" x14ac:dyDescent="0.2">
      <c r="A706" s="313" t="s">
        <v>3716</v>
      </c>
      <c r="B706" s="313" t="s">
        <v>3716</v>
      </c>
      <c r="C706" s="314" t="s">
        <v>3716</v>
      </c>
      <c r="D706" s="315" t="s">
        <v>3716</v>
      </c>
      <c r="E706" s="316" t="s">
        <v>3716</v>
      </c>
      <c r="F706" s="74"/>
      <c r="G706" s="145" t="s">
        <v>2052</v>
      </c>
      <c r="H706" s="145" t="s">
        <v>3310</v>
      </c>
      <c r="I706" s="150">
        <v>0.21</v>
      </c>
      <c r="J706" s="150">
        <v>-0.11</v>
      </c>
      <c r="K706" s="150">
        <v>-0.3</v>
      </c>
      <c r="L706" s="150">
        <v>-0.16</v>
      </c>
      <c r="M706" s="150">
        <v>-0.42</v>
      </c>
      <c r="N706" s="150">
        <v>12.21</v>
      </c>
      <c r="O706" s="150" t="s">
        <v>3704</v>
      </c>
    </row>
    <row r="707" spans="1:15" ht="12" customHeight="1" x14ac:dyDescent="0.2">
      <c r="A707" s="309" t="s">
        <v>3311</v>
      </c>
      <c r="B707" s="309" t="s">
        <v>139</v>
      </c>
      <c r="C707" s="310" t="s">
        <v>3727</v>
      </c>
      <c r="D707" s="311" t="s">
        <v>3710</v>
      </c>
      <c r="E707" s="312">
        <v>1.74</v>
      </c>
      <c r="F707" s="74"/>
      <c r="G707" s="145" t="s">
        <v>163</v>
      </c>
      <c r="H707" s="145" t="s">
        <v>3312</v>
      </c>
      <c r="I707" s="150">
        <v>0.61</v>
      </c>
      <c r="J707" s="150">
        <v>0.39</v>
      </c>
      <c r="K707" s="150">
        <v>-0.78</v>
      </c>
      <c r="L707" s="150">
        <v>0.31</v>
      </c>
      <c r="M707" s="150">
        <v>0.17</v>
      </c>
      <c r="N707" s="150" t="s">
        <v>3704</v>
      </c>
      <c r="O707" s="150" t="s">
        <v>3704</v>
      </c>
    </row>
    <row r="708" spans="1:15" ht="12" customHeight="1" x14ac:dyDescent="0.2">
      <c r="A708" s="123" t="s">
        <v>3716</v>
      </c>
      <c r="B708" s="123" t="s">
        <v>3716</v>
      </c>
      <c r="C708" s="317" t="s">
        <v>3716</v>
      </c>
      <c r="D708" s="76" t="s">
        <v>3716</v>
      </c>
      <c r="E708" s="318" t="s">
        <v>3716</v>
      </c>
      <c r="F708" s="74"/>
      <c r="G708" s="145" t="s">
        <v>271</v>
      </c>
      <c r="H708" s="145" t="s">
        <v>3313</v>
      </c>
      <c r="I708" s="150">
        <v>0.61</v>
      </c>
      <c r="J708" s="150">
        <v>0.44</v>
      </c>
      <c r="K708" s="150">
        <v>-0.73</v>
      </c>
      <c r="L708" s="150">
        <v>0.46</v>
      </c>
      <c r="M708" s="150">
        <v>0.37</v>
      </c>
      <c r="N708" s="150" t="s">
        <v>3704</v>
      </c>
      <c r="O708" s="150" t="s">
        <v>3704</v>
      </c>
    </row>
    <row r="709" spans="1:15" ht="12" customHeight="1" x14ac:dyDescent="0.2">
      <c r="A709" s="313" t="s">
        <v>3716</v>
      </c>
      <c r="B709" s="313" t="s">
        <v>3716</v>
      </c>
      <c r="C709" s="314" t="s">
        <v>3716</v>
      </c>
      <c r="D709" s="315" t="s">
        <v>3716</v>
      </c>
      <c r="E709" s="316" t="s">
        <v>3716</v>
      </c>
      <c r="F709" s="74"/>
      <c r="G709" s="145" t="s">
        <v>2052</v>
      </c>
      <c r="H709" s="145" t="s">
        <v>3314</v>
      </c>
      <c r="I709" s="150">
        <v>0.61</v>
      </c>
      <c r="J709" s="150">
        <v>0.49</v>
      </c>
      <c r="K709" s="150">
        <v>-0.68</v>
      </c>
      <c r="L709" s="150">
        <v>0.61</v>
      </c>
      <c r="M709" s="150">
        <v>0.56999999999999995</v>
      </c>
      <c r="N709" s="150" t="s">
        <v>3704</v>
      </c>
      <c r="O709" s="150" t="s">
        <v>3704</v>
      </c>
    </row>
    <row r="710" spans="1:15" ht="12" customHeight="1" x14ac:dyDescent="0.2">
      <c r="A710" s="309" t="s">
        <v>3315</v>
      </c>
      <c r="B710" s="309" t="s">
        <v>139</v>
      </c>
      <c r="C710" s="310" t="s">
        <v>3727</v>
      </c>
      <c r="D710" s="311" t="s">
        <v>3709</v>
      </c>
      <c r="E710" s="312">
        <v>2.1800000000000002</v>
      </c>
      <c r="F710" s="74"/>
      <c r="G710" s="145" t="s">
        <v>163</v>
      </c>
      <c r="H710" s="145" t="s">
        <v>3316</v>
      </c>
      <c r="I710" s="150">
        <v>0.8</v>
      </c>
      <c r="J710" s="150">
        <v>0.54</v>
      </c>
      <c r="K710" s="150">
        <v>-1.06</v>
      </c>
      <c r="L710" s="150">
        <v>0.4</v>
      </c>
      <c r="M710" s="150">
        <v>0.39</v>
      </c>
      <c r="N710" s="150" t="s">
        <v>3704</v>
      </c>
      <c r="O710" s="150" t="s">
        <v>3704</v>
      </c>
    </row>
    <row r="711" spans="1:15" ht="12" customHeight="1" x14ac:dyDescent="0.2">
      <c r="A711" s="313" t="s">
        <v>3716</v>
      </c>
      <c r="B711" s="313" t="s">
        <v>3716</v>
      </c>
      <c r="C711" s="314" t="s">
        <v>3716</v>
      </c>
      <c r="D711" s="315" t="s">
        <v>3716</v>
      </c>
      <c r="E711" s="316" t="s">
        <v>3716</v>
      </c>
      <c r="F711" s="74"/>
      <c r="G711" s="145" t="s">
        <v>271</v>
      </c>
      <c r="H711" s="145" t="s">
        <v>3317</v>
      </c>
      <c r="I711" s="150">
        <v>0.8</v>
      </c>
      <c r="J711" s="150">
        <v>0.59</v>
      </c>
      <c r="K711" s="150">
        <v>-1.01</v>
      </c>
      <c r="L711" s="150">
        <v>0.55000000000000004</v>
      </c>
      <c r="M711" s="150">
        <v>0.59</v>
      </c>
      <c r="N711" s="150" t="s">
        <v>3704</v>
      </c>
      <c r="O711" s="150" t="s">
        <v>3704</v>
      </c>
    </row>
    <row r="712" spans="1:15" ht="12" customHeight="1" x14ac:dyDescent="0.2">
      <c r="A712" s="313" t="s">
        <v>3318</v>
      </c>
      <c r="B712" s="313" t="s">
        <v>139</v>
      </c>
      <c r="C712" s="314" t="s">
        <v>3727</v>
      </c>
      <c r="D712" s="315">
        <v>39995</v>
      </c>
      <c r="E712" s="316">
        <v>0.12</v>
      </c>
      <c r="F712" s="74"/>
      <c r="G712" s="145" t="s">
        <v>139</v>
      </c>
      <c r="H712" s="145" t="s">
        <v>3319</v>
      </c>
      <c r="I712" s="150">
        <v>0.36</v>
      </c>
      <c r="J712" s="150">
        <v>0</v>
      </c>
      <c r="K712" s="150">
        <v>-0.18</v>
      </c>
      <c r="L712" s="150">
        <v>-0.02</v>
      </c>
      <c r="M712" s="150">
        <v>-0.1</v>
      </c>
      <c r="N712" s="150">
        <v>11.71</v>
      </c>
      <c r="O712" s="150">
        <v>13.99</v>
      </c>
    </row>
    <row r="713" spans="1:15" ht="12" customHeight="1" x14ac:dyDescent="0.2">
      <c r="A713" s="309" t="s">
        <v>3346</v>
      </c>
      <c r="B713" s="309" t="s">
        <v>139</v>
      </c>
      <c r="C713" s="310" t="s">
        <v>3727</v>
      </c>
      <c r="D713" s="311" t="s">
        <v>3710</v>
      </c>
      <c r="E713" s="312">
        <v>1.75</v>
      </c>
      <c r="F713" s="74"/>
      <c r="G713" s="145" t="s">
        <v>163</v>
      </c>
      <c r="H713" s="145" t="s">
        <v>3347</v>
      </c>
      <c r="I713" s="150">
        <v>0.61</v>
      </c>
      <c r="J713" s="150">
        <v>0.41</v>
      </c>
      <c r="K713" s="150">
        <v>-0.75</v>
      </c>
      <c r="L713" s="150">
        <v>0.4</v>
      </c>
      <c r="M713" s="150">
        <v>0.3</v>
      </c>
      <c r="N713" s="150" t="s">
        <v>3704</v>
      </c>
      <c r="O713" s="150" t="s">
        <v>3704</v>
      </c>
    </row>
    <row r="714" spans="1:15" ht="12" customHeight="1" x14ac:dyDescent="0.2">
      <c r="A714" s="313" t="s">
        <v>3716</v>
      </c>
      <c r="B714" s="313" t="s">
        <v>3716</v>
      </c>
      <c r="C714" s="314" t="s">
        <v>3716</v>
      </c>
      <c r="D714" s="315" t="s">
        <v>3716</v>
      </c>
      <c r="E714" s="316" t="s">
        <v>3716</v>
      </c>
      <c r="F714" s="74"/>
      <c r="G714" s="145" t="s">
        <v>271</v>
      </c>
      <c r="H714" s="145" t="s">
        <v>3348</v>
      </c>
      <c r="I714" s="150">
        <v>0.61</v>
      </c>
      <c r="J714" s="150">
        <v>0.48</v>
      </c>
      <c r="K714" s="150">
        <v>-0.69</v>
      </c>
      <c r="L714" s="150">
        <v>0.59</v>
      </c>
      <c r="M714" s="150">
        <v>0.56000000000000005</v>
      </c>
      <c r="N714" s="150" t="s">
        <v>3704</v>
      </c>
      <c r="O714" s="150" t="s">
        <v>3704</v>
      </c>
    </row>
    <row r="715" spans="1:15" ht="12" customHeight="1" x14ac:dyDescent="0.2">
      <c r="A715" s="309" t="s">
        <v>3349</v>
      </c>
      <c r="B715" s="309" t="s">
        <v>139</v>
      </c>
      <c r="C715" s="310" t="s">
        <v>3727</v>
      </c>
      <c r="D715" s="311">
        <v>40544</v>
      </c>
      <c r="E715" s="312">
        <v>1.76</v>
      </c>
      <c r="F715" s="74"/>
      <c r="G715" s="145" t="s">
        <v>163</v>
      </c>
      <c r="H715" s="145" t="s">
        <v>3350</v>
      </c>
      <c r="I715" s="150">
        <v>0.65</v>
      </c>
      <c r="J715" s="150">
        <v>0.36</v>
      </c>
      <c r="K715" s="150">
        <v>-0.79</v>
      </c>
      <c r="L715" s="150">
        <v>0.22</v>
      </c>
      <c r="M715" s="150">
        <v>0.05</v>
      </c>
      <c r="N715" s="150">
        <v>13.09</v>
      </c>
      <c r="O715" s="150" t="s">
        <v>3704</v>
      </c>
    </row>
    <row r="716" spans="1:15" ht="12" customHeight="1" x14ac:dyDescent="0.2">
      <c r="A716" s="313" t="s">
        <v>3716</v>
      </c>
      <c r="B716" s="313" t="s">
        <v>3716</v>
      </c>
      <c r="C716" s="314" t="s">
        <v>3716</v>
      </c>
      <c r="D716" s="315" t="s">
        <v>3716</v>
      </c>
      <c r="E716" s="316" t="s">
        <v>3716</v>
      </c>
      <c r="F716" s="74"/>
      <c r="G716" s="145" t="s">
        <v>271</v>
      </c>
      <c r="H716" s="145" t="s">
        <v>3351</v>
      </c>
      <c r="I716" s="150">
        <v>0.65</v>
      </c>
      <c r="J716" s="150">
        <v>0.44</v>
      </c>
      <c r="K716" s="150">
        <v>-0.72</v>
      </c>
      <c r="L716" s="150">
        <v>0.44</v>
      </c>
      <c r="M716" s="150">
        <v>0.35</v>
      </c>
      <c r="N716" s="150">
        <v>14.03</v>
      </c>
      <c r="O716" s="150" t="s">
        <v>3704</v>
      </c>
    </row>
    <row r="717" spans="1:15" ht="12" customHeight="1" x14ac:dyDescent="0.2">
      <c r="A717" s="309" t="s">
        <v>3352</v>
      </c>
      <c r="B717" s="309" t="s">
        <v>139</v>
      </c>
      <c r="C717" s="310" t="s">
        <v>3727</v>
      </c>
      <c r="D717" s="311">
        <v>40513</v>
      </c>
      <c r="E717" s="312">
        <v>1.73</v>
      </c>
      <c r="F717" s="74"/>
      <c r="G717" s="145" t="s">
        <v>163</v>
      </c>
      <c r="H717" s="145" t="s">
        <v>3353</v>
      </c>
      <c r="I717" s="150">
        <v>0.62</v>
      </c>
      <c r="J717" s="150">
        <v>0.35</v>
      </c>
      <c r="K717" s="150">
        <v>-0.79</v>
      </c>
      <c r="L717" s="150">
        <v>0.22</v>
      </c>
      <c r="M717" s="150">
        <v>7.0000000000000007E-2</v>
      </c>
      <c r="N717" s="150">
        <v>13.11</v>
      </c>
      <c r="O717" s="150" t="s">
        <v>3704</v>
      </c>
    </row>
    <row r="718" spans="1:15" ht="12" customHeight="1" x14ac:dyDescent="0.2">
      <c r="A718" s="313" t="s">
        <v>3716</v>
      </c>
      <c r="B718" s="313" t="s">
        <v>3716</v>
      </c>
      <c r="C718" s="314" t="s">
        <v>3716</v>
      </c>
      <c r="D718" s="315" t="s">
        <v>3716</v>
      </c>
      <c r="E718" s="316" t="s">
        <v>3716</v>
      </c>
      <c r="F718" s="74"/>
      <c r="G718" s="145" t="s">
        <v>271</v>
      </c>
      <c r="H718" s="145" t="s">
        <v>3354</v>
      </c>
      <c r="I718" s="150">
        <v>0.62</v>
      </c>
      <c r="J718" s="150">
        <v>0.42</v>
      </c>
      <c r="K718" s="150">
        <v>-0.71</v>
      </c>
      <c r="L718" s="150">
        <v>0.45</v>
      </c>
      <c r="M718" s="150">
        <v>0.37</v>
      </c>
      <c r="N718" s="150">
        <v>14.09</v>
      </c>
      <c r="O718" s="150" t="s">
        <v>3704</v>
      </c>
    </row>
    <row r="719" spans="1:15" ht="12" customHeight="1" x14ac:dyDescent="0.2">
      <c r="A719" s="313" t="s">
        <v>3408</v>
      </c>
      <c r="B719" s="313" t="s">
        <v>139</v>
      </c>
      <c r="C719" s="314" t="s">
        <v>3727</v>
      </c>
      <c r="D719" s="315">
        <v>40695</v>
      </c>
      <c r="E719" s="316">
        <v>0</v>
      </c>
      <c r="F719" s="74"/>
      <c r="G719" s="145" t="s">
        <v>139</v>
      </c>
      <c r="H719" s="145" t="s">
        <v>3409</v>
      </c>
      <c r="I719" s="150">
        <v>0.09</v>
      </c>
      <c r="J719" s="150">
        <v>-0.04</v>
      </c>
      <c r="K719" s="150">
        <v>-0.32</v>
      </c>
      <c r="L719" s="150">
        <v>-0.56000000000000005</v>
      </c>
      <c r="M719" s="150">
        <v>-0.83</v>
      </c>
      <c r="N719" s="150">
        <v>6.86</v>
      </c>
      <c r="O719" s="150" t="s">
        <v>3704</v>
      </c>
    </row>
    <row r="720" spans="1:15" ht="12" customHeight="1" x14ac:dyDescent="0.2">
      <c r="A720" s="313" t="s">
        <v>3457</v>
      </c>
      <c r="B720" s="313" t="s">
        <v>139</v>
      </c>
      <c r="C720" s="314" t="s">
        <v>3727</v>
      </c>
      <c r="D720" s="315">
        <v>40483</v>
      </c>
      <c r="E720" s="316">
        <v>0.63</v>
      </c>
      <c r="F720" s="74"/>
      <c r="G720" s="145" t="s">
        <v>139</v>
      </c>
      <c r="H720" s="145" t="s">
        <v>3458</v>
      </c>
      <c r="I720" s="150">
        <v>0.21</v>
      </c>
      <c r="J720" s="150">
        <v>-0.09</v>
      </c>
      <c r="K720" s="150">
        <v>-0.34</v>
      </c>
      <c r="L720" s="150">
        <v>-0.12</v>
      </c>
      <c r="M720" s="150">
        <v>-0.37</v>
      </c>
      <c r="N720" s="150">
        <v>14.67</v>
      </c>
      <c r="O720" s="150">
        <v>15.27</v>
      </c>
    </row>
    <row r="721" spans="1:15" ht="12" customHeight="1" x14ac:dyDescent="0.2">
      <c r="A721" s="309" t="s">
        <v>3459</v>
      </c>
      <c r="B721" s="309" t="s">
        <v>139</v>
      </c>
      <c r="C721" s="310" t="s">
        <v>3727</v>
      </c>
      <c r="D721" s="311" t="s">
        <v>3718</v>
      </c>
      <c r="E721" s="312">
        <v>1.27</v>
      </c>
      <c r="F721" s="74"/>
      <c r="G721" s="145" t="s">
        <v>163</v>
      </c>
      <c r="H721" s="145" t="s">
        <v>3460</v>
      </c>
      <c r="I721" s="150">
        <v>0.38</v>
      </c>
      <c r="J721" s="150">
        <v>0.01</v>
      </c>
      <c r="K721" s="150">
        <v>-0.69</v>
      </c>
      <c r="L721" s="150">
        <v>-0.26</v>
      </c>
      <c r="M721" s="150">
        <v>-0.66</v>
      </c>
      <c r="N721" s="150">
        <v>15.94</v>
      </c>
      <c r="O721" s="150">
        <v>18.66</v>
      </c>
    </row>
    <row r="722" spans="1:15" ht="12" customHeight="1" x14ac:dyDescent="0.2">
      <c r="A722" s="313" t="s">
        <v>3716</v>
      </c>
      <c r="B722" s="313" t="s">
        <v>3716</v>
      </c>
      <c r="C722" s="314" t="s">
        <v>3716</v>
      </c>
      <c r="D722" s="315" t="s">
        <v>3716</v>
      </c>
      <c r="E722" s="316" t="s">
        <v>3716</v>
      </c>
      <c r="F722" s="74"/>
      <c r="G722" s="145" t="s">
        <v>271</v>
      </c>
      <c r="H722" s="145" t="s">
        <v>3461</v>
      </c>
      <c r="I722" s="150">
        <v>0.38</v>
      </c>
      <c r="J722" s="150">
        <v>0.14000000000000001</v>
      </c>
      <c r="K722" s="150">
        <v>-0.56000000000000005</v>
      </c>
      <c r="L722" s="150">
        <v>0.12</v>
      </c>
      <c r="M722" s="150">
        <v>-0.16</v>
      </c>
      <c r="N722" s="150">
        <v>17.670000000000002</v>
      </c>
      <c r="O722" s="150" t="s">
        <v>3704</v>
      </c>
    </row>
    <row r="723" spans="1:15" ht="12" customHeight="1" x14ac:dyDescent="0.2">
      <c r="A723" s="313" t="s">
        <v>3520</v>
      </c>
      <c r="B723" s="313" t="s">
        <v>139</v>
      </c>
      <c r="C723" s="314" t="s">
        <v>3727</v>
      </c>
      <c r="D723" s="315">
        <v>41000</v>
      </c>
      <c r="E723" s="316">
        <v>0.3</v>
      </c>
      <c r="F723" s="74"/>
      <c r="G723" s="145" t="s">
        <v>139</v>
      </c>
      <c r="H723" s="145" t="s">
        <v>3521</v>
      </c>
      <c r="I723" s="150">
        <v>0.17</v>
      </c>
      <c r="J723" s="150">
        <v>-0.23</v>
      </c>
      <c r="K723" s="150">
        <v>-0.38</v>
      </c>
      <c r="L723" s="150">
        <v>-0.61</v>
      </c>
      <c r="M723" s="150">
        <v>-0.91</v>
      </c>
      <c r="N723" s="150">
        <v>9.73</v>
      </c>
      <c r="O723" s="150" t="s">
        <v>3704</v>
      </c>
    </row>
    <row r="724" spans="1:15" ht="12" customHeight="1" x14ac:dyDescent="0.2">
      <c r="A724" s="313" t="s">
        <v>3522</v>
      </c>
      <c r="B724" s="313" t="s">
        <v>139</v>
      </c>
      <c r="C724" s="314" t="s">
        <v>3727</v>
      </c>
      <c r="D724" s="315">
        <v>40787</v>
      </c>
      <c r="E724" s="316">
        <v>0.32</v>
      </c>
      <c r="F724" s="74"/>
      <c r="G724" s="145" t="s">
        <v>139</v>
      </c>
      <c r="H724" s="145" t="s">
        <v>3523</v>
      </c>
      <c r="I724" s="150">
        <v>0.14000000000000001</v>
      </c>
      <c r="J724" s="150">
        <v>-0.23</v>
      </c>
      <c r="K724" s="150">
        <v>-0.36</v>
      </c>
      <c r="L724" s="150">
        <v>-0.52</v>
      </c>
      <c r="M724" s="150">
        <v>-0.78</v>
      </c>
      <c r="N724" s="150">
        <v>10.5</v>
      </c>
      <c r="O724" s="150" t="s">
        <v>3704</v>
      </c>
    </row>
    <row r="725" spans="1:15" ht="12" customHeight="1" x14ac:dyDescent="0.2">
      <c r="A725" s="313" t="s">
        <v>3588</v>
      </c>
      <c r="B725" s="313" t="s">
        <v>139</v>
      </c>
      <c r="C725" s="314" t="s">
        <v>3727</v>
      </c>
      <c r="D725" s="315">
        <v>40909</v>
      </c>
      <c r="E725" s="316">
        <v>2.2999999999999998</v>
      </c>
      <c r="F725" s="74"/>
      <c r="G725" s="145" t="s">
        <v>139</v>
      </c>
      <c r="H725" s="145" t="s">
        <v>3589</v>
      </c>
      <c r="I725" s="150">
        <v>0.09</v>
      </c>
      <c r="J725" s="150">
        <v>-0.15</v>
      </c>
      <c r="K725" s="150">
        <v>-0.28000000000000003</v>
      </c>
      <c r="L725" s="150">
        <v>-0.28999999999999998</v>
      </c>
      <c r="M725" s="150">
        <v>-0.49</v>
      </c>
      <c r="N725" s="150">
        <v>13.66</v>
      </c>
      <c r="O725" s="150" t="s">
        <v>3704</v>
      </c>
    </row>
    <row r="726" spans="1:15" ht="12" customHeight="1" x14ac:dyDescent="0.2">
      <c r="A726" s="313" t="s">
        <v>3590</v>
      </c>
      <c r="B726" s="313" t="s">
        <v>139</v>
      </c>
      <c r="C726" s="314" t="s">
        <v>3727</v>
      </c>
      <c r="D726" s="315" t="s">
        <v>3708</v>
      </c>
      <c r="E726" s="316">
        <v>0.48</v>
      </c>
      <c r="F726" s="74"/>
      <c r="G726" s="145" t="s">
        <v>139</v>
      </c>
      <c r="H726" s="145" t="s">
        <v>3591</v>
      </c>
      <c r="I726" s="150">
        <v>0.11</v>
      </c>
      <c r="J726" s="150">
        <v>-7.0000000000000007E-2</v>
      </c>
      <c r="K726" s="150">
        <v>-0.21</v>
      </c>
      <c r="L726" s="150">
        <v>-0.13</v>
      </c>
      <c r="M726" s="150">
        <v>-0.33</v>
      </c>
      <c r="N726" s="150" t="s">
        <v>3704</v>
      </c>
      <c r="O726" s="150" t="s">
        <v>3704</v>
      </c>
    </row>
    <row r="727" spans="1:15" ht="12" customHeight="1" x14ac:dyDescent="0.2">
      <c r="A727" s="313" t="s">
        <v>3592</v>
      </c>
      <c r="B727" s="313" t="s">
        <v>139</v>
      </c>
      <c r="C727" s="314" t="s">
        <v>3727</v>
      </c>
      <c r="D727" s="315">
        <v>39904</v>
      </c>
      <c r="E727" s="316">
        <v>0.99</v>
      </c>
      <c r="F727" s="74"/>
      <c r="G727" s="145" t="s">
        <v>139</v>
      </c>
      <c r="H727" s="145" t="s">
        <v>3593</v>
      </c>
      <c r="I727" s="150">
        <v>0.27</v>
      </c>
      <c r="J727" s="150">
        <v>0.03</v>
      </c>
      <c r="K727" s="150">
        <v>-0.28000000000000003</v>
      </c>
      <c r="L727" s="150">
        <v>0.19</v>
      </c>
      <c r="M727" s="150">
        <v>0.04</v>
      </c>
      <c r="N727" s="150">
        <v>10.3</v>
      </c>
      <c r="O727" s="150">
        <v>15.57</v>
      </c>
    </row>
    <row r="728" spans="1:15" ht="12" customHeight="1" x14ac:dyDescent="0.2">
      <c r="A728" s="313" t="s">
        <v>3594</v>
      </c>
      <c r="B728" s="313" t="s">
        <v>139</v>
      </c>
      <c r="C728" s="314" t="s">
        <v>3727</v>
      </c>
      <c r="D728" s="315">
        <v>39904</v>
      </c>
      <c r="E728" s="316">
        <v>0.72</v>
      </c>
      <c r="F728" s="74"/>
      <c r="G728" s="145" t="s">
        <v>139</v>
      </c>
      <c r="H728" s="145" t="s">
        <v>3595</v>
      </c>
      <c r="I728" s="150">
        <v>0.15</v>
      </c>
      <c r="J728" s="150">
        <v>-0.04</v>
      </c>
      <c r="K728" s="150">
        <v>-0.24</v>
      </c>
      <c r="L728" s="150">
        <v>0.08</v>
      </c>
      <c r="M728" s="150">
        <v>-0.1</v>
      </c>
      <c r="N728" s="150">
        <v>9.01</v>
      </c>
      <c r="O728" s="150">
        <v>13.74</v>
      </c>
    </row>
    <row r="729" spans="1:15" ht="12" customHeight="1" x14ac:dyDescent="0.2">
      <c r="A729" s="313" t="s">
        <v>3596</v>
      </c>
      <c r="B729" s="313" t="s">
        <v>139</v>
      </c>
      <c r="C729" s="314" t="s">
        <v>3727</v>
      </c>
      <c r="D729" s="315">
        <v>39904</v>
      </c>
      <c r="E729" s="316">
        <v>1.04</v>
      </c>
      <c r="F729" s="74"/>
      <c r="G729" s="145" t="s">
        <v>139</v>
      </c>
      <c r="H729" s="145" t="s">
        <v>3597</v>
      </c>
      <c r="I729" s="150">
        <v>0.16</v>
      </c>
      <c r="J729" s="150">
        <v>-0.06</v>
      </c>
      <c r="K729" s="150">
        <v>-0.28000000000000003</v>
      </c>
      <c r="L729" s="150">
        <v>-0.04</v>
      </c>
      <c r="M729" s="150">
        <v>-0.23</v>
      </c>
      <c r="N729" s="150">
        <v>15.33</v>
      </c>
      <c r="O729" s="150">
        <v>20.63</v>
      </c>
    </row>
    <row r="730" spans="1:15" ht="12" customHeight="1" x14ac:dyDescent="0.2">
      <c r="A730" s="313" t="s">
        <v>3598</v>
      </c>
      <c r="B730" s="313" t="s">
        <v>139</v>
      </c>
      <c r="C730" s="314" t="s">
        <v>3727</v>
      </c>
      <c r="D730" s="315">
        <v>40787</v>
      </c>
      <c r="E730" s="316">
        <v>3.33</v>
      </c>
      <c r="F730" s="74"/>
      <c r="G730" s="145" t="s">
        <v>139</v>
      </c>
      <c r="H730" s="145" t="s">
        <v>3599</v>
      </c>
      <c r="I730" s="150">
        <v>0.13</v>
      </c>
      <c r="J730" s="150">
        <v>0</v>
      </c>
      <c r="K730" s="150">
        <v>-0.18</v>
      </c>
      <c r="L730" s="150">
        <v>0.39</v>
      </c>
      <c r="M730" s="150">
        <v>0.33</v>
      </c>
      <c r="N730" s="150">
        <v>6.84</v>
      </c>
      <c r="O730" s="150" t="s">
        <v>3704</v>
      </c>
    </row>
    <row r="731" spans="1:15" ht="12" customHeight="1" x14ac:dyDescent="0.2">
      <c r="A731" s="313" t="s">
        <v>3600</v>
      </c>
      <c r="B731" s="313" t="s">
        <v>139</v>
      </c>
      <c r="C731" s="314" t="s">
        <v>3727</v>
      </c>
      <c r="D731" s="315">
        <v>39904</v>
      </c>
      <c r="E731" s="316">
        <v>1.47</v>
      </c>
      <c r="F731" s="74"/>
      <c r="G731" s="145" t="s">
        <v>139</v>
      </c>
      <c r="H731" s="145" t="s">
        <v>3601</v>
      </c>
      <c r="I731" s="150">
        <v>0.32</v>
      </c>
      <c r="J731" s="150">
        <v>0.09</v>
      </c>
      <c r="K731" s="150">
        <v>-0.38</v>
      </c>
      <c r="L731" s="150">
        <v>0.42</v>
      </c>
      <c r="M731" s="150">
        <v>0.31</v>
      </c>
      <c r="N731" s="150">
        <v>10.51</v>
      </c>
      <c r="O731" s="150">
        <v>12.88</v>
      </c>
    </row>
    <row r="732" spans="1:15" ht="12" customHeight="1" x14ac:dyDescent="0.2">
      <c r="A732" s="313" t="s">
        <v>3602</v>
      </c>
      <c r="B732" s="313" t="s">
        <v>139</v>
      </c>
      <c r="C732" s="314" t="s">
        <v>3727</v>
      </c>
      <c r="D732" s="315">
        <v>40238</v>
      </c>
      <c r="E732" s="316">
        <v>1.32</v>
      </c>
      <c r="F732" s="74"/>
      <c r="G732" s="145" t="s">
        <v>139</v>
      </c>
      <c r="H732" s="145" t="s">
        <v>3603</v>
      </c>
      <c r="I732" s="150">
        <v>0.28000000000000003</v>
      </c>
      <c r="J732" s="150">
        <v>0.03</v>
      </c>
      <c r="K732" s="150">
        <v>-0.5</v>
      </c>
      <c r="L732" s="150">
        <v>0.02</v>
      </c>
      <c r="M732" s="150">
        <v>-0.14000000000000001</v>
      </c>
      <c r="N732" s="150">
        <v>14.39</v>
      </c>
      <c r="O732" s="150">
        <v>20.75</v>
      </c>
    </row>
    <row r="733" spans="1:15" ht="12" customHeight="1" x14ac:dyDescent="0.2">
      <c r="A733" s="313" t="s">
        <v>3604</v>
      </c>
      <c r="B733" s="313" t="s">
        <v>139</v>
      </c>
      <c r="C733" s="314" t="s">
        <v>3727</v>
      </c>
      <c r="D733" s="315">
        <v>39904</v>
      </c>
      <c r="E733" s="316">
        <v>2.69</v>
      </c>
      <c r="F733" s="74"/>
      <c r="G733" s="145" t="s">
        <v>139</v>
      </c>
      <c r="H733" s="145" t="s">
        <v>3605</v>
      </c>
      <c r="I733" s="150">
        <v>0.47</v>
      </c>
      <c r="J733" s="150">
        <v>0.17</v>
      </c>
      <c r="K733" s="150">
        <v>-0.59</v>
      </c>
      <c r="L733" s="150">
        <v>0.04</v>
      </c>
      <c r="M733" s="150">
        <v>-0.28999999999999998</v>
      </c>
      <c r="N733" s="150">
        <v>17.170000000000002</v>
      </c>
      <c r="O733" s="150">
        <v>25.65</v>
      </c>
    </row>
    <row r="734" spans="1:15" ht="12" customHeight="1" x14ac:dyDescent="0.2">
      <c r="A734" s="313" t="s">
        <v>3606</v>
      </c>
      <c r="B734" s="313" t="s">
        <v>139</v>
      </c>
      <c r="C734" s="314" t="s">
        <v>3727</v>
      </c>
      <c r="D734" s="315">
        <v>40210</v>
      </c>
      <c r="E734" s="316">
        <v>1.44</v>
      </c>
      <c r="F734" s="74"/>
      <c r="G734" s="145" t="s">
        <v>139</v>
      </c>
      <c r="H734" s="145" t="s">
        <v>3607</v>
      </c>
      <c r="I734" s="150">
        <v>0.48</v>
      </c>
      <c r="J734" s="150">
        <v>0.26</v>
      </c>
      <c r="K734" s="150">
        <v>-0.49</v>
      </c>
      <c r="L734" s="150">
        <v>0.35</v>
      </c>
      <c r="M734" s="150">
        <v>0.28999999999999998</v>
      </c>
      <c r="N734" s="150">
        <v>8.8000000000000007</v>
      </c>
      <c r="O734" s="150">
        <v>13.67</v>
      </c>
    </row>
    <row r="735" spans="1:15" ht="12" customHeight="1" x14ac:dyDescent="0.2">
      <c r="A735" s="313" t="s">
        <v>3608</v>
      </c>
      <c r="B735" s="313" t="s">
        <v>139</v>
      </c>
      <c r="C735" s="314" t="s">
        <v>3727</v>
      </c>
      <c r="D735" s="315">
        <v>40634</v>
      </c>
      <c r="E735" s="316">
        <v>1.58</v>
      </c>
      <c r="F735" s="74"/>
      <c r="G735" s="145" t="s">
        <v>139</v>
      </c>
      <c r="H735" s="145" t="s">
        <v>3609</v>
      </c>
      <c r="I735" s="150">
        <v>0.56000000000000005</v>
      </c>
      <c r="J735" s="150">
        <v>0.33</v>
      </c>
      <c r="K735" s="150">
        <v>-0.67</v>
      </c>
      <c r="L735" s="150">
        <v>0.31</v>
      </c>
      <c r="M735" s="150">
        <v>0.28000000000000003</v>
      </c>
      <c r="N735" s="150">
        <v>12.62</v>
      </c>
      <c r="O735" s="150" t="s">
        <v>3704</v>
      </c>
    </row>
    <row r="736" spans="1:15" ht="12" customHeight="1" x14ac:dyDescent="0.2">
      <c r="A736" s="313" t="s">
        <v>4404</v>
      </c>
      <c r="B736" s="313" t="s">
        <v>139</v>
      </c>
      <c r="C736" s="314" t="s">
        <v>3727</v>
      </c>
      <c r="D736" s="315">
        <v>39904</v>
      </c>
      <c r="E736" s="316">
        <v>3.15</v>
      </c>
      <c r="F736" s="74"/>
      <c r="G736" s="145" t="s">
        <v>139</v>
      </c>
      <c r="H736" s="145" t="s">
        <v>3584</v>
      </c>
      <c r="I736" s="150">
        <v>0.7</v>
      </c>
      <c r="J736" s="150">
        <v>0.56000000000000005</v>
      </c>
      <c r="K736" s="150">
        <v>-0.68</v>
      </c>
      <c r="L736" s="150">
        <v>1.3</v>
      </c>
      <c r="M736" s="150">
        <v>1.5</v>
      </c>
      <c r="N736" s="150">
        <v>11.07</v>
      </c>
      <c r="O736" s="150">
        <v>11.76</v>
      </c>
    </row>
    <row r="737" spans="1:15" ht="12" customHeight="1" x14ac:dyDescent="0.2">
      <c r="A737" s="313" t="s">
        <v>3610</v>
      </c>
      <c r="B737" s="313" t="s">
        <v>139</v>
      </c>
      <c r="C737" s="314" t="s">
        <v>3727</v>
      </c>
      <c r="D737" s="315">
        <v>40452</v>
      </c>
      <c r="E737" s="316">
        <v>2.0499999999999998</v>
      </c>
      <c r="F737" s="74"/>
      <c r="G737" s="145" t="s">
        <v>139</v>
      </c>
      <c r="H737" s="145" t="s">
        <v>3611</v>
      </c>
      <c r="I737" s="150">
        <v>0.86</v>
      </c>
      <c r="J737" s="150">
        <v>0.6</v>
      </c>
      <c r="K737" s="150">
        <v>-0.96</v>
      </c>
      <c r="L737" s="150">
        <v>0.54</v>
      </c>
      <c r="M737" s="150">
        <v>0.46</v>
      </c>
      <c r="N737" s="150">
        <v>10.1</v>
      </c>
      <c r="O737" s="150">
        <v>15.02</v>
      </c>
    </row>
    <row r="738" spans="1:15" ht="12" customHeight="1" x14ac:dyDescent="0.2">
      <c r="A738" s="313" t="s">
        <v>4405</v>
      </c>
      <c r="B738" s="313" t="s">
        <v>139</v>
      </c>
      <c r="C738" s="314" t="s">
        <v>3727</v>
      </c>
      <c r="D738" s="315">
        <v>39904</v>
      </c>
      <c r="E738" s="316">
        <v>3.94</v>
      </c>
      <c r="F738" s="74"/>
      <c r="G738" s="145" t="s">
        <v>139</v>
      </c>
      <c r="H738" s="145" t="s">
        <v>3585</v>
      </c>
      <c r="I738" s="150">
        <v>0.59</v>
      </c>
      <c r="J738" s="150">
        <v>0.46</v>
      </c>
      <c r="K738" s="150">
        <v>-0.63</v>
      </c>
      <c r="L738" s="150">
        <v>1.21</v>
      </c>
      <c r="M738" s="150">
        <v>3.06</v>
      </c>
      <c r="N738" s="150">
        <v>7.6</v>
      </c>
      <c r="O738" s="150">
        <v>13.95</v>
      </c>
    </row>
    <row r="739" spans="1:15" ht="12" customHeight="1" x14ac:dyDescent="0.2">
      <c r="A739" s="313" t="s">
        <v>3612</v>
      </c>
      <c r="B739" s="313" t="s">
        <v>139</v>
      </c>
      <c r="C739" s="314" t="s">
        <v>3727</v>
      </c>
      <c r="D739" s="315" t="s">
        <v>3708</v>
      </c>
      <c r="E739" s="316">
        <v>2.57</v>
      </c>
      <c r="F739" s="74"/>
      <c r="G739" s="145" t="s">
        <v>139</v>
      </c>
      <c r="H739" s="145" t="s">
        <v>3613</v>
      </c>
      <c r="I739" s="150">
        <v>0.74</v>
      </c>
      <c r="J739" s="150">
        <v>0.43</v>
      </c>
      <c r="K739" s="150">
        <v>-1.06</v>
      </c>
      <c r="L739" s="150">
        <v>0.46</v>
      </c>
      <c r="M739" s="150">
        <v>0.5</v>
      </c>
      <c r="N739" s="150">
        <v>20.41</v>
      </c>
      <c r="O739" s="150" t="s">
        <v>3704</v>
      </c>
    </row>
    <row r="740" spans="1:15" ht="12" customHeight="1" x14ac:dyDescent="0.2">
      <c r="A740" s="313" t="s">
        <v>3614</v>
      </c>
      <c r="B740" s="313" t="s">
        <v>139</v>
      </c>
      <c r="C740" s="314" t="s">
        <v>3727</v>
      </c>
      <c r="D740" s="315">
        <v>39904</v>
      </c>
      <c r="E740" s="316">
        <v>2.4700000000000002</v>
      </c>
      <c r="F740" s="74"/>
      <c r="G740" s="145" t="s">
        <v>139</v>
      </c>
      <c r="H740" s="145" t="s">
        <v>3615</v>
      </c>
      <c r="I740" s="150">
        <v>1.1200000000000001</v>
      </c>
      <c r="J740" s="150">
        <v>0.73</v>
      </c>
      <c r="K740" s="150">
        <v>-1.1599999999999999</v>
      </c>
      <c r="L740" s="150">
        <v>0.65</v>
      </c>
      <c r="M740" s="150">
        <v>0.6</v>
      </c>
      <c r="N740" s="150">
        <v>14.64</v>
      </c>
      <c r="O740" s="150">
        <v>19.39</v>
      </c>
    </row>
    <row r="741" spans="1:15" ht="12" customHeight="1" x14ac:dyDescent="0.2">
      <c r="A741" s="313" t="s">
        <v>3616</v>
      </c>
      <c r="B741" s="313" t="s">
        <v>139</v>
      </c>
      <c r="C741" s="314" t="s">
        <v>3727</v>
      </c>
      <c r="D741" s="315">
        <v>41030</v>
      </c>
      <c r="E741" s="316">
        <v>4.43</v>
      </c>
      <c r="F741" s="74"/>
      <c r="G741" s="145" t="s">
        <v>139</v>
      </c>
      <c r="H741" s="145" t="s">
        <v>3617</v>
      </c>
      <c r="I741" s="150">
        <v>0.7</v>
      </c>
      <c r="J741" s="150">
        <v>0.53</v>
      </c>
      <c r="K741" s="150">
        <v>-0.77</v>
      </c>
      <c r="L741" s="150">
        <v>1.06</v>
      </c>
      <c r="M741" s="150">
        <v>1.1200000000000001</v>
      </c>
      <c r="N741" s="150">
        <v>10.95</v>
      </c>
      <c r="O741" s="150">
        <v>6.39</v>
      </c>
    </row>
    <row r="742" spans="1:15" ht="12" customHeight="1" x14ac:dyDescent="0.2">
      <c r="A742" s="313" t="s">
        <v>3618</v>
      </c>
      <c r="B742" s="313" t="s">
        <v>139</v>
      </c>
      <c r="C742" s="314" t="s">
        <v>3727</v>
      </c>
      <c r="D742" s="315">
        <v>39904</v>
      </c>
      <c r="E742" s="316">
        <v>2.78</v>
      </c>
      <c r="F742" s="74"/>
      <c r="G742" s="145" t="s">
        <v>139</v>
      </c>
      <c r="H742" s="145" t="s">
        <v>3619</v>
      </c>
      <c r="I742" s="150">
        <v>1.37</v>
      </c>
      <c r="J742" s="150">
        <v>0.9</v>
      </c>
      <c r="K742" s="150">
        <v>-1.33</v>
      </c>
      <c r="L742" s="150">
        <v>0.64</v>
      </c>
      <c r="M742" s="150">
        <v>0.69</v>
      </c>
      <c r="N742" s="150">
        <v>10.94</v>
      </c>
      <c r="O742" s="150">
        <v>15.32</v>
      </c>
    </row>
    <row r="743" spans="1:15" ht="12" customHeight="1" x14ac:dyDescent="0.2">
      <c r="A743" s="313" t="s">
        <v>4274</v>
      </c>
      <c r="B743" s="313" t="s">
        <v>139</v>
      </c>
      <c r="C743" s="314" t="s">
        <v>3727</v>
      </c>
      <c r="D743" s="315">
        <v>39904</v>
      </c>
      <c r="E743" s="316">
        <v>2.93</v>
      </c>
      <c r="F743" s="74"/>
      <c r="G743" s="145" t="s">
        <v>139</v>
      </c>
      <c r="H743" s="145" t="s">
        <v>3579</v>
      </c>
      <c r="I743" s="150">
        <v>0.88</v>
      </c>
      <c r="J743" s="150">
        <v>0.53</v>
      </c>
      <c r="K743" s="150">
        <v>-1.05</v>
      </c>
      <c r="L743" s="150">
        <v>1.02</v>
      </c>
      <c r="M743" s="150">
        <v>1.73</v>
      </c>
      <c r="N743" s="150">
        <v>14.37</v>
      </c>
      <c r="O743" s="150">
        <v>17.739999999999998</v>
      </c>
    </row>
    <row r="744" spans="1:15" ht="12" customHeight="1" x14ac:dyDescent="0.2">
      <c r="A744" s="313" t="s">
        <v>4275</v>
      </c>
      <c r="B744" s="313" t="s">
        <v>139</v>
      </c>
      <c r="C744" s="314" t="s">
        <v>3727</v>
      </c>
      <c r="D744" s="315">
        <v>39904</v>
      </c>
      <c r="E744" s="316">
        <v>3.76</v>
      </c>
      <c r="F744" s="74"/>
      <c r="G744" s="145" t="s">
        <v>139</v>
      </c>
      <c r="H744" s="145" t="s">
        <v>3583</v>
      </c>
      <c r="I744" s="150">
        <v>2.13</v>
      </c>
      <c r="J744" s="150">
        <v>1.32</v>
      </c>
      <c r="K744" s="150">
        <v>-2.09</v>
      </c>
      <c r="L744" s="150">
        <v>1.35</v>
      </c>
      <c r="M744" s="150">
        <v>2.66</v>
      </c>
      <c r="N744" s="150">
        <v>11.96</v>
      </c>
      <c r="O744" s="150">
        <v>16.64</v>
      </c>
    </row>
    <row r="745" spans="1:15" ht="12" customHeight="1" x14ac:dyDescent="0.2">
      <c r="A745" s="313" t="s">
        <v>3620</v>
      </c>
      <c r="B745" s="313" t="s">
        <v>139</v>
      </c>
      <c r="C745" s="314" t="s">
        <v>3727</v>
      </c>
      <c r="D745" s="315">
        <v>39904</v>
      </c>
      <c r="E745" s="316">
        <v>4.08</v>
      </c>
      <c r="F745" s="74"/>
      <c r="G745" s="145" t="s">
        <v>139</v>
      </c>
      <c r="H745" s="145" t="s">
        <v>3621</v>
      </c>
      <c r="I745" s="150">
        <v>2.5299999999999998</v>
      </c>
      <c r="J745" s="150">
        <v>1.64</v>
      </c>
      <c r="K745" s="150">
        <v>-2.63</v>
      </c>
      <c r="L745" s="150">
        <v>0.59</v>
      </c>
      <c r="M745" s="150">
        <v>1.54</v>
      </c>
      <c r="N745" s="150">
        <v>22.25</v>
      </c>
      <c r="O745" s="150">
        <v>23.62</v>
      </c>
    </row>
    <row r="746" spans="1:15" ht="12" customHeight="1" x14ac:dyDescent="0.2">
      <c r="A746" s="313" t="s">
        <v>5161</v>
      </c>
      <c r="B746" s="313" t="s">
        <v>139</v>
      </c>
      <c r="C746" s="314" t="s">
        <v>3727</v>
      </c>
      <c r="D746" s="315">
        <v>40848</v>
      </c>
      <c r="E746" s="316">
        <v>4.5999999999999996</v>
      </c>
      <c r="F746" s="74"/>
      <c r="G746" s="145" t="s">
        <v>139</v>
      </c>
      <c r="H746" s="145" t="s">
        <v>3587</v>
      </c>
      <c r="I746" s="150">
        <v>1.7</v>
      </c>
      <c r="J746" s="150">
        <v>1.1000000000000001</v>
      </c>
      <c r="K746" s="150">
        <v>-0.03</v>
      </c>
      <c r="L746" s="150">
        <v>0.96</v>
      </c>
      <c r="M746" s="150">
        <v>0.77</v>
      </c>
      <c r="N746" s="150">
        <v>10.55</v>
      </c>
      <c r="O746" s="150" t="s">
        <v>3704</v>
      </c>
    </row>
    <row r="747" spans="1:15" ht="12" customHeight="1" x14ac:dyDescent="0.2">
      <c r="A747" s="313" t="s">
        <v>4973</v>
      </c>
      <c r="B747" s="313" t="s">
        <v>139</v>
      </c>
      <c r="C747" s="314" t="s">
        <v>3727</v>
      </c>
      <c r="D747" s="315">
        <v>39904</v>
      </c>
      <c r="E747" s="316">
        <v>4.38</v>
      </c>
      <c r="F747" s="74"/>
      <c r="G747" s="145" t="s">
        <v>139</v>
      </c>
      <c r="H747" s="145" t="s">
        <v>3586</v>
      </c>
      <c r="I747" s="150">
        <v>2.1</v>
      </c>
      <c r="J747" s="150">
        <v>0.39</v>
      </c>
      <c r="K747" s="150">
        <v>0.12</v>
      </c>
      <c r="L747" s="150">
        <v>0.37</v>
      </c>
      <c r="M747" s="150">
        <v>0.2</v>
      </c>
      <c r="N747" s="150">
        <v>9.2100000000000009</v>
      </c>
      <c r="O747" s="150">
        <v>19.75</v>
      </c>
    </row>
    <row r="748" spans="1:15" ht="12" customHeight="1" x14ac:dyDescent="0.2">
      <c r="A748" s="313" t="s">
        <v>4276</v>
      </c>
      <c r="B748" s="313" t="s">
        <v>139</v>
      </c>
      <c r="C748" s="314" t="s">
        <v>3727</v>
      </c>
      <c r="D748" s="315">
        <v>40909</v>
      </c>
      <c r="E748" s="316">
        <v>4.79</v>
      </c>
      <c r="F748" s="74"/>
      <c r="G748" s="145" t="s">
        <v>139</v>
      </c>
      <c r="H748" s="145" t="s">
        <v>3582</v>
      </c>
      <c r="I748" s="150">
        <v>2.2400000000000002</v>
      </c>
      <c r="J748" s="150">
        <v>1.46</v>
      </c>
      <c r="K748" s="150">
        <v>-2.68</v>
      </c>
      <c r="L748" s="150">
        <v>0.97</v>
      </c>
      <c r="M748" s="150">
        <v>2.77</v>
      </c>
      <c r="N748" s="150">
        <v>15.26</v>
      </c>
      <c r="O748" s="150" t="s">
        <v>3704</v>
      </c>
    </row>
    <row r="749" spans="1:15" ht="12" customHeight="1" x14ac:dyDescent="0.2">
      <c r="A749" s="313" t="s">
        <v>3622</v>
      </c>
      <c r="B749" s="313" t="s">
        <v>139</v>
      </c>
      <c r="C749" s="314" t="s">
        <v>3727</v>
      </c>
      <c r="D749" s="315">
        <v>41061</v>
      </c>
      <c r="E749" s="316">
        <v>1.21</v>
      </c>
      <c r="F749" s="74"/>
      <c r="G749" s="145" t="s">
        <v>139</v>
      </c>
      <c r="H749" s="145" t="s">
        <v>3623</v>
      </c>
      <c r="I749" s="150">
        <v>0.22</v>
      </c>
      <c r="J749" s="150">
        <v>0.11</v>
      </c>
      <c r="K749" s="150">
        <v>-0.16</v>
      </c>
      <c r="L749" s="150">
        <v>0.54</v>
      </c>
      <c r="M749" s="150">
        <v>0.56999999999999995</v>
      </c>
      <c r="N749" s="150">
        <v>19.59</v>
      </c>
      <c r="O749" s="150">
        <v>13.22</v>
      </c>
    </row>
    <row r="750" spans="1:15" ht="12" customHeight="1" x14ac:dyDescent="0.2">
      <c r="A750" s="313" t="s">
        <v>3645</v>
      </c>
      <c r="B750" s="313" t="s">
        <v>139</v>
      </c>
      <c r="C750" s="314" t="s">
        <v>3727</v>
      </c>
      <c r="D750" s="315">
        <v>40725</v>
      </c>
      <c r="E750" s="316">
        <v>1.05</v>
      </c>
      <c r="F750" s="74"/>
      <c r="G750" s="145" t="s">
        <v>139</v>
      </c>
      <c r="H750" s="145" t="s">
        <v>3646</v>
      </c>
      <c r="I750" s="150">
        <v>0.16</v>
      </c>
      <c r="J750" s="150">
        <v>-0.25</v>
      </c>
      <c r="K750" s="150">
        <v>-0.47</v>
      </c>
      <c r="L750" s="150">
        <v>-0.48</v>
      </c>
      <c r="M750" s="150">
        <v>-0.82</v>
      </c>
      <c r="N750" s="150">
        <v>13.9</v>
      </c>
      <c r="O750" s="150" t="s">
        <v>3704</v>
      </c>
    </row>
    <row r="751" spans="1:15" ht="12" customHeight="1" x14ac:dyDescent="0.2">
      <c r="A751" s="313" t="s">
        <v>3647</v>
      </c>
      <c r="B751" s="313" t="s">
        <v>139</v>
      </c>
      <c r="C751" s="314" t="s">
        <v>3727</v>
      </c>
      <c r="D751" s="315">
        <v>40603</v>
      </c>
      <c r="E751" s="316">
        <v>0.89</v>
      </c>
      <c r="F751" s="74"/>
      <c r="G751" s="145" t="s">
        <v>139</v>
      </c>
      <c r="H751" s="145" t="s">
        <v>3648</v>
      </c>
      <c r="I751" s="150">
        <v>0.22</v>
      </c>
      <c r="J751" s="150">
        <v>-0.39</v>
      </c>
      <c r="K751" s="150">
        <v>-0.45</v>
      </c>
      <c r="L751" s="150">
        <v>-0.48</v>
      </c>
      <c r="M751" s="150">
        <v>-0.69</v>
      </c>
      <c r="N751" s="150">
        <v>23.56</v>
      </c>
      <c r="O751" s="150" t="s">
        <v>3704</v>
      </c>
    </row>
    <row r="752" spans="1:15" ht="12" customHeight="1" x14ac:dyDescent="0.2">
      <c r="A752" s="313" t="s">
        <v>3654</v>
      </c>
      <c r="B752" s="313" t="s">
        <v>139</v>
      </c>
      <c r="C752" s="314" t="s">
        <v>3727</v>
      </c>
      <c r="D752" s="315" t="s">
        <v>3718</v>
      </c>
      <c r="E752" s="316">
        <v>0.05</v>
      </c>
      <c r="F752" s="74"/>
      <c r="G752" s="145" t="s">
        <v>139</v>
      </c>
      <c r="H752" s="145" t="s">
        <v>3655</v>
      </c>
      <c r="I752" s="150">
        <v>7.0000000000000007E-2</v>
      </c>
      <c r="J752" s="150">
        <v>-0.44</v>
      </c>
      <c r="K752" s="150">
        <v>-0.53</v>
      </c>
      <c r="L752" s="150">
        <v>-1.19</v>
      </c>
      <c r="M752" s="150">
        <v>-1.64</v>
      </c>
      <c r="N752" s="150">
        <v>6.41</v>
      </c>
      <c r="O752" s="150" t="s">
        <v>3704</v>
      </c>
    </row>
    <row r="753" spans="1:15" ht="12" customHeight="1" x14ac:dyDescent="0.2">
      <c r="A753" s="313" t="s">
        <v>3656</v>
      </c>
      <c r="B753" s="313" t="s">
        <v>139</v>
      </c>
      <c r="C753" s="314" t="s">
        <v>3727</v>
      </c>
      <c r="D753" s="315" t="s">
        <v>3719</v>
      </c>
      <c r="E753" s="316">
        <v>0.8</v>
      </c>
      <c r="F753" s="74"/>
      <c r="G753" s="145" t="s">
        <v>139</v>
      </c>
      <c r="H753" s="145" t="s">
        <v>3657</v>
      </c>
      <c r="I753" s="150">
        <v>0.32</v>
      </c>
      <c r="J753" s="150">
        <v>-0.22</v>
      </c>
      <c r="K753" s="150">
        <v>-0.53</v>
      </c>
      <c r="L753" s="150">
        <v>-0.5</v>
      </c>
      <c r="M753" s="150">
        <v>-0.97</v>
      </c>
      <c r="N753" s="150">
        <v>12.31</v>
      </c>
      <c r="O753" s="150" t="s">
        <v>3704</v>
      </c>
    </row>
    <row r="754" spans="1:15" ht="12" customHeight="1" x14ac:dyDescent="0.2">
      <c r="A754" s="313" t="s">
        <v>3658</v>
      </c>
      <c r="B754" s="313" t="s">
        <v>139</v>
      </c>
      <c r="C754" s="314" t="s">
        <v>3727</v>
      </c>
      <c r="D754" s="315" t="s">
        <v>3720</v>
      </c>
      <c r="E754" s="316">
        <v>1.27</v>
      </c>
      <c r="F754" s="74"/>
      <c r="G754" s="145" t="s">
        <v>139</v>
      </c>
      <c r="H754" s="145" t="s">
        <v>3659</v>
      </c>
      <c r="I754" s="150">
        <v>0.36</v>
      </c>
      <c r="J754" s="150">
        <v>-0.04</v>
      </c>
      <c r="K754" s="150">
        <v>-0.68</v>
      </c>
      <c r="L754" s="150">
        <v>-0.4</v>
      </c>
      <c r="M754" s="150">
        <v>-0.8</v>
      </c>
      <c r="N754" s="150" t="s">
        <v>3704</v>
      </c>
      <c r="O754" s="150" t="s">
        <v>3704</v>
      </c>
    </row>
    <row r="755" spans="1:15" ht="12" customHeight="1" x14ac:dyDescent="0.2">
      <c r="A755" s="313" t="s">
        <v>3660</v>
      </c>
      <c r="B755" s="313" t="s">
        <v>139</v>
      </c>
      <c r="C755" s="314" t="s">
        <v>3727</v>
      </c>
      <c r="D755" s="315" t="s">
        <v>3714</v>
      </c>
      <c r="E755" s="316">
        <v>2.0699999999999998</v>
      </c>
      <c r="F755" s="74"/>
      <c r="G755" s="145" t="s">
        <v>139</v>
      </c>
      <c r="H755" s="145" t="s">
        <v>3661</v>
      </c>
      <c r="I755" s="150">
        <v>0.87</v>
      </c>
      <c r="J755" s="150">
        <v>0.53</v>
      </c>
      <c r="K755" s="150">
        <v>-0.94</v>
      </c>
      <c r="L755" s="150">
        <v>0.2</v>
      </c>
      <c r="M755" s="150">
        <v>0.08</v>
      </c>
      <c r="N755" s="150" t="s">
        <v>3704</v>
      </c>
      <c r="O755" s="150" t="s">
        <v>3704</v>
      </c>
    </row>
    <row r="756" spans="1:15" ht="12" customHeight="1" x14ac:dyDescent="0.2">
      <c r="A756" s="313" t="s">
        <v>3662</v>
      </c>
      <c r="B756" s="313" t="s">
        <v>139</v>
      </c>
      <c r="C756" s="314" t="s">
        <v>3727</v>
      </c>
      <c r="D756" s="315">
        <v>40238</v>
      </c>
      <c r="E756" s="316">
        <v>1.28</v>
      </c>
      <c r="F756" s="74"/>
      <c r="G756" s="145" t="s">
        <v>139</v>
      </c>
      <c r="H756" s="145" t="s">
        <v>3663</v>
      </c>
      <c r="I756" s="150">
        <v>0.38</v>
      </c>
      <c r="J756" s="150">
        <v>0.28000000000000003</v>
      </c>
      <c r="K756" s="150">
        <v>-0.38</v>
      </c>
      <c r="L756" s="150">
        <v>0.47</v>
      </c>
      <c r="M756" s="150">
        <v>0.39</v>
      </c>
      <c r="N756" s="150">
        <v>13.1</v>
      </c>
      <c r="O756" s="150">
        <v>24.83</v>
      </c>
    </row>
    <row r="757" spans="1:15" ht="12" customHeight="1" x14ac:dyDescent="0.2">
      <c r="A757" s="313" t="s">
        <v>3664</v>
      </c>
      <c r="B757" s="313" t="s">
        <v>139</v>
      </c>
      <c r="C757" s="314" t="s">
        <v>3727</v>
      </c>
      <c r="D757" s="315">
        <v>41030</v>
      </c>
      <c r="E757" s="316">
        <v>0.56999999999999995</v>
      </c>
      <c r="F757" s="74"/>
      <c r="G757" s="145" t="s">
        <v>139</v>
      </c>
      <c r="H757" s="145" t="s">
        <v>3665</v>
      </c>
      <c r="I757" s="150">
        <v>0.2</v>
      </c>
      <c r="J757" s="150">
        <v>-0.06</v>
      </c>
      <c r="K757" s="150">
        <v>-0.27</v>
      </c>
      <c r="L757" s="150">
        <v>-0.04</v>
      </c>
      <c r="M757" s="150">
        <v>-0.25</v>
      </c>
      <c r="N757" s="150">
        <v>14.41</v>
      </c>
      <c r="O757" s="150" t="s">
        <v>3704</v>
      </c>
    </row>
    <row r="758" spans="1:15" ht="12" customHeight="1" x14ac:dyDescent="0.2">
      <c r="A758" s="313" t="s">
        <v>387</v>
      </c>
      <c r="B758" s="313" t="s">
        <v>139</v>
      </c>
      <c r="C758" s="314" t="s">
        <v>3729</v>
      </c>
      <c r="D758" s="315">
        <v>39904</v>
      </c>
      <c r="E758" s="316">
        <v>0.32</v>
      </c>
      <c r="F758" s="74"/>
      <c r="G758" s="145" t="s">
        <v>139</v>
      </c>
      <c r="H758" s="145" t="s">
        <v>388</v>
      </c>
      <c r="I758" s="150">
        <v>7.44</v>
      </c>
      <c r="J758" s="150">
        <v>-2.41</v>
      </c>
      <c r="K758" s="150">
        <v>-2.64</v>
      </c>
      <c r="L758" s="150">
        <v>-3.03</v>
      </c>
      <c r="M758" s="150">
        <v>-3.85</v>
      </c>
      <c r="N758" s="150">
        <v>9.51</v>
      </c>
      <c r="O758" s="150">
        <v>6.18</v>
      </c>
    </row>
    <row r="759" spans="1:15" ht="12" customHeight="1" x14ac:dyDescent="0.2">
      <c r="A759" s="313" t="s">
        <v>389</v>
      </c>
      <c r="B759" s="313" t="s">
        <v>139</v>
      </c>
      <c r="C759" s="314" t="s">
        <v>3729</v>
      </c>
      <c r="D759" s="315">
        <v>41030</v>
      </c>
      <c r="E759" s="316">
        <v>0.31</v>
      </c>
      <c r="F759" s="74"/>
      <c r="G759" s="145" t="s">
        <v>139</v>
      </c>
      <c r="H759" s="145" t="s">
        <v>390</v>
      </c>
      <c r="I759" s="150">
        <v>9.43</v>
      </c>
      <c r="J759" s="150">
        <v>-3.67</v>
      </c>
      <c r="K759" s="150">
        <v>-1.82</v>
      </c>
      <c r="L759" s="150">
        <v>0.94</v>
      </c>
      <c r="M759" s="150">
        <v>1.81</v>
      </c>
      <c r="N759" s="150">
        <v>29.09</v>
      </c>
      <c r="O759" s="150">
        <v>34.9</v>
      </c>
    </row>
    <row r="760" spans="1:15" ht="12" customHeight="1" x14ac:dyDescent="0.2">
      <c r="A760" s="313" t="s">
        <v>391</v>
      </c>
      <c r="B760" s="313" t="s">
        <v>139</v>
      </c>
      <c r="C760" s="314" t="s">
        <v>3729</v>
      </c>
      <c r="D760" s="315">
        <v>39904</v>
      </c>
      <c r="E760" s="316">
        <v>0.31</v>
      </c>
      <c r="F760" s="74"/>
      <c r="G760" s="145" t="s">
        <v>139</v>
      </c>
      <c r="H760" s="145" t="s">
        <v>392</v>
      </c>
      <c r="I760" s="150">
        <v>6.31</v>
      </c>
      <c r="J760" s="150">
        <v>-2.52</v>
      </c>
      <c r="K760" s="150">
        <v>-1.18</v>
      </c>
      <c r="L760" s="150">
        <v>1.23</v>
      </c>
      <c r="M760" s="150">
        <v>1.34</v>
      </c>
      <c r="N760" s="150">
        <v>24.26</v>
      </c>
      <c r="O760" s="150">
        <v>26.14</v>
      </c>
    </row>
    <row r="761" spans="1:15" ht="12" customHeight="1" x14ac:dyDescent="0.2">
      <c r="A761" s="313" t="s">
        <v>456</v>
      </c>
      <c r="B761" s="313" t="s">
        <v>139</v>
      </c>
      <c r="C761" s="314" t="s">
        <v>3729</v>
      </c>
      <c r="D761" s="315" t="s">
        <v>3714</v>
      </c>
      <c r="E761" s="316">
        <v>0.53</v>
      </c>
      <c r="F761" s="74"/>
      <c r="G761" s="145" t="s">
        <v>139</v>
      </c>
      <c r="H761" s="145" t="s">
        <v>457</v>
      </c>
      <c r="I761" s="150">
        <v>3.75</v>
      </c>
      <c r="J761" s="150">
        <v>-1.63</v>
      </c>
      <c r="K761" s="150">
        <v>-1.25</v>
      </c>
      <c r="L761" s="150">
        <v>0.85</v>
      </c>
      <c r="M761" s="150">
        <v>-0.21</v>
      </c>
      <c r="N761" s="150" t="s">
        <v>3704</v>
      </c>
      <c r="O761" s="150" t="s">
        <v>3704</v>
      </c>
    </row>
    <row r="762" spans="1:15" ht="12" customHeight="1" x14ac:dyDescent="0.2">
      <c r="A762" s="313" t="s">
        <v>458</v>
      </c>
      <c r="B762" s="313" t="s">
        <v>139</v>
      </c>
      <c r="C762" s="314" t="s">
        <v>3729</v>
      </c>
      <c r="D762" s="315" t="s">
        <v>3707</v>
      </c>
      <c r="E762" s="316">
        <v>0.99</v>
      </c>
      <c r="F762" s="74"/>
      <c r="G762" s="145" t="s">
        <v>139</v>
      </c>
      <c r="H762" s="145" t="s">
        <v>459</v>
      </c>
      <c r="I762" s="150">
        <v>5.57</v>
      </c>
      <c r="J762" s="150">
        <v>-2.42</v>
      </c>
      <c r="K762" s="150">
        <v>-1.75</v>
      </c>
      <c r="L762" s="150">
        <v>0.33</v>
      </c>
      <c r="M762" s="150">
        <v>-0.68</v>
      </c>
      <c r="N762" s="150" t="s">
        <v>3704</v>
      </c>
      <c r="O762" s="150" t="s">
        <v>3704</v>
      </c>
    </row>
    <row r="763" spans="1:15" ht="12" customHeight="1" x14ac:dyDescent="0.2">
      <c r="A763" s="313" t="s">
        <v>474</v>
      </c>
      <c r="B763" s="313" t="s">
        <v>139</v>
      </c>
      <c r="C763" s="314" t="s">
        <v>3729</v>
      </c>
      <c r="D763" s="315">
        <v>39904</v>
      </c>
      <c r="E763" s="316">
        <v>0.59</v>
      </c>
      <c r="F763" s="74"/>
      <c r="G763" s="145" t="s">
        <v>139</v>
      </c>
      <c r="H763" s="145" t="s">
        <v>475</v>
      </c>
      <c r="I763" s="150">
        <v>5</v>
      </c>
      <c r="J763" s="150">
        <v>-1.96</v>
      </c>
      <c r="K763" s="150">
        <v>-2.8</v>
      </c>
      <c r="L763" s="150">
        <v>-1.03</v>
      </c>
      <c r="M763" s="150">
        <v>-1.45</v>
      </c>
      <c r="N763" s="150">
        <v>19.89</v>
      </c>
      <c r="O763" s="150">
        <v>14.61</v>
      </c>
    </row>
    <row r="764" spans="1:15" ht="12" customHeight="1" x14ac:dyDescent="0.2">
      <c r="A764" s="313" t="s">
        <v>476</v>
      </c>
      <c r="B764" s="313" t="s">
        <v>139</v>
      </c>
      <c r="C764" s="314" t="s">
        <v>3729</v>
      </c>
      <c r="D764" s="315" t="s">
        <v>3721</v>
      </c>
      <c r="E764" s="316">
        <v>1.25</v>
      </c>
      <c r="F764" s="74"/>
      <c r="G764" s="145" t="s">
        <v>139</v>
      </c>
      <c r="H764" s="145" t="s">
        <v>477</v>
      </c>
      <c r="I764" s="150">
        <v>4.03</v>
      </c>
      <c r="J764" s="150">
        <v>-3.08</v>
      </c>
      <c r="K764" s="150">
        <v>-1.66</v>
      </c>
      <c r="L764" s="150">
        <v>-2.68</v>
      </c>
      <c r="M764" s="150">
        <v>-5.0999999999999996</v>
      </c>
      <c r="N764" s="150" t="s">
        <v>3704</v>
      </c>
      <c r="O764" s="150" t="s">
        <v>3704</v>
      </c>
    </row>
    <row r="765" spans="1:15" ht="12" customHeight="1" x14ac:dyDescent="0.2">
      <c r="A765" s="313" t="s">
        <v>478</v>
      </c>
      <c r="B765" s="313" t="s">
        <v>139</v>
      </c>
      <c r="C765" s="314" t="s">
        <v>3729</v>
      </c>
      <c r="D765" s="315">
        <v>40269</v>
      </c>
      <c r="E765" s="316">
        <v>1.44</v>
      </c>
      <c r="F765" s="74"/>
      <c r="G765" s="145" t="s">
        <v>139</v>
      </c>
      <c r="H765" s="145" t="s">
        <v>479</v>
      </c>
      <c r="I765" s="150">
        <v>0.56000000000000005</v>
      </c>
      <c r="J765" s="150">
        <v>0.3</v>
      </c>
      <c r="K765" s="150">
        <v>-0.19</v>
      </c>
      <c r="L765" s="150">
        <v>4.2300000000000004</v>
      </c>
      <c r="M765" s="150">
        <v>4.58</v>
      </c>
      <c r="N765" s="150">
        <v>10.91</v>
      </c>
      <c r="O765" s="150">
        <v>9.92</v>
      </c>
    </row>
    <row r="766" spans="1:15" ht="12" customHeight="1" x14ac:dyDescent="0.2">
      <c r="A766" s="313" t="s">
        <v>480</v>
      </c>
      <c r="B766" s="313" t="s">
        <v>139</v>
      </c>
      <c r="C766" s="314" t="s">
        <v>3729</v>
      </c>
      <c r="D766" s="315">
        <v>39904</v>
      </c>
      <c r="E766" s="316">
        <v>2.57</v>
      </c>
      <c r="F766" s="74"/>
      <c r="G766" s="145" t="s">
        <v>139</v>
      </c>
      <c r="H766" s="145" t="s">
        <v>481</v>
      </c>
      <c r="I766" s="150">
        <v>3.67</v>
      </c>
      <c r="J766" s="150">
        <v>-0.56000000000000005</v>
      </c>
      <c r="K766" s="150">
        <v>-2.3199999999999998</v>
      </c>
      <c r="L766" s="150">
        <v>0.36</v>
      </c>
      <c r="M766" s="150">
        <v>-0.11</v>
      </c>
      <c r="N766" s="150">
        <v>5.89</v>
      </c>
      <c r="O766" s="150">
        <v>5.89</v>
      </c>
    </row>
    <row r="767" spans="1:15" ht="12" customHeight="1" x14ac:dyDescent="0.2">
      <c r="A767" s="313" t="s">
        <v>482</v>
      </c>
      <c r="B767" s="313" t="s">
        <v>139</v>
      </c>
      <c r="C767" s="314" t="s">
        <v>3729</v>
      </c>
      <c r="D767" s="315" t="s">
        <v>3703</v>
      </c>
      <c r="E767" s="316">
        <v>2.61</v>
      </c>
      <c r="F767" s="74"/>
      <c r="G767" s="145" t="s">
        <v>139</v>
      </c>
      <c r="H767" s="145" t="s">
        <v>483</v>
      </c>
      <c r="I767" s="150">
        <v>2.57</v>
      </c>
      <c r="J767" s="150">
        <v>-1.1399999999999999</v>
      </c>
      <c r="K767" s="150">
        <v>-2.33</v>
      </c>
      <c r="L767" s="150">
        <v>-0.25</v>
      </c>
      <c r="M767" s="150">
        <v>-0.71</v>
      </c>
      <c r="N767" s="150" t="s">
        <v>3704</v>
      </c>
      <c r="O767" s="150" t="s">
        <v>3704</v>
      </c>
    </row>
    <row r="768" spans="1:15" ht="12" customHeight="1" x14ac:dyDescent="0.2">
      <c r="A768" s="313" t="s">
        <v>4474</v>
      </c>
      <c r="B768" s="313" t="s">
        <v>139</v>
      </c>
      <c r="C768" s="314" t="s">
        <v>3729</v>
      </c>
      <c r="D768" s="315">
        <v>39904</v>
      </c>
      <c r="E768" s="316">
        <v>3.85</v>
      </c>
      <c r="F768" s="74"/>
      <c r="G768" s="145" t="s">
        <v>139</v>
      </c>
      <c r="H768" s="145" t="s">
        <v>2196</v>
      </c>
      <c r="I768" s="150">
        <v>4.22</v>
      </c>
      <c r="J768" s="150">
        <v>-1</v>
      </c>
      <c r="K768" s="150">
        <v>-2.72</v>
      </c>
      <c r="L768" s="150">
        <v>-0.12</v>
      </c>
      <c r="M768" s="150">
        <v>-0.26</v>
      </c>
      <c r="N768" s="150">
        <v>4.17</v>
      </c>
      <c r="O768" s="150">
        <v>1.58</v>
      </c>
    </row>
    <row r="769" spans="1:15" ht="12" customHeight="1" x14ac:dyDescent="0.2">
      <c r="A769" s="313" t="s">
        <v>484</v>
      </c>
      <c r="B769" s="313" t="s">
        <v>139</v>
      </c>
      <c r="C769" s="314" t="s">
        <v>3729</v>
      </c>
      <c r="D769" s="315" t="s">
        <v>3708</v>
      </c>
      <c r="E769" s="316">
        <v>1.21</v>
      </c>
      <c r="F769" s="74"/>
      <c r="G769" s="145" t="s">
        <v>139</v>
      </c>
      <c r="H769" s="145" t="s">
        <v>485</v>
      </c>
      <c r="I769" s="150">
        <v>2.4700000000000002</v>
      </c>
      <c r="J769" s="150">
        <v>-0.55000000000000004</v>
      </c>
      <c r="K769" s="150">
        <v>-0.75</v>
      </c>
      <c r="L769" s="150">
        <v>1</v>
      </c>
      <c r="M769" s="150">
        <v>0.48</v>
      </c>
      <c r="N769" s="150" t="s">
        <v>3704</v>
      </c>
      <c r="O769" s="150" t="s">
        <v>3704</v>
      </c>
    </row>
    <row r="770" spans="1:15" ht="12" customHeight="1" x14ac:dyDescent="0.2">
      <c r="A770" s="313" t="s">
        <v>486</v>
      </c>
      <c r="B770" s="313" t="s">
        <v>139</v>
      </c>
      <c r="C770" s="314" t="s">
        <v>3729</v>
      </c>
      <c r="D770" s="315">
        <v>41030</v>
      </c>
      <c r="E770" s="316">
        <v>0.48</v>
      </c>
      <c r="F770" s="74"/>
      <c r="G770" s="145" t="s">
        <v>139</v>
      </c>
      <c r="H770" s="145" t="s">
        <v>487</v>
      </c>
      <c r="I770" s="150">
        <v>7.34</v>
      </c>
      <c r="J770" s="150">
        <v>-3.06</v>
      </c>
      <c r="K770" s="150">
        <v>-2.2200000000000002</v>
      </c>
      <c r="L770" s="150">
        <v>1.95</v>
      </c>
      <c r="M770" s="150">
        <v>0.47</v>
      </c>
      <c r="N770" s="150">
        <v>29.75</v>
      </c>
      <c r="O770" s="150" t="s">
        <v>3704</v>
      </c>
    </row>
    <row r="771" spans="1:15" ht="12" customHeight="1" x14ac:dyDescent="0.2">
      <c r="A771" s="313" t="s">
        <v>5062</v>
      </c>
      <c r="B771" s="313" t="s">
        <v>139</v>
      </c>
      <c r="C771" s="314" t="s">
        <v>3729</v>
      </c>
      <c r="D771" s="315" t="s">
        <v>5193</v>
      </c>
      <c r="E771" s="316">
        <v>7.04</v>
      </c>
      <c r="F771" s="74"/>
      <c r="G771" s="145" t="s">
        <v>139</v>
      </c>
      <c r="H771" s="145" t="s">
        <v>643</v>
      </c>
      <c r="I771" s="150">
        <v>5.24</v>
      </c>
      <c r="J771" s="150">
        <v>1</v>
      </c>
      <c r="K771" s="150">
        <v>0.51</v>
      </c>
      <c r="L771" s="150">
        <v>1.41</v>
      </c>
      <c r="M771" s="150">
        <v>1.29</v>
      </c>
      <c r="N771" s="150">
        <v>10.210000000000001</v>
      </c>
      <c r="O771" s="150" t="s">
        <v>3704</v>
      </c>
    </row>
    <row r="772" spans="1:15" ht="12" customHeight="1" x14ac:dyDescent="0.2">
      <c r="A772" s="313" t="s">
        <v>552</v>
      </c>
      <c r="B772" s="313" t="s">
        <v>139</v>
      </c>
      <c r="C772" s="314" t="s">
        <v>3729</v>
      </c>
      <c r="D772" s="315" t="s">
        <v>3723</v>
      </c>
      <c r="E772" s="316">
        <v>2.54</v>
      </c>
      <c r="F772" s="74"/>
      <c r="G772" s="145" t="s">
        <v>139</v>
      </c>
      <c r="H772" s="145" t="s">
        <v>553</v>
      </c>
      <c r="I772" s="150">
        <v>10.25</v>
      </c>
      <c r="J772" s="150">
        <v>-2.95</v>
      </c>
      <c r="K772" s="150">
        <v>-4</v>
      </c>
      <c r="L772" s="150">
        <v>0.16</v>
      </c>
      <c r="M772" s="150">
        <v>-0.62</v>
      </c>
      <c r="N772" s="150">
        <v>11.75</v>
      </c>
      <c r="O772" s="150">
        <v>19.14</v>
      </c>
    </row>
    <row r="773" spans="1:15" ht="12" customHeight="1" x14ac:dyDescent="0.2">
      <c r="A773" s="313" t="s">
        <v>554</v>
      </c>
      <c r="B773" s="313" t="s">
        <v>139</v>
      </c>
      <c r="C773" s="314" t="s">
        <v>3729</v>
      </c>
      <c r="D773" s="315" t="s">
        <v>3725</v>
      </c>
      <c r="E773" s="316">
        <v>2.93</v>
      </c>
      <c r="F773" s="74"/>
      <c r="G773" s="145" t="s">
        <v>139</v>
      </c>
      <c r="H773" s="145" t="s">
        <v>555</v>
      </c>
      <c r="I773" s="150">
        <v>8.58</v>
      </c>
      <c r="J773" s="150">
        <v>-2.12</v>
      </c>
      <c r="K773" s="150">
        <v>-4.21</v>
      </c>
      <c r="L773" s="150">
        <v>-0.22</v>
      </c>
      <c r="M773" s="150">
        <v>-0.23</v>
      </c>
      <c r="N773" s="150">
        <v>9.3800000000000008</v>
      </c>
      <c r="O773" s="150" t="s">
        <v>3704</v>
      </c>
    </row>
    <row r="774" spans="1:15" ht="12" customHeight="1" x14ac:dyDescent="0.2">
      <c r="A774" s="313" t="s">
        <v>556</v>
      </c>
      <c r="B774" s="313" t="s">
        <v>139</v>
      </c>
      <c r="C774" s="314" t="s">
        <v>3729</v>
      </c>
      <c r="D774" s="315" t="s">
        <v>3720</v>
      </c>
      <c r="E774" s="316">
        <v>1.5</v>
      </c>
      <c r="F774" s="74"/>
      <c r="G774" s="145" t="s">
        <v>139</v>
      </c>
      <c r="H774" s="145" t="s">
        <v>557</v>
      </c>
      <c r="I774" s="150">
        <v>11.41</v>
      </c>
      <c r="J774" s="150">
        <v>-5.16</v>
      </c>
      <c r="K774" s="150">
        <v>-5.62</v>
      </c>
      <c r="L774" s="150">
        <v>0.21</v>
      </c>
      <c r="M774" s="150">
        <v>1.96</v>
      </c>
      <c r="N774" s="150">
        <v>13.35</v>
      </c>
      <c r="O774" s="150">
        <v>18.510000000000002</v>
      </c>
    </row>
    <row r="775" spans="1:15" ht="12" customHeight="1" x14ac:dyDescent="0.2">
      <c r="A775" s="313" t="s">
        <v>4165</v>
      </c>
      <c r="B775" s="313" t="s">
        <v>139</v>
      </c>
      <c r="C775" s="314" t="s">
        <v>3729</v>
      </c>
      <c r="D775" s="315">
        <v>39904</v>
      </c>
      <c r="E775" s="316">
        <v>4.09</v>
      </c>
      <c r="F775" s="74"/>
      <c r="G775" s="145" t="s">
        <v>139</v>
      </c>
      <c r="H775" s="145" t="s">
        <v>2125</v>
      </c>
      <c r="I775" s="150">
        <v>5.75</v>
      </c>
      <c r="J775" s="150">
        <v>-0.69</v>
      </c>
      <c r="K775" s="150">
        <v>-4.7</v>
      </c>
      <c r="L775" s="150">
        <v>-1.51</v>
      </c>
      <c r="M775" s="150">
        <v>-1.55</v>
      </c>
      <c r="N775" s="150">
        <v>4.1399999999999997</v>
      </c>
      <c r="O775" s="150">
        <v>1.57</v>
      </c>
    </row>
    <row r="776" spans="1:15" ht="12" customHeight="1" x14ac:dyDescent="0.2">
      <c r="A776" s="313" t="s">
        <v>4340</v>
      </c>
      <c r="B776" s="313" t="s">
        <v>139</v>
      </c>
      <c r="C776" s="314" t="s">
        <v>3729</v>
      </c>
      <c r="D776" s="315">
        <v>39904</v>
      </c>
      <c r="E776" s="316">
        <v>4.3899999999999997</v>
      </c>
      <c r="F776" s="74"/>
      <c r="G776" s="145" t="s">
        <v>139</v>
      </c>
      <c r="H776" s="145" t="s">
        <v>2124</v>
      </c>
      <c r="I776" s="150">
        <v>5.19</v>
      </c>
      <c r="J776" s="150">
        <v>-0.12</v>
      </c>
      <c r="K776" s="150">
        <v>-4.3899999999999997</v>
      </c>
      <c r="L776" s="150">
        <v>-0.21</v>
      </c>
      <c r="M776" s="150">
        <v>0.09</v>
      </c>
      <c r="N776" s="150">
        <v>5.87</v>
      </c>
      <c r="O776" s="150">
        <v>1.0900000000000001</v>
      </c>
    </row>
    <row r="777" spans="1:15" ht="12" customHeight="1" x14ac:dyDescent="0.2">
      <c r="A777" s="313" t="s">
        <v>5063</v>
      </c>
      <c r="B777" s="313" t="s">
        <v>139</v>
      </c>
      <c r="C777" s="314" t="s">
        <v>3729</v>
      </c>
      <c r="D777" s="315" t="s">
        <v>5193</v>
      </c>
      <c r="E777" s="316">
        <v>5.78</v>
      </c>
      <c r="F777" s="74"/>
      <c r="G777" s="145" t="s">
        <v>139</v>
      </c>
      <c r="H777" s="145" t="s">
        <v>642</v>
      </c>
      <c r="I777" s="150">
        <v>5.03</v>
      </c>
      <c r="J777" s="150">
        <v>0.67</v>
      </c>
      <c r="K777" s="150">
        <v>0.91</v>
      </c>
      <c r="L777" s="150">
        <v>1.49</v>
      </c>
      <c r="M777" s="150">
        <v>1.38</v>
      </c>
      <c r="N777" s="150">
        <v>9.6199999999999992</v>
      </c>
      <c r="O777" s="150">
        <v>17.239999999999998</v>
      </c>
    </row>
    <row r="778" spans="1:15" ht="12" customHeight="1" x14ac:dyDescent="0.2">
      <c r="A778" s="313" t="s">
        <v>4342</v>
      </c>
      <c r="B778" s="313" t="s">
        <v>139</v>
      </c>
      <c r="C778" s="314" t="s">
        <v>3729</v>
      </c>
      <c r="D778" s="315" t="s">
        <v>4414</v>
      </c>
      <c r="E778" s="316">
        <v>4.6399999999999997</v>
      </c>
      <c r="F778" s="74"/>
      <c r="G778" s="145" t="s">
        <v>139</v>
      </c>
      <c r="H778" s="145" t="s">
        <v>584</v>
      </c>
      <c r="I778" s="150">
        <v>9.1199999999999992</v>
      </c>
      <c r="J778" s="150">
        <v>-0.67</v>
      </c>
      <c r="K778" s="150">
        <v>-5.46</v>
      </c>
      <c r="L778" s="150">
        <v>1.47</v>
      </c>
      <c r="M778" s="150">
        <v>3.28</v>
      </c>
      <c r="N778" s="150">
        <v>11.53</v>
      </c>
      <c r="O778" s="150">
        <v>14</v>
      </c>
    </row>
    <row r="779" spans="1:15" ht="12" customHeight="1" x14ac:dyDescent="0.2">
      <c r="A779" s="313" t="s">
        <v>572</v>
      </c>
      <c r="B779" s="313" t="s">
        <v>139</v>
      </c>
      <c r="C779" s="314" t="s">
        <v>3729</v>
      </c>
      <c r="D779" s="315">
        <v>39904</v>
      </c>
      <c r="E779" s="316">
        <v>0.23</v>
      </c>
      <c r="F779" s="74"/>
      <c r="G779" s="145" t="s">
        <v>139</v>
      </c>
      <c r="H779" s="145" t="s">
        <v>573</v>
      </c>
      <c r="I779" s="150">
        <v>0.21</v>
      </c>
      <c r="J779" s="150">
        <v>-0.23</v>
      </c>
      <c r="K779" s="150">
        <v>-0.36</v>
      </c>
      <c r="L779" s="150">
        <v>3.21</v>
      </c>
      <c r="M779" s="150">
        <v>2.41</v>
      </c>
      <c r="N779" s="150">
        <v>26.71</v>
      </c>
      <c r="O779" s="150">
        <v>32.369999999999997</v>
      </c>
    </row>
    <row r="780" spans="1:15" ht="12" customHeight="1" x14ac:dyDescent="0.2">
      <c r="A780" s="313" t="s">
        <v>574</v>
      </c>
      <c r="B780" s="313" t="s">
        <v>139</v>
      </c>
      <c r="C780" s="314" t="s">
        <v>3729</v>
      </c>
      <c r="D780" s="315">
        <v>40969</v>
      </c>
      <c r="E780" s="316">
        <v>0.25</v>
      </c>
      <c r="F780" s="74"/>
      <c r="G780" s="145" t="s">
        <v>139</v>
      </c>
      <c r="H780" s="145" t="s">
        <v>575</v>
      </c>
      <c r="I780" s="150">
        <v>19.8</v>
      </c>
      <c r="J780" s="150">
        <v>-6.58</v>
      </c>
      <c r="K780" s="150">
        <v>-4.1399999999999997</v>
      </c>
      <c r="L780" s="150">
        <v>-0.33</v>
      </c>
      <c r="M780" s="150">
        <v>-1.68</v>
      </c>
      <c r="N780" s="150">
        <v>20.350000000000001</v>
      </c>
      <c r="O780" s="150" t="s">
        <v>3704</v>
      </c>
    </row>
    <row r="781" spans="1:15" ht="12" customHeight="1" x14ac:dyDescent="0.2">
      <c r="A781" s="313" t="s">
        <v>576</v>
      </c>
      <c r="B781" s="313" t="s">
        <v>139</v>
      </c>
      <c r="C781" s="314" t="s">
        <v>3729</v>
      </c>
      <c r="D781" s="315">
        <v>39904</v>
      </c>
      <c r="E781" s="316">
        <v>2.04</v>
      </c>
      <c r="F781" s="74"/>
      <c r="G781" s="145" t="s">
        <v>139</v>
      </c>
      <c r="H781" s="145" t="s">
        <v>577</v>
      </c>
      <c r="I781" s="150">
        <v>15.14</v>
      </c>
      <c r="J781" s="150">
        <v>-4.75</v>
      </c>
      <c r="K781" s="150">
        <v>-4.68</v>
      </c>
      <c r="L781" s="150">
        <v>-0.25</v>
      </c>
      <c r="M781" s="150">
        <v>-1.38</v>
      </c>
      <c r="N781" s="150">
        <v>16.920000000000002</v>
      </c>
      <c r="O781" s="150">
        <v>18.37</v>
      </c>
    </row>
    <row r="782" spans="1:15" ht="12" customHeight="1" x14ac:dyDescent="0.2">
      <c r="A782" s="313" t="s">
        <v>578</v>
      </c>
      <c r="B782" s="313" t="s">
        <v>139</v>
      </c>
      <c r="C782" s="314" t="s">
        <v>3729</v>
      </c>
      <c r="D782" s="315" t="s">
        <v>3726</v>
      </c>
      <c r="E782" s="316">
        <v>2.0299999999999998</v>
      </c>
      <c r="F782" s="74"/>
      <c r="G782" s="145" t="s">
        <v>139</v>
      </c>
      <c r="H782" s="145" t="s">
        <v>579</v>
      </c>
      <c r="I782" s="150">
        <v>11</v>
      </c>
      <c r="J782" s="150">
        <v>-3.53</v>
      </c>
      <c r="K782" s="150">
        <v>-3.92</v>
      </c>
      <c r="L782" s="150">
        <v>-0.63</v>
      </c>
      <c r="M782" s="150">
        <v>-1.53</v>
      </c>
      <c r="N782" s="150" t="s">
        <v>3704</v>
      </c>
      <c r="O782" s="150" t="s">
        <v>3704</v>
      </c>
    </row>
    <row r="783" spans="1:15" ht="12" customHeight="1" x14ac:dyDescent="0.2">
      <c r="A783" s="313" t="s">
        <v>4857</v>
      </c>
      <c r="B783" s="313" t="s">
        <v>139</v>
      </c>
      <c r="C783" s="314" t="s">
        <v>3729</v>
      </c>
      <c r="D783" s="315">
        <v>39904</v>
      </c>
      <c r="E783" s="316">
        <v>6.94</v>
      </c>
      <c r="F783" s="74"/>
      <c r="G783" s="145" t="s">
        <v>139</v>
      </c>
      <c r="H783" s="145" t="s">
        <v>2127</v>
      </c>
      <c r="I783" s="150">
        <v>8.23</v>
      </c>
      <c r="J783" s="150">
        <v>1.73</v>
      </c>
      <c r="K783" s="150">
        <v>-6.94</v>
      </c>
      <c r="L783" s="150">
        <v>-5.34</v>
      </c>
      <c r="M783" s="150">
        <v>-5.49</v>
      </c>
      <c r="N783" s="150">
        <v>-0.38</v>
      </c>
      <c r="O783" s="150">
        <v>0.39</v>
      </c>
    </row>
    <row r="784" spans="1:15" ht="12" customHeight="1" x14ac:dyDescent="0.2">
      <c r="A784" s="313" t="s">
        <v>589</v>
      </c>
      <c r="B784" s="313" t="s">
        <v>139</v>
      </c>
      <c r="C784" s="314" t="s">
        <v>3729</v>
      </c>
      <c r="D784" s="315">
        <v>39904</v>
      </c>
      <c r="E784" s="316">
        <v>0.45</v>
      </c>
      <c r="F784" s="74"/>
      <c r="G784" s="145" t="s">
        <v>139</v>
      </c>
      <c r="H784" s="145" t="s">
        <v>590</v>
      </c>
      <c r="I784" s="150">
        <v>16.829999999999998</v>
      </c>
      <c r="J784" s="150">
        <v>-6.22</v>
      </c>
      <c r="K784" s="150">
        <v>-2.92</v>
      </c>
      <c r="L784" s="150">
        <v>-4.6100000000000003</v>
      </c>
      <c r="M784" s="150">
        <v>-4.1500000000000004</v>
      </c>
      <c r="N784" s="150">
        <v>9.39</v>
      </c>
      <c r="O784" s="150">
        <v>3.46</v>
      </c>
    </row>
    <row r="785" spans="1:15" ht="12" customHeight="1" x14ac:dyDescent="0.2">
      <c r="A785" s="313" t="s">
        <v>591</v>
      </c>
      <c r="B785" s="313" t="s">
        <v>139</v>
      </c>
      <c r="C785" s="314" t="s">
        <v>3729</v>
      </c>
      <c r="D785" s="315">
        <v>39904</v>
      </c>
      <c r="E785" s="316">
        <v>0.49</v>
      </c>
      <c r="F785" s="74"/>
      <c r="G785" s="145" t="s">
        <v>139</v>
      </c>
      <c r="H785" s="145" t="s">
        <v>592</v>
      </c>
      <c r="I785" s="150">
        <v>16.89</v>
      </c>
      <c r="J785" s="150">
        <v>-6.16</v>
      </c>
      <c r="K785" s="150">
        <v>-2.97</v>
      </c>
      <c r="L785" s="150">
        <v>-4.58</v>
      </c>
      <c r="M785" s="150">
        <v>-4.09</v>
      </c>
      <c r="N785" s="150">
        <v>9.26</v>
      </c>
      <c r="O785" s="150">
        <v>0.65</v>
      </c>
    </row>
    <row r="786" spans="1:15" ht="12" customHeight="1" x14ac:dyDescent="0.2">
      <c r="A786" s="313" t="s">
        <v>4634</v>
      </c>
      <c r="B786" s="313" t="s">
        <v>139</v>
      </c>
      <c r="C786" s="314" t="s">
        <v>3729</v>
      </c>
      <c r="D786" s="315">
        <v>39904</v>
      </c>
      <c r="E786" s="316">
        <v>6.07</v>
      </c>
      <c r="F786" s="74"/>
      <c r="G786" s="145" t="s">
        <v>139</v>
      </c>
      <c r="H786" s="145" t="s">
        <v>2126</v>
      </c>
      <c r="I786" s="150">
        <v>5.3</v>
      </c>
      <c r="J786" s="150">
        <v>2.48</v>
      </c>
      <c r="K786" s="150">
        <v>-5.82</v>
      </c>
      <c r="L786" s="150">
        <v>-3.49</v>
      </c>
      <c r="M786" s="150">
        <v>-2.85</v>
      </c>
      <c r="N786" s="150">
        <v>4.18</v>
      </c>
      <c r="O786" s="150">
        <v>2.29</v>
      </c>
    </row>
    <row r="787" spans="1:15" ht="12" customHeight="1" x14ac:dyDescent="0.2">
      <c r="A787" s="313" t="s">
        <v>593</v>
      </c>
      <c r="B787" s="313" t="s">
        <v>139</v>
      </c>
      <c r="C787" s="314" t="s">
        <v>3729</v>
      </c>
      <c r="D787" s="315">
        <v>39904</v>
      </c>
      <c r="E787" s="316">
        <v>0.25</v>
      </c>
      <c r="F787" s="74"/>
      <c r="G787" s="145" t="s">
        <v>139</v>
      </c>
      <c r="H787" s="145" t="s">
        <v>594</v>
      </c>
      <c r="I787" s="150">
        <v>20.48</v>
      </c>
      <c r="J787" s="150">
        <v>-8.58</v>
      </c>
      <c r="K787" s="150">
        <v>-4.7300000000000004</v>
      </c>
      <c r="L787" s="150">
        <v>-4.72</v>
      </c>
      <c r="M787" s="150">
        <v>-7.95</v>
      </c>
      <c r="N787" s="150">
        <v>18.66</v>
      </c>
      <c r="O787" s="150">
        <v>56.9</v>
      </c>
    </row>
    <row r="788" spans="1:15" ht="12" customHeight="1" x14ac:dyDescent="0.2">
      <c r="A788" s="313" t="s">
        <v>595</v>
      </c>
      <c r="B788" s="313" t="s">
        <v>139</v>
      </c>
      <c r="C788" s="314" t="s">
        <v>3729</v>
      </c>
      <c r="D788" s="315">
        <v>39904</v>
      </c>
      <c r="E788" s="316">
        <v>0.21</v>
      </c>
      <c r="F788" s="74"/>
      <c r="G788" s="145" t="s">
        <v>139</v>
      </c>
      <c r="H788" s="145" t="s">
        <v>596</v>
      </c>
      <c r="I788" s="150">
        <v>20.75</v>
      </c>
      <c r="J788" s="150">
        <v>-9.15</v>
      </c>
      <c r="K788" s="150">
        <v>-5.0599999999999996</v>
      </c>
      <c r="L788" s="150">
        <v>-5.2</v>
      </c>
      <c r="M788" s="150">
        <v>-8.43</v>
      </c>
      <c r="N788" s="150">
        <v>18.09</v>
      </c>
      <c r="O788" s="150">
        <v>23.8</v>
      </c>
    </row>
    <row r="789" spans="1:15" ht="12" customHeight="1" x14ac:dyDescent="0.2">
      <c r="A789" s="313" t="s">
        <v>597</v>
      </c>
      <c r="B789" s="313" t="s">
        <v>139</v>
      </c>
      <c r="C789" s="314" t="s">
        <v>3729</v>
      </c>
      <c r="D789" s="315">
        <v>39995</v>
      </c>
      <c r="E789" s="316">
        <v>1.1399999999999999</v>
      </c>
      <c r="F789" s="74"/>
      <c r="G789" s="145" t="s">
        <v>139</v>
      </c>
      <c r="H789" s="145" t="s">
        <v>598</v>
      </c>
      <c r="I789" s="150">
        <v>17.62</v>
      </c>
      <c r="J789" s="150">
        <v>-7.71</v>
      </c>
      <c r="K789" s="150">
        <v>-5.27</v>
      </c>
      <c r="L789" s="150">
        <v>-4.2699999999999996</v>
      </c>
      <c r="M789" s="150">
        <v>-7.7</v>
      </c>
      <c r="N789" s="150">
        <v>19.88</v>
      </c>
      <c r="O789" s="150">
        <v>20.73</v>
      </c>
    </row>
    <row r="790" spans="1:15" ht="12" customHeight="1" x14ac:dyDescent="0.2">
      <c r="A790" s="313" t="s">
        <v>5064</v>
      </c>
      <c r="B790" s="313" t="s">
        <v>139</v>
      </c>
      <c r="C790" s="314" t="s">
        <v>3729</v>
      </c>
      <c r="D790" s="315">
        <v>40664</v>
      </c>
      <c r="E790" s="316">
        <v>0</v>
      </c>
      <c r="F790" s="74"/>
      <c r="G790" s="145" t="s">
        <v>139</v>
      </c>
      <c r="H790" s="145" t="s">
        <v>613</v>
      </c>
      <c r="I790" s="150">
        <v>0.01</v>
      </c>
      <c r="J790" s="150">
        <v>-0.05</v>
      </c>
      <c r="K790" s="150">
        <v>3.36</v>
      </c>
      <c r="L790" s="150">
        <v>9.82</v>
      </c>
      <c r="M790" s="150">
        <v>14.87</v>
      </c>
      <c r="N790" s="150">
        <v>55.01</v>
      </c>
      <c r="O790" s="150" t="s">
        <v>3704</v>
      </c>
    </row>
    <row r="791" spans="1:15" ht="12" customHeight="1" x14ac:dyDescent="0.2">
      <c r="A791" s="313" t="s">
        <v>601</v>
      </c>
      <c r="B791" s="313" t="s">
        <v>139</v>
      </c>
      <c r="C791" s="314" t="s">
        <v>3729</v>
      </c>
      <c r="D791" s="315">
        <v>40087</v>
      </c>
      <c r="E791" s="316">
        <v>3.05</v>
      </c>
      <c r="F791" s="74"/>
      <c r="G791" s="145" t="s">
        <v>139</v>
      </c>
      <c r="H791" s="145" t="s">
        <v>602</v>
      </c>
      <c r="I791" s="150">
        <v>8.01</v>
      </c>
      <c r="J791" s="150">
        <v>-2.5499999999999998</v>
      </c>
      <c r="K791" s="150">
        <v>-4.3600000000000003</v>
      </c>
      <c r="L791" s="150">
        <v>-2.0299999999999998</v>
      </c>
      <c r="M791" s="150">
        <v>-2.86</v>
      </c>
      <c r="N791" s="150">
        <v>7.8</v>
      </c>
      <c r="O791" s="150">
        <v>8.5500000000000007</v>
      </c>
    </row>
    <row r="792" spans="1:15" ht="12" customHeight="1" x14ac:dyDescent="0.2">
      <c r="A792" s="313" t="s">
        <v>603</v>
      </c>
      <c r="B792" s="313" t="s">
        <v>139</v>
      </c>
      <c r="C792" s="314" t="s">
        <v>3729</v>
      </c>
      <c r="D792" s="315" t="s">
        <v>3722</v>
      </c>
      <c r="E792" s="316">
        <v>2.6</v>
      </c>
      <c r="F792" s="74"/>
      <c r="G792" s="145" t="s">
        <v>139</v>
      </c>
      <c r="H792" s="145" t="s">
        <v>604</v>
      </c>
      <c r="I792" s="150">
        <v>7.55</v>
      </c>
      <c r="J792" s="150">
        <v>-2.85</v>
      </c>
      <c r="K792" s="150">
        <v>-3.58</v>
      </c>
      <c r="L792" s="150">
        <v>-1.93</v>
      </c>
      <c r="M792" s="150">
        <v>-3.16</v>
      </c>
      <c r="N792" s="150">
        <v>6.97</v>
      </c>
      <c r="O792" s="150">
        <v>12.5</v>
      </c>
    </row>
    <row r="793" spans="1:15" ht="12" customHeight="1" x14ac:dyDescent="0.2">
      <c r="A793" s="313" t="s">
        <v>605</v>
      </c>
      <c r="B793" s="313" t="s">
        <v>139</v>
      </c>
      <c r="C793" s="314" t="s">
        <v>3729</v>
      </c>
      <c r="D793" s="315" t="s">
        <v>3714</v>
      </c>
      <c r="E793" s="316">
        <v>1.1599999999999999</v>
      </c>
      <c r="F793" s="74"/>
      <c r="G793" s="145" t="s">
        <v>139</v>
      </c>
      <c r="H793" s="145" t="s">
        <v>606</v>
      </c>
      <c r="I793" s="150">
        <v>14.4</v>
      </c>
      <c r="J793" s="150">
        <v>-6.13</v>
      </c>
      <c r="K793" s="150">
        <v>-4.41</v>
      </c>
      <c r="L793" s="150">
        <v>-3.98</v>
      </c>
      <c r="M793" s="150">
        <v>-6.57</v>
      </c>
      <c r="N793" s="150" t="s">
        <v>3704</v>
      </c>
      <c r="O793" s="150" t="s">
        <v>3704</v>
      </c>
    </row>
    <row r="794" spans="1:15" ht="12" customHeight="1" x14ac:dyDescent="0.2">
      <c r="A794" s="313" t="s">
        <v>607</v>
      </c>
      <c r="B794" s="313" t="s">
        <v>139</v>
      </c>
      <c r="C794" s="314" t="s">
        <v>3729</v>
      </c>
      <c r="D794" s="315" t="s">
        <v>3703</v>
      </c>
      <c r="E794" s="316">
        <v>3.08</v>
      </c>
      <c r="F794" s="74"/>
      <c r="G794" s="145" t="s">
        <v>139</v>
      </c>
      <c r="H794" s="145" t="s">
        <v>608</v>
      </c>
      <c r="I794" s="150">
        <v>5.34</v>
      </c>
      <c r="J794" s="150">
        <v>-1.1299999999999999</v>
      </c>
      <c r="K794" s="150">
        <v>-3.86</v>
      </c>
      <c r="L794" s="150">
        <v>-1.31</v>
      </c>
      <c r="M794" s="150">
        <v>-1.79</v>
      </c>
      <c r="N794" s="150">
        <v>6.6</v>
      </c>
      <c r="O794" s="150" t="s">
        <v>3704</v>
      </c>
    </row>
    <row r="795" spans="1:15" ht="12" customHeight="1" x14ac:dyDescent="0.2">
      <c r="A795" s="313" t="s">
        <v>4479</v>
      </c>
      <c r="B795" s="313" t="s">
        <v>139</v>
      </c>
      <c r="C795" s="314" t="s">
        <v>3729</v>
      </c>
      <c r="D795" s="315" t="s">
        <v>4628</v>
      </c>
      <c r="E795" s="316">
        <v>5.1100000000000003</v>
      </c>
      <c r="F795" s="74"/>
      <c r="G795" s="145" t="s">
        <v>139</v>
      </c>
      <c r="H795" s="145" t="s">
        <v>638</v>
      </c>
      <c r="I795" s="150">
        <v>8.02</v>
      </c>
      <c r="J795" s="150">
        <v>0.14000000000000001</v>
      </c>
      <c r="K795" s="150">
        <v>-6.46</v>
      </c>
      <c r="L795" s="150">
        <v>-0.28999999999999998</v>
      </c>
      <c r="M795" s="150">
        <v>3.3</v>
      </c>
      <c r="N795" s="150">
        <v>9.6</v>
      </c>
      <c r="O795" s="150" t="s">
        <v>3704</v>
      </c>
    </row>
    <row r="796" spans="1:15" ht="12" customHeight="1" x14ac:dyDescent="0.2">
      <c r="A796" s="313" t="s">
        <v>731</v>
      </c>
      <c r="B796" s="313" t="s">
        <v>139</v>
      </c>
      <c r="C796" s="314" t="s">
        <v>3729</v>
      </c>
      <c r="D796" s="315">
        <v>39904</v>
      </c>
      <c r="E796" s="316">
        <v>0.81</v>
      </c>
      <c r="F796" s="74"/>
      <c r="G796" s="145" t="s">
        <v>139</v>
      </c>
      <c r="H796" s="145" t="s">
        <v>732</v>
      </c>
      <c r="I796" s="150">
        <v>6.32</v>
      </c>
      <c r="J796" s="150">
        <v>-1.89</v>
      </c>
      <c r="K796" s="150">
        <v>-2.19</v>
      </c>
      <c r="L796" s="150">
        <v>2.31</v>
      </c>
      <c r="M796" s="150">
        <v>0.76</v>
      </c>
      <c r="N796" s="150">
        <v>30.16</v>
      </c>
      <c r="O796" s="150">
        <v>34.270000000000003</v>
      </c>
    </row>
    <row r="797" spans="1:15" ht="12" customHeight="1" x14ac:dyDescent="0.2">
      <c r="A797" s="313" t="s">
        <v>880</v>
      </c>
      <c r="B797" s="313" t="s">
        <v>139</v>
      </c>
      <c r="C797" s="314" t="s">
        <v>3729</v>
      </c>
      <c r="D797" s="315">
        <v>39904</v>
      </c>
      <c r="E797" s="316">
        <v>1.73</v>
      </c>
      <c r="F797" s="74"/>
      <c r="G797" s="145" t="s">
        <v>139</v>
      </c>
      <c r="H797" s="145" t="s">
        <v>881</v>
      </c>
      <c r="I797" s="150">
        <v>10.71</v>
      </c>
      <c r="J797" s="150">
        <v>-3.93</v>
      </c>
      <c r="K797" s="150">
        <v>-2.2200000000000002</v>
      </c>
      <c r="L797" s="150">
        <v>-1.17</v>
      </c>
      <c r="M797" s="150">
        <v>-2.4500000000000002</v>
      </c>
      <c r="N797" s="150">
        <v>16.14</v>
      </c>
      <c r="O797" s="150">
        <v>19.3</v>
      </c>
    </row>
    <row r="798" spans="1:15" ht="12" customHeight="1" x14ac:dyDescent="0.2">
      <c r="A798" s="313" t="s">
        <v>882</v>
      </c>
      <c r="B798" s="313" t="s">
        <v>139</v>
      </c>
      <c r="C798" s="314" t="s">
        <v>3729</v>
      </c>
      <c r="D798" s="315">
        <v>39904</v>
      </c>
      <c r="E798" s="316">
        <v>1.62</v>
      </c>
      <c r="F798" s="74"/>
      <c r="G798" s="145" t="s">
        <v>139</v>
      </c>
      <c r="H798" s="145" t="s">
        <v>883</v>
      </c>
      <c r="I798" s="150">
        <v>9.8699999999999992</v>
      </c>
      <c r="J798" s="150">
        <v>-3.63</v>
      </c>
      <c r="K798" s="150">
        <v>-2.5099999999999998</v>
      </c>
      <c r="L798" s="150">
        <v>-1.1599999999999999</v>
      </c>
      <c r="M798" s="150">
        <v>-2.64</v>
      </c>
      <c r="N798" s="150">
        <v>17.68</v>
      </c>
      <c r="O798" s="150">
        <v>19.97</v>
      </c>
    </row>
    <row r="799" spans="1:15" ht="12" customHeight="1" x14ac:dyDescent="0.2">
      <c r="A799" s="313" t="s">
        <v>884</v>
      </c>
      <c r="B799" s="313" t="s">
        <v>139</v>
      </c>
      <c r="C799" s="314" t="s">
        <v>3729</v>
      </c>
      <c r="D799" s="315">
        <v>39904</v>
      </c>
      <c r="E799" s="316">
        <v>1.27</v>
      </c>
      <c r="F799" s="74"/>
      <c r="G799" s="145" t="s">
        <v>139</v>
      </c>
      <c r="H799" s="145" t="s">
        <v>885</v>
      </c>
      <c r="I799" s="150">
        <v>10.130000000000001</v>
      </c>
      <c r="J799" s="150">
        <v>-3.42</v>
      </c>
      <c r="K799" s="150">
        <v>-2.23</v>
      </c>
      <c r="L799" s="150">
        <v>-0.15</v>
      </c>
      <c r="M799" s="150">
        <v>-1.1299999999999999</v>
      </c>
      <c r="N799" s="150">
        <v>18.329999999999998</v>
      </c>
      <c r="O799" s="150">
        <v>19.239999999999998</v>
      </c>
    </row>
    <row r="800" spans="1:15" ht="12" customHeight="1" x14ac:dyDescent="0.2">
      <c r="A800" s="313" t="s">
        <v>890</v>
      </c>
      <c r="B800" s="313" t="s">
        <v>139</v>
      </c>
      <c r="C800" s="314" t="s">
        <v>3729</v>
      </c>
      <c r="D800" s="315">
        <v>39904</v>
      </c>
      <c r="E800" s="316">
        <v>0.04</v>
      </c>
      <c r="F800" s="74"/>
      <c r="G800" s="145" t="s">
        <v>139</v>
      </c>
      <c r="H800" s="145" t="s">
        <v>891</v>
      </c>
      <c r="I800" s="150">
        <v>1</v>
      </c>
      <c r="J800" s="150">
        <v>0.43</v>
      </c>
      <c r="K800" s="150">
        <v>-0.6</v>
      </c>
      <c r="L800" s="150">
        <v>1.76</v>
      </c>
      <c r="M800" s="150">
        <v>0.87</v>
      </c>
      <c r="N800" s="150">
        <v>10.53</v>
      </c>
      <c r="O800" s="150">
        <v>4.6900000000000004</v>
      </c>
    </row>
    <row r="801" spans="1:15" ht="12" customHeight="1" x14ac:dyDescent="0.2">
      <c r="A801" s="313" t="s">
        <v>892</v>
      </c>
      <c r="B801" s="313" t="s">
        <v>139</v>
      </c>
      <c r="C801" s="314" t="s">
        <v>3729</v>
      </c>
      <c r="D801" s="315">
        <v>39904</v>
      </c>
      <c r="E801" s="316">
        <v>0</v>
      </c>
      <c r="F801" s="74"/>
      <c r="G801" s="145" t="s">
        <v>139</v>
      </c>
      <c r="H801" s="145" t="s">
        <v>893</v>
      </c>
      <c r="I801" s="150">
        <v>1.18</v>
      </c>
      <c r="J801" s="150">
        <v>0.41</v>
      </c>
      <c r="K801" s="150">
        <v>-0.88</v>
      </c>
      <c r="L801" s="150">
        <v>1.74</v>
      </c>
      <c r="M801" s="150">
        <v>0.56999999999999995</v>
      </c>
      <c r="N801" s="150">
        <v>11.62</v>
      </c>
      <c r="O801" s="150">
        <v>6.13</v>
      </c>
    </row>
    <row r="802" spans="1:15" ht="12" customHeight="1" x14ac:dyDescent="0.2">
      <c r="A802" s="313" t="s">
        <v>920</v>
      </c>
      <c r="B802" s="313" t="s">
        <v>139</v>
      </c>
      <c r="C802" s="314" t="s">
        <v>3729</v>
      </c>
      <c r="D802" s="315">
        <v>39904</v>
      </c>
      <c r="E802" s="316">
        <v>5.3</v>
      </c>
      <c r="F802" s="74"/>
      <c r="G802" s="145" t="s">
        <v>139</v>
      </c>
      <c r="H802" s="145" t="s">
        <v>921</v>
      </c>
      <c r="I802" s="150">
        <v>3.33</v>
      </c>
      <c r="J802" s="150">
        <v>2.48</v>
      </c>
      <c r="K802" s="150">
        <v>-4.1500000000000004</v>
      </c>
      <c r="L802" s="150">
        <v>-0.11</v>
      </c>
      <c r="M802" s="150">
        <v>1.2</v>
      </c>
      <c r="N802" s="150">
        <v>40.840000000000003</v>
      </c>
      <c r="O802" s="150">
        <v>28.11</v>
      </c>
    </row>
    <row r="803" spans="1:15" ht="12" customHeight="1" x14ac:dyDescent="0.2">
      <c r="A803" s="313" t="s">
        <v>930</v>
      </c>
      <c r="B803" s="313" t="s">
        <v>139</v>
      </c>
      <c r="C803" s="314" t="s">
        <v>3729</v>
      </c>
      <c r="D803" s="315">
        <v>40238</v>
      </c>
      <c r="E803" s="316">
        <v>1.52</v>
      </c>
      <c r="F803" s="74"/>
      <c r="G803" s="145" t="s">
        <v>139</v>
      </c>
      <c r="H803" s="145" t="s">
        <v>931</v>
      </c>
      <c r="I803" s="150">
        <v>6.73</v>
      </c>
      <c r="J803" s="150">
        <v>-2.83</v>
      </c>
      <c r="K803" s="150">
        <v>-1.9</v>
      </c>
      <c r="L803" s="150">
        <v>-2.19</v>
      </c>
      <c r="M803" s="150">
        <v>-3.77</v>
      </c>
      <c r="N803" s="150">
        <v>10.37</v>
      </c>
      <c r="O803" s="150">
        <v>9.02</v>
      </c>
    </row>
    <row r="804" spans="1:15" ht="12" customHeight="1" x14ac:dyDescent="0.2">
      <c r="A804" s="313" t="s">
        <v>934</v>
      </c>
      <c r="B804" s="313" t="s">
        <v>139</v>
      </c>
      <c r="C804" s="314" t="s">
        <v>3729</v>
      </c>
      <c r="D804" s="315" t="s">
        <v>3713</v>
      </c>
      <c r="E804" s="316">
        <v>2.78</v>
      </c>
      <c r="F804" s="74"/>
      <c r="G804" s="145" t="s">
        <v>139</v>
      </c>
      <c r="H804" s="145" t="s">
        <v>935</v>
      </c>
      <c r="I804" s="150">
        <v>7.95</v>
      </c>
      <c r="J804" s="150">
        <v>-2.57</v>
      </c>
      <c r="K804" s="150">
        <v>-2.4</v>
      </c>
      <c r="L804" s="150">
        <v>0.78</v>
      </c>
      <c r="M804" s="150">
        <v>-0.39</v>
      </c>
      <c r="N804" s="150" t="s">
        <v>3704</v>
      </c>
      <c r="O804" s="150" t="s">
        <v>3704</v>
      </c>
    </row>
    <row r="805" spans="1:15" ht="12" customHeight="1" x14ac:dyDescent="0.2">
      <c r="A805" s="313" t="s">
        <v>966</v>
      </c>
      <c r="B805" s="313" t="s">
        <v>139</v>
      </c>
      <c r="C805" s="314" t="s">
        <v>3729</v>
      </c>
      <c r="D805" s="315">
        <v>39904</v>
      </c>
      <c r="E805" s="316">
        <v>2.2999999999999998</v>
      </c>
      <c r="F805" s="74"/>
      <c r="G805" s="145" t="s">
        <v>139</v>
      </c>
      <c r="H805" s="145" t="s">
        <v>967</v>
      </c>
      <c r="I805" s="150">
        <v>12.42</v>
      </c>
      <c r="J805" s="150">
        <v>-5.83</v>
      </c>
      <c r="K805" s="150">
        <v>-4</v>
      </c>
      <c r="L805" s="150">
        <v>0.44</v>
      </c>
      <c r="M805" s="150">
        <v>-0.99</v>
      </c>
      <c r="N805" s="150">
        <v>17.239999999999998</v>
      </c>
      <c r="O805" s="150">
        <v>19.260000000000002</v>
      </c>
    </row>
    <row r="806" spans="1:15" ht="12" customHeight="1" x14ac:dyDescent="0.2">
      <c r="A806" s="313" t="s">
        <v>968</v>
      </c>
      <c r="B806" s="313" t="s">
        <v>139</v>
      </c>
      <c r="C806" s="314" t="s">
        <v>3729</v>
      </c>
      <c r="D806" s="315" t="s">
        <v>3714</v>
      </c>
      <c r="E806" s="316">
        <v>1.9</v>
      </c>
      <c r="F806" s="74"/>
      <c r="G806" s="145" t="s">
        <v>139</v>
      </c>
      <c r="H806" s="145" t="s">
        <v>969</v>
      </c>
      <c r="I806" s="150">
        <v>11.46</v>
      </c>
      <c r="J806" s="150">
        <v>-5.65</v>
      </c>
      <c r="K806" s="150">
        <v>-3.68</v>
      </c>
      <c r="L806" s="150">
        <v>0.21</v>
      </c>
      <c r="M806" s="150">
        <v>-1.05</v>
      </c>
      <c r="N806" s="150" t="s">
        <v>3704</v>
      </c>
      <c r="O806" s="150" t="s">
        <v>3704</v>
      </c>
    </row>
    <row r="807" spans="1:15" ht="12" customHeight="1" x14ac:dyDescent="0.2">
      <c r="A807" s="313" t="s">
        <v>972</v>
      </c>
      <c r="B807" s="313" t="s">
        <v>139</v>
      </c>
      <c r="C807" s="314" t="s">
        <v>3729</v>
      </c>
      <c r="D807" s="315">
        <v>39904</v>
      </c>
      <c r="E807" s="316">
        <v>0.2</v>
      </c>
      <c r="F807" s="74"/>
      <c r="G807" s="145" t="s">
        <v>139</v>
      </c>
      <c r="H807" s="145" t="s">
        <v>973</v>
      </c>
      <c r="I807" s="150">
        <v>23.05</v>
      </c>
      <c r="J807" s="150">
        <v>-7.98</v>
      </c>
      <c r="K807" s="150">
        <v>-5.23</v>
      </c>
      <c r="L807" s="150">
        <v>-1.87</v>
      </c>
      <c r="M807" s="150">
        <v>-3.57</v>
      </c>
      <c r="N807" s="150">
        <v>16.68</v>
      </c>
      <c r="O807" s="150">
        <v>18.34</v>
      </c>
    </row>
    <row r="808" spans="1:15" ht="12" customHeight="1" x14ac:dyDescent="0.2">
      <c r="A808" s="313" t="s">
        <v>974</v>
      </c>
      <c r="B808" s="313" t="s">
        <v>139</v>
      </c>
      <c r="C808" s="314" t="s">
        <v>3729</v>
      </c>
      <c r="D808" s="315">
        <v>39904</v>
      </c>
      <c r="E808" s="316">
        <v>0.05</v>
      </c>
      <c r="F808" s="74"/>
      <c r="G808" s="145" t="s">
        <v>139</v>
      </c>
      <c r="H808" s="145" t="s">
        <v>975</v>
      </c>
      <c r="I808" s="150">
        <v>11.98</v>
      </c>
      <c r="J808" s="150">
        <v>6.03</v>
      </c>
      <c r="K808" s="150">
        <v>-5.24</v>
      </c>
      <c r="L808" s="150">
        <v>12.35</v>
      </c>
      <c r="M808" s="150">
        <v>10.94</v>
      </c>
      <c r="N808" s="150">
        <v>31.63</v>
      </c>
      <c r="O808" s="150">
        <v>41.55</v>
      </c>
    </row>
    <row r="809" spans="1:15" ht="12" customHeight="1" x14ac:dyDescent="0.2">
      <c r="A809" s="313" t="s">
        <v>976</v>
      </c>
      <c r="B809" s="313" t="s">
        <v>139</v>
      </c>
      <c r="C809" s="314" t="s">
        <v>3729</v>
      </c>
      <c r="D809" s="315">
        <v>39904</v>
      </c>
      <c r="E809" s="316">
        <v>0.04</v>
      </c>
      <c r="F809" s="74"/>
      <c r="G809" s="145" t="s">
        <v>139</v>
      </c>
      <c r="H809" s="145" t="s">
        <v>977</v>
      </c>
      <c r="I809" s="150">
        <v>0.93</v>
      </c>
      <c r="J809" s="150">
        <v>0.36</v>
      </c>
      <c r="K809" s="150">
        <v>0.35</v>
      </c>
      <c r="L809" s="150">
        <v>1.95</v>
      </c>
      <c r="M809" s="150">
        <v>1.57</v>
      </c>
      <c r="N809" s="150">
        <v>18.91</v>
      </c>
      <c r="O809" s="150">
        <v>23.95</v>
      </c>
    </row>
    <row r="810" spans="1:15" ht="12" customHeight="1" x14ac:dyDescent="0.2">
      <c r="A810" s="313" t="s">
        <v>978</v>
      </c>
      <c r="B810" s="313" t="s">
        <v>139</v>
      </c>
      <c r="C810" s="314" t="s">
        <v>3729</v>
      </c>
      <c r="D810" s="315">
        <v>39904</v>
      </c>
      <c r="E810" s="316">
        <v>0.82</v>
      </c>
      <c r="F810" s="74"/>
      <c r="G810" s="145" t="s">
        <v>139</v>
      </c>
      <c r="H810" s="145" t="s">
        <v>979</v>
      </c>
      <c r="I810" s="150">
        <v>3.47</v>
      </c>
      <c r="J810" s="150">
        <v>-3.57</v>
      </c>
      <c r="K810" s="150">
        <v>-0.66</v>
      </c>
      <c r="L810" s="150">
        <v>-2.2200000000000002</v>
      </c>
      <c r="M810" s="150">
        <v>-3.21</v>
      </c>
      <c r="N810" s="150">
        <v>22.75</v>
      </c>
      <c r="O810" s="150">
        <v>29.86</v>
      </c>
    </row>
    <row r="811" spans="1:15" ht="12" customHeight="1" x14ac:dyDescent="0.2">
      <c r="A811" s="313" t="s">
        <v>4182</v>
      </c>
      <c r="B811" s="313" t="s">
        <v>139</v>
      </c>
      <c r="C811" s="314" t="s">
        <v>3729</v>
      </c>
      <c r="D811" s="315">
        <v>40360</v>
      </c>
      <c r="E811" s="316">
        <v>0.04</v>
      </c>
      <c r="F811" s="74"/>
      <c r="G811" s="145" t="s">
        <v>139</v>
      </c>
      <c r="H811" s="145" t="s">
        <v>1228</v>
      </c>
      <c r="I811" s="150">
        <v>0.02</v>
      </c>
      <c r="J811" s="150">
        <v>-0.02</v>
      </c>
      <c r="K811" s="150">
        <v>-0.01</v>
      </c>
      <c r="L811" s="150">
        <v>-0.04</v>
      </c>
      <c r="M811" s="150">
        <v>-0.1</v>
      </c>
      <c r="N811" s="150">
        <v>8.2899999999999991</v>
      </c>
      <c r="O811" s="150">
        <v>3.06</v>
      </c>
    </row>
    <row r="812" spans="1:15" ht="12" customHeight="1" x14ac:dyDescent="0.2">
      <c r="A812" s="313" t="s">
        <v>1046</v>
      </c>
      <c r="B812" s="313" t="s">
        <v>139</v>
      </c>
      <c r="C812" s="314" t="s">
        <v>3729</v>
      </c>
      <c r="D812" s="315" t="s">
        <v>3709</v>
      </c>
      <c r="E812" s="316">
        <v>0.91</v>
      </c>
      <c r="F812" s="74"/>
      <c r="G812" s="145" t="s">
        <v>139</v>
      </c>
      <c r="H812" s="145" t="s">
        <v>1047</v>
      </c>
      <c r="I812" s="150">
        <v>5.59</v>
      </c>
      <c r="J812" s="150">
        <v>1.92</v>
      </c>
      <c r="K812" s="150">
        <v>2.0099999999999998</v>
      </c>
      <c r="L812" s="150">
        <v>3.05</v>
      </c>
      <c r="M812" s="150">
        <v>3.17</v>
      </c>
      <c r="N812" s="150">
        <v>23.64</v>
      </c>
      <c r="O812" s="150">
        <v>22.32</v>
      </c>
    </row>
    <row r="813" spans="1:15" ht="12" customHeight="1" x14ac:dyDescent="0.2">
      <c r="A813" s="313" t="s">
        <v>1048</v>
      </c>
      <c r="B813" s="313" t="s">
        <v>139</v>
      </c>
      <c r="C813" s="314" t="s">
        <v>3729</v>
      </c>
      <c r="D813" s="315">
        <v>39904</v>
      </c>
      <c r="E813" s="316">
        <v>2.06</v>
      </c>
      <c r="F813" s="74"/>
      <c r="G813" s="145" t="s">
        <v>139</v>
      </c>
      <c r="H813" s="145" t="s">
        <v>1049</v>
      </c>
      <c r="I813" s="150">
        <v>7.23</v>
      </c>
      <c r="J813" s="150">
        <v>-1.7</v>
      </c>
      <c r="K813" s="150">
        <v>-2.08</v>
      </c>
      <c r="L813" s="150">
        <v>0.61</v>
      </c>
      <c r="M813" s="150">
        <v>-0.37</v>
      </c>
      <c r="N813" s="150">
        <v>17.649999999999999</v>
      </c>
      <c r="O813" s="150">
        <v>12.85</v>
      </c>
    </row>
    <row r="814" spans="1:15" ht="12" customHeight="1" x14ac:dyDescent="0.2">
      <c r="A814" s="313" t="s">
        <v>1050</v>
      </c>
      <c r="B814" s="313" t="s">
        <v>139</v>
      </c>
      <c r="C814" s="314" t="s">
        <v>3729</v>
      </c>
      <c r="D814" s="315" t="s">
        <v>3705</v>
      </c>
      <c r="E814" s="316">
        <v>2.15</v>
      </c>
      <c r="F814" s="74"/>
      <c r="G814" s="145" t="s">
        <v>139</v>
      </c>
      <c r="H814" s="145" t="s">
        <v>1051</v>
      </c>
      <c r="I814" s="150">
        <v>6.92</v>
      </c>
      <c r="J814" s="150">
        <v>-1.9</v>
      </c>
      <c r="K814" s="150">
        <v>-2.87</v>
      </c>
      <c r="L814" s="150">
        <v>0.06</v>
      </c>
      <c r="M814" s="150">
        <v>-0.52</v>
      </c>
      <c r="N814" s="150">
        <v>11.18</v>
      </c>
      <c r="O814" s="150">
        <v>18.510000000000002</v>
      </c>
    </row>
    <row r="815" spans="1:15" ht="12" customHeight="1" x14ac:dyDescent="0.2">
      <c r="A815" s="313" t="s">
        <v>4183</v>
      </c>
      <c r="B815" s="313" t="s">
        <v>139</v>
      </c>
      <c r="C815" s="314" t="s">
        <v>3729</v>
      </c>
      <c r="D815" s="315">
        <v>40969</v>
      </c>
      <c r="E815" s="316">
        <v>0</v>
      </c>
      <c r="F815" s="74"/>
      <c r="G815" s="145" t="s">
        <v>139</v>
      </c>
      <c r="H815" s="145" t="s">
        <v>234</v>
      </c>
      <c r="I815" s="150">
        <v>0.06</v>
      </c>
      <c r="J815" s="150">
        <v>-7.0000000000000007E-2</v>
      </c>
      <c r="K815" s="150">
        <v>2.5099999999999998</v>
      </c>
      <c r="L815" s="150">
        <v>4.04</v>
      </c>
      <c r="M815" s="150">
        <v>2.1800000000000002</v>
      </c>
      <c r="N815" s="150">
        <v>16.899999999999999</v>
      </c>
      <c r="O815" s="150" t="s">
        <v>3704</v>
      </c>
    </row>
    <row r="816" spans="1:15" ht="12" customHeight="1" x14ac:dyDescent="0.2">
      <c r="A816" s="313" t="s">
        <v>1137</v>
      </c>
      <c r="B816" s="313" t="s">
        <v>139</v>
      </c>
      <c r="C816" s="314" t="s">
        <v>3729</v>
      </c>
      <c r="D816" s="315" t="s">
        <v>3723</v>
      </c>
      <c r="E816" s="316">
        <v>2.89</v>
      </c>
      <c r="F816" s="74"/>
      <c r="G816" s="145" t="s">
        <v>139</v>
      </c>
      <c r="H816" s="145" t="s">
        <v>1138</v>
      </c>
      <c r="I816" s="150">
        <v>1.88</v>
      </c>
      <c r="J816" s="150">
        <v>-0.34</v>
      </c>
      <c r="K816" s="150">
        <v>-0.89</v>
      </c>
      <c r="L816" s="150">
        <v>0.65</v>
      </c>
      <c r="M816" s="150">
        <v>-1.51</v>
      </c>
      <c r="N816" s="150" t="s">
        <v>3704</v>
      </c>
      <c r="O816" s="150" t="s">
        <v>3704</v>
      </c>
    </row>
    <row r="817" spans="1:15" ht="12" customHeight="1" x14ac:dyDescent="0.2">
      <c r="A817" s="313" t="s">
        <v>1139</v>
      </c>
      <c r="B817" s="313" t="s">
        <v>139</v>
      </c>
      <c r="C817" s="314" t="s">
        <v>3729</v>
      </c>
      <c r="D817" s="315" t="s">
        <v>3705</v>
      </c>
      <c r="E817" s="316">
        <v>3.15</v>
      </c>
      <c r="F817" s="74"/>
      <c r="G817" s="145" t="s">
        <v>139</v>
      </c>
      <c r="H817" s="145" t="s">
        <v>1140</v>
      </c>
      <c r="I817" s="150">
        <v>7.66</v>
      </c>
      <c r="J817" s="150">
        <v>-3.28</v>
      </c>
      <c r="K817" s="150">
        <v>-2.81</v>
      </c>
      <c r="L817" s="150">
        <v>-0.55000000000000004</v>
      </c>
      <c r="M817" s="150">
        <v>-2.02</v>
      </c>
      <c r="N817" s="150">
        <v>8.7100000000000009</v>
      </c>
      <c r="O817" s="150">
        <v>10.26</v>
      </c>
    </row>
    <row r="818" spans="1:15" ht="12" customHeight="1" x14ac:dyDescent="0.2">
      <c r="A818" s="313" t="s">
        <v>4185</v>
      </c>
      <c r="B818" s="313" t="s">
        <v>139</v>
      </c>
      <c r="C818" s="314" t="s">
        <v>3729</v>
      </c>
      <c r="D818" s="315" t="s">
        <v>4279</v>
      </c>
      <c r="E818" s="316">
        <v>3.5</v>
      </c>
      <c r="F818" s="74"/>
      <c r="G818" s="145" t="s">
        <v>139</v>
      </c>
      <c r="H818" s="145" t="s">
        <v>4186</v>
      </c>
      <c r="I818" s="150">
        <v>5.99</v>
      </c>
      <c r="J818" s="150">
        <v>-1.28</v>
      </c>
      <c r="K818" s="150">
        <v>-4.09</v>
      </c>
      <c r="L818" s="150">
        <v>-0.66</v>
      </c>
      <c r="M818" s="150">
        <v>-1.26</v>
      </c>
      <c r="N818" s="150" t="s">
        <v>3704</v>
      </c>
      <c r="O818" s="150" t="s">
        <v>3704</v>
      </c>
    </row>
    <row r="819" spans="1:15" ht="12" customHeight="1" x14ac:dyDescent="0.2">
      <c r="A819" s="313" t="s">
        <v>1166</v>
      </c>
      <c r="B819" s="313" t="s">
        <v>139</v>
      </c>
      <c r="C819" s="314" t="s">
        <v>3729</v>
      </c>
      <c r="D819" s="315">
        <v>39904</v>
      </c>
      <c r="E819" s="316">
        <v>2.91</v>
      </c>
      <c r="F819" s="74"/>
      <c r="G819" s="145" t="s">
        <v>139</v>
      </c>
      <c r="H819" s="145" t="s">
        <v>1167</v>
      </c>
      <c r="I819" s="150">
        <v>4.1500000000000004</v>
      </c>
      <c r="J819" s="150">
        <v>-0.06</v>
      </c>
      <c r="K819" s="150">
        <v>-2.04</v>
      </c>
      <c r="L819" s="150">
        <v>0.94</v>
      </c>
      <c r="M819" s="150">
        <v>2.39</v>
      </c>
      <c r="N819" s="150">
        <v>25</v>
      </c>
      <c r="O819" s="150">
        <v>36.39</v>
      </c>
    </row>
    <row r="820" spans="1:15" ht="12" customHeight="1" x14ac:dyDescent="0.2">
      <c r="A820" s="313" t="s">
        <v>1168</v>
      </c>
      <c r="B820" s="313" t="s">
        <v>139</v>
      </c>
      <c r="C820" s="314" t="s">
        <v>3729</v>
      </c>
      <c r="D820" s="315">
        <v>39904</v>
      </c>
      <c r="E820" s="316">
        <v>1.69</v>
      </c>
      <c r="F820" s="74"/>
      <c r="G820" s="145" t="s">
        <v>139</v>
      </c>
      <c r="H820" s="145" t="s">
        <v>1169</v>
      </c>
      <c r="I820" s="150">
        <v>6.52</v>
      </c>
      <c r="J820" s="150">
        <v>-1.82</v>
      </c>
      <c r="K820" s="150">
        <v>-1.83</v>
      </c>
      <c r="L820" s="150">
        <v>0.37</v>
      </c>
      <c r="M820" s="150">
        <v>-0.37</v>
      </c>
      <c r="N820" s="150">
        <v>8.25</v>
      </c>
      <c r="O820" s="150">
        <v>10.210000000000001</v>
      </c>
    </row>
    <row r="821" spans="1:15" ht="12" customHeight="1" x14ac:dyDescent="0.2">
      <c r="A821" s="313" t="s">
        <v>1170</v>
      </c>
      <c r="B821" s="313" t="s">
        <v>139</v>
      </c>
      <c r="C821" s="314" t="s">
        <v>3729</v>
      </c>
      <c r="D821" s="315" t="s">
        <v>3718</v>
      </c>
      <c r="E821" s="316">
        <v>3.11</v>
      </c>
      <c r="F821" s="74"/>
      <c r="G821" s="145" t="s">
        <v>139</v>
      </c>
      <c r="H821" s="145" t="s">
        <v>1171</v>
      </c>
      <c r="I821" s="150">
        <v>3.31</v>
      </c>
      <c r="J821" s="150">
        <v>0.4</v>
      </c>
      <c r="K821" s="150">
        <v>-2.25</v>
      </c>
      <c r="L821" s="150">
        <v>0.72</v>
      </c>
      <c r="M821" s="150">
        <v>0.39</v>
      </c>
      <c r="N821" s="150">
        <v>31.8</v>
      </c>
      <c r="O821" s="150">
        <v>35</v>
      </c>
    </row>
    <row r="822" spans="1:15" ht="12" customHeight="1" x14ac:dyDescent="0.2">
      <c r="A822" s="313" t="s">
        <v>4486</v>
      </c>
      <c r="B822" s="313" t="s">
        <v>139</v>
      </c>
      <c r="C822" s="314" t="s">
        <v>3729</v>
      </c>
      <c r="D822" s="315">
        <v>39904</v>
      </c>
      <c r="E822" s="316">
        <v>4.07</v>
      </c>
      <c r="F822" s="74"/>
      <c r="G822" s="145" t="s">
        <v>139</v>
      </c>
      <c r="H822" s="145" t="s">
        <v>2506</v>
      </c>
      <c r="I822" s="150">
        <v>4.3</v>
      </c>
      <c r="J822" s="150">
        <v>0.88</v>
      </c>
      <c r="K822" s="150">
        <v>-3.28</v>
      </c>
      <c r="L822" s="150">
        <v>0.51</v>
      </c>
      <c r="M822" s="150">
        <v>0.69</v>
      </c>
      <c r="N822" s="150">
        <v>8.1199999999999992</v>
      </c>
      <c r="O822" s="150">
        <v>-4.8499999999999996</v>
      </c>
    </row>
    <row r="823" spans="1:15" ht="12" customHeight="1" x14ac:dyDescent="0.2">
      <c r="A823" s="313" t="s">
        <v>4646</v>
      </c>
      <c r="B823" s="313" t="s">
        <v>139</v>
      </c>
      <c r="C823" s="314" t="s">
        <v>3729</v>
      </c>
      <c r="D823" s="315" t="s">
        <v>4827</v>
      </c>
      <c r="E823" s="316">
        <v>4.13</v>
      </c>
      <c r="F823" s="74"/>
      <c r="G823" s="145" t="s">
        <v>139</v>
      </c>
      <c r="H823" s="145" t="s">
        <v>4647</v>
      </c>
      <c r="I823" s="150">
        <v>3.55</v>
      </c>
      <c r="J823" s="150">
        <v>1.38</v>
      </c>
      <c r="K823" s="150">
        <v>-2.2000000000000002</v>
      </c>
      <c r="L823" s="150" t="s">
        <v>3704</v>
      </c>
      <c r="M823" s="150" t="s">
        <v>3704</v>
      </c>
      <c r="N823" s="150" t="s">
        <v>3704</v>
      </c>
      <c r="O823" s="150" t="s">
        <v>3704</v>
      </c>
    </row>
    <row r="824" spans="1:15" ht="12" customHeight="1" x14ac:dyDescent="0.2">
      <c r="A824" s="313" t="s">
        <v>5081</v>
      </c>
      <c r="B824" s="313" t="s">
        <v>139</v>
      </c>
      <c r="C824" s="314" t="s">
        <v>3729</v>
      </c>
      <c r="D824" s="315" t="s">
        <v>5195</v>
      </c>
      <c r="E824" s="316">
        <v>0.05</v>
      </c>
      <c r="F824" s="74"/>
      <c r="G824" s="145" t="s">
        <v>139</v>
      </c>
      <c r="H824" s="145" t="s">
        <v>1590</v>
      </c>
      <c r="I824" s="150">
        <v>0.41</v>
      </c>
      <c r="J824" s="150">
        <v>0.18</v>
      </c>
      <c r="K824" s="150">
        <v>-0.14000000000000001</v>
      </c>
      <c r="L824" s="150">
        <v>-0.14000000000000001</v>
      </c>
      <c r="M824" s="150">
        <v>-0.05</v>
      </c>
      <c r="N824" s="150">
        <v>9.06</v>
      </c>
      <c r="O824" s="150">
        <v>13.29</v>
      </c>
    </row>
    <row r="825" spans="1:15" ht="12" customHeight="1" x14ac:dyDescent="0.2">
      <c r="A825" s="313" t="s">
        <v>1569</v>
      </c>
      <c r="B825" s="313" t="s">
        <v>139</v>
      </c>
      <c r="C825" s="314" t="s">
        <v>3729</v>
      </c>
      <c r="D825" s="315" t="s">
        <v>3730</v>
      </c>
      <c r="E825" s="316">
        <v>0.72</v>
      </c>
      <c r="F825" s="74"/>
      <c r="G825" s="145" t="s">
        <v>139</v>
      </c>
      <c r="H825" s="145" t="s">
        <v>1570</v>
      </c>
      <c r="I825" s="150">
        <v>2.4300000000000002</v>
      </c>
      <c r="J825" s="150">
        <v>-2.96</v>
      </c>
      <c r="K825" s="150">
        <v>0.01</v>
      </c>
      <c r="L825" s="150">
        <v>-0.66</v>
      </c>
      <c r="M825" s="150">
        <v>-1.3</v>
      </c>
      <c r="N825" s="150">
        <v>9.65</v>
      </c>
      <c r="O825" s="150" t="s">
        <v>3704</v>
      </c>
    </row>
    <row r="826" spans="1:15" ht="12" customHeight="1" x14ac:dyDescent="0.2">
      <c r="A826" s="309" t="s">
        <v>1571</v>
      </c>
      <c r="B826" s="309" t="s">
        <v>139</v>
      </c>
      <c r="C826" s="310" t="s">
        <v>3729</v>
      </c>
      <c r="D826" s="311" t="s">
        <v>4281</v>
      </c>
      <c r="E826" s="312">
        <v>2.68</v>
      </c>
      <c r="F826" s="74"/>
      <c r="G826" s="145" t="s">
        <v>163</v>
      </c>
      <c r="H826" s="145" t="s">
        <v>1572</v>
      </c>
      <c r="I826" s="150">
        <v>2.1</v>
      </c>
      <c r="J826" s="150">
        <v>0.44</v>
      </c>
      <c r="K826" s="150">
        <v>-2.83</v>
      </c>
      <c r="L826" s="150">
        <v>-0.59</v>
      </c>
      <c r="M826" s="150">
        <v>-0.24</v>
      </c>
      <c r="N826" s="150">
        <v>6.16</v>
      </c>
      <c r="O826" s="150" t="s">
        <v>3704</v>
      </c>
    </row>
    <row r="827" spans="1:15" ht="12" customHeight="1" x14ac:dyDescent="0.2">
      <c r="A827" s="313" t="s">
        <v>3716</v>
      </c>
      <c r="B827" s="313" t="s">
        <v>3716</v>
      </c>
      <c r="C827" s="314" t="s">
        <v>3716</v>
      </c>
      <c r="D827" s="315" t="s">
        <v>3716</v>
      </c>
      <c r="E827" s="316" t="s">
        <v>3716</v>
      </c>
      <c r="F827" s="74"/>
      <c r="G827" s="145" t="s">
        <v>271</v>
      </c>
      <c r="H827" s="145" t="s">
        <v>1573</v>
      </c>
      <c r="I827" s="150">
        <v>2.1</v>
      </c>
      <c r="J827" s="150">
        <v>0.35</v>
      </c>
      <c r="K827" s="150">
        <v>-2.91</v>
      </c>
      <c r="L827" s="150">
        <v>-0.84</v>
      </c>
      <c r="M827" s="150">
        <v>-0.57999999999999996</v>
      </c>
      <c r="N827" s="150">
        <v>5.29</v>
      </c>
      <c r="O827" s="150" t="s">
        <v>3704</v>
      </c>
    </row>
    <row r="828" spans="1:15" ht="12" customHeight="1" x14ac:dyDescent="0.2">
      <c r="A828" s="313" t="s">
        <v>1574</v>
      </c>
      <c r="B828" s="313" t="s">
        <v>139</v>
      </c>
      <c r="C828" s="314" t="s">
        <v>3729</v>
      </c>
      <c r="D828" s="315">
        <v>40817</v>
      </c>
      <c r="E828" s="316">
        <v>7.0000000000000007E-2</v>
      </c>
      <c r="F828" s="74"/>
      <c r="G828" s="145" t="s">
        <v>139</v>
      </c>
      <c r="H828" s="145" t="s">
        <v>1575</v>
      </c>
      <c r="I828" s="150">
        <v>25.24</v>
      </c>
      <c r="J828" s="150">
        <v>15.21</v>
      </c>
      <c r="K828" s="150">
        <v>-1.87</v>
      </c>
      <c r="L828" s="150">
        <v>22.74</v>
      </c>
      <c r="M828" s="150">
        <v>22.6</v>
      </c>
      <c r="N828" s="150">
        <v>31.51</v>
      </c>
      <c r="O828" s="150" t="s">
        <v>3704</v>
      </c>
    </row>
    <row r="829" spans="1:15" ht="12" customHeight="1" x14ac:dyDescent="0.2">
      <c r="A829" s="313" t="s">
        <v>1576</v>
      </c>
      <c r="B829" s="313" t="s">
        <v>139</v>
      </c>
      <c r="C829" s="314" t="s">
        <v>3729</v>
      </c>
      <c r="D829" s="315">
        <v>39904</v>
      </c>
      <c r="E829" s="316">
        <v>2.63</v>
      </c>
      <c r="F829" s="74"/>
      <c r="G829" s="145" t="s">
        <v>139</v>
      </c>
      <c r="H829" s="145" t="s">
        <v>1577</v>
      </c>
      <c r="I829" s="150">
        <v>1.49</v>
      </c>
      <c r="J829" s="150">
        <v>0.1</v>
      </c>
      <c r="K829" s="150">
        <v>-1.53</v>
      </c>
      <c r="L829" s="150">
        <v>0.16</v>
      </c>
      <c r="M829" s="150">
        <v>-1.5</v>
      </c>
      <c r="N829" s="150">
        <v>4.01</v>
      </c>
      <c r="O829" s="150">
        <v>7.5</v>
      </c>
    </row>
    <row r="830" spans="1:15" ht="12" customHeight="1" x14ac:dyDescent="0.2">
      <c r="A830" s="313" t="s">
        <v>4660</v>
      </c>
      <c r="B830" s="313" t="s">
        <v>139</v>
      </c>
      <c r="C830" s="314" t="s">
        <v>3729</v>
      </c>
      <c r="D830" s="315">
        <v>39904</v>
      </c>
      <c r="E830" s="316">
        <v>0.96</v>
      </c>
      <c r="F830" s="74"/>
      <c r="G830" s="145" t="s">
        <v>139</v>
      </c>
      <c r="H830" s="145" t="s">
        <v>1593</v>
      </c>
      <c r="I830" s="150">
        <v>4.16</v>
      </c>
      <c r="J830" s="150">
        <v>1.1399999999999999</v>
      </c>
      <c r="K830" s="150">
        <v>-3.29</v>
      </c>
      <c r="L830" s="150">
        <v>-1.97</v>
      </c>
      <c r="M830" s="150">
        <v>-2.23</v>
      </c>
      <c r="N830" s="150">
        <v>0.24</v>
      </c>
      <c r="O830" s="150">
        <v>0.2</v>
      </c>
    </row>
    <row r="831" spans="1:15" ht="12" customHeight="1" x14ac:dyDescent="0.2">
      <c r="A831" s="313" t="s">
        <v>1578</v>
      </c>
      <c r="B831" s="313" t="s">
        <v>139</v>
      </c>
      <c r="C831" s="314" t="s">
        <v>3729</v>
      </c>
      <c r="D831" s="315">
        <v>39904</v>
      </c>
      <c r="E831" s="316">
        <v>0.02</v>
      </c>
      <c r="F831" s="74"/>
      <c r="G831" s="145" t="s">
        <v>139</v>
      </c>
      <c r="H831" s="145" t="s">
        <v>1579</v>
      </c>
      <c r="I831" s="150">
        <v>1.37</v>
      </c>
      <c r="J831" s="150">
        <v>1.1200000000000001</v>
      </c>
      <c r="K831" s="150">
        <v>-0.43</v>
      </c>
      <c r="L831" s="150">
        <v>2.52</v>
      </c>
      <c r="M831" s="150">
        <v>1.42</v>
      </c>
      <c r="N831" s="150">
        <v>17.82</v>
      </c>
      <c r="O831" s="150">
        <v>12.65</v>
      </c>
    </row>
    <row r="832" spans="1:15" ht="12" customHeight="1" x14ac:dyDescent="0.2">
      <c r="A832" s="313" t="s">
        <v>1580</v>
      </c>
      <c r="B832" s="313" t="s">
        <v>139</v>
      </c>
      <c r="C832" s="314" t="s">
        <v>3729</v>
      </c>
      <c r="D832" s="315">
        <v>39904</v>
      </c>
      <c r="E832" s="316">
        <v>0.31</v>
      </c>
      <c r="F832" s="74"/>
      <c r="G832" s="145" t="s">
        <v>139</v>
      </c>
      <c r="H832" s="145" t="s">
        <v>1581</v>
      </c>
      <c r="I832" s="150">
        <v>0.71</v>
      </c>
      <c r="J832" s="150">
        <v>-0.35</v>
      </c>
      <c r="K832" s="150">
        <v>-0.17</v>
      </c>
      <c r="L832" s="150">
        <v>0.13</v>
      </c>
      <c r="M832" s="150">
        <v>0.68</v>
      </c>
      <c r="N832" s="150">
        <v>19.329999999999998</v>
      </c>
      <c r="O832" s="150">
        <v>38.74</v>
      </c>
    </row>
    <row r="833" spans="1:15" ht="12" customHeight="1" x14ac:dyDescent="0.2">
      <c r="A833" s="313" t="s">
        <v>1582</v>
      </c>
      <c r="B833" s="313" t="s">
        <v>139</v>
      </c>
      <c r="C833" s="314" t="s">
        <v>3729</v>
      </c>
      <c r="D833" s="315">
        <v>39904</v>
      </c>
      <c r="E833" s="316">
        <v>1.36</v>
      </c>
      <c r="F833" s="74"/>
      <c r="G833" s="145" t="s">
        <v>139</v>
      </c>
      <c r="H833" s="145" t="s">
        <v>1583</v>
      </c>
      <c r="I833" s="150">
        <v>0.56000000000000005</v>
      </c>
      <c r="J833" s="150">
        <v>0.09</v>
      </c>
      <c r="K833" s="150">
        <v>-1.23</v>
      </c>
      <c r="L833" s="150">
        <v>-1.02</v>
      </c>
      <c r="M833" s="150">
        <v>-2.08</v>
      </c>
      <c r="N833" s="150">
        <v>6.61</v>
      </c>
      <c r="O833" s="150">
        <v>8.69</v>
      </c>
    </row>
    <row r="834" spans="1:15" ht="12" customHeight="1" x14ac:dyDescent="0.2">
      <c r="A834" s="313" t="s">
        <v>1584</v>
      </c>
      <c r="B834" s="313" t="s">
        <v>139</v>
      </c>
      <c r="C834" s="314" t="s">
        <v>3729</v>
      </c>
      <c r="D834" s="315">
        <v>39904</v>
      </c>
      <c r="E834" s="316">
        <v>0.73</v>
      </c>
      <c r="F834" s="74"/>
      <c r="G834" s="145" t="s">
        <v>139</v>
      </c>
      <c r="H834" s="145" t="s">
        <v>1585</v>
      </c>
      <c r="I834" s="150">
        <v>3.31</v>
      </c>
      <c r="J834" s="150">
        <v>-0.78</v>
      </c>
      <c r="K834" s="150">
        <v>-0.36</v>
      </c>
      <c r="L834" s="150">
        <v>0.2</v>
      </c>
      <c r="M834" s="150">
        <v>-0.19</v>
      </c>
      <c r="N834" s="150">
        <v>14.57</v>
      </c>
      <c r="O834" s="150">
        <v>15.92</v>
      </c>
    </row>
    <row r="835" spans="1:15" ht="12" customHeight="1" x14ac:dyDescent="0.2">
      <c r="A835" s="313" t="s">
        <v>1586</v>
      </c>
      <c r="B835" s="313" t="s">
        <v>139</v>
      </c>
      <c r="C835" s="314" t="s">
        <v>3729</v>
      </c>
      <c r="D835" s="315">
        <v>39904</v>
      </c>
      <c r="E835" s="316">
        <v>0.06</v>
      </c>
      <c r="F835" s="74"/>
      <c r="G835" s="145" t="s">
        <v>139</v>
      </c>
      <c r="H835" s="145" t="s">
        <v>1587</v>
      </c>
      <c r="I835" s="150">
        <v>0.82</v>
      </c>
      <c r="J835" s="150">
        <v>0.26</v>
      </c>
      <c r="K835" s="150">
        <v>-0.39</v>
      </c>
      <c r="L835" s="150">
        <v>-0.36</v>
      </c>
      <c r="M835" s="150">
        <v>-0.7</v>
      </c>
      <c r="N835" s="150">
        <v>6.18</v>
      </c>
      <c r="O835" s="150">
        <v>2.77</v>
      </c>
    </row>
    <row r="836" spans="1:15" ht="12" customHeight="1" x14ac:dyDescent="0.2">
      <c r="A836" s="313" t="s">
        <v>1588</v>
      </c>
      <c r="B836" s="313" t="s">
        <v>139</v>
      </c>
      <c r="C836" s="314" t="s">
        <v>3729</v>
      </c>
      <c r="D836" s="315">
        <v>39904</v>
      </c>
      <c r="E836" s="316">
        <v>0.28999999999999998</v>
      </c>
      <c r="F836" s="74"/>
      <c r="G836" s="145" t="s">
        <v>139</v>
      </c>
      <c r="H836" s="145" t="s">
        <v>1589</v>
      </c>
      <c r="I836" s="150">
        <v>1.3</v>
      </c>
      <c r="J836" s="150">
        <v>-0.38</v>
      </c>
      <c r="K836" s="150">
        <v>-0.5</v>
      </c>
      <c r="L836" s="150">
        <v>0.48</v>
      </c>
      <c r="M836" s="150">
        <v>-0.12</v>
      </c>
      <c r="N836" s="150">
        <v>22.56</v>
      </c>
      <c r="O836" s="150">
        <v>19.7</v>
      </c>
    </row>
    <row r="837" spans="1:15" ht="12" customHeight="1" x14ac:dyDescent="0.2">
      <c r="A837" s="313" t="s">
        <v>1591</v>
      </c>
      <c r="B837" s="313" t="s">
        <v>139</v>
      </c>
      <c r="C837" s="314" t="s">
        <v>3729</v>
      </c>
      <c r="D837" s="315">
        <v>39904</v>
      </c>
      <c r="E837" s="316">
        <v>1.7</v>
      </c>
      <c r="F837" s="74"/>
      <c r="G837" s="145" t="s">
        <v>139</v>
      </c>
      <c r="H837" s="145" t="s">
        <v>1592</v>
      </c>
      <c r="I837" s="150">
        <v>5.8</v>
      </c>
      <c r="J837" s="150">
        <v>-1.92</v>
      </c>
      <c r="K837" s="150">
        <v>-2.5</v>
      </c>
      <c r="L837" s="150">
        <v>1.73</v>
      </c>
      <c r="M837" s="150">
        <v>0.17</v>
      </c>
      <c r="N837" s="150">
        <v>17.25</v>
      </c>
      <c r="O837" s="150">
        <v>18.62</v>
      </c>
    </row>
    <row r="838" spans="1:15" ht="12" customHeight="1" x14ac:dyDescent="0.2">
      <c r="A838" s="313" t="s">
        <v>1594</v>
      </c>
      <c r="B838" s="313" t="s">
        <v>139</v>
      </c>
      <c r="C838" s="314" t="s">
        <v>3729</v>
      </c>
      <c r="D838" s="315" t="s">
        <v>3717</v>
      </c>
      <c r="E838" s="316">
        <v>2.1</v>
      </c>
      <c r="F838" s="74"/>
      <c r="G838" s="145" t="s">
        <v>139</v>
      </c>
      <c r="H838" s="145" t="s">
        <v>1595</v>
      </c>
      <c r="I838" s="150">
        <v>4.6100000000000003</v>
      </c>
      <c r="J838" s="150">
        <v>-1</v>
      </c>
      <c r="K838" s="150">
        <v>-0.67</v>
      </c>
      <c r="L838" s="150">
        <v>0.17</v>
      </c>
      <c r="M838" s="150">
        <v>0.84</v>
      </c>
      <c r="N838" s="150" t="s">
        <v>3704</v>
      </c>
      <c r="O838" s="150" t="s">
        <v>3704</v>
      </c>
    </row>
    <row r="839" spans="1:15" ht="12" customHeight="1" x14ac:dyDescent="0.2">
      <c r="A839" s="313" t="s">
        <v>1596</v>
      </c>
      <c r="B839" s="313" t="s">
        <v>139</v>
      </c>
      <c r="C839" s="314" t="s">
        <v>3729</v>
      </c>
      <c r="D839" s="315">
        <v>40878</v>
      </c>
      <c r="E839" s="316">
        <v>0</v>
      </c>
      <c r="F839" s="74"/>
      <c r="G839" s="145" t="s">
        <v>139</v>
      </c>
      <c r="H839" s="145" t="s">
        <v>1597</v>
      </c>
      <c r="I839" s="150">
        <v>1.1000000000000001</v>
      </c>
      <c r="J839" s="150">
        <v>0.57999999999999996</v>
      </c>
      <c r="K839" s="150">
        <v>0.19</v>
      </c>
      <c r="L839" s="150">
        <v>2.35</v>
      </c>
      <c r="M839" s="150">
        <v>1.69</v>
      </c>
      <c r="N839" s="150">
        <v>12.61</v>
      </c>
      <c r="O839" s="150" t="s">
        <v>3704</v>
      </c>
    </row>
    <row r="840" spans="1:15" ht="12" customHeight="1" x14ac:dyDescent="0.2">
      <c r="A840" s="313" t="s">
        <v>1803</v>
      </c>
      <c r="B840" s="313" t="s">
        <v>139</v>
      </c>
      <c r="C840" s="314" t="s">
        <v>3729</v>
      </c>
      <c r="D840" s="315">
        <v>39904</v>
      </c>
      <c r="E840" s="316">
        <v>2.44</v>
      </c>
      <c r="F840" s="74"/>
      <c r="G840" s="145" t="s">
        <v>139</v>
      </c>
      <c r="H840" s="145" t="s">
        <v>1804</v>
      </c>
      <c r="I840" s="150">
        <v>16.27</v>
      </c>
      <c r="J840" s="150">
        <v>-5.72</v>
      </c>
      <c r="K840" s="150">
        <v>-3.81</v>
      </c>
      <c r="L840" s="150">
        <v>-0.84</v>
      </c>
      <c r="M840" s="150">
        <v>-2.2999999999999998</v>
      </c>
      <c r="N840" s="150">
        <v>15.5</v>
      </c>
      <c r="O840" s="150">
        <v>13.8</v>
      </c>
    </row>
    <row r="841" spans="1:15" ht="12" customHeight="1" x14ac:dyDescent="0.2">
      <c r="A841" s="313" t="s">
        <v>1805</v>
      </c>
      <c r="B841" s="313" t="s">
        <v>139</v>
      </c>
      <c r="C841" s="314" t="s">
        <v>3729</v>
      </c>
      <c r="D841" s="315">
        <v>40848</v>
      </c>
      <c r="E841" s="316">
        <v>1.04</v>
      </c>
      <c r="F841" s="74"/>
      <c r="G841" s="145" t="s">
        <v>139</v>
      </c>
      <c r="H841" s="145" t="s">
        <v>1806</v>
      </c>
      <c r="I841" s="150">
        <v>17.260000000000002</v>
      </c>
      <c r="J841" s="150">
        <v>-6.1</v>
      </c>
      <c r="K841" s="150">
        <v>-3.96</v>
      </c>
      <c r="L841" s="150">
        <v>-0.81</v>
      </c>
      <c r="M841" s="150">
        <v>-2.29</v>
      </c>
      <c r="N841" s="150">
        <v>15.78</v>
      </c>
      <c r="O841" s="150" t="s">
        <v>3704</v>
      </c>
    </row>
    <row r="842" spans="1:15" ht="12" customHeight="1" x14ac:dyDescent="0.2">
      <c r="A842" s="313" t="s">
        <v>4676</v>
      </c>
      <c r="B842" s="313" t="s">
        <v>139</v>
      </c>
      <c r="C842" s="314" t="s">
        <v>3729</v>
      </c>
      <c r="D842" s="315">
        <v>39904</v>
      </c>
      <c r="E842" s="316">
        <v>0.34</v>
      </c>
      <c r="F842" s="74"/>
      <c r="G842" s="145" t="s">
        <v>139</v>
      </c>
      <c r="H842" s="145" t="s">
        <v>709</v>
      </c>
      <c r="I842" s="150">
        <v>5.76</v>
      </c>
      <c r="J842" s="150">
        <v>-1.45</v>
      </c>
      <c r="K842" s="150">
        <v>-2.38</v>
      </c>
      <c r="L842" s="150">
        <v>-0.64</v>
      </c>
      <c r="M842" s="150">
        <v>-0.68</v>
      </c>
      <c r="N842" s="150">
        <v>1.66</v>
      </c>
      <c r="O842" s="150">
        <v>6.25</v>
      </c>
    </row>
    <row r="843" spans="1:15" ht="12" customHeight="1" x14ac:dyDescent="0.2">
      <c r="A843" s="313" t="s">
        <v>4677</v>
      </c>
      <c r="B843" s="313" t="s">
        <v>139</v>
      </c>
      <c r="C843" s="314" t="s">
        <v>3729</v>
      </c>
      <c r="D843" s="315">
        <v>39904</v>
      </c>
      <c r="E843" s="316">
        <v>0.28000000000000003</v>
      </c>
      <c r="F843" s="74"/>
      <c r="G843" s="145" t="s">
        <v>139</v>
      </c>
      <c r="H843" s="145" t="s">
        <v>710</v>
      </c>
      <c r="I843" s="150">
        <v>6.39</v>
      </c>
      <c r="J843" s="150">
        <v>-1.34</v>
      </c>
      <c r="K843" s="150">
        <v>-2.64</v>
      </c>
      <c r="L843" s="150">
        <v>-0.6</v>
      </c>
      <c r="M843" s="150">
        <v>-0.64</v>
      </c>
      <c r="N843" s="150">
        <v>2.4900000000000002</v>
      </c>
      <c r="O843" s="150">
        <v>5.31</v>
      </c>
    </row>
    <row r="844" spans="1:15" ht="12" customHeight="1" x14ac:dyDescent="0.2">
      <c r="A844" s="313" t="s">
        <v>4678</v>
      </c>
      <c r="B844" s="313" t="s">
        <v>139</v>
      </c>
      <c r="C844" s="314" t="s">
        <v>3729</v>
      </c>
      <c r="D844" s="315">
        <v>39904</v>
      </c>
      <c r="E844" s="316">
        <v>0.01</v>
      </c>
      <c r="F844" s="74"/>
      <c r="G844" s="145" t="s">
        <v>139</v>
      </c>
      <c r="H844" s="145" t="s">
        <v>711</v>
      </c>
      <c r="I844" s="150">
        <v>0.04</v>
      </c>
      <c r="J844" s="150">
        <v>-0.01</v>
      </c>
      <c r="K844" s="150">
        <v>-7.0000000000000007E-2</v>
      </c>
      <c r="L844" s="150">
        <v>-0.04</v>
      </c>
      <c r="M844" s="150">
        <v>-0.14000000000000001</v>
      </c>
      <c r="N844" s="150">
        <v>4.04</v>
      </c>
      <c r="O844" s="150">
        <v>0.62</v>
      </c>
    </row>
    <row r="845" spans="1:15" ht="12" customHeight="1" x14ac:dyDescent="0.2">
      <c r="A845" s="309" t="s">
        <v>1865</v>
      </c>
      <c r="B845" s="309" t="s">
        <v>139</v>
      </c>
      <c r="C845" s="310" t="s">
        <v>3729</v>
      </c>
      <c r="D845" s="311">
        <v>40452</v>
      </c>
      <c r="E845" s="312">
        <v>0.1</v>
      </c>
      <c r="F845" s="74"/>
      <c r="G845" s="145" t="s">
        <v>163</v>
      </c>
      <c r="H845" s="145" t="s">
        <v>1866</v>
      </c>
      <c r="I845" s="150">
        <v>0.14000000000000001</v>
      </c>
      <c r="J845" s="150">
        <v>-0.16</v>
      </c>
      <c r="K845" s="150">
        <v>-0.21</v>
      </c>
      <c r="L845" s="150">
        <v>-0.31</v>
      </c>
      <c r="M845" s="150">
        <v>-0.42</v>
      </c>
      <c r="N845" s="150">
        <v>15.32</v>
      </c>
      <c r="O845" s="150">
        <v>15.07</v>
      </c>
    </row>
    <row r="846" spans="1:15" ht="12" customHeight="1" x14ac:dyDescent="0.2">
      <c r="A846" s="313" t="s">
        <v>3716</v>
      </c>
      <c r="B846" s="313" t="s">
        <v>3716</v>
      </c>
      <c r="C846" s="314" t="s">
        <v>3716</v>
      </c>
      <c r="D846" s="315" t="s">
        <v>3716</v>
      </c>
      <c r="E846" s="316" t="s">
        <v>3716</v>
      </c>
      <c r="F846" s="74"/>
      <c r="G846" s="145" t="s">
        <v>271</v>
      </c>
      <c r="H846" s="145" t="s">
        <v>1867</v>
      </c>
      <c r="I846" s="150">
        <v>0.13</v>
      </c>
      <c r="J846" s="150">
        <v>-0.09</v>
      </c>
      <c r="K846" s="150">
        <v>-0.13</v>
      </c>
      <c r="L846" s="150">
        <v>-0.09</v>
      </c>
      <c r="M846" s="150">
        <v>-0.12</v>
      </c>
      <c r="N846" s="150">
        <v>16.350000000000001</v>
      </c>
      <c r="O846" s="150" t="s">
        <v>3704</v>
      </c>
    </row>
    <row r="847" spans="1:15" ht="12" customHeight="1" x14ac:dyDescent="0.2">
      <c r="A847" s="313" t="s">
        <v>1868</v>
      </c>
      <c r="B847" s="313" t="s">
        <v>139</v>
      </c>
      <c r="C847" s="314" t="s">
        <v>3729</v>
      </c>
      <c r="D847" s="315">
        <v>40360</v>
      </c>
      <c r="E847" s="316">
        <v>7.0000000000000007E-2</v>
      </c>
      <c r="F847" s="74"/>
      <c r="G847" s="145" t="s">
        <v>139</v>
      </c>
      <c r="H847" s="145" t="s">
        <v>1869</v>
      </c>
      <c r="I847" s="150">
        <v>3.6</v>
      </c>
      <c r="J847" s="150">
        <v>1.68</v>
      </c>
      <c r="K847" s="150">
        <v>-0.24</v>
      </c>
      <c r="L847" s="150">
        <v>1.38</v>
      </c>
      <c r="M847" s="150">
        <v>1.17</v>
      </c>
      <c r="N847" s="150">
        <v>16.829999999999998</v>
      </c>
      <c r="O847" s="150">
        <v>4.9400000000000004</v>
      </c>
    </row>
    <row r="848" spans="1:15" ht="12" customHeight="1" x14ac:dyDescent="0.2">
      <c r="A848" s="313" t="s">
        <v>1956</v>
      </c>
      <c r="B848" s="313" t="s">
        <v>139</v>
      </c>
      <c r="C848" s="314" t="s">
        <v>3729</v>
      </c>
      <c r="D848" s="315">
        <v>39904</v>
      </c>
      <c r="E848" s="316">
        <v>0</v>
      </c>
      <c r="F848" s="74"/>
      <c r="G848" s="145" t="s">
        <v>139</v>
      </c>
      <c r="H848" s="145" t="s">
        <v>1957</v>
      </c>
      <c r="I848" s="150">
        <v>0.02</v>
      </c>
      <c r="J848" s="150">
        <v>-0.08</v>
      </c>
      <c r="K848" s="150">
        <v>0.19</v>
      </c>
      <c r="L848" s="150">
        <v>1.51</v>
      </c>
      <c r="M848" s="150">
        <v>2.96</v>
      </c>
      <c r="N848" s="150">
        <v>30.19</v>
      </c>
      <c r="O848" s="150">
        <v>46.9</v>
      </c>
    </row>
    <row r="849" spans="1:15" ht="12" customHeight="1" x14ac:dyDescent="0.2">
      <c r="A849" s="313" t="s">
        <v>1960</v>
      </c>
      <c r="B849" s="313" t="s">
        <v>139</v>
      </c>
      <c r="C849" s="314" t="s">
        <v>3729</v>
      </c>
      <c r="D849" s="315">
        <v>39904</v>
      </c>
      <c r="E849" s="316">
        <v>0</v>
      </c>
      <c r="F849" s="74"/>
      <c r="G849" s="145" t="s">
        <v>139</v>
      </c>
      <c r="H849" s="145" t="s">
        <v>1961</v>
      </c>
      <c r="I849" s="150">
        <v>0</v>
      </c>
      <c r="J849" s="150">
        <v>-0.04</v>
      </c>
      <c r="K849" s="150">
        <v>-0.06</v>
      </c>
      <c r="L849" s="150">
        <v>0.39</v>
      </c>
      <c r="M849" s="150">
        <v>0.06</v>
      </c>
      <c r="N849" s="150">
        <v>21.56</v>
      </c>
      <c r="O849" s="150">
        <v>5.0599999999999996</v>
      </c>
    </row>
    <row r="850" spans="1:15" ht="12" customHeight="1" x14ac:dyDescent="0.2">
      <c r="A850" s="313" t="s">
        <v>1962</v>
      </c>
      <c r="B850" s="313" t="s">
        <v>139</v>
      </c>
      <c r="C850" s="314" t="s">
        <v>3729</v>
      </c>
      <c r="D850" s="315">
        <v>39904</v>
      </c>
      <c r="E850" s="316">
        <v>0</v>
      </c>
      <c r="F850" s="74"/>
      <c r="G850" s="145" t="s">
        <v>139</v>
      </c>
      <c r="H850" s="145" t="s">
        <v>1963</v>
      </c>
      <c r="I850" s="150">
        <v>0.31</v>
      </c>
      <c r="J850" s="150">
        <v>0.05</v>
      </c>
      <c r="K850" s="150">
        <v>-0.48</v>
      </c>
      <c r="L850" s="150">
        <v>1.67</v>
      </c>
      <c r="M850" s="150">
        <v>0.48</v>
      </c>
      <c r="N850" s="150">
        <v>9.65</v>
      </c>
      <c r="O850" s="150">
        <v>5.94</v>
      </c>
    </row>
    <row r="851" spans="1:15" ht="12" customHeight="1" x14ac:dyDescent="0.2">
      <c r="A851" s="313" t="s">
        <v>1965</v>
      </c>
      <c r="B851" s="313" t="s">
        <v>139</v>
      </c>
      <c r="C851" s="314" t="s">
        <v>3729</v>
      </c>
      <c r="D851" s="315">
        <v>39904</v>
      </c>
      <c r="E851" s="316">
        <v>0.01</v>
      </c>
      <c r="F851" s="74"/>
      <c r="G851" s="145" t="s">
        <v>139</v>
      </c>
      <c r="H851" s="145" t="s">
        <v>1966</v>
      </c>
      <c r="I851" s="150">
        <v>2.0699999999999998</v>
      </c>
      <c r="J851" s="150">
        <v>0.32</v>
      </c>
      <c r="K851" s="150">
        <v>-0.38</v>
      </c>
      <c r="L851" s="150">
        <v>0.98</v>
      </c>
      <c r="M851" s="150">
        <v>0.64</v>
      </c>
      <c r="N851" s="150">
        <v>19.12</v>
      </c>
      <c r="O851" s="150">
        <v>16.66</v>
      </c>
    </row>
    <row r="852" spans="1:15" ht="12" customHeight="1" x14ac:dyDescent="0.2">
      <c r="A852" s="313" t="s">
        <v>1976</v>
      </c>
      <c r="B852" s="313" t="s">
        <v>139</v>
      </c>
      <c r="C852" s="314" t="s">
        <v>3729</v>
      </c>
      <c r="D852" s="315">
        <v>39904</v>
      </c>
      <c r="E852" s="316">
        <v>1.19</v>
      </c>
      <c r="F852" s="74"/>
      <c r="G852" s="145" t="s">
        <v>139</v>
      </c>
      <c r="H852" s="145" t="s">
        <v>1977</v>
      </c>
      <c r="I852" s="150">
        <v>11.94</v>
      </c>
      <c r="J852" s="150">
        <v>-4.01</v>
      </c>
      <c r="K852" s="150">
        <v>-3.44</v>
      </c>
      <c r="L852" s="150">
        <v>1.32</v>
      </c>
      <c r="M852" s="150">
        <v>-0.47</v>
      </c>
      <c r="N852" s="150">
        <v>20.34</v>
      </c>
      <c r="O852" s="150">
        <v>25.97</v>
      </c>
    </row>
    <row r="853" spans="1:15" ht="12" customHeight="1" x14ac:dyDescent="0.2">
      <c r="A853" s="313" t="s">
        <v>1984</v>
      </c>
      <c r="B853" s="313" t="s">
        <v>139</v>
      </c>
      <c r="C853" s="314" t="s">
        <v>3729</v>
      </c>
      <c r="D853" s="315">
        <v>39904</v>
      </c>
      <c r="E853" s="316">
        <v>2.06</v>
      </c>
      <c r="F853" s="74"/>
      <c r="G853" s="145" t="s">
        <v>139</v>
      </c>
      <c r="H853" s="145" t="s">
        <v>1985</v>
      </c>
      <c r="I853" s="150">
        <v>0.11</v>
      </c>
      <c r="J853" s="150">
        <v>-0.32</v>
      </c>
      <c r="K853" s="150">
        <v>-0.5</v>
      </c>
      <c r="L853" s="150">
        <v>5.28</v>
      </c>
      <c r="M853" s="150">
        <v>6.57</v>
      </c>
      <c r="N853" s="150">
        <v>20.39</v>
      </c>
      <c r="O853" s="150">
        <v>20.77</v>
      </c>
    </row>
    <row r="854" spans="1:15" ht="12" customHeight="1" x14ac:dyDescent="0.2">
      <c r="A854" s="313" t="s">
        <v>4530</v>
      </c>
      <c r="B854" s="313" t="s">
        <v>139</v>
      </c>
      <c r="C854" s="314" t="s">
        <v>3729</v>
      </c>
      <c r="D854" s="315">
        <v>40179</v>
      </c>
      <c r="E854" s="316">
        <v>5.03</v>
      </c>
      <c r="F854" s="74"/>
      <c r="G854" s="145" t="s">
        <v>139</v>
      </c>
      <c r="H854" s="145" t="s">
        <v>1964</v>
      </c>
      <c r="I854" s="150">
        <v>8.31</v>
      </c>
      <c r="J854" s="150">
        <v>-0.23</v>
      </c>
      <c r="K854" s="150">
        <v>-6.68</v>
      </c>
      <c r="L854" s="150">
        <v>-0.44</v>
      </c>
      <c r="M854" s="150">
        <v>1.44</v>
      </c>
      <c r="N854" s="150">
        <v>8.06</v>
      </c>
      <c r="O854" s="150">
        <v>6.11</v>
      </c>
    </row>
    <row r="855" spans="1:15" ht="12" customHeight="1" x14ac:dyDescent="0.2">
      <c r="A855" s="313" t="s">
        <v>4531</v>
      </c>
      <c r="B855" s="313" t="s">
        <v>139</v>
      </c>
      <c r="C855" s="314" t="s">
        <v>3729</v>
      </c>
      <c r="D855" s="315">
        <v>39904</v>
      </c>
      <c r="E855" s="316">
        <v>3.95</v>
      </c>
      <c r="F855" s="74"/>
      <c r="G855" s="145" t="s">
        <v>139</v>
      </c>
      <c r="H855" s="145" t="s">
        <v>2148</v>
      </c>
      <c r="I855" s="150">
        <v>4.67</v>
      </c>
      <c r="J855" s="150">
        <v>0.17</v>
      </c>
      <c r="K855" s="150">
        <v>-3.53</v>
      </c>
      <c r="L855" s="150">
        <v>-0.24</v>
      </c>
      <c r="M855" s="150">
        <v>0.52</v>
      </c>
      <c r="N855" s="150">
        <v>4.05</v>
      </c>
      <c r="O855" s="150">
        <v>0.84</v>
      </c>
    </row>
    <row r="856" spans="1:15" ht="12" customHeight="1" x14ac:dyDescent="0.2">
      <c r="A856" s="313" t="s">
        <v>2085</v>
      </c>
      <c r="B856" s="313" t="s">
        <v>139</v>
      </c>
      <c r="C856" s="314" t="s">
        <v>3729</v>
      </c>
      <c r="D856" s="315">
        <v>39904</v>
      </c>
      <c r="E856" s="316">
        <v>0.3</v>
      </c>
      <c r="F856" s="74"/>
      <c r="G856" s="145" t="s">
        <v>139</v>
      </c>
      <c r="H856" s="145" t="s">
        <v>2086</v>
      </c>
      <c r="I856" s="150">
        <v>0.04</v>
      </c>
      <c r="J856" s="150">
        <v>-0.09</v>
      </c>
      <c r="K856" s="150">
        <v>-12.81</v>
      </c>
      <c r="L856" s="150">
        <v>-3.9</v>
      </c>
      <c r="M856" s="150">
        <v>-6.47</v>
      </c>
      <c r="N856" s="150">
        <v>9.33</v>
      </c>
      <c r="O856" s="150">
        <v>7.59</v>
      </c>
    </row>
    <row r="857" spans="1:15" ht="12" customHeight="1" x14ac:dyDescent="0.2">
      <c r="A857" s="313" t="s">
        <v>2087</v>
      </c>
      <c r="B857" s="313" t="s">
        <v>139</v>
      </c>
      <c r="C857" s="314" t="s">
        <v>3729</v>
      </c>
      <c r="D857" s="315">
        <v>39904</v>
      </c>
      <c r="E857" s="316">
        <v>0.22</v>
      </c>
      <c r="F857" s="74"/>
      <c r="G857" s="145" t="s">
        <v>139</v>
      </c>
      <c r="H857" s="145" t="s">
        <v>2088</v>
      </c>
      <c r="I857" s="150">
        <v>18.64</v>
      </c>
      <c r="J857" s="150">
        <v>-14.85</v>
      </c>
      <c r="K857" s="150">
        <v>-0.19</v>
      </c>
      <c r="L857" s="150">
        <v>-8.14</v>
      </c>
      <c r="M857" s="150">
        <v>-9.74</v>
      </c>
      <c r="N857" s="150">
        <v>12.07</v>
      </c>
      <c r="O857" s="150">
        <v>13.49</v>
      </c>
    </row>
    <row r="858" spans="1:15" ht="12" customHeight="1" x14ac:dyDescent="0.2">
      <c r="A858" s="313" t="s">
        <v>2122</v>
      </c>
      <c r="B858" s="313" t="s">
        <v>139</v>
      </c>
      <c r="C858" s="314" t="s">
        <v>3729</v>
      </c>
      <c r="D858" s="315">
        <v>39904</v>
      </c>
      <c r="E858" s="316">
        <v>0</v>
      </c>
      <c r="F858" s="74"/>
      <c r="G858" s="145" t="s">
        <v>139</v>
      </c>
      <c r="H858" s="145" t="s">
        <v>2123</v>
      </c>
      <c r="I858" s="150">
        <v>13.62</v>
      </c>
      <c r="J858" s="150">
        <v>-3.46</v>
      </c>
      <c r="K858" s="150">
        <v>-3.54</v>
      </c>
      <c r="L858" s="150">
        <v>0.34</v>
      </c>
      <c r="M858" s="150">
        <v>-0.67</v>
      </c>
      <c r="N858" s="150">
        <v>11.56</v>
      </c>
      <c r="O858" s="150">
        <v>7.35</v>
      </c>
    </row>
    <row r="859" spans="1:15" ht="12" customHeight="1" x14ac:dyDescent="0.2">
      <c r="A859" s="313" t="s">
        <v>2129</v>
      </c>
      <c r="B859" s="313" t="s">
        <v>139</v>
      </c>
      <c r="C859" s="314" t="s">
        <v>3729</v>
      </c>
      <c r="D859" s="315">
        <v>39904</v>
      </c>
      <c r="E859" s="316">
        <v>0</v>
      </c>
      <c r="F859" s="74"/>
      <c r="G859" s="145" t="s">
        <v>139</v>
      </c>
      <c r="H859" s="145" t="s">
        <v>2130</v>
      </c>
      <c r="I859" s="150">
        <v>0</v>
      </c>
      <c r="J859" s="150">
        <v>-0.02</v>
      </c>
      <c r="K859" s="150">
        <v>-0.03</v>
      </c>
      <c r="L859" s="150">
        <v>0.72</v>
      </c>
      <c r="M859" s="150">
        <v>-0.21</v>
      </c>
      <c r="N859" s="150">
        <v>3.24</v>
      </c>
      <c r="O859" s="150">
        <v>2.36</v>
      </c>
    </row>
    <row r="860" spans="1:15" ht="12" customHeight="1" x14ac:dyDescent="0.2">
      <c r="A860" s="313" t="s">
        <v>2149</v>
      </c>
      <c r="B860" s="313" t="s">
        <v>139</v>
      </c>
      <c r="C860" s="314" t="s">
        <v>3729</v>
      </c>
      <c r="D860" s="315">
        <v>39904</v>
      </c>
      <c r="E860" s="316">
        <v>0</v>
      </c>
      <c r="F860" s="74"/>
      <c r="G860" s="145" t="s">
        <v>139</v>
      </c>
      <c r="H860" s="145" t="s">
        <v>2150</v>
      </c>
      <c r="I860" s="150">
        <v>0.31</v>
      </c>
      <c r="J860" s="150">
        <v>0.04</v>
      </c>
      <c r="K860" s="150">
        <v>-0.3</v>
      </c>
      <c r="L860" s="150">
        <v>1.87</v>
      </c>
      <c r="M860" s="150">
        <v>0.59</v>
      </c>
      <c r="N860" s="150">
        <v>9.6</v>
      </c>
      <c r="O860" s="150">
        <v>2.74</v>
      </c>
    </row>
    <row r="861" spans="1:15" ht="12" customHeight="1" x14ac:dyDescent="0.2">
      <c r="A861" s="313" t="s">
        <v>2151</v>
      </c>
      <c r="B861" s="313" t="s">
        <v>139</v>
      </c>
      <c r="C861" s="314" t="s">
        <v>3729</v>
      </c>
      <c r="D861" s="315">
        <v>39904</v>
      </c>
      <c r="E861" s="316">
        <v>0.31</v>
      </c>
      <c r="F861" s="74"/>
      <c r="G861" s="145" t="s">
        <v>139</v>
      </c>
      <c r="H861" s="145" t="s">
        <v>2152</v>
      </c>
      <c r="I861" s="150">
        <v>4.1100000000000003</v>
      </c>
      <c r="J861" s="150">
        <v>-1.7</v>
      </c>
      <c r="K861" s="150">
        <v>-1.64</v>
      </c>
      <c r="L861" s="150">
        <v>1.27</v>
      </c>
      <c r="M861" s="150">
        <v>-0.3</v>
      </c>
      <c r="N861" s="150">
        <v>24.5</v>
      </c>
      <c r="O861" s="150">
        <v>31.47</v>
      </c>
    </row>
    <row r="862" spans="1:15" ht="12" customHeight="1" x14ac:dyDescent="0.2">
      <c r="A862" s="313" t="s">
        <v>2378</v>
      </c>
      <c r="B862" s="313" t="s">
        <v>139</v>
      </c>
      <c r="C862" s="314" t="s">
        <v>3729</v>
      </c>
      <c r="D862" s="315" t="s">
        <v>3722</v>
      </c>
      <c r="E862" s="316">
        <v>2.25</v>
      </c>
      <c r="F862" s="74"/>
      <c r="G862" s="145" t="s">
        <v>139</v>
      </c>
      <c r="H862" s="145" t="s">
        <v>2379</v>
      </c>
      <c r="I862" s="150">
        <v>11.52</v>
      </c>
      <c r="J862" s="150">
        <v>-3.54</v>
      </c>
      <c r="K862" s="150">
        <v>-3.78</v>
      </c>
      <c r="L862" s="150">
        <v>0.26</v>
      </c>
      <c r="M862" s="150">
        <v>-0.25</v>
      </c>
      <c r="N862" s="150" t="s">
        <v>3704</v>
      </c>
      <c r="O862" s="150" t="s">
        <v>3704</v>
      </c>
    </row>
    <row r="863" spans="1:15" ht="12" customHeight="1" x14ac:dyDescent="0.2">
      <c r="A863" s="313" t="s">
        <v>4228</v>
      </c>
      <c r="B863" s="313" t="s">
        <v>139</v>
      </c>
      <c r="C863" s="314" t="s">
        <v>3729</v>
      </c>
      <c r="D863" s="315" t="s">
        <v>4279</v>
      </c>
      <c r="E863" s="316">
        <v>4.41</v>
      </c>
      <c r="F863" s="74"/>
      <c r="G863" s="145" t="s">
        <v>139</v>
      </c>
      <c r="H863" s="145" t="s">
        <v>4229</v>
      </c>
      <c r="I863" s="150">
        <v>7.93</v>
      </c>
      <c r="J863" s="150">
        <v>-1.1000000000000001</v>
      </c>
      <c r="K863" s="150">
        <v>-4.1500000000000004</v>
      </c>
      <c r="L863" s="150">
        <v>-0.25</v>
      </c>
      <c r="M863" s="150">
        <v>-0.08</v>
      </c>
      <c r="N863" s="150" t="s">
        <v>3704</v>
      </c>
      <c r="O863" s="150" t="s">
        <v>3704</v>
      </c>
    </row>
    <row r="864" spans="1:15" ht="12" customHeight="1" x14ac:dyDescent="0.2">
      <c r="A864" s="313" t="s">
        <v>4537</v>
      </c>
      <c r="B864" s="313" t="s">
        <v>139</v>
      </c>
      <c r="C864" s="314" t="s">
        <v>3729</v>
      </c>
      <c r="D864" s="315" t="s">
        <v>4627</v>
      </c>
      <c r="E864" s="316">
        <v>2.2400000000000002</v>
      </c>
      <c r="F864" s="74"/>
      <c r="G864" s="145" t="s">
        <v>139</v>
      </c>
      <c r="H864" s="145" t="s">
        <v>4538</v>
      </c>
      <c r="I864" s="150">
        <v>1.08</v>
      </c>
      <c r="J864" s="150">
        <v>0.63</v>
      </c>
      <c r="K864" s="150">
        <v>-0.78</v>
      </c>
      <c r="L864" s="150">
        <v>0.36</v>
      </c>
      <c r="M864" s="150" t="s">
        <v>3704</v>
      </c>
      <c r="N864" s="150" t="s">
        <v>3704</v>
      </c>
      <c r="O864" s="150" t="s">
        <v>3704</v>
      </c>
    </row>
    <row r="865" spans="1:15" ht="12" customHeight="1" x14ac:dyDescent="0.2">
      <c r="A865" s="313" t="s">
        <v>4695</v>
      </c>
      <c r="B865" s="313" t="s">
        <v>139</v>
      </c>
      <c r="C865" s="314" t="s">
        <v>3729</v>
      </c>
      <c r="D865" s="315">
        <v>39904</v>
      </c>
      <c r="E865" s="316">
        <v>6.11</v>
      </c>
      <c r="F865" s="74"/>
      <c r="G865" s="145" t="s">
        <v>139</v>
      </c>
      <c r="H865" s="145" t="s">
        <v>2353</v>
      </c>
      <c r="I865" s="150">
        <v>4.4400000000000004</v>
      </c>
      <c r="J865" s="150">
        <v>3.13</v>
      </c>
      <c r="K865" s="150">
        <v>-6.41</v>
      </c>
      <c r="L865" s="150">
        <v>-3.56</v>
      </c>
      <c r="M865" s="150">
        <v>-4.3600000000000003</v>
      </c>
      <c r="N865" s="150">
        <v>2.41</v>
      </c>
      <c r="O865" s="150">
        <v>-2.16</v>
      </c>
    </row>
    <row r="866" spans="1:15" ht="12" customHeight="1" x14ac:dyDescent="0.2">
      <c r="A866" s="313" t="s">
        <v>2380</v>
      </c>
      <c r="B866" s="313" t="s">
        <v>139</v>
      </c>
      <c r="C866" s="314" t="s">
        <v>3729</v>
      </c>
      <c r="D866" s="315" t="s">
        <v>3713</v>
      </c>
      <c r="E866" s="316">
        <v>1.76</v>
      </c>
      <c r="F866" s="74"/>
      <c r="G866" s="145" t="s">
        <v>139</v>
      </c>
      <c r="H866" s="145" t="s">
        <v>2381</v>
      </c>
      <c r="I866" s="150">
        <v>12.78</v>
      </c>
      <c r="J866" s="150">
        <v>-3.74</v>
      </c>
      <c r="K866" s="150">
        <v>-3.23</v>
      </c>
      <c r="L866" s="150">
        <v>1.27</v>
      </c>
      <c r="M866" s="150">
        <v>-0.31</v>
      </c>
      <c r="N866" s="150" t="s">
        <v>3704</v>
      </c>
      <c r="O866" s="150" t="s">
        <v>3704</v>
      </c>
    </row>
    <row r="867" spans="1:15" ht="12" customHeight="1" x14ac:dyDescent="0.2">
      <c r="A867" s="313" t="s">
        <v>2404</v>
      </c>
      <c r="B867" s="313" t="s">
        <v>139</v>
      </c>
      <c r="C867" s="314" t="s">
        <v>3729</v>
      </c>
      <c r="D867" s="315" t="s">
        <v>3709</v>
      </c>
      <c r="E867" s="316">
        <v>1.76</v>
      </c>
      <c r="F867" s="74"/>
      <c r="G867" s="145" t="s">
        <v>139</v>
      </c>
      <c r="H867" s="145" t="s">
        <v>2405</v>
      </c>
      <c r="I867" s="150">
        <v>12.02</v>
      </c>
      <c r="J867" s="150">
        <v>-3.04</v>
      </c>
      <c r="K867" s="150">
        <v>-2.59</v>
      </c>
      <c r="L867" s="150">
        <v>2.25</v>
      </c>
      <c r="M867" s="150">
        <v>0.67</v>
      </c>
      <c r="N867" s="150" t="s">
        <v>3704</v>
      </c>
      <c r="O867" s="150" t="s">
        <v>3704</v>
      </c>
    </row>
    <row r="868" spans="1:15" ht="12" customHeight="1" x14ac:dyDescent="0.2">
      <c r="A868" s="313" t="s">
        <v>2414</v>
      </c>
      <c r="B868" s="313" t="s">
        <v>139</v>
      </c>
      <c r="C868" s="314" t="s">
        <v>3729</v>
      </c>
      <c r="D868" s="315">
        <v>39904</v>
      </c>
      <c r="E868" s="316">
        <v>1.28</v>
      </c>
      <c r="F868" s="74"/>
      <c r="G868" s="145" t="s">
        <v>139</v>
      </c>
      <c r="H868" s="145" t="s">
        <v>2415</v>
      </c>
      <c r="I868" s="150">
        <v>11.46</v>
      </c>
      <c r="J868" s="150">
        <v>-3.27</v>
      </c>
      <c r="K868" s="150">
        <v>-2.73</v>
      </c>
      <c r="L868" s="150">
        <v>1.95</v>
      </c>
      <c r="M868" s="150">
        <v>-0.06</v>
      </c>
      <c r="N868" s="150">
        <v>16.53</v>
      </c>
      <c r="O868" s="150">
        <v>11.93</v>
      </c>
    </row>
    <row r="869" spans="1:15" ht="12" customHeight="1" x14ac:dyDescent="0.2">
      <c r="A869" s="313" t="s">
        <v>2416</v>
      </c>
      <c r="B869" s="313" t="s">
        <v>139</v>
      </c>
      <c r="C869" s="314" t="s">
        <v>3729</v>
      </c>
      <c r="D869" s="315">
        <v>39904</v>
      </c>
      <c r="E869" s="316">
        <v>3.94</v>
      </c>
      <c r="F869" s="74"/>
      <c r="G869" s="145" t="s">
        <v>139</v>
      </c>
      <c r="H869" s="145" t="s">
        <v>2417</v>
      </c>
      <c r="I869" s="150">
        <v>8.81</v>
      </c>
      <c r="J869" s="150">
        <v>-1.54</v>
      </c>
      <c r="K869" s="150">
        <v>-3.82</v>
      </c>
      <c r="L869" s="150">
        <v>0.3</v>
      </c>
      <c r="M869" s="150">
        <v>0.08</v>
      </c>
      <c r="N869" s="150">
        <v>10.029999999999999</v>
      </c>
      <c r="O869" s="150">
        <v>9.81</v>
      </c>
    </row>
    <row r="870" spans="1:15" ht="12" customHeight="1" x14ac:dyDescent="0.2">
      <c r="A870" s="313" t="s">
        <v>4369</v>
      </c>
      <c r="B870" s="313" t="s">
        <v>139</v>
      </c>
      <c r="C870" s="314" t="s">
        <v>3729</v>
      </c>
      <c r="D870" s="315">
        <v>40238</v>
      </c>
      <c r="E870" s="316">
        <v>4.91</v>
      </c>
      <c r="F870" s="74"/>
      <c r="G870" s="145" t="s">
        <v>139</v>
      </c>
      <c r="H870" s="145" t="s">
        <v>2418</v>
      </c>
      <c r="I870" s="150">
        <v>7.17</v>
      </c>
      <c r="J870" s="150">
        <v>0.04</v>
      </c>
      <c r="K870" s="150">
        <v>-4.78</v>
      </c>
      <c r="L870" s="150">
        <v>-0.25</v>
      </c>
      <c r="M870" s="150">
        <v>2.5099999999999998</v>
      </c>
      <c r="N870" s="150">
        <v>6.46</v>
      </c>
      <c r="O870" s="150">
        <v>4.37</v>
      </c>
    </row>
    <row r="871" spans="1:15" ht="12" customHeight="1" x14ac:dyDescent="0.2">
      <c r="A871" s="313" t="s">
        <v>4884</v>
      </c>
      <c r="B871" s="313" t="s">
        <v>139</v>
      </c>
      <c r="C871" s="314" t="s">
        <v>3729</v>
      </c>
      <c r="D871" s="315" t="s">
        <v>5046</v>
      </c>
      <c r="E871" s="316">
        <v>4.8</v>
      </c>
      <c r="F871" s="74"/>
      <c r="G871" s="145" t="s">
        <v>139</v>
      </c>
      <c r="H871" s="145" t="s">
        <v>4885</v>
      </c>
      <c r="I871" s="150">
        <v>3.31</v>
      </c>
      <c r="J871" s="150">
        <v>-0.56000000000000005</v>
      </c>
      <c r="K871" s="150" t="s">
        <v>3704</v>
      </c>
      <c r="L871" s="150" t="s">
        <v>3704</v>
      </c>
      <c r="M871" s="150" t="s">
        <v>3704</v>
      </c>
      <c r="N871" s="150" t="s">
        <v>3704</v>
      </c>
      <c r="O871" s="150" t="s">
        <v>3704</v>
      </c>
    </row>
    <row r="872" spans="1:15" ht="12" customHeight="1" x14ac:dyDescent="0.2">
      <c r="A872" s="313" t="s">
        <v>5105</v>
      </c>
      <c r="B872" s="313" t="s">
        <v>139</v>
      </c>
      <c r="C872" s="314" t="s">
        <v>3729</v>
      </c>
      <c r="D872" s="315" t="s">
        <v>5194</v>
      </c>
      <c r="E872" s="316">
        <v>0</v>
      </c>
      <c r="F872" s="74"/>
      <c r="G872" s="145" t="s">
        <v>139</v>
      </c>
      <c r="H872" s="145" t="s">
        <v>5106</v>
      </c>
      <c r="I872" s="150" t="s">
        <v>3704</v>
      </c>
      <c r="J872" s="150" t="s">
        <v>3704</v>
      </c>
      <c r="K872" s="150" t="s">
        <v>3704</v>
      </c>
      <c r="L872" s="150" t="s">
        <v>3704</v>
      </c>
      <c r="M872" s="150" t="s">
        <v>3704</v>
      </c>
      <c r="N872" s="150" t="s">
        <v>3704</v>
      </c>
      <c r="O872" s="150" t="s">
        <v>3704</v>
      </c>
    </row>
    <row r="873" spans="1:15" ht="12" customHeight="1" x14ac:dyDescent="0.2">
      <c r="A873" s="313" t="s">
        <v>2581</v>
      </c>
      <c r="B873" s="313" t="s">
        <v>139</v>
      </c>
      <c r="C873" s="314" t="s">
        <v>3729</v>
      </c>
      <c r="D873" s="315">
        <v>39904</v>
      </c>
      <c r="E873" s="316">
        <v>3.62</v>
      </c>
      <c r="F873" s="74"/>
      <c r="G873" s="145" t="s">
        <v>139</v>
      </c>
      <c r="H873" s="145" t="s">
        <v>2582</v>
      </c>
      <c r="I873" s="150">
        <v>6.02</v>
      </c>
      <c r="J873" s="150">
        <v>-0.48</v>
      </c>
      <c r="K873" s="150">
        <v>-2.78</v>
      </c>
      <c r="L873" s="150">
        <v>0.68</v>
      </c>
      <c r="M873" s="150">
        <v>0.53</v>
      </c>
      <c r="N873" s="150">
        <v>12.05</v>
      </c>
      <c r="O873" s="150">
        <v>11.21</v>
      </c>
    </row>
    <row r="874" spans="1:15" ht="12" customHeight="1" x14ac:dyDescent="0.2">
      <c r="A874" s="313" t="s">
        <v>4233</v>
      </c>
      <c r="B874" s="313" t="s">
        <v>139</v>
      </c>
      <c r="C874" s="314" t="s">
        <v>3729</v>
      </c>
      <c r="D874" s="315" t="s">
        <v>4279</v>
      </c>
      <c r="E874" s="316">
        <v>3.7</v>
      </c>
      <c r="F874" s="74"/>
      <c r="G874" s="145" t="s">
        <v>139</v>
      </c>
      <c r="H874" s="145" t="s">
        <v>3672</v>
      </c>
      <c r="I874" s="150">
        <v>5.29</v>
      </c>
      <c r="J874" s="150">
        <v>0.12</v>
      </c>
      <c r="K874" s="150">
        <v>-2.78</v>
      </c>
      <c r="L874" s="150">
        <v>0.65</v>
      </c>
      <c r="M874" s="150">
        <v>0.85</v>
      </c>
      <c r="N874" s="150">
        <v>9.67</v>
      </c>
      <c r="O874" s="150" t="s">
        <v>3704</v>
      </c>
    </row>
    <row r="875" spans="1:15" ht="12" customHeight="1" x14ac:dyDescent="0.2">
      <c r="A875" s="313" t="s">
        <v>2583</v>
      </c>
      <c r="B875" s="313" t="s">
        <v>139</v>
      </c>
      <c r="C875" s="314" t="s">
        <v>3729</v>
      </c>
      <c r="D875" s="315">
        <v>39904</v>
      </c>
      <c r="E875" s="316">
        <v>2.94</v>
      </c>
      <c r="F875" s="74"/>
      <c r="G875" s="145" t="s">
        <v>139</v>
      </c>
      <c r="H875" s="145" t="s">
        <v>2584</v>
      </c>
      <c r="I875" s="150">
        <v>5.62</v>
      </c>
      <c r="J875" s="150">
        <v>-0.93</v>
      </c>
      <c r="K875" s="150">
        <v>-2.12</v>
      </c>
      <c r="L875" s="150">
        <v>0.76</v>
      </c>
      <c r="M875" s="150">
        <v>0.22</v>
      </c>
      <c r="N875" s="150">
        <v>7.68</v>
      </c>
      <c r="O875" s="150">
        <v>9.14</v>
      </c>
    </row>
    <row r="876" spans="1:15" ht="12" customHeight="1" x14ac:dyDescent="0.2">
      <c r="A876" s="313" t="s">
        <v>5107</v>
      </c>
      <c r="B876" s="313" t="s">
        <v>139</v>
      </c>
      <c r="C876" s="314" t="s">
        <v>3729</v>
      </c>
      <c r="D876" s="315" t="s">
        <v>5195</v>
      </c>
      <c r="E876" s="316">
        <v>0</v>
      </c>
      <c r="F876" s="74"/>
      <c r="G876" s="145" t="s">
        <v>139</v>
      </c>
      <c r="H876" s="145" t="s">
        <v>2500</v>
      </c>
      <c r="I876" s="150">
        <v>0.11</v>
      </c>
      <c r="J876" s="150">
        <v>-0.06</v>
      </c>
      <c r="K876" s="150">
        <v>-0.32</v>
      </c>
      <c r="L876" s="150">
        <v>-0.51</v>
      </c>
      <c r="M876" s="150">
        <v>-0.76</v>
      </c>
      <c r="N876" s="150">
        <v>7.26</v>
      </c>
      <c r="O876" s="150" t="s">
        <v>3704</v>
      </c>
    </row>
    <row r="877" spans="1:15" ht="12" customHeight="1" x14ac:dyDescent="0.2">
      <c r="A877" s="313" t="s">
        <v>4888</v>
      </c>
      <c r="B877" s="313" t="s">
        <v>139</v>
      </c>
      <c r="C877" s="314" t="s">
        <v>3729</v>
      </c>
      <c r="D877" s="315">
        <v>39904</v>
      </c>
      <c r="E877" s="316">
        <v>5.05</v>
      </c>
      <c r="F877" s="74"/>
      <c r="G877" s="145" t="s">
        <v>139</v>
      </c>
      <c r="H877" s="145" t="s">
        <v>2505</v>
      </c>
      <c r="I877" s="150">
        <v>5.77</v>
      </c>
      <c r="J877" s="150">
        <v>-3.33</v>
      </c>
      <c r="K877" s="150">
        <v>0.28999999999999998</v>
      </c>
      <c r="L877" s="150">
        <v>-2.0299999999999998</v>
      </c>
      <c r="M877" s="150">
        <v>-2.58</v>
      </c>
      <c r="N877" s="150">
        <v>17.91</v>
      </c>
      <c r="O877" s="150">
        <v>14.21</v>
      </c>
    </row>
    <row r="878" spans="1:15" ht="12" customHeight="1" x14ac:dyDescent="0.2">
      <c r="A878" s="313" t="s">
        <v>2649</v>
      </c>
      <c r="B878" s="313" t="s">
        <v>139</v>
      </c>
      <c r="C878" s="314" t="s">
        <v>3729</v>
      </c>
      <c r="D878" s="315">
        <v>41061</v>
      </c>
      <c r="E878" s="316">
        <v>0.33</v>
      </c>
      <c r="F878" s="74"/>
      <c r="G878" s="145" t="s">
        <v>139</v>
      </c>
      <c r="H878" s="145" t="s">
        <v>2650</v>
      </c>
      <c r="I878" s="150">
        <v>2.21</v>
      </c>
      <c r="J878" s="150">
        <v>-1.89</v>
      </c>
      <c r="K878" s="150">
        <v>-0.12</v>
      </c>
      <c r="L878" s="150">
        <v>-1.78</v>
      </c>
      <c r="M878" s="150">
        <v>-1.64</v>
      </c>
      <c r="N878" s="150">
        <v>15.96</v>
      </c>
      <c r="O878" s="150" t="s">
        <v>3704</v>
      </c>
    </row>
    <row r="879" spans="1:15" ht="12" customHeight="1" x14ac:dyDescent="0.2">
      <c r="A879" s="313" t="s">
        <v>2660</v>
      </c>
      <c r="B879" s="313" t="s">
        <v>139</v>
      </c>
      <c r="C879" s="314" t="s">
        <v>3729</v>
      </c>
      <c r="D879" s="315" t="s">
        <v>3713</v>
      </c>
      <c r="E879" s="316">
        <v>1.36</v>
      </c>
      <c r="F879" s="74"/>
      <c r="G879" s="145" t="s">
        <v>139</v>
      </c>
      <c r="H879" s="145" t="s">
        <v>2661</v>
      </c>
      <c r="I879" s="150">
        <v>4.01</v>
      </c>
      <c r="J879" s="150">
        <v>-1.08</v>
      </c>
      <c r="K879" s="150">
        <v>-1.4</v>
      </c>
      <c r="L879" s="150">
        <v>-0.17</v>
      </c>
      <c r="M879" s="150">
        <v>-1.05</v>
      </c>
      <c r="N879" s="150" t="s">
        <v>3704</v>
      </c>
      <c r="O879" s="150" t="s">
        <v>3704</v>
      </c>
    </row>
    <row r="880" spans="1:15" ht="12" customHeight="1" x14ac:dyDescent="0.2">
      <c r="A880" s="313" t="s">
        <v>2662</v>
      </c>
      <c r="B880" s="313" t="s">
        <v>139</v>
      </c>
      <c r="C880" s="314" t="s">
        <v>3729</v>
      </c>
      <c r="D880" s="315">
        <v>39904</v>
      </c>
      <c r="E880" s="316">
        <v>0.56999999999999995</v>
      </c>
      <c r="F880" s="74"/>
      <c r="G880" s="145" t="s">
        <v>139</v>
      </c>
      <c r="H880" s="145" t="s">
        <v>2663</v>
      </c>
      <c r="I880" s="150">
        <v>6.51</v>
      </c>
      <c r="J880" s="150">
        <v>-2.62</v>
      </c>
      <c r="K880" s="150">
        <v>-3.61</v>
      </c>
      <c r="L880" s="150">
        <v>-0.8</v>
      </c>
      <c r="M880" s="150">
        <v>-1.52</v>
      </c>
      <c r="N880" s="150">
        <v>6.38</v>
      </c>
      <c r="O880" s="150">
        <v>5.74</v>
      </c>
    </row>
    <row r="881" spans="1:15" ht="12" customHeight="1" x14ac:dyDescent="0.2">
      <c r="A881" s="313" t="s">
        <v>2665</v>
      </c>
      <c r="B881" s="313" t="s">
        <v>139</v>
      </c>
      <c r="C881" s="314" t="s">
        <v>3729</v>
      </c>
      <c r="D881" s="315">
        <v>39904</v>
      </c>
      <c r="E881" s="316">
        <v>0</v>
      </c>
      <c r="F881" s="74"/>
      <c r="G881" s="145" t="s">
        <v>139</v>
      </c>
      <c r="H881" s="145" t="s">
        <v>2666</v>
      </c>
      <c r="I881" s="150">
        <v>1.23</v>
      </c>
      <c r="J881" s="150">
        <v>-0.01</v>
      </c>
      <c r="K881" s="150">
        <v>0.78</v>
      </c>
      <c r="L881" s="150">
        <v>0.44</v>
      </c>
      <c r="M881" s="150">
        <v>0.19</v>
      </c>
      <c r="N881" s="150">
        <v>4.6900000000000004</v>
      </c>
      <c r="O881" s="150">
        <v>8.1999999999999993</v>
      </c>
    </row>
    <row r="882" spans="1:15" ht="12" customHeight="1" x14ac:dyDescent="0.2">
      <c r="A882" s="313" t="s">
        <v>2669</v>
      </c>
      <c r="B882" s="313" t="s">
        <v>139</v>
      </c>
      <c r="C882" s="314" t="s">
        <v>3729</v>
      </c>
      <c r="D882" s="315" t="s">
        <v>3725</v>
      </c>
      <c r="E882" s="316">
        <v>2.1</v>
      </c>
      <c r="F882" s="74"/>
      <c r="G882" s="145" t="s">
        <v>139</v>
      </c>
      <c r="H882" s="145" t="s">
        <v>2670</v>
      </c>
      <c r="I882" s="150">
        <v>1.43</v>
      </c>
      <c r="J882" s="150">
        <v>0.15</v>
      </c>
      <c r="K882" s="150">
        <v>-1.59</v>
      </c>
      <c r="L882" s="150">
        <v>-0.27</v>
      </c>
      <c r="M882" s="150">
        <v>-0.81</v>
      </c>
      <c r="N882" s="150">
        <v>7.08</v>
      </c>
      <c r="O882" s="150" t="s">
        <v>3704</v>
      </c>
    </row>
    <row r="883" spans="1:15" ht="12" customHeight="1" x14ac:dyDescent="0.2">
      <c r="A883" s="313" t="s">
        <v>2675</v>
      </c>
      <c r="B883" s="313" t="s">
        <v>139</v>
      </c>
      <c r="C883" s="314" t="s">
        <v>3729</v>
      </c>
      <c r="D883" s="315">
        <v>39904</v>
      </c>
      <c r="E883" s="316">
        <v>1.03</v>
      </c>
      <c r="F883" s="74"/>
      <c r="G883" s="145" t="s">
        <v>139</v>
      </c>
      <c r="H883" s="145" t="s">
        <v>2676</v>
      </c>
      <c r="I883" s="150">
        <v>6.61</v>
      </c>
      <c r="J883" s="150">
        <v>-2.84</v>
      </c>
      <c r="K883" s="150">
        <v>-1.45</v>
      </c>
      <c r="L883" s="150">
        <v>-1.55</v>
      </c>
      <c r="M883" s="150">
        <v>-1.6</v>
      </c>
      <c r="N883" s="150">
        <v>7.59</v>
      </c>
      <c r="O883" s="150">
        <v>10.78</v>
      </c>
    </row>
    <row r="884" spans="1:15" ht="12" customHeight="1" x14ac:dyDescent="0.2">
      <c r="A884" s="313" t="s">
        <v>2692</v>
      </c>
      <c r="B884" s="313" t="s">
        <v>139</v>
      </c>
      <c r="C884" s="314" t="s">
        <v>3729</v>
      </c>
      <c r="D884" s="315">
        <v>39904</v>
      </c>
      <c r="E884" s="316">
        <v>0</v>
      </c>
      <c r="F884" s="74"/>
      <c r="G884" s="145" t="s">
        <v>139</v>
      </c>
      <c r="H884" s="145" t="s">
        <v>2693</v>
      </c>
      <c r="I884" s="150">
        <v>6.14</v>
      </c>
      <c r="J884" s="150">
        <v>0.39</v>
      </c>
      <c r="K884" s="150">
        <v>0.46</v>
      </c>
      <c r="L884" s="150">
        <v>2.54</v>
      </c>
      <c r="M884" s="150">
        <v>2.59</v>
      </c>
      <c r="N884" s="150">
        <v>26.04</v>
      </c>
      <c r="O884" s="150">
        <v>18.64</v>
      </c>
    </row>
    <row r="885" spans="1:15" ht="12" customHeight="1" x14ac:dyDescent="0.2">
      <c r="A885" s="313" t="s">
        <v>2708</v>
      </c>
      <c r="B885" s="313" t="s">
        <v>139</v>
      </c>
      <c r="C885" s="314" t="s">
        <v>3729</v>
      </c>
      <c r="D885" s="315" t="s">
        <v>3712</v>
      </c>
      <c r="E885" s="316">
        <v>1.73</v>
      </c>
      <c r="F885" s="74"/>
      <c r="G885" s="145" t="s">
        <v>139</v>
      </c>
      <c r="H885" s="145" t="s">
        <v>2709</v>
      </c>
      <c r="I885" s="150">
        <v>9.84</v>
      </c>
      <c r="J885" s="150">
        <v>-5.94</v>
      </c>
      <c r="K885" s="150">
        <v>-1.77</v>
      </c>
      <c r="L885" s="150">
        <v>1.63</v>
      </c>
      <c r="M885" s="150">
        <v>0.23</v>
      </c>
      <c r="N885" s="150" t="s">
        <v>3704</v>
      </c>
      <c r="O885" s="150" t="s">
        <v>3704</v>
      </c>
    </row>
    <row r="886" spans="1:15" ht="12" customHeight="1" x14ac:dyDescent="0.2">
      <c r="A886" s="313" t="s">
        <v>2712</v>
      </c>
      <c r="B886" s="313" t="s">
        <v>139</v>
      </c>
      <c r="C886" s="314" t="s">
        <v>3729</v>
      </c>
      <c r="D886" s="315">
        <v>39904</v>
      </c>
      <c r="E886" s="316">
        <v>2.5499999999999998</v>
      </c>
      <c r="F886" s="74"/>
      <c r="G886" s="145" t="s">
        <v>139</v>
      </c>
      <c r="H886" s="145" t="s">
        <v>2713</v>
      </c>
      <c r="I886" s="150">
        <v>9.48</v>
      </c>
      <c r="J886" s="150">
        <v>-4.95</v>
      </c>
      <c r="K886" s="150">
        <v>-2.0699999999999998</v>
      </c>
      <c r="L886" s="150">
        <v>-0.9</v>
      </c>
      <c r="M886" s="150">
        <v>-1.47</v>
      </c>
      <c r="N886" s="150">
        <v>7.44</v>
      </c>
      <c r="O886" s="150">
        <v>9.77</v>
      </c>
    </row>
    <row r="887" spans="1:15" ht="12" customHeight="1" x14ac:dyDescent="0.2">
      <c r="A887" s="313" t="s">
        <v>2714</v>
      </c>
      <c r="B887" s="313" t="s">
        <v>139</v>
      </c>
      <c r="C887" s="314" t="s">
        <v>3729</v>
      </c>
      <c r="D887" s="315">
        <v>39904</v>
      </c>
      <c r="E887" s="316">
        <v>0.8</v>
      </c>
      <c r="F887" s="74"/>
      <c r="G887" s="145" t="s">
        <v>139</v>
      </c>
      <c r="H887" s="145" t="s">
        <v>2715</v>
      </c>
      <c r="I887" s="150">
        <v>5.57</v>
      </c>
      <c r="J887" s="150">
        <v>-0.06</v>
      </c>
      <c r="K887" s="150">
        <v>-2.41</v>
      </c>
      <c r="L887" s="150">
        <v>5.24</v>
      </c>
      <c r="M887" s="150">
        <v>6.11</v>
      </c>
      <c r="N887" s="150">
        <v>18.09</v>
      </c>
      <c r="O887" s="150">
        <v>16.190000000000001</v>
      </c>
    </row>
    <row r="888" spans="1:15" ht="12" customHeight="1" x14ac:dyDescent="0.2">
      <c r="A888" s="313" t="s">
        <v>2716</v>
      </c>
      <c r="B888" s="313" t="s">
        <v>139</v>
      </c>
      <c r="C888" s="314" t="s">
        <v>3729</v>
      </c>
      <c r="D888" s="315">
        <v>39904</v>
      </c>
      <c r="E888" s="316">
        <v>3.36</v>
      </c>
      <c r="F888" s="74"/>
      <c r="G888" s="145" t="s">
        <v>139</v>
      </c>
      <c r="H888" s="145" t="s">
        <v>2717</v>
      </c>
      <c r="I888" s="150">
        <v>9.85</v>
      </c>
      <c r="J888" s="150">
        <v>-4.47</v>
      </c>
      <c r="K888" s="150">
        <v>-2.13</v>
      </c>
      <c r="L888" s="150">
        <v>-0.16</v>
      </c>
      <c r="M888" s="150">
        <v>-0.12</v>
      </c>
      <c r="N888" s="150">
        <v>17.920000000000002</v>
      </c>
      <c r="O888" s="150">
        <v>14</v>
      </c>
    </row>
    <row r="889" spans="1:15" ht="12" customHeight="1" x14ac:dyDescent="0.2">
      <c r="A889" s="313" t="s">
        <v>2720</v>
      </c>
      <c r="B889" s="313" t="s">
        <v>139</v>
      </c>
      <c r="C889" s="314" t="s">
        <v>3729</v>
      </c>
      <c r="D889" s="315">
        <v>39904</v>
      </c>
      <c r="E889" s="316">
        <v>2.39</v>
      </c>
      <c r="F889" s="74"/>
      <c r="G889" s="145" t="s">
        <v>139</v>
      </c>
      <c r="H889" s="145" t="s">
        <v>2721</v>
      </c>
      <c r="I889" s="150">
        <v>8.41</v>
      </c>
      <c r="J889" s="150">
        <v>-4.4400000000000004</v>
      </c>
      <c r="K889" s="150">
        <v>-1.83</v>
      </c>
      <c r="L889" s="150">
        <v>0.59</v>
      </c>
      <c r="M889" s="150">
        <v>-0.33</v>
      </c>
      <c r="N889" s="150">
        <v>11.97</v>
      </c>
      <c r="O889" s="150">
        <v>5.8</v>
      </c>
    </row>
    <row r="890" spans="1:15" ht="12" customHeight="1" x14ac:dyDescent="0.2">
      <c r="A890" s="313" t="s">
        <v>2730</v>
      </c>
      <c r="B890" s="313" t="s">
        <v>139</v>
      </c>
      <c r="C890" s="314" t="s">
        <v>3729</v>
      </c>
      <c r="D890" s="315">
        <v>39904</v>
      </c>
      <c r="E890" s="316">
        <v>0</v>
      </c>
      <c r="F890" s="74"/>
      <c r="G890" s="145" t="s">
        <v>139</v>
      </c>
      <c r="H890" s="145" t="s">
        <v>2731</v>
      </c>
      <c r="I890" s="150">
        <v>0.21</v>
      </c>
      <c r="J890" s="150">
        <v>-0.34</v>
      </c>
      <c r="K890" s="150">
        <v>-0.32</v>
      </c>
      <c r="L890" s="150">
        <v>-0.68</v>
      </c>
      <c r="M890" s="150">
        <v>-0.97</v>
      </c>
      <c r="N890" s="150">
        <v>12.92</v>
      </c>
      <c r="O890" s="150">
        <v>22.91</v>
      </c>
    </row>
    <row r="891" spans="1:15" ht="12" customHeight="1" x14ac:dyDescent="0.2">
      <c r="A891" s="313" t="s">
        <v>2734</v>
      </c>
      <c r="B891" s="313" t="s">
        <v>139</v>
      </c>
      <c r="C891" s="314" t="s">
        <v>3729</v>
      </c>
      <c r="D891" s="315">
        <v>39904</v>
      </c>
      <c r="E891" s="316">
        <v>0.42</v>
      </c>
      <c r="F891" s="74"/>
      <c r="G891" s="145" t="s">
        <v>139</v>
      </c>
      <c r="H891" s="145" t="s">
        <v>2735</v>
      </c>
      <c r="I891" s="150">
        <v>1.67</v>
      </c>
      <c r="J891" s="150">
        <v>-0.78</v>
      </c>
      <c r="K891" s="150">
        <v>-1.01</v>
      </c>
      <c r="L891" s="150">
        <v>0.31</v>
      </c>
      <c r="M891" s="150">
        <v>-0.9</v>
      </c>
      <c r="N891" s="150">
        <v>12.41</v>
      </c>
      <c r="O891" s="150">
        <v>11.59</v>
      </c>
    </row>
    <row r="892" spans="1:15" ht="12" customHeight="1" x14ac:dyDescent="0.2">
      <c r="A892" s="313" t="s">
        <v>2754</v>
      </c>
      <c r="B892" s="313" t="s">
        <v>139</v>
      </c>
      <c r="C892" s="314" t="s">
        <v>3729</v>
      </c>
      <c r="D892" s="315">
        <v>39904</v>
      </c>
      <c r="E892" s="316">
        <v>0.95</v>
      </c>
      <c r="F892" s="74"/>
      <c r="G892" s="145" t="s">
        <v>139</v>
      </c>
      <c r="H892" s="145" t="s">
        <v>2755</v>
      </c>
      <c r="I892" s="150">
        <v>4.7699999999999996</v>
      </c>
      <c r="J892" s="150">
        <v>-1.24</v>
      </c>
      <c r="K892" s="150">
        <v>-0.34</v>
      </c>
      <c r="L892" s="150">
        <v>0.98</v>
      </c>
      <c r="M892" s="150">
        <v>1.64</v>
      </c>
      <c r="N892" s="150">
        <v>16.57</v>
      </c>
      <c r="O892" s="150">
        <v>18.93</v>
      </c>
    </row>
    <row r="893" spans="1:15" ht="12" customHeight="1" x14ac:dyDescent="0.2">
      <c r="A893" s="313" t="s">
        <v>2831</v>
      </c>
      <c r="B893" s="313" t="s">
        <v>139</v>
      </c>
      <c r="C893" s="314" t="s">
        <v>3729</v>
      </c>
      <c r="D893" s="315">
        <v>40940</v>
      </c>
      <c r="E893" s="316">
        <v>3.22</v>
      </c>
      <c r="F893" s="74"/>
      <c r="G893" s="145" t="s">
        <v>139</v>
      </c>
      <c r="H893" s="145" t="s">
        <v>2832</v>
      </c>
      <c r="I893" s="150">
        <v>20.329999999999998</v>
      </c>
      <c r="J893" s="150">
        <v>-2.36</v>
      </c>
      <c r="K893" s="150">
        <v>-4.33</v>
      </c>
      <c r="L893" s="150">
        <v>5.16</v>
      </c>
      <c r="M893" s="150">
        <v>8.65</v>
      </c>
      <c r="N893" s="150">
        <v>37.619999999999997</v>
      </c>
      <c r="O893" s="150" t="s">
        <v>3704</v>
      </c>
    </row>
    <row r="894" spans="1:15" ht="12" customHeight="1" x14ac:dyDescent="0.2">
      <c r="A894" s="313" t="s">
        <v>4557</v>
      </c>
      <c r="B894" s="313" t="s">
        <v>139</v>
      </c>
      <c r="C894" s="314" t="s">
        <v>3729</v>
      </c>
      <c r="D894" s="315">
        <v>39904</v>
      </c>
      <c r="E894" s="316">
        <v>1.76</v>
      </c>
      <c r="F894" s="74"/>
      <c r="G894" s="145" t="s">
        <v>139</v>
      </c>
      <c r="H894" s="145" t="s">
        <v>1471</v>
      </c>
      <c r="I894" s="150">
        <v>19.79</v>
      </c>
      <c r="J894" s="150">
        <v>-6.27</v>
      </c>
      <c r="K894" s="150">
        <v>-6.13</v>
      </c>
      <c r="L894" s="150">
        <v>0.09</v>
      </c>
      <c r="M894" s="150">
        <v>-1.1499999999999999</v>
      </c>
      <c r="N894" s="150">
        <v>19.010000000000002</v>
      </c>
      <c r="O894" s="150">
        <v>22.37</v>
      </c>
    </row>
    <row r="895" spans="1:15" ht="12" customHeight="1" x14ac:dyDescent="0.2">
      <c r="A895" s="313" t="s">
        <v>4558</v>
      </c>
      <c r="B895" s="313" t="s">
        <v>139</v>
      </c>
      <c r="C895" s="314" t="s">
        <v>3729</v>
      </c>
      <c r="D895" s="315" t="s">
        <v>3707</v>
      </c>
      <c r="E895" s="316">
        <v>2.08</v>
      </c>
      <c r="F895" s="74"/>
      <c r="G895" s="145" t="s">
        <v>139</v>
      </c>
      <c r="H895" s="145" t="s">
        <v>1472</v>
      </c>
      <c r="I895" s="150">
        <v>13.39</v>
      </c>
      <c r="J895" s="150">
        <v>-4.6900000000000004</v>
      </c>
      <c r="K895" s="150">
        <v>-4.92</v>
      </c>
      <c r="L895" s="150">
        <v>-0.48</v>
      </c>
      <c r="M895" s="150">
        <v>-0.66</v>
      </c>
      <c r="N895" s="150" t="s">
        <v>3704</v>
      </c>
      <c r="O895" s="150" t="s">
        <v>3704</v>
      </c>
    </row>
    <row r="896" spans="1:15" ht="12" customHeight="1" x14ac:dyDescent="0.2">
      <c r="A896" s="313" t="s">
        <v>4559</v>
      </c>
      <c r="B896" s="313" t="s">
        <v>139</v>
      </c>
      <c r="C896" s="314" t="s">
        <v>3729</v>
      </c>
      <c r="D896" s="315" t="s">
        <v>3706</v>
      </c>
      <c r="E896" s="316">
        <v>0.28999999999999998</v>
      </c>
      <c r="F896" s="74"/>
      <c r="G896" s="145" t="s">
        <v>139</v>
      </c>
      <c r="H896" s="145" t="s">
        <v>1473</v>
      </c>
      <c r="I896" s="150">
        <v>20.78</v>
      </c>
      <c r="J896" s="150">
        <v>-6.83</v>
      </c>
      <c r="K896" s="150">
        <v>-4.59</v>
      </c>
      <c r="L896" s="150">
        <v>0.15</v>
      </c>
      <c r="M896" s="150">
        <v>-1.67</v>
      </c>
      <c r="N896" s="150" t="s">
        <v>3704</v>
      </c>
      <c r="O896" s="150" t="s">
        <v>3704</v>
      </c>
    </row>
    <row r="897" spans="1:15" ht="12" customHeight="1" x14ac:dyDescent="0.2">
      <c r="A897" s="313" t="s">
        <v>2970</v>
      </c>
      <c r="B897" s="313" t="s">
        <v>139</v>
      </c>
      <c r="C897" s="314" t="s">
        <v>3729</v>
      </c>
      <c r="D897" s="315">
        <v>39904</v>
      </c>
      <c r="E897" s="316">
        <v>0.28000000000000003</v>
      </c>
      <c r="F897" s="74"/>
      <c r="G897" s="145" t="s">
        <v>139</v>
      </c>
      <c r="H897" s="145" t="s">
        <v>2971</v>
      </c>
      <c r="I897" s="150">
        <v>0.04</v>
      </c>
      <c r="J897" s="150">
        <v>-0.38</v>
      </c>
      <c r="K897" s="150">
        <v>-0.4</v>
      </c>
      <c r="L897" s="150">
        <v>-1</v>
      </c>
      <c r="M897" s="150">
        <v>-1.35</v>
      </c>
      <c r="N897" s="150">
        <v>2.5</v>
      </c>
      <c r="O897" s="150">
        <v>7.01</v>
      </c>
    </row>
    <row r="898" spans="1:15" ht="12" customHeight="1" x14ac:dyDescent="0.2">
      <c r="A898" s="313" t="s">
        <v>3112</v>
      </c>
      <c r="B898" s="313" t="s">
        <v>139</v>
      </c>
      <c r="C898" s="314" t="s">
        <v>3729</v>
      </c>
      <c r="D898" s="315" t="s">
        <v>3725</v>
      </c>
      <c r="E898" s="316">
        <v>1.72</v>
      </c>
      <c r="F898" s="74"/>
      <c r="G898" s="145" t="s">
        <v>139</v>
      </c>
      <c r="H898" s="145" t="s">
        <v>3113</v>
      </c>
      <c r="I898" s="150">
        <v>3.19</v>
      </c>
      <c r="J898" s="150">
        <v>-1.1399999999999999</v>
      </c>
      <c r="K898" s="150">
        <v>-1.96</v>
      </c>
      <c r="L898" s="150">
        <v>-0.67</v>
      </c>
      <c r="M898" s="150">
        <v>-1.53</v>
      </c>
      <c r="N898" s="150">
        <v>6.07</v>
      </c>
      <c r="O898" s="150">
        <v>8.82</v>
      </c>
    </row>
    <row r="899" spans="1:15" ht="12" customHeight="1" x14ac:dyDescent="0.2">
      <c r="A899" s="313" t="s">
        <v>3114</v>
      </c>
      <c r="B899" s="313" t="s">
        <v>139</v>
      </c>
      <c r="C899" s="314" t="s">
        <v>3729</v>
      </c>
      <c r="D899" s="315">
        <v>39904</v>
      </c>
      <c r="E899" s="316">
        <v>0.44</v>
      </c>
      <c r="F899" s="74"/>
      <c r="G899" s="145" t="s">
        <v>139</v>
      </c>
      <c r="H899" s="145" t="s">
        <v>3115</v>
      </c>
      <c r="I899" s="150">
        <v>6.16</v>
      </c>
      <c r="J899" s="150">
        <v>-2.02</v>
      </c>
      <c r="K899" s="150">
        <v>-1.64</v>
      </c>
      <c r="L899" s="150">
        <v>2.62</v>
      </c>
      <c r="M899" s="150">
        <v>1.03</v>
      </c>
      <c r="N899" s="150">
        <v>16.100000000000001</v>
      </c>
      <c r="O899" s="150">
        <v>19.670000000000002</v>
      </c>
    </row>
    <row r="900" spans="1:15" ht="12" customHeight="1" x14ac:dyDescent="0.2">
      <c r="A900" s="313" t="s">
        <v>4256</v>
      </c>
      <c r="B900" s="313" t="s">
        <v>139</v>
      </c>
      <c r="C900" s="314" t="s">
        <v>3729</v>
      </c>
      <c r="D900" s="315" t="s">
        <v>4279</v>
      </c>
      <c r="E900" s="316">
        <v>2.4500000000000002</v>
      </c>
      <c r="F900" s="74"/>
      <c r="G900" s="145" t="s">
        <v>139</v>
      </c>
      <c r="H900" s="145" t="s">
        <v>4257</v>
      </c>
      <c r="I900" s="150">
        <v>6.22</v>
      </c>
      <c r="J900" s="150">
        <v>-1.65</v>
      </c>
      <c r="K900" s="150">
        <v>-2.84</v>
      </c>
      <c r="L900" s="150">
        <v>0.53</v>
      </c>
      <c r="M900" s="150">
        <v>0.16</v>
      </c>
      <c r="N900" s="150" t="s">
        <v>3704</v>
      </c>
      <c r="O900" s="150" t="s">
        <v>3704</v>
      </c>
    </row>
    <row r="901" spans="1:15" ht="12" customHeight="1" x14ac:dyDescent="0.2">
      <c r="A901" s="313" t="s">
        <v>3128</v>
      </c>
      <c r="B901" s="313" t="s">
        <v>139</v>
      </c>
      <c r="C901" s="314" t="s">
        <v>3729</v>
      </c>
      <c r="D901" s="315">
        <v>40238</v>
      </c>
      <c r="E901" s="316">
        <v>1.72</v>
      </c>
      <c r="F901" s="74"/>
      <c r="G901" s="145" t="s">
        <v>139</v>
      </c>
      <c r="H901" s="145" t="s">
        <v>3129</v>
      </c>
      <c r="I901" s="150">
        <v>9.9700000000000006</v>
      </c>
      <c r="J901" s="150">
        <v>-3.16</v>
      </c>
      <c r="K901" s="150">
        <v>-3.26</v>
      </c>
      <c r="L901" s="150">
        <v>7.0000000000000007E-2</v>
      </c>
      <c r="M901" s="150">
        <v>-1.05</v>
      </c>
      <c r="N901" s="150">
        <v>12.36</v>
      </c>
      <c r="O901" s="150">
        <v>14.28</v>
      </c>
    </row>
    <row r="902" spans="1:15" ht="12" customHeight="1" x14ac:dyDescent="0.2">
      <c r="A902" s="313" t="s">
        <v>3132</v>
      </c>
      <c r="B902" s="313" t="s">
        <v>139</v>
      </c>
      <c r="C902" s="314" t="s">
        <v>3729</v>
      </c>
      <c r="D902" s="315">
        <v>39904</v>
      </c>
      <c r="E902" s="316">
        <v>0.69</v>
      </c>
      <c r="F902" s="74"/>
      <c r="G902" s="145" t="s">
        <v>139</v>
      </c>
      <c r="H902" s="145" t="s">
        <v>3133</v>
      </c>
      <c r="I902" s="150">
        <v>4.67</v>
      </c>
      <c r="J902" s="150">
        <v>-1.74</v>
      </c>
      <c r="K902" s="150">
        <v>-1.36</v>
      </c>
      <c r="L902" s="150">
        <v>0.83</v>
      </c>
      <c r="M902" s="150">
        <v>-0.03</v>
      </c>
      <c r="N902" s="150">
        <v>5.14</v>
      </c>
      <c r="O902" s="150">
        <v>4.57</v>
      </c>
    </row>
    <row r="903" spans="1:15" ht="12" customHeight="1" x14ac:dyDescent="0.2">
      <c r="A903" s="313" t="s">
        <v>4577</v>
      </c>
      <c r="B903" s="313" t="s">
        <v>139</v>
      </c>
      <c r="C903" s="314" t="s">
        <v>3729</v>
      </c>
      <c r="D903" s="315" t="s">
        <v>4628</v>
      </c>
      <c r="E903" s="316">
        <v>3.94</v>
      </c>
      <c r="F903" s="74"/>
      <c r="G903" s="145" t="s">
        <v>139</v>
      </c>
      <c r="H903" s="145" t="s">
        <v>4578</v>
      </c>
      <c r="I903" s="150">
        <v>5.27</v>
      </c>
      <c r="J903" s="150">
        <v>-0.19</v>
      </c>
      <c r="K903" s="150">
        <v>-3.88</v>
      </c>
      <c r="L903" s="150">
        <v>-0.71</v>
      </c>
      <c r="M903" s="150" t="s">
        <v>3704</v>
      </c>
      <c r="N903" s="150" t="s">
        <v>3704</v>
      </c>
      <c r="O903" s="150" t="s">
        <v>3704</v>
      </c>
    </row>
    <row r="904" spans="1:15" ht="12" customHeight="1" x14ac:dyDescent="0.2">
      <c r="A904" s="313" t="s">
        <v>3143</v>
      </c>
      <c r="B904" s="313" t="s">
        <v>139</v>
      </c>
      <c r="C904" s="314" t="s">
        <v>3729</v>
      </c>
      <c r="D904" s="315">
        <v>39904</v>
      </c>
      <c r="E904" s="316">
        <v>0.56999999999999995</v>
      </c>
      <c r="F904" s="74"/>
      <c r="G904" s="145" t="s">
        <v>139</v>
      </c>
      <c r="H904" s="145" t="s">
        <v>3144</v>
      </c>
      <c r="I904" s="150">
        <v>5.43</v>
      </c>
      <c r="J904" s="150">
        <v>-1.64</v>
      </c>
      <c r="K904" s="150">
        <v>-1.67</v>
      </c>
      <c r="L904" s="150">
        <v>1.75</v>
      </c>
      <c r="M904" s="150">
        <v>1</v>
      </c>
      <c r="N904" s="150">
        <v>24.47</v>
      </c>
      <c r="O904" s="150">
        <v>40.65</v>
      </c>
    </row>
    <row r="905" spans="1:15" ht="12" customHeight="1" x14ac:dyDescent="0.2">
      <c r="A905" s="313" t="s">
        <v>3225</v>
      </c>
      <c r="B905" s="313" t="s">
        <v>139</v>
      </c>
      <c r="C905" s="314" t="s">
        <v>3729</v>
      </c>
      <c r="D905" s="315" t="s">
        <v>3708</v>
      </c>
      <c r="E905" s="316">
        <v>1.58</v>
      </c>
      <c r="F905" s="74"/>
      <c r="G905" s="145" t="s">
        <v>139</v>
      </c>
      <c r="H905" s="145" t="s">
        <v>3226</v>
      </c>
      <c r="I905" s="150">
        <v>12.96</v>
      </c>
      <c r="J905" s="150">
        <v>-4.3</v>
      </c>
      <c r="K905" s="150">
        <v>-3.98</v>
      </c>
      <c r="L905" s="150">
        <v>-0.69</v>
      </c>
      <c r="M905" s="150">
        <v>-1.76</v>
      </c>
      <c r="N905" s="150" t="s">
        <v>3704</v>
      </c>
      <c r="O905" s="150" t="s">
        <v>3704</v>
      </c>
    </row>
    <row r="906" spans="1:15" ht="12" customHeight="1" x14ac:dyDescent="0.2">
      <c r="A906" s="313" t="s">
        <v>3227</v>
      </c>
      <c r="B906" s="313" t="s">
        <v>139</v>
      </c>
      <c r="C906" s="314" t="s">
        <v>3729</v>
      </c>
      <c r="D906" s="315">
        <v>40057</v>
      </c>
      <c r="E906" s="316">
        <v>1.18</v>
      </c>
      <c r="F906" s="74"/>
      <c r="G906" s="145" t="s">
        <v>139</v>
      </c>
      <c r="H906" s="145" t="s">
        <v>3228</v>
      </c>
      <c r="I906" s="150">
        <v>4.24</v>
      </c>
      <c r="J906" s="150">
        <v>-1.2</v>
      </c>
      <c r="K906" s="150">
        <v>-1.45</v>
      </c>
      <c r="L906" s="150">
        <v>0.43</v>
      </c>
      <c r="M906" s="150">
        <v>-0.48</v>
      </c>
      <c r="N906" s="150">
        <v>17.64</v>
      </c>
      <c r="O906" s="150">
        <v>38.42</v>
      </c>
    </row>
    <row r="907" spans="1:15" ht="12" customHeight="1" x14ac:dyDescent="0.2">
      <c r="A907" s="313" t="s">
        <v>3229</v>
      </c>
      <c r="B907" s="313" t="s">
        <v>139</v>
      </c>
      <c r="C907" s="314" t="s">
        <v>3729</v>
      </c>
      <c r="D907" s="315" t="s">
        <v>3721</v>
      </c>
      <c r="E907" s="316">
        <v>2.76</v>
      </c>
      <c r="F907" s="74"/>
      <c r="G907" s="145" t="s">
        <v>139</v>
      </c>
      <c r="H907" s="145" t="s">
        <v>3230</v>
      </c>
      <c r="I907" s="150">
        <v>7.01</v>
      </c>
      <c r="J907" s="150">
        <v>-2.38</v>
      </c>
      <c r="K907" s="150">
        <v>-3.4</v>
      </c>
      <c r="L907" s="150">
        <v>-0.27</v>
      </c>
      <c r="M907" s="150">
        <v>-0.91</v>
      </c>
      <c r="N907" s="150" t="s">
        <v>3704</v>
      </c>
      <c r="O907" s="150" t="s">
        <v>3704</v>
      </c>
    </row>
    <row r="908" spans="1:15" ht="12" customHeight="1" x14ac:dyDescent="0.2">
      <c r="A908" s="313" t="s">
        <v>3231</v>
      </c>
      <c r="B908" s="313" t="s">
        <v>139</v>
      </c>
      <c r="C908" s="314" t="s">
        <v>3729</v>
      </c>
      <c r="D908" s="315" t="s">
        <v>3703</v>
      </c>
      <c r="E908" s="316">
        <v>3.58</v>
      </c>
      <c r="F908" s="74"/>
      <c r="G908" s="145" t="s">
        <v>139</v>
      </c>
      <c r="H908" s="145" t="s">
        <v>3232</v>
      </c>
      <c r="I908" s="150">
        <v>7.73</v>
      </c>
      <c r="J908" s="150">
        <v>-1.48</v>
      </c>
      <c r="K908" s="150">
        <v>-4.42</v>
      </c>
      <c r="L908" s="150">
        <v>-0.31</v>
      </c>
      <c r="M908" s="150">
        <v>-0.44</v>
      </c>
      <c r="N908" s="150" t="s">
        <v>3704</v>
      </c>
      <c r="O908" s="150" t="s">
        <v>3704</v>
      </c>
    </row>
    <row r="909" spans="1:15" ht="12" customHeight="1" x14ac:dyDescent="0.2">
      <c r="A909" s="313" t="s">
        <v>3233</v>
      </c>
      <c r="B909" s="313" t="s">
        <v>139</v>
      </c>
      <c r="C909" s="314" t="s">
        <v>3729</v>
      </c>
      <c r="D909" s="315">
        <v>39904</v>
      </c>
      <c r="E909" s="316">
        <v>2.0299999999999998</v>
      </c>
      <c r="F909" s="74"/>
      <c r="G909" s="145" t="s">
        <v>139</v>
      </c>
      <c r="H909" s="145" t="s">
        <v>3234</v>
      </c>
      <c r="I909" s="150">
        <v>11.04</v>
      </c>
      <c r="J909" s="150">
        <v>-4.34</v>
      </c>
      <c r="K909" s="150">
        <v>-4.04</v>
      </c>
      <c r="L909" s="150">
        <v>-3.43</v>
      </c>
      <c r="M909" s="150">
        <v>-5.23</v>
      </c>
      <c r="N909" s="150">
        <v>10.24</v>
      </c>
      <c r="O909" s="150">
        <v>15.87</v>
      </c>
    </row>
    <row r="910" spans="1:15" ht="12" customHeight="1" x14ac:dyDescent="0.2">
      <c r="A910" s="313" t="s">
        <v>3235</v>
      </c>
      <c r="B910" s="313" t="s">
        <v>139</v>
      </c>
      <c r="C910" s="314" t="s">
        <v>3729</v>
      </c>
      <c r="D910" s="315" t="s">
        <v>3725</v>
      </c>
      <c r="E910" s="316">
        <v>3.59</v>
      </c>
      <c r="F910" s="74"/>
      <c r="G910" s="145" t="s">
        <v>139</v>
      </c>
      <c r="H910" s="145" t="s">
        <v>3236</v>
      </c>
      <c r="I910" s="150">
        <v>5.52</v>
      </c>
      <c r="J910" s="150">
        <v>-1.1000000000000001</v>
      </c>
      <c r="K910" s="150">
        <v>-4.07</v>
      </c>
      <c r="L910" s="150">
        <v>-1.47</v>
      </c>
      <c r="M910" s="150">
        <v>-2.33</v>
      </c>
      <c r="N910" s="150">
        <v>8.91</v>
      </c>
      <c r="O910" s="150">
        <v>12.19</v>
      </c>
    </row>
    <row r="911" spans="1:15" ht="12" customHeight="1" x14ac:dyDescent="0.2">
      <c r="A911" s="313" t="s">
        <v>4589</v>
      </c>
      <c r="B911" s="313" t="s">
        <v>139</v>
      </c>
      <c r="C911" s="314" t="s">
        <v>3729</v>
      </c>
      <c r="D911" s="315" t="s">
        <v>4627</v>
      </c>
      <c r="E911" s="316">
        <v>5.78</v>
      </c>
      <c r="F911" s="74"/>
      <c r="G911" s="145" t="s">
        <v>139</v>
      </c>
      <c r="H911" s="145" t="s">
        <v>4590</v>
      </c>
      <c r="I911" s="150">
        <v>8.0299999999999994</v>
      </c>
      <c r="J911" s="150">
        <v>0.47</v>
      </c>
      <c r="K911" s="150">
        <v>-6.79</v>
      </c>
      <c r="L911" s="150">
        <v>-1.04</v>
      </c>
      <c r="M911" s="150" t="s">
        <v>3704</v>
      </c>
      <c r="N911" s="150" t="s">
        <v>3704</v>
      </c>
      <c r="O911" s="150" t="s">
        <v>3704</v>
      </c>
    </row>
    <row r="912" spans="1:15" ht="12" customHeight="1" x14ac:dyDescent="0.2">
      <c r="A912" s="313" t="s">
        <v>4262</v>
      </c>
      <c r="B912" s="313" t="s">
        <v>139</v>
      </c>
      <c r="C912" s="314" t="s">
        <v>3729</v>
      </c>
      <c r="D912" s="315" t="s">
        <v>4280</v>
      </c>
      <c r="E912" s="316">
        <v>3.78</v>
      </c>
      <c r="F912" s="74"/>
      <c r="G912" s="145" t="s">
        <v>139</v>
      </c>
      <c r="H912" s="145" t="s">
        <v>3266</v>
      </c>
      <c r="I912" s="150">
        <v>7.33</v>
      </c>
      <c r="J912" s="150">
        <v>-0.99</v>
      </c>
      <c r="K912" s="150">
        <v>-4.26</v>
      </c>
      <c r="L912" s="150">
        <v>-0.1</v>
      </c>
      <c r="M912" s="150">
        <v>-0.25</v>
      </c>
      <c r="N912" s="150">
        <v>11.63</v>
      </c>
      <c r="O912" s="150">
        <v>14.67</v>
      </c>
    </row>
    <row r="913" spans="1:15" ht="12" customHeight="1" x14ac:dyDescent="0.2">
      <c r="A913" s="313" t="s">
        <v>4397</v>
      </c>
      <c r="B913" s="313" t="s">
        <v>139</v>
      </c>
      <c r="C913" s="314" t="s">
        <v>3729</v>
      </c>
      <c r="D913" s="315" t="s">
        <v>4415</v>
      </c>
      <c r="E913" s="316">
        <v>3.8</v>
      </c>
      <c r="F913" s="74"/>
      <c r="G913" s="145" t="s">
        <v>139</v>
      </c>
      <c r="H913" s="145" t="s">
        <v>3247</v>
      </c>
      <c r="I913" s="150">
        <v>7.05</v>
      </c>
      <c r="J913" s="150">
        <v>-0.78</v>
      </c>
      <c r="K913" s="150">
        <v>-4.04</v>
      </c>
      <c r="L913" s="150">
        <v>0.05</v>
      </c>
      <c r="M913" s="150">
        <v>2.88</v>
      </c>
      <c r="N913" s="150">
        <v>8.1199999999999992</v>
      </c>
      <c r="O913" s="150">
        <v>15.49</v>
      </c>
    </row>
    <row r="914" spans="1:15" ht="12" customHeight="1" x14ac:dyDescent="0.2">
      <c r="A914" s="313" t="s">
        <v>5147</v>
      </c>
      <c r="B914" s="313" t="s">
        <v>139</v>
      </c>
      <c r="C914" s="314" t="s">
        <v>3729</v>
      </c>
      <c r="D914" s="315" t="s">
        <v>5193</v>
      </c>
      <c r="E914" s="316">
        <v>0</v>
      </c>
      <c r="F914" s="74"/>
      <c r="G914" s="145" t="s">
        <v>139</v>
      </c>
      <c r="H914" s="145" t="s">
        <v>5148</v>
      </c>
      <c r="I914" s="150" t="s">
        <v>3704</v>
      </c>
      <c r="J914" s="150" t="s">
        <v>3704</v>
      </c>
      <c r="K914" s="150" t="s">
        <v>3704</v>
      </c>
      <c r="L914" s="150" t="s">
        <v>3704</v>
      </c>
      <c r="M914" s="150" t="s">
        <v>3704</v>
      </c>
      <c r="N914" s="150" t="s">
        <v>3704</v>
      </c>
      <c r="O914" s="150" t="s">
        <v>3704</v>
      </c>
    </row>
    <row r="915" spans="1:15" ht="12" customHeight="1" x14ac:dyDescent="0.2">
      <c r="A915" s="313" t="s">
        <v>3237</v>
      </c>
      <c r="B915" s="313" t="s">
        <v>139</v>
      </c>
      <c r="C915" s="314" t="s">
        <v>3729</v>
      </c>
      <c r="D915" s="315">
        <v>39904</v>
      </c>
      <c r="E915" s="316">
        <v>0.32</v>
      </c>
      <c r="F915" s="74"/>
      <c r="G915" s="145" t="s">
        <v>139</v>
      </c>
      <c r="H915" s="145" t="s">
        <v>3238</v>
      </c>
      <c r="I915" s="150">
        <v>3.35</v>
      </c>
      <c r="J915" s="150">
        <v>-1.88</v>
      </c>
      <c r="K915" s="150">
        <v>-1.86</v>
      </c>
      <c r="L915" s="150">
        <v>-0.87</v>
      </c>
      <c r="M915" s="150">
        <v>-2.94</v>
      </c>
      <c r="N915" s="150">
        <v>8.32</v>
      </c>
      <c r="O915" s="150">
        <v>4.0999999999999996</v>
      </c>
    </row>
    <row r="916" spans="1:15" ht="12" customHeight="1" x14ac:dyDescent="0.2">
      <c r="A916" s="313" t="s">
        <v>3252</v>
      </c>
      <c r="B916" s="313" t="s">
        <v>139</v>
      </c>
      <c r="C916" s="314" t="s">
        <v>3729</v>
      </c>
      <c r="D916" s="315">
        <v>39904</v>
      </c>
      <c r="E916" s="316">
        <v>2.52</v>
      </c>
      <c r="F916" s="74"/>
      <c r="G916" s="145" t="s">
        <v>139</v>
      </c>
      <c r="H916" s="145" t="s">
        <v>3253</v>
      </c>
      <c r="I916" s="150">
        <v>8.6300000000000008</v>
      </c>
      <c r="J916" s="150">
        <v>-2.2400000000000002</v>
      </c>
      <c r="K916" s="150">
        <v>-3.16</v>
      </c>
      <c r="L916" s="150">
        <v>0.13</v>
      </c>
      <c r="M916" s="150">
        <v>-0.56999999999999995</v>
      </c>
      <c r="N916" s="150">
        <v>13.58</v>
      </c>
      <c r="O916" s="150">
        <v>16.5</v>
      </c>
    </row>
    <row r="917" spans="1:15" ht="12" customHeight="1" x14ac:dyDescent="0.2">
      <c r="A917" s="313" t="s">
        <v>3254</v>
      </c>
      <c r="B917" s="313" t="s">
        <v>139</v>
      </c>
      <c r="C917" s="314" t="s">
        <v>3729</v>
      </c>
      <c r="D917" s="315">
        <v>39904</v>
      </c>
      <c r="E917" s="316">
        <v>2.02</v>
      </c>
      <c r="F917" s="74"/>
      <c r="G917" s="145" t="s">
        <v>139</v>
      </c>
      <c r="H917" s="145" t="s">
        <v>3255</v>
      </c>
      <c r="I917" s="150">
        <v>10.66</v>
      </c>
      <c r="J917" s="150">
        <v>-4.18</v>
      </c>
      <c r="K917" s="150">
        <v>-4.0199999999999996</v>
      </c>
      <c r="L917" s="150">
        <v>-3.02</v>
      </c>
      <c r="M917" s="150">
        <v>-4.93</v>
      </c>
      <c r="N917" s="150">
        <v>15.1</v>
      </c>
      <c r="O917" s="150">
        <v>15.62</v>
      </c>
    </row>
    <row r="918" spans="1:15" ht="12" customHeight="1" x14ac:dyDescent="0.2">
      <c r="A918" s="313" t="s">
        <v>3256</v>
      </c>
      <c r="B918" s="313" t="s">
        <v>139</v>
      </c>
      <c r="C918" s="314" t="s">
        <v>3729</v>
      </c>
      <c r="D918" s="315">
        <v>39904</v>
      </c>
      <c r="E918" s="316">
        <v>0.32</v>
      </c>
      <c r="F918" s="74"/>
      <c r="G918" s="145" t="s">
        <v>139</v>
      </c>
      <c r="H918" s="145" t="s">
        <v>3257</v>
      </c>
      <c r="I918" s="150">
        <v>0.2</v>
      </c>
      <c r="J918" s="150">
        <v>0.01</v>
      </c>
      <c r="K918" s="150">
        <v>0.1</v>
      </c>
      <c r="L918" s="150">
        <v>0.21</v>
      </c>
      <c r="M918" s="150">
        <v>0.54</v>
      </c>
      <c r="N918" s="150">
        <v>12.95</v>
      </c>
      <c r="O918" s="150">
        <v>22.41</v>
      </c>
    </row>
    <row r="919" spans="1:15" ht="12" customHeight="1" x14ac:dyDescent="0.2">
      <c r="A919" s="313" t="s">
        <v>3258</v>
      </c>
      <c r="B919" s="313" t="s">
        <v>139</v>
      </c>
      <c r="C919" s="314" t="s">
        <v>3729</v>
      </c>
      <c r="D919" s="315">
        <v>39904</v>
      </c>
      <c r="E919" s="316">
        <v>0.31</v>
      </c>
      <c r="F919" s="74"/>
      <c r="G919" s="145" t="s">
        <v>139</v>
      </c>
      <c r="H919" s="145" t="s">
        <v>3259</v>
      </c>
      <c r="I919" s="150">
        <v>2.78</v>
      </c>
      <c r="J919" s="150">
        <v>-0.75</v>
      </c>
      <c r="K919" s="150">
        <v>-2.25</v>
      </c>
      <c r="L919" s="150">
        <v>-1.95</v>
      </c>
      <c r="M919" s="150">
        <v>-6.53</v>
      </c>
      <c r="N919" s="150">
        <v>4.4800000000000004</v>
      </c>
      <c r="O919" s="150">
        <v>5.67</v>
      </c>
    </row>
    <row r="920" spans="1:15" ht="12" customHeight="1" x14ac:dyDescent="0.2">
      <c r="A920" s="313" t="s">
        <v>3322</v>
      </c>
      <c r="B920" s="313" t="s">
        <v>139</v>
      </c>
      <c r="C920" s="314" t="s">
        <v>3729</v>
      </c>
      <c r="D920" s="315">
        <v>39904</v>
      </c>
      <c r="E920" s="316">
        <v>0.3</v>
      </c>
      <c r="F920" s="74"/>
      <c r="G920" s="145" t="s">
        <v>139</v>
      </c>
      <c r="H920" s="145" t="s">
        <v>3323</v>
      </c>
      <c r="I920" s="150">
        <v>4.03</v>
      </c>
      <c r="J920" s="150">
        <v>-1.89</v>
      </c>
      <c r="K920" s="150">
        <v>-1.3</v>
      </c>
      <c r="L920" s="150">
        <v>-1.44</v>
      </c>
      <c r="M920" s="150">
        <v>-2.19</v>
      </c>
      <c r="N920" s="150">
        <v>8.58</v>
      </c>
      <c r="O920" s="150">
        <v>7.72</v>
      </c>
    </row>
    <row r="921" spans="1:15" ht="12" customHeight="1" x14ac:dyDescent="0.2">
      <c r="A921" s="313" t="s">
        <v>3324</v>
      </c>
      <c r="B921" s="313" t="s">
        <v>139</v>
      </c>
      <c r="C921" s="314" t="s">
        <v>3729</v>
      </c>
      <c r="D921" s="315">
        <v>39904</v>
      </c>
      <c r="E921" s="316">
        <v>0.34</v>
      </c>
      <c r="F921" s="74"/>
      <c r="G921" s="145" t="s">
        <v>139</v>
      </c>
      <c r="H921" s="145" t="s">
        <v>3325</v>
      </c>
      <c r="I921" s="150">
        <v>5.43</v>
      </c>
      <c r="J921" s="150">
        <v>-2.14</v>
      </c>
      <c r="K921" s="150">
        <v>-1.79</v>
      </c>
      <c r="L921" s="150">
        <v>-1.39</v>
      </c>
      <c r="M921" s="150">
        <v>-2.37</v>
      </c>
      <c r="N921" s="150">
        <v>9.2899999999999991</v>
      </c>
      <c r="O921" s="150">
        <v>8.23</v>
      </c>
    </row>
    <row r="922" spans="1:15" ht="12" customHeight="1" x14ac:dyDescent="0.2">
      <c r="A922" s="313" t="s">
        <v>3326</v>
      </c>
      <c r="B922" s="313" t="s">
        <v>139</v>
      </c>
      <c r="C922" s="314" t="s">
        <v>3729</v>
      </c>
      <c r="D922" s="315">
        <v>39904</v>
      </c>
      <c r="E922" s="316">
        <v>0.03</v>
      </c>
      <c r="F922" s="74"/>
      <c r="G922" s="145" t="s">
        <v>139</v>
      </c>
      <c r="H922" s="145" t="s">
        <v>3327</v>
      </c>
      <c r="I922" s="150">
        <v>4.28</v>
      </c>
      <c r="J922" s="150">
        <v>-1.81</v>
      </c>
      <c r="K922" s="150">
        <v>-1.34</v>
      </c>
      <c r="L922" s="150">
        <v>-1.65</v>
      </c>
      <c r="M922" s="150">
        <v>-2.34</v>
      </c>
      <c r="N922" s="150">
        <v>6.65</v>
      </c>
      <c r="O922" s="150">
        <v>6.05</v>
      </c>
    </row>
    <row r="923" spans="1:15" ht="12" customHeight="1" x14ac:dyDescent="0.2">
      <c r="A923" s="313" t="s">
        <v>3355</v>
      </c>
      <c r="B923" s="313" t="s">
        <v>139</v>
      </c>
      <c r="C923" s="314" t="s">
        <v>3729</v>
      </c>
      <c r="D923" s="315">
        <v>39904</v>
      </c>
      <c r="E923" s="316">
        <v>0.32</v>
      </c>
      <c r="F923" s="74"/>
      <c r="G923" s="145" t="s">
        <v>139</v>
      </c>
      <c r="H923" s="145" t="s">
        <v>3356</v>
      </c>
      <c r="I923" s="150">
        <v>18.899999999999999</v>
      </c>
      <c r="J923" s="150">
        <v>-6.2</v>
      </c>
      <c r="K923" s="150">
        <v>0.13</v>
      </c>
      <c r="L923" s="150">
        <v>-4.46</v>
      </c>
      <c r="M923" s="150">
        <v>-0.42</v>
      </c>
      <c r="N923" s="150">
        <v>36.93</v>
      </c>
      <c r="O923" s="150">
        <v>31.97</v>
      </c>
    </row>
    <row r="924" spans="1:15" ht="12" customHeight="1" x14ac:dyDescent="0.2">
      <c r="A924" s="313" t="s">
        <v>3404</v>
      </c>
      <c r="B924" s="313" t="s">
        <v>139</v>
      </c>
      <c r="C924" s="314" t="s">
        <v>3729</v>
      </c>
      <c r="D924" s="315">
        <v>39904</v>
      </c>
      <c r="E924" s="316">
        <v>0</v>
      </c>
      <c r="F924" s="74"/>
      <c r="G924" s="145" t="s">
        <v>139</v>
      </c>
      <c r="H924" s="145" t="s">
        <v>3405</v>
      </c>
      <c r="I924" s="150">
        <v>0.43</v>
      </c>
      <c r="J924" s="150">
        <v>7.0000000000000007E-2</v>
      </c>
      <c r="K924" s="150">
        <v>-0.1</v>
      </c>
      <c r="L924" s="150">
        <v>1.25</v>
      </c>
      <c r="M924" s="150">
        <v>0.75</v>
      </c>
      <c r="N924" s="150">
        <v>26.05</v>
      </c>
      <c r="O924" s="150">
        <v>39.54</v>
      </c>
    </row>
    <row r="925" spans="1:15" ht="12" customHeight="1" x14ac:dyDescent="0.2">
      <c r="A925" s="313" t="s">
        <v>3406</v>
      </c>
      <c r="B925" s="313" t="s">
        <v>139</v>
      </c>
      <c r="C925" s="314" t="s">
        <v>3729</v>
      </c>
      <c r="D925" s="315">
        <v>39904</v>
      </c>
      <c r="E925" s="316">
        <v>0.33</v>
      </c>
      <c r="F925" s="74"/>
      <c r="G925" s="145" t="s">
        <v>139</v>
      </c>
      <c r="H925" s="145" t="s">
        <v>3407</v>
      </c>
      <c r="I925" s="150">
        <v>1.79</v>
      </c>
      <c r="J925" s="150">
        <v>-0.88</v>
      </c>
      <c r="K925" s="150">
        <v>-0.86</v>
      </c>
      <c r="L925" s="150">
        <v>0.56000000000000005</v>
      </c>
      <c r="M925" s="150">
        <v>-0.34</v>
      </c>
      <c r="N925" s="150">
        <v>14.74</v>
      </c>
      <c r="O925" s="150">
        <v>15.08</v>
      </c>
    </row>
    <row r="926" spans="1:15" ht="12" customHeight="1" x14ac:dyDescent="0.2">
      <c r="A926" s="313" t="s">
        <v>3417</v>
      </c>
      <c r="B926" s="313" t="s">
        <v>139</v>
      </c>
      <c r="C926" s="314" t="s">
        <v>3729</v>
      </c>
      <c r="D926" s="315">
        <v>40634</v>
      </c>
      <c r="E926" s="316">
        <v>0</v>
      </c>
      <c r="F926" s="74"/>
      <c r="G926" s="145" t="s">
        <v>139</v>
      </c>
      <c r="H926" s="145" t="s">
        <v>3418</v>
      </c>
      <c r="I926" s="150">
        <v>0.39</v>
      </c>
      <c r="J926" s="150">
        <v>0.17</v>
      </c>
      <c r="K926" s="150">
        <v>-0.23</v>
      </c>
      <c r="L926" s="150">
        <v>-0.4</v>
      </c>
      <c r="M926" s="150">
        <v>-0.78</v>
      </c>
      <c r="N926" s="150">
        <v>0.65</v>
      </c>
      <c r="O926" s="150" t="s">
        <v>3704</v>
      </c>
    </row>
    <row r="927" spans="1:15" ht="12" customHeight="1" x14ac:dyDescent="0.2">
      <c r="A927" s="313" t="s">
        <v>3421</v>
      </c>
      <c r="B927" s="313" t="s">
        <v>139</v>
      </c>
      <c r="C927" s="314" t="s">
        <v>3729</v>
      </c>
      <c r="D927" s="315">
        <v>39904</v>
      </c>
      <c r="E927" s="316">
        <v>0.31</v>
      </c>
      <c r="F927" s="74"/>
      <c r="G927" s="145" t="s">
        <v>139</v>
      </c>
      <c r="H927" s="145" t="s">
        <v>3422</v>
      </c>
      <c r="I927" s="150">
        <v>2.06</v>
      </c>
      <c r="J927" s="150">
        <v>-0.85</v>
      </c>
      <c r="K927" s="150">
        <v>-0.26</v>
      </c>
      <c r="L927" s="150">
        <v>-0.32</v>
      </c>
      <c r="M927" s="150">
        <v>-0.55000000000000004</v>
      </c>
      <c r="N927" s="150">
        <v>20.22</v>
      </c>
      <c r="O927" s="150">
        <v>14.08</v>
      </c>
    </row>
    <row r="928" spans="1:15" ht="12" customHeight="1" x14ac:dyDescent="0.2">
      <c r="A928" s="313" t="s">
        <v>3423</v>
      </c>
      <c r="B928" s="313" t="s">
        <v>139</v>
      </c>
      <c r="C928" s="314" t="s">
        <v>3729</v>
      </c>
      <c r="D928" s="315">
        <v>39904</v>
      </c>
      <c r="E928" s="316">
        <v>0.57999999999999996</v>
      </c>
      <c r="F928" s="74"/>
      <c r="G928" s="145" t="s">
        <v>139</v>
      </c>
      <c r="H928" s="145" t="s">
        <v>3424</v>
      </c>
      <c r="I928" s="150">
        <v>1.3</v>
      </c>
      <c r="J928" s="150">
        <v>-0.55000000000000004</v>
      </c>
      <c r="K928" s="150">
        <v>0.01</v>
      </c>
      <c r="L928" s="150">
        <v>0.06</v>
      </c>
      <c r="M928" s="150">
        <v>-0.11</v>
      </c>
      <c r="N928" s="150">
        <v>18.39</v>
      </c>
      <c r="O928" s="150">
        <v>20.170000000000002</v>
      </c>
    </row>
    <row r="929" spans="1:15" ht="12" customHeight="1" x14ac:dyDescent="0.2">
      <c r="A929" s="313" t="s">
        <v>3624</v>
      </c>
      <c r="B929" s="313" t="s">
        <v>139</v>
      </c>
      <c r="C929" s="314" t="s">
        <v>3729</v>
      </c>
      <c r="D929" s="315">
        <v>39965</v>
      </c>
      <c r="E929" s="316">
        <v>0.91</v>
      </c>
      <c r="F929" s="74"/>
      <c r="G929" s="145" t="s">
        <v>139</v>
      </c>
      <c r="H929" s="145" t="s">
        <v>3625</v>
      </c>
      <c r="I929" s="150">
        <v>15.53</v>
      </c>
      <c r="J929" s="150">
        <v>-5.97</v>
      </c>
      <c r="K929" s="150">
        <v>0.13</v>
      </c>
      <c r="L929" s="150">
        <v>-3.06</v>
      </c>
      <c r="M929" s="150">
        <v>-3.92</v>
      </c>
      <c r="N929" s="150">
        <v>11.73</v>
      </c>
      <c r="O929" s="150">
        <v>15.02</v>
      </c>
    </row>
    <row r="930" spans="1:15" ht="12" customHeight="1" x14ac:dyDescent="0.2">
      <c r="A930" s="313" t="s">
        <v>3626</v>
      </c>
      <c r="B930" s="313" t="s">
        <v>139</v>
      </c>
      <c r="C930" s="314" t="s">
        <v>3729</v>
      </c>
      <c r="D930" s="315">
        <v>39904</v>
      </c>
      <c r="E930" s="316">
        <v>0.92</v>
      </c>
      <c r="F930" s="74"/>
      <c r="G930" s="145" t="s">
        <v>139</v>
      </c>
      <c r="H930" s="145" t="s">
        <v>3627</v>
      </c>
      <c r="I930" s="150">
        <v>0.56000000000000005</v>
      </c>
      <c r="J930" s="150">
        <v>-0.02</v>
      </c>
      <c r="K930" s="150">
        <v>-0.59</v>
      </c>
      <c r="L930" s="150">
        <v>0.35</v>
      </c>
      <c r="M930" s="150">
        <v>0.16</v>
      </c>
      <c r="N930" s="150">
        <v>8.85</v>
      </c>
      <c r="O930" s="150">
        <v>10.79</v>
      </c>
    </row>
    <row r="931" spans="1:15" ht="12" customHeight="1" x14ac:dyDescent="0.2">
      <c r="A931" s="313" t="s">
        <v>3628</v>
      </c>
      <c r="B931" s="313" t="s">
        <v>139</v>
      </c>
      <c r="C931" s="314" t="s">
        <v>3729</v>
      </c>
      <c r="D931" s="315" t="s">
        <v>3723</v>
      </c>
      <c r="E931" s="316">
        <v>1.34</v>
      </c>
      <c r="F931" s="74"/>
      <c r="G931" s="145" t="s">
        <v>139</v>
      </c>
      <c r="H931" s="145" t="s">
        <v>3629</v>
      </c>
      <c r="I931" s="150">
        <v>5.76</v>
      </c>
      <c r="J931" s="150">
        <v>-2.38</v>
      </c>
      <c r="K931" s="150">
        <v>-2.3199999999999998</v>
      </c>
      <c r="L931" s="150">
        <v>-1.24</v>
      </c>
      <c r="M931" s="150">
        <v>-2.4300000000000002</v>
      </c>
      <c r="N931" s="150" t="s">
        <v>3704</v>
      </c>
      <c r="O931" s="150" t="s">
        <v>3704</v>
      </c>
    </row>
    <row r="932" spans="1:15" ht="12" customHeight="1" x14ac:dyDescent="0.2">
      <c r="A932" s="313" t="s">
        <v>3630</v>
      </c>
      <c r="B932" s="313" t="s">
        <v>139</v>
      </c>
      <c r="C932" s="314" t="s">
        <v>3729</v>
      </c>
      <c r="D932" s="315">
        <v>40725</v>
      </c>
      <c r="E932" s="316">
        <v>1.99</v>
      </c>
      <c r="F932" s="74"/>
      <c r="G932" s="145" t="s">
        <v>139</v>
      </c>
      <c r="H932" s="145" t="s">
        <v>3631</v>
      </c>
      <c r="I932" s="150">
        <v>7.88</v>
      </c>
      <c r="J932" s="150">
        <v>-2.29</v>
      </c>
      <c r="K932" s="150">
        <v>-3.07</v>
      </c>
      <c r="L932" s="150">
        <v>-0.12</v>
      </c>
      <c r="M932" s="150">
        <v>-0.83</v>
      </c>
      <c r="N932" s="150">
        <v>14.45</v>
      </c>
      <c r="O932" s="150">
        <v>30.21</v>
      </c>
    </row>
    <row r="933" spans="1:15" ht="12" customHeight="1" x14ac:dyDescent="0.2">
      <c r="A933" s="313" t="s">
        <v>3632</v>
      </c>
      <c r="B933" s="313" t="s">
        <v>139</v>
      </c>
      <c r="C933" s="314" t="s">
        <v>3729</v>
      </c>
      <c r="D933" s="315" t="s">
        <v>3725</v>
      </c>
      <c r="E933" s="316">
        <v>2.39</v>
      </c>
      <c r="F933" s="74"/>
      <c r="G933" s="145" t="s">
        <v>139</v>
      </c>
      <c r="H933" s="145" t="s">
        <v>3633</v>
      </c>
      <c r="I933" s="150">
        <v>4.91</v>
      </c>
      <c r="J933" s="150">
        <v>-2.17</v>
      </c>
      <c r="K933" s="150">
        <v>-2.71</v>
      </c>
      <c r="L933" s="150">
        <v>-3.18</v>
      </c>
      <c r="M933" s="150">
        <v>-4.13</v>
      </c>
      <c r="N933" s="150" t="s">
        <v>3704</v>
      </c>
      <c r="O933" s="150" t="s">
        <v>3704</v>
      </c>
    </row>
    <row r="934" spans="1:15" ht="12" customHeight="1" x14ac:dyDescent="0.2">
      <c r="A934" s="313" t="s">
        <v>4408</v>
      </c>
      <c r="B934" s="313" t="s">
        <v>139</v>
      </c>
      <c r="C934" s="314" t="s">
        <v>3729</v>
      </c>
      <c r="D934" s="315" t="s">
        <v>4415</v>
      </c>
      <c r="E934" s="316">
        <v>3.7</v>
      </c>
      <c r="F934" s="74"/>
      <c r="G934" s="145" t="s">
        <v>139</v>
      </c>
      <c r="H934" s="145" t="s">
        <v>4409</v>
      </c>
      <c r="I934" s="150">
        <v>3.48</v>
      </c>
      <c r="J934" s="150">
        <v>-1.02</v>
      </c>
      <c r="K934" s="150">
        <v>-2.42</v>
      </c>
      <c r="L934" s="150">
        <v>-0.35</v>
      </c>
      <c r="M934" s="150">
        <v>-0.45</v>
      </c>
      <c r="N934" s="150" t="s">
        <v>3704</v>
      </c>
      <c r="O934" s="150" t="s">
        <v>3704</v>
      </c>
    </row>
    <row r="935" spans="1:15" ht="12" customHeight="1" x14ac:dyDescent="0.2">
      <c r="A935" s="313" t="s">
        <v>4277</v>
      </c>
      <c r="B935" s="313" t="s">
        <v>139</v>
      </c>
      <c r="C935" s="314" t="s">
        <v>3729</v>
      </c>
      <c r="D935" s="315" t="s">
        <v>4279</v>
      </c>
      <c r="E935" s="316">
        <v>3.17</v>
      </c>
      <c r="F935" s="74"/>
      <c r="G935" s="145" t="s">
        <v>139</v>
      </c>
      <c r="H935" s="145" t="s">
        <v>4278</v>
      </c>
      <c r="I935" s="150">
        <v>3.82</v>
      </c>
      <c r="J935" s="150">
        <v>-0.6</v>
      </c>
      <c r="K935" s="150">
        <v>-3.24</v>
      </c>
      <c r="L935" s="150">
        <v>-1.72</v>
      </c>
      <c r="M935" s="150">
        <v>-1.82</v>
      </c>
      <c r="N935" s="150" t="s">
        <v>3704</v>
      </c>
      <c r="O935" s="150" t="s">
        <v>3704</v>
      </c>
    </row>
    <row r="936" spans="1:15" ht="12" customHeight="1" x14ac:dyDescent="0.2">
      <c r="A936" s="313" t="s">
        <v>4608</v>
      </c>
      <c r="B936" s="313" t="s">
        <v>139</v>
      </c>
      <c r="C936" s="314" t="s">
        <v>3729</v>
      </c>
      <c r="D936" s="315" t="s">
        <v>4627</v>
      </c>
      <c r="E936" s="316">
        <v>4.29</v>
      </c>
      <c r="F936" s="74"/>
      <c r="G936" s="145" t="s">
        <v>139</v>
      </c>
      <c r="H936" s="145" t="s">
        <v>4609</v>
      </c>
      <c r="I936" s="150">
        <v>4.7699999999999996</v>
      </c>
      <c r="J936" s="150">
        <v>-1.44</v>
      </c>
      <c r="K936" s="150">
        <v>-3.41</v>
      </c>
      <c r="L936" s="150">
        <v>-1.29</v>
      </c>
      <c r="M936" s="150" t="s">
        <v>3704</v>
      </c>
      <c r="N936" s="150" t="s">
        <v>3704</v>
      </c>
      <c r="O936" s="150" t="s">
        <v>3704</v>
      </c>
    </row>
    <row r="937" spans="1:15" ht="12" customHeight="1" x14ac:dyDescent="0.2">
      <c r="A937" s="313" t="s">
        <v>4610</v>
      </c>
      <c r="B937" s="313" t="s">
        <v>139</v>
      </c>
      <c r="C937" s="314" t="s">
        <v>3729</v>
      </c>
      <c r="D937" s="315" t="s">
        <v>4628</v>
      </c>
      <c r="E937" s="316">
        <v>3.94</v>
      </c>
      <c r="F937" s="74"/>
      <c r="G937" s="145" t="s">
        <v>139</v>
      </c>
      <c r="H937" s="145" t="s">
        <v>3644</v>
      </c>
      <c r="I937" s="150">
        <v>4.12</v>
      </c>
      <c r="J937" s="150">
        <v>0.69</v>
      </c>
      <c r="K937" s="150">
        <v>-3.38</v>
      </c>
      <c r="L937" s="150">
        <v>0.78</v>
      </c>
      <c r="M937" s="150">
        <v>1.06</v>
      </c>
      <c r="N937" s="150">
        <v>6.88</v>
      </c>
      <c r="O937" s="150">
        <v>11.67</v>
      </c>
    </row>
    <row r="938" spans="1:15" ht="12" customHeight="1" x14ac:dyDescent="0.2">
      <c r="A938" s="313" t="s">
        <v>3635</v>
      </c>
      <c r="B938" s="313" t="s">
        <v>139</v>
      </c>
      <c r="C938" s="314" t="s">
        <v>3729</v>
      </c>
      <c r="D938" s="315" t="s">
        <v>3713</v>
      </c>
      <c r="E938" s="316">
        <v>1.01</v>
      </c>
      <c r="F938" s="74"/>
      <c r="G938" s="145" t="s">
        <v>139</v>
      </c>
      <c r="H938" s="145" t="s">
        <v>3636</v>
      </c>
      <c r="I938" s="150">
        <v>11.11</v>
      </c>
      <c r="J938" s="150">
        <v>-4.84</v>
      </c>
      <c r="K938" s="150">
        <v>-3.55</v>
      </c>
      <c r="L938" s="150">
        <v>-2.74</v>
      </c>
      <c r="M938" s="150">
        <v>-4.71</v>
      </c>
      <c r="N938" s="150" t="s">
        <v>3704</v>
      </c>
      <c r="O938" s="150" t="s">
        <v>3704</v>
      </c>
    </row>
    <row r="939" spans="1:15" ht="12" customHeight="1" x14ac:dyDescent="0.2">
      <c r="A939" s="313" t="s">
        <v>145</v>
      </c>
      <c r="B939" s="313" t="s">
        <v>139</v>
      </c>
      <c r="C939" s="314" t="s">
        <v>3731</v>
      </c>
      <c r="D939" s="315">
        <v>40087</v>
      </c>
      <c r="E939" s="316">
        <v>0.51</v>
      </c>
      <c r="F939" s="74"/>
      <c r="G939" s="145" t="s">
        <v>139</v>
      </c>
      <c r="H939" s="145" t="s">
        <v>146</v>
      </c>
      <c r="I939" s="150">
        <v>0.09</v>
      </c>
      <c r="J939" s="150">
        <v>-0.06</v>
      </c>
      <c r="K939" s="150">
        <v>0.02</v>
      </c>
      <c r="L939" s="150">
        <v>0.04</v>
      </c>
      <c r="M939" s="150">
        <v>0.12</v>
      </c>
      <c r="N939" s="150">
        <v>3.09</v>
      </c>
      <c r="O939" s="150">
        <v>6.35</v>
      </c>
    </row>
    <row r="940" spans="1:15" ht="12" customHeight="1" x14ac:dyDescent="0.2">
      <c r="A940" s="313" t="s">
        <v>179</v>
      </c>
      <c r="B940" s="313" t="s">
        <v>139</v>
      </c>
      <c r="C940" s="314" t="s">
        <v>3731</v>
      </c>
      <c r="D940" s="315">
        <v>39904</v>
      </c>
      <c r="E940" s="316">
        <v>0.16</v>
      </c>
      <c r="F940" s="74"/>
      <c r="G940" s="145" t="s">
        <v>139</v>
      </c>
      <c r="H940" s="145" t="s">
        <v>180</v>
      </c>
      <c r="I940" s="150">
        <v>0.04</v>
      </c>
      <c r="J940" s="150">
        <v>0.01</v>
      </c>
      <c r="K940" s="150">
        <v>0.02</v>
      </c>
      <c r="L940" s="150">
        <v>7.0000000000000007E-2</v>
      </c>
      <c r="M940" s="150">
        <v>0.11</v>
      </c>
      <c r="N940" s="150">
        <v>0.62</v>
      </c>
      <c r="O940" s="150">
        <v>1.66</v>
      </c>
    </row>
    <row r="941" spans="1:15" ht="12" customHeight="1" x14ac:dyDescent="0.2">
      <c r="A941" s="313" t="s">
        <v>341</v>
      </c>
      <c r="B941" s="313" t="s">
        <v>139</v>
      </c>
      <c r="C941" s="314" t="s">
        <v>3731</v>
      </c>
      <c r="D941" s="315">
        <v>40087</v>
      </c>
      <c r="E941" s="316">
        <v>0.55000000000000004</v>
      </c>
      <c r="F941" s="74"/>
      <c r="G941" s="145" t="s">
        <v>139</v>
      </c>
      <c r="H941" s="145" t="s">
        <v>342</v>
      </c>
      <c r="I941" s="150">
        <v>0.04</v>
      </c>
      <c r="J941" s="150">
        <v>0.05</v>
      </c>
      <c r="K941" s="150">
        <v>0.03</v>
      </c>
      <c r="L941" s="150">
        <v>0.15</v>
      </c>
      <c r="M941" s="150">
        <v>0.26</v>
      </c>
      <c r="N941" s="150">
        <v>3.74</v>
      </c>
      <c r="O941" s="150">
        <v>8.17</v>
      </c>
    </row>
    <row r="942" spans="1:15" ht="12" customHeight="1" x14ac:dyDescent="0.2">
      <c r="A942" s="313" t="s">
        <v>526</v>
      </c>
      <c r="B942" s="313" t="s">
        <v>139</v>
      </c>
      <c r="C942" s="314" t="s">
        <v>3731</v>
      </c>
      <c r="D942" s="315">
        <v>39904</v>
      </c>
      <c r="E942" s="316">
        <v>0.48</v>
      </c>
      <c r="F942" s="74"/>
      <c r="G942" s="145" t="s">
        <v>139</v>
      </c>
      <c r="H942" s="145" t="s">
        <v>527</v>
      </c>
      <c r="I942" s="150">
        <v>0.05</v>
      </c>
      <c r="J942" s="150">
        <v>-0.1</v>
      </c>
      <c r="K942" s="150">
        <v>-0.13</v>
      </c>
      <c r="L942" s="150">
        <v>-0.21</v>
      </c>
      <c r="M942" s="150">
        <v>-0.32</v>
      </c>
      <c r="N942" s="150">
        <v>1.02</v>
      </c>
      <c r="O942" s="150">
        <v>4.13</v>
      </c>
    </row>
    <row r="943" spans="1:15" ht="12" customHeight="1" x14ac:dyDescent="0.2">
      <c r="A943" s="313" t="s">
        <v>528</v>
      </c>
      <c r="B943" s="313" t="s">
        <v>139</v>
      </c>
      <c r="C943" s="314" t="s">
        <v>3731</v>
      </c>
      <c r="D943" s="315">
        <v>39904</v>
      </c>
      <c r="E943" s="316">
        <v>0.35</v>
      </c>
      <c r="F943" s="74"/>
      <c r="G943" s="145" t="s">
        <v>139</v>
      </c>
      <c r="H943" s="145" t="s">
        <v>529</v>
      </c>
      <c r="I943" s="150">
        <v>0.06</v>
      </c>
      <c r="J943" s="150">
        <v>0.02</v>
      </c>
      <c r="K943" s="150">
        <v>-0.03</v>
      </c>
      <c r="L943" s="150">
        <v>0.09</v>
      </c>
      <c r="M943" s="150">
        <v>0.08</v>
      </c>
      <c r="N943" s="150">
        <v>2.67</v>
      </c>
      <c r="O943" s="150">
        <v>6.89</v>
      </c>
    </row>
    <row r="944" spans="1:15" ht="12" customHeight="1" x14ac:dyDescent="0.2">
      <c r="A944" s="313" t="s">
        <v>558</v>
      </c>
      <c r="B944" s="313" t="s">
        <v>139</v>
      </c>
      <c r="C944" s="314" t="s">
        <v>3731</v>
      </c>
      <c r="D944" s="315">
        <v>39904</v>
      </c>
      <c r="E944" s="316">
        <v>0.47</v>
      </c>
      <c r="F944" s="74"/>
      <c r="G944" s="145" t="s">
        <v>139</v>
      </c>
      <c r="H944" s="145" t="s">
        <v>559</v>
      </c>
      <c r="I944" s="150">
        <v>0.02</v>
      </c>
      <c r="J944" s="150">
        <v>-0.1</v>
      </c>
      <c r="K944" s="150">
        <v>-0.06</v>
      </c>
      <c r="L944" s="150">
        <v>-0.17</v>
      </c>
      <c r="M944" s="150">
        <v>-0.16</v>
      </c>
      <c r="N944" s="150">
        <v>2.95</v>
      </c>
      <c r="O944" s="150">
        <v>6.74</v>
      </c>
    </row>
    <row r="945" spans="1:15" ht="12" customHeight="1" x14ac:dyDescent="0.2">
      <c r="A945" s="313" t="s">
        <v>560</v>
      </c>
      <c r="B945" s="313" t="s">
        <v>139</v>
      </c>
      <c r="C945" s="314" t="s">
        <v>3731</v>
      </c>
      <c r="D945" s="315">
        <v>39904</v>
      </c>
      <c r="E945" s="316">
        <v>0.43</v>
      </c>
      <c r="F945" s="74"/>
      <c r="G945" s="145" t="s">
        <v>139</v>
      </c>
      <c r="H945" s="145" t="s">
        <v>561</v>
      </c>
      <c r="I945" s="150">
        <v>0.01</v>
      </c>
      <c r="J945" s="150">
        <v>-0.05</v>
      </c>
      <c r="K945" s="150">
        <v>-0.02</v>
      </c>
      <c r="L945" s="150">
        <v>-0.04</v>
      </c>
      <c r="M945" s="150">
        <v>0.01</v>
      </c>
      <c r="N945" s="150">
        <v>3.46</v>
      </c>
      <c r="O945" s="150">
        <v>7.81</v>
      </c>
    </row>
    <row r="946" spans="1:15" ht="12" customHeight="1" x14ac:dyDescent="0.2">
      <c r="A946" s="313" t="s">
        <v>562</v>
      </c>
      <c r="B946" s="313" t="s">
        <v>139</v>
      </c>
      <c r="C946" s="314" t="s">
        <v>3731</v>
      </c>
      <c r="D946" s="315">
        <v>39904</v>
      </c>
      <c r="E946" s="316">
        <v>0.42</v>
      </c>
      <c r="F946" s="74"/>
      <c r="G946" s="145" t="s">
        <v>139</v>
      </c>
      <c r="H946" s="145" t="s">
        <v>563</v>
      </c>
      <c r="I946" s="150">
        <v>0.01</v>
      </c>
      <c r="J946" s="150">
        <v>-0.01</v>
      </c>
      <c r="K946" s="150">
        <v>0.02</v>
      </c>
      <c r="L946" s="150">
        <v>7.0000000000000007E-2</v>
      </c>
      <c r="M946" s="150">
        <v>0.17</v>
      </c>
      <c r="N946" s="150">
        <v>3.89</v>
      </c>
      <c r="O946" s="150">
        <v>8.56</v>
      </c>
    </row>
    <row r="947" spans="1:15" ht="12" customHeight="1" x14ac:dyDescent="0.2">
      <c r="A947" s="313" t="s">
        <v>564</v>
      </c>
      <c r="B947" s="313" t="s">
        <v>139</v>
      </c>
      <c r="C947" s="314" t="s">
        <v>3731</v>
      </c>
      <c r="D947" s="315">
        <v>39904</v>
      </c>
      <c r="E947" s="316">
        <v>0.38</v>
      </c>
      <c r="F947" s="74"/>
      <c r="G947" s="145" t="s">
        <v>139</v>
      </c>
      <c r="H947" s="145" t="s">
        <v>565</v>
      </c>
      <c r="I947" s="150">
        <v>0.01</v>
      </c>
      <c r="J947" s="150">
        <v>0.06</v>
      </c>
      <c r="K947" s="150">
        <v>0.09</v>
      </c>
      <c r="L947" s="150">
        <v>0.28999999999999998</v>
      </c>
      <c r="M947" s="150">
        <v>0.44</v>
      </c>
      <c r="N947" s="150">
        <v>4.6100000000000003</v>
      </c>
      <c r="O947" s="150">
        <v>9.74</v>
      </c>
    </row>
    <row r="948" spans="1:15" ht="12" customHeight="1" x14ac:dyDescent="0.2">
      <c r="A948" s="313" t="s">
        <v>582</v>
      </c>
      <c r="B948" s="313" t="s">
        <v>139</v>
      </c>
      <c r="C948" s="314" t="s">
        <v>3731</v>
      </c>
      <c r="D948" s="315">
        <v>39904</v>
      </c>
      <c r="E948" s="316">
        <v>0.19</v>
      </c>
      <c r="F948" s="74"/>
      <c r="G948" s="145" t="s">
        <v>139</v>
      </c>
      <c r="H948" s="145" t="s">
        <v>583</v>
      </c>
      <c r="I948" s="150">
        <v>7.0000000000000007E-2</v>
      </c>
      <c r="J948" s="150">
        <v>-0.13</v>
      </c>
      <c r="K948" s="150">
        <v>-0.12</v>
      </c>
      <c r="L948" s="150">
        <v>-0.27</v>
      </c>
      <c r="M948" s="150">
        <v>-0.42</v>
      </c>
      <c r="N948" s="150">
        <v>-0.78</v>
      </c>
      <c r="O948" s="150">
        <v>-0.36</v>
      </c>
    </row>
    <row r="949" spans="1:15" ht="12" customHeight="1" x14ac:dyDescent="0.2">
      <c r="A949" s="313" t="s">
        <v>782</v>
      </c>
      <c r="B949" s="313" t="s">
        <v>139</v>
      </c>
      <c r="C949" s="314" t="s">
        <v>3731</v>
      </c>
      <c r="D949" s="315">
        <v>39904</v>
      </c>
      <c r="E949" s="316">
        <v>0.41</v>
      </c>
      <c r="F949" s="74"/>
      <c r="G949" s="145" t="s">
        <v>139</v>
      </c>
      <c r="H949" s="145" t="s">
        <v>783</v>
      </c>
      <c r="I949" s="150">
        <v>0.15</v>
      </c>
      <c r="J949" s="150">
        <v>-0.1</v>
      </c>
      <c r="K949" s="150">
        <v>-0.19</v>
      </c>
      <c r="L949" s="150">
        <v>-0.37</v>
      </c>
      <c r="M949" s="150">
        <v>-0.53</v>
      </c>
      <c r="N949" s="150">
        <v>0.17</v>
      </c>
      <c r="O949" s="150">
        <v>2.23</v>
      </c>
    </row>
    <row r="950" spans="1:15" ht="12" customHeight="1" x14ac:dyDescent="0.2">
      <c r="A950" s="313" t="s">
        <v>886</v>
      </c>
      <c r="B950" s="313" t="s">
        <v>139</v>
      </c>
      <c r="C950" s="314" t="s">
        <v>3731</v>
      </c>
      <c r="D950" s="315">
        <v>39904</v>
      </c>
      <c r="E950" s="316">
        <v>0.57999999999999996</v>
      </c>
      <c r="F950" s="74"/>
      <c r="G950" s="145" t="s">
        <v>139</v>
      </c>
      <c r="H950" s="145" t="s">
        <v>887</v>
      </c>
      <c r="I950" s="150">
        <v>0.15</v>
      </c>
      <c r="J950" s="150">
        <v>-0.05</v>
      </c>
      <c r="K950" s="150">
        <v>-0.16</v>
      </c>
      <c r="L950" s="150">
        <v>-0.22</v>
      </c>
      <c r="M950" s="150">
        <v>-0.3</v>
      </c>
      <c r="N950" s="150">
        <v>1.37</v>
      </c>
      <c r="O950" s="150">
        <v>4.21</v>
      </c>
    </row>
    <row r="951" spans="1:15" ht="12" customHeight="1" x14ac:dyDescent="0.2">
      <c r="A951" s="313" t="s">
        <v>1066</v>
      </c>
      <c r="B951" s="313" t="s">
        <v>139</v>
      </c>
      <c r="C951" s="314" t="s">
        <v>3731</v>
      </c>
      <c r="D951" s="315">
        <v>39904</v>
      </c>
      <c r="E951" s="316">
        <v>0.14000000000000001</v>
      </c>
      <c r="F951" s="74"/>
      <c r="G951" s="145" t="s">
        <v>139</v>
      </c>
      <c r="H951" s="145" t="s">
        <v>1067</v>
      </c>
      <c r="I951" s="150">
        <v>0.2</v>
      </c>
      <c r="J951" s="150">
        <v>-0.01</v>
      </c>
      <c r="K951" s="150">
        <v>-0.12</v>
      </c>
      <c r="L951" s="150">
        <v>-0.15</v>
      </c>
      <c r="M951" s="150">
        <v>-0.25</v>
      </c>
      <c r="N951" s="150">
        <v>0.82</v>
      </c>
      <c r="O951" s="150">
        <v>2.82</v>
      </c>
    </row>
    <row r="952" spans="1:15" ht="12" customHeight="1" x14ac:dyDescent="0.2">
      <c r="A952" s="313" t="s">
        <v>1326</v>
      </c>
      <c r="B952" s="313" t="s">
        <v>139</v>
      </c>
      <c r="C952" s="314" t="s">
        <v>3731</v>
      </c>
      <c r="D952" s="315">
        <v>39904</v>
      </c>
      <c r="E952" s="316">
        <v>0.43</v>
      </c>
      <c r="F952" s="74"/>
      <c r="G952" s="145" t="s">
        <v>139</v>
      </c>
      <c r="H952" s="145" t="s">
        <v>1327</v>
      </c>
      <c r="I952" s="150">
        <v>0.05</v>
      </c>
      <c r="J952" s="150">
        <v>-0.09</v>
      </c>
      <c r="K952" s="150">
        <v>-0.2</v>
      </c>
      <c r="L952" s="150">
        <v>-0.41</v>
      </c>
      <c r="M952" s="150">
        <v>-0.53</v>
      </c>
      <c r="N952" s="150">
        <v>1.68</v>
      </c>
      <c r="O952" s="150">
        <v>4.79</v>
      </c>
    </row>
    <row r="953" spans="1:15" ht="12" customHeight="1" x14ac:dyDescent="0.2">
      <c r="A953" s="313" t="s">
        <v>1364</v>
      </c>
      <c r="B953" s="313" t="s">
        <v>139</v>
      </c>
      <c r="C953" s="314" t="s">
        <v>3731</v>
      </c>
      <c r="D953" s="315">
        <v>40725</v>
      </c>
      <c r="E953" s="316">
        <v>0.2</v>
      </c>
      <c r="F953" s="74"/>
      <c r="G953" s="145" t="s">
        <v>139</v>
      </c>
      <c r="H953" s="145" t="s">
        <v>1365</v>
      </c>
      <c r="I953" s="150">
        <v>0.38</v>
      </c>
      <c r="J953" s="150">
        <v>-0.12</v>
      </c>
      <c r="K953" s="150">
        <v>-0.09</v>
      </c>
      <c r="L953" s="150">
        <v>-0.08</v>
      </c>
      <c r="M953" s="150">
        <v>-0.3</v>
      </c>
      <c r="N953" s="150">
        <v>1.67</v>
      </c>
      <c r="O953" s="150">
        <v>3.18</v>
      </c>
    </row>
    <row r="954" spans="1:15" ht="12" customHeight="1" x14ac:dyDescent="0.2">
      <c r="A954" s="313" t="s">
        <v>1393</v>
      </c>
      <c r="B954" s="313" t="s">
        <v>139</v>
      </c>
      <c r="C954" s="314" t="s">
        <v>3731</v>
      </c>
      <c r="D954" s="315">
        <v>39904</v>
      </c>
      <c r="E954" s="316">
        <v>0.15</v>
      </c>
      <c r="F954" s="74"/>
      <c r="G954" s="145" t="s">
        <v>139</v>
      </c>
      <c r="H954" s="145" t="s">
        <v>1394</v>
      </c>
      <c r="I954" s="150">
        <v>0.09</v>
      </c>
      <c r="J954" s="150">
        <v>0.09</v>
      </c>
      <c r="K954" s="150">
        <v>-0.05</v>
      </c>
      <c r="L954" s="150">
        <v>0.12</v>
      </c>
      <c r="M954" s="150">
        <v>0.22</v>
      </c>
      <c r="N954" s="150">
        <v>6.06</v>
      </c>
      <c r="O954" s="150">
        <v>12.82</v>
      </c>
    </row>
    <row r="955" spans="1:15" ht="12" customHeight="1" x14ac:dyDescent="0.2">
      <c r="A955" s="313" t="s">
        <v>1645</v>
      </c>
      <c r="B955" s="313" t="s">
        <v>139</v>
      </c>
      <c r="C955" s="314" t="s">
        <v>3731</v>
      </c>
      <c r="D955" s="315">
        <v>40026</v>
      </c>
      <c r="E955" s="316">
        <v>0.31</v>
      </c>
      <c r="F955" s="74"/>
      <c r="G955" s="145" t="s">
        <v>139</v>
      </c>
      <c r="H955" s="145" t="s">
        <v>1646</v>
      </c>
      <c r="I955" s="150">
        <v>0.02</v>
      </c>
      <c r="J955" s="150">
        <v>-0.02</v>
      </c>
      <c r="K955" s="150">
        <v>-0.01</v>
      </c>
      <c r="L955" s="150">
        <v>0.01</v>
      </c>
      <c r="M955" s="150">
        <v>0.05</v>
      </c>
      <c r="N955" s="150">
        <v>0.56999999999999995</v>
      </c>
      <c r="O955" s="150">
        <v>1.18</v>
      </c>
    </row>
    <row r="956" spans="1:15" ht="12" customHeight="1" x14ac:dyDescent="0.2">
      <c r="A956" s="313" t="s">
        <v>4684</v>
      </c>
      <c r="B956" s="313" t="s">
        <v>139</v>
      </c>
      <c r="C956" s="314" t="s">
        <v>3731</v>
      </c>
      <c r="D956" s="315">
        <v>40057</v>
      </c>
      <c r="E956" s="316">
        <v>0.35</v>
      </c>
      <c r="F956" s="74"/>
      <c r="G956" s="145" t="s">
        <v>139</v>
      </c>
      <c r="H956" s="145" t="s">
        <v>718</v>
      </c>
      <c r="I956" s="150">
        <v>0.23</v>
      </c>
      <c r="J956" s="150">
        <v>-0.04</v>
      </c>
      <c r="K956" s="150">
        <v>-0.02</v>
      </c>
      <c r="L956" s="150">
        <v>-0.02</v>
      </c>
      <c r="M956" s="150">
        <v>0</v>
      </c>
      <c r="N956" s="150">
        <v>1.05</v>
      </c>
      <c r="O956" s="150">
        <v>3.83</v>
      </c>
    </row>
    <row r="957" spans="1:15" ht="12" customHeight="1" x14ac:dyDescent="0.2">
      <c r="A957" s="313" t="s">
        <v>4689</v>
      </c>
      <c r="B957" s="313" t="s">
        <v>139</v>
      </c>
      <c r="C957" s="314" t="s">
        <v>3731</v>
      </c>
      <c r="D957" s="315">
        <v>40057</v>
      </c>
      <c r="E957" s="316">
        <v>0.32</v>
      </c>
      <c r="F957" s="74"/>
      <c r="G957" s="145" t="s">
        <v>139</v>
      </c>
      <c r="H957" s="145" t="s">
        <v>723</v>
      </c>
      <c r="I957" s="150">
        <v>0.19</v>
      </c>
      <c r="J957" s="150">
        <v>-7.0000000000000007E-2</v>
      </c>
      <c r="K957" s="150">
        <v>-0.06</v>
      </c>
      <c r="L957" s="150">
        <v>-0.24</v>
      </c>
      <c r="M957" s="150">
        <v>-0.34</v>
      </c>
      <c r="N957" s="150">
        <v>-0.31</v>
      </c>
      <c r="O957" s="150">
        <v>1.1599999999999999</v>
      </c>
    </row>
    <row r="958" spans="1:15" ht="12" customHeight="1" x14ac:dyDescent="0.2">
      <c r="A958" s="309" t="s">
        <v>1834</v>
      </c>
      <c r="B958" s="309" t="s">
        <v>139</v>
      </c>
      <c r="C958" s="310" t="s">
        <v>3731</v>
      </c>
      <c r="D958" s="311">
        <v>40909</v>
      </c>
      <c r="E958" s="312">
        <v>0.28000000000000003</v>
      </c>
      <c r="F958" s="74"/>
      <c r="G958" s="145" t="s">
        <v>1835</v>
      </c>
      <c r="H958" s="145" t="s">
        <v>1836</v>
      </c>
      <c r="I958" s="150">
        <v>0.43</v>
      </c>
      <c r="J958" s="150">
        <v>0</v>
      </c>
      <c r="K958" s="150">
        <v>-0.05</v>
      </c>
      <c r="L958" s="150">
        <v>-0.02</v>
      </c>
      <c r="M958" s="150">
        <v>-0.11</v>
      </c>
      <c r="N958" s="150">
        <v>2.0299999999999998</v>
      </c>
      <c r="O958" s="150" t="s">
        <v>3704</v>
      </c>
    </row>
    <row r="959" spans="1:15" ht="12" customHeight="1" x14ac:dyDescent="0.2">
      <c r="A959" s="123" t="s">
        <v>3716</v>
      </c>
      <c r="B959" s="123" t="s">
        <v>3716</v>
      </c>
      <c r="C959" s="317" t="s">
        <v>3716</v>
      </c>
      <c r="D959" s="76" t="s">
        <v>3716</v>
      </c>
      <c r="E959" s="318" t="s">
        <v>3716</v>
      </c>
      <c r="F959" s="74"/>
      <c r="G959" s="145" t="s">
        <v>1701</v>
      </c>
      <c r="H959" s="145" t="s">
        <v>1838</v>
      </c>
      <c r="I959" s="150">
        <v>0.43</v>
      </c>
      <c r="J959" s="150">
        <v>-0.03</v>
      </c>
      <c r="K959" s="150">
        <v>-0.1</v>
      </c>
      <c r="L959" s="150">
        <v>-0.14000000000000001</v>
      </c>
      <c r="M959" s="150">
        <v>-0.31</v>
      </c>
      <c r="N959" s="150">
        <v>1.22</v>
      </c>
      <c r="O959" s="150" t="s">
        <v>3704</v>
      </c>
    </row>
    <row r="960" spans="1:15" ht="12" customHeight="1" x14ac:dyDescent="0.2">
      <c r="A960" s="123" t="s">
        <v>3716</v>
      </c>
      <c r="B960" s="123" t="s">
        <v>3716</v>
      </c>
      <c r="C960" s="317" t="s">
        <v>3716</v>
      </c>
      <c r="D960" s="76" t="s">
        <v>3716</v>
      </c>
      <c r="E960" s="318" t="s">
        <v>3716</v>
      </c>
      <c r="F960" s="74"/>
      <c r="G960" s="145" t="s">
        <v>1731</v>
      </c>
      <c r="H960" s="145" t="s">
        <v>1837</v>
      </c>
      <c r="I960" s="150">
        <v>0.43</v>
      </c>
      <c r="J960" s="150">
        <v>0</v>
      </c>
      <c r="K960" s="150">
        <v>-0.04</v>
      </c>
      <c r="L960" s="150">
        <v>0.09</v>
      </c>
      <c r="M960" s="150">
        <v>0.12</v>
      </c>
      <c r="N960" s="150">
        <v>3.28</v>
      </c>
      <c r="O960" s="150" t="s">
        <v>3704</v>
      </c>
    </row>
    <row r="961" spans="1:15" ht="12" customHeight="1" x14ac:dyDescent="0.2">
      <c r="A961" s="123" t="s">
        <v>3716</v>
      </c>
      <c r="B961" s="123" t="s">
        <v>3716</v>
      </c>
      <c r="C961" s="317" t="s">
        <v>3716</v>
      </c>
      <c r="D961" s="76" t="s">
        <v>3716</v>
      </c>
      <c r="E961" s="318" t="s">
        <v>3716</v>
      </c>
      <c r="F961" s="74"/>
      <c r="G961" s="145" t="s">
        <v>249</v>
      </c>
      <c r="H961" s="145" t="s">
        <v>1839</v>
      </c>
      <c r="I961" s="150">
        <v>0.43</v>
      </c>
      <c r="J961" s="150">
        <v>-0.02</v>
      </c>
      <c r="K961" s="150">
        <v>-0.06</v>
      </c>
      <c r="L961" s="150">
        <v>0.04</v>
      </c>
      <c r="M961" s="150">
        <v>0.08</v>
      </c>
      <c r="N961" s="150">
        <v>3.23</v>
      </c>
      <c r="O961" s="150">
        <v>8.1300000000000008</v>
      </c>
    </row>
    <row r="962" spans="1:15" ht="12" customHeight="1" x14ac:dyDescent="0.2">
      <c r="A962" s="123" t="s">
        <v>3716</v>
      </c>
      <c r="B962" s="123" t="s">
        <v>3716</v>
      </c>
      <c r="C962" s="317" t="s">
        <v>3716</v>
      </c>
      <c r="D962" s="76" t="s">
        <v>3716</v>
      </c>
      <c r="E962" s="318" t="s">
        <v>3716</v>
      </c>
      <c r="F962" s="74"/>
      <c r="G962" s="145" t="s">
        <v>1703</v>
      </c>
      <c r="H962" s="145" t="s">
        <v>1840</v>
      </c>
      <c r="I962" s="150">
        <v>0.43</v>
      </c>
      <c r="J962" s="150">
        <v>-0.03</v>
      </c>
      <c r="K962" s="150">
        <v>-0.1</v>
      </c>
      <c r="L962" s="150">
        <v>-0.1</v>
      </c>
      <c r="M962" s="150">
        <v>-0.19</v>
      </c>
      <c r="N962" s="150">
        <v>1.94</v>
      </c>
      <c r="O962" s="150" t="s">
        <v>3704</v>
      </c>
    </row>
    <row r="963" spans="1:15" ht="12" customHeight="1" x14ac:dyDescent="0.2">
      <c r="A963" s="313" t="s">
        <v>3716</v>
      </c>
      <c r="B963" s="313" t="s">
        <v>3716</v>
      </c>
      <c r="C963" s="314" t="s">
        <v>3716</v>
      </c>
      <c r="D963" s="315" t="s">
        <v>3716</v>
      </c>
      <c r="E963" s="316" t="s">
        <v>3716</v>
      </c>
      <c r="F963" s="74"/>
      <c r="G963" s="145" t="s">
        <v>1705</v>
      </c>
      <c r="H963" s="145" t="s">
        <v>1841</v>
      </c>
      <c r="I963" s="150">
        <v>0.43</v>
      </c>
      <c r="J963" s="150">
        <v>-0.03</v>
      </c>
      <c r="K963" s="150">
        <v>-0.1</v>
      </c>
      <c r="L963" s="150">
        <v>-0.06</v>
      </c>
      <c r="M963" s="150">
        <v>-0.09</v>
      </c>
      <c r="N963" s="150">
        <v>2.57</v>
      </c>
      <c r="O963" s="150" t="s">
        <v>3704</v>
      </c>
    </row>
    <row r="964" spans="1:15" ht="12" customHeight="1" x14ac:dyDescent="0.2">
      <c r="A964" s="313" t="s">
        <v>1842</v>
      </c>
      <c r="B964" s="313" t="s">
        <v>139</v>
      </c>
      <c r="C964" s="314" t="s">
        <v>3731</v>
      </c>
      <c r="D964" s="315">
        <v>39904</v>
      </c>
      <c r="E964" s="316">
        <v>0.31</v>
      </c>
      <c r="F964" s="74"/>
      <c r="G964" s="145" t="s">
        <v>139</v>
      </c>
      <c r="H964" s="145" t="s">
        <v>1843</v>
      </c>
      <c r="I964" s="150">
        <v>0.56999999999999995</v>
      </c>
      <c r="J964" s="150">
        <v>-0.04</v>
      </c>
      <c r="K964" s="150">
        <v>-0.1</v>
      </c>
      <c r="L964" s="150">
        <v>-0.11</v>
      </c>
      <c r="M964" s="150">
        <v>-0.24</v>
      </c>
      <c r="N964" s="150">
        <v>-0.28999999999999998</v>
      </c>
      <c r="O964" s="150">
        <v>-0.26</v>
      </c>
    </row>
    <row r="965" spans="1:15" ht="12" customHeight="1" x14ac:dyDescent="0.2">
      <c r="A965" s="313" t="s">
        <v>1844</v>
      </c>
      <c r="B965" s="313" t="s">
        <v>139</v>
      </c>
      <c r="C965" s="314" t="s">
        <v>3731</v>
      </c>
      <c r="D965" s="315">
        <v>40238</v>
      </c>
      <c r="E965" s="316">
        <v>0.28999999999999998</v>
      </c>
      <c r="F965" s="74"/>
      <c r="G965" s="145" t="s">
        <v>139</v>
      </c>
      <c r="H965" s="145" t="s">
        <v>1845</v>
      </c>
      <c r="I965" s="150">
        <v>0.39</v>
      </c>
      <c r="J965" s="150">
        <v>-0.01</v>
      </c>
      <c r="K965" s="150">
        <v>-0.12</v>
      </c>
      <c r="L965" s="150">
        <v>-0.09</v>
      </c>
      <c r="M965" s="150">
        <v>-0.2</v>
      </c>
      <c r="N965" s="150">
        <v>1.07</v>
      </c>
      <c r="O965" s="150">
        <v>4.2300000000000004</v>
      </c>
    </row>
    <row r="966" spans="1:15" ht="12" customHeight="1" x14ac:dyDescent="0.2">
      <c r="A966" s="313" t="s">
        <v>2017</v>
      </c>
      <c r="B966" s="313" t="s">
        <v>139</v>
      </c>
      <c r="C966" s="314" t="s">
        <v>3731</v>
      </c>
      <c r="D966" s="315">
        <v>40057</v>
      </c>
      <c r="E966" s="316">
        <v>0.44</v>
      </c>
      <c r="F966" s="74"/>
      <c r="G966" s="145" t="s">
        <v>139</v>
      </c>
      <c r="H966" s="145" t="s">
        <v>2018</v>
      </c>
      <c r="I966" s="150">
        <v>0.06</v>
      </c>
      <c r="J966" s="150">
        <v>-0.11</v>
      </c>
      <c r="K966" s="150">
        <v>-0.21</v>
      </c>
      <c r="L966" s="150">
        <v>-0.36</v>
      </c>
      <c r="M966" s="150">
        <v>-0.48</v>
      </c>
      <c r="N966" s="150">
        <v>1.1399999999999999</v>
      </c>
      <c r="O966" s="150">
        <v>4.93</v>
      </c>
    </row>
    <row r="967" spans="1:15" ht="12" customHeight="1" x14ac:dyDescent="0.2">
      <c r="A967" s="313" t="s">
        <v>2054</v>
      </c>
      <c r="B967" s="313" t="s">
        <v>139</v>
      </c>
      <c r="C967" s="314" t="s">
        <v>3731</v>
      </c>
      <c r="D967" s="315">
        <v>39904</v>
      </c>
      <c r="E967" s="316">
        <v>0.52</v>
      </c>
      <c r="F967" s="74"/>
      <c r="G967" s="145" t="s">
        <v>139</v>
      </c>
      <c r="H967" s="145" t="s">
        <v>2055</v>
      </c>
      <c r="I967" s="150">
        <v>0.1</v>
      </c>
      <c r="J967" s="150">
        <v>-0.02</v>
      </c>
      <c r="K967" s="150">
        <v>-0.03</v>
      </c>
      <c r="L967" s="150">
        <v>0.05</v>
      </c>
      <c r="M967" s="150">
        <v>0.02</v>
      </c>
      <c r="N967" s="150">
        <v>0.87</v>
      </c>
      <c r="O967" s="150">
        <v>3.36</v>
      </c>
    </row>
    <row r="968" spans="1:15" ht="12" customHeight="1" x14ac:dyDescent="0.2">
      <c r="A968" s="313" t="s">
        <v>2135</v>
      </c>
      <c r="B968" s="313" t="s">
        <v>139</v>
      </c>
      <c r="C968" s="314" t="s">
        <v>3731</v>
      </c>
      <c r="D968" s="315">
        <v>40057</v>
      </c>
      <c r="E968" s="316">
        <v>0.45</v>
      </c>
      <c r="F968" s="74"/>
      <c r="G968" s="145" t="s">
        <v>139</v>
      </c>
      <c r="H968" s="145" t="s">
        <v>2136</v>
      </c>
      <c r="I968" s="150">
        <v>0.26</v>
      </c>
      <c r="J968" s="150">
        <v>-0.08</v>
      </c>
      <c r="K968" s="150">
        <v>-0.1</v>
      </c>
      <c r="L968" s="150">
        <v>-0.15</v>
      </c>
      <c r="M968" s="150">
        <v>-0.17</v>
      </c>
      <c r="N968" s="150">
        <v>1.25</v>
      </c>
      <c r="O968" s="150">
        <v>4.03</v>
      </c>
    </row>
    <row r="969" spans="1:15" ht="12" customHeight="1" x14ac:dyDescent="0.2">
      <c r="A969" s="313" t="s">
        <v>4880</v>
      </c>
      <c r="B969" s="313" t="s">
        <v>139</v>
      </c>
      <c r="C969" s="314" t="s">
        <v>3731</v>
      </c>
      <c r="D969" s="315">
        <v>40483</v>
      </c>
      <c r="E969" s="316">
        <v>0.46</v>
      </c>
      <c r="F969" s="74"/>
      <c r="G969" s="145" t="s">
        <v>139</v>
      </c>
      <c r="H969" s="145" t="s">
        <v>1277</v>
      </c>
      <c r="I969" s="150">
        <v>0.09</v>
      </c>
      <c r="J969" s="150">
        <v>-0.03</v>
      </c>
      <c r="K969" s="150">
        <v>-0.2</v>
      </c>
      <c r="L969" s="150">
        <v>-0.2</v>
      </c>
      <c r="M969" s="150">
        <v>-0.27</v>
      </c>
      <c r="N969" s="150">
        <v>2.21</v>
      </c>
      <c r="O969" s="150">
        <v>6.52</v>
      </c>
    </row>
    <row r="970" spans="1:15" ht="12" customHeight="1" x14ac:dyDescent="0.2">
      <c r="A970" s="313" t="s">
        <v>2220</v>
      </c>
      <c r="B970" s="313" t="s">
        <v>139</v>
      </c>
      <c r="C970" s="314" t="s">
        <v>3731</v>
      </c>
      <c r="D970" s="315">
        <v>39904</v>
      </c>
      <c r="E970" s="316">
        <v>0.34</v>
      </c>
      <c r="F970" s="74"/>
      <c r="G970" s="145" t="s">
        <v>139</v>
      </c>
      <c r="H970" s="145" t="s">
        <v>2221</v>
      </c>
      <c r="I970" s="150">
        <v>0.13</v>
      </c>
      <c r="J970" s="150">
        <v>-0.09</v>
      </c>
      <c r="K970" s="150">
        <v>-0.12</v>
      </c>
      <c r="L970" s="150">
        <v>-0.17</v>
      </c>
      <c r="M970" s="150">
        <v>-0.24</v>
      </c>
      <c r="N970" s="150">
        <v>1.24</v>
      </c>
      <c r="O970" s="150">
        <v>4.34</v>
      </c>
    </row>
    <row r="971" spans="1:15" ht="12" customHeight="1" x14ac:dyDescent="0.2">
      <c r="A971" s="313" t="s">
        <v>2599</v>
      </c>
      <c r="B971" s="313" t="s">
        <v>139</v>
      </c>
      <c r="C971" s="314" t="s">
        <v>3731</v>
      </c>
      <c r="D971" s="315">
        <v>39904</v>
      </c>
      <c r="E971" s="316">
        <v>0.25</v>
      </c>
      <c r="F971" s="74"/>
      <c r="G971" s="145" t="s">
        <v>139</v>
      </c>
      <c r="H971" s="145" t="s">
        <v>2600</v>
      </c>
      <c r="I971" s="150">
        <v>0.09</v>
      </c>
      <c r="J971" s="150">
        <v>-0.09</v>
      </c>
      <c r="K971" s="150">
        <v>-0.11</v>
      </c>
      <c r="L971" s="150">
        <v>-0.15</v>
      </c>
      <c r="M971" s="150">
        <v>-0.17</v>
      </c>
      <c r="N971" s="150">
        <v>1.37</v>
      </c>
      <c r="O971" s="150">
        <v>4.17</v>
      </c>
    </row>
    <row r="972" spans="1:15" ht="12" customHeight="1" x14ac:dyDescent="0.2">
      <c r="A972" s="313" t="s">
        <v>2658</v>
      </c>
      <c r="B972" s="313" t="s">
        <v>139</v>
      </c>
      <c r="C972" s="314" t="s">
        <v>3731</v>
      </c>
      <c r="D972" s="315">
        <v>40026</v>
      </c>
      <c r="E972" s="316">
        <v>0.28999999999999998</v>
      </c>
      <c r="F972" s="74"/>
      <c r="G972" s="145" t="s">
        <v>139</v>
      </c>
      <c r="H972" s="145" t="s">
        <v>2659</v>
      </c>
      <c r="I972" s="150">
        <v>0.42</v>
      </c>
      <c r="J972" s="150">
        <v>0</v>
      </c>
      <c r="K972" s="150">
        <v>-0.09</v>
      </c>
      <c r="L972" s="150">
        <v>0.04</v>
      </c>
      <c r="M972" s="150">
        <v>0.01</v>
      </c>
      <c r="N972" s="150">
        <v>4.08</v>
      </c>
      <c r="O972" s="150">
        <v>7.15</v>
      </c>
    </row>
    <row r="973" spans="1:15" ht="12" customHeight="1" x14ac:dyDescent="0.2">
      <c r="A973" s="309" t="s">
        <v>2876</v>
      </c>
      <c r="B973" s="309" t="s">
        <v>139</v>
      </c>
      <c r="C973" s="310" t="s">
        <v>3731</v>
      </c>
      <c r="D973" s="311">
        <v>39904</v>
      </c>
      <c r="E973" s="312">
        <v>0.15</v>
      </c>
      <c r="F973" s="74"/>
      <c r="G973" s="145" t="s">
        <v>163</v>
      </c>
      <c r="H973" s="145" t="s">
        <v>2877</v>
      </c>
      <c r="I973" s="150">
        <v>0.12</v>
      </c>
      <c r="J973" s="150">
        <v>-0.01</v>
      </c>
      <c r="K973" s="150">
        <v>-0.02</v>
      </c>
      <c r="L973" s="150">
        <v>0.01</v>
      </c>
      <c r="M973" s="150">
        <v>0.04</v>
      </c>
      <c r="N973" s="150">
        <v>1.51</v>
      </c>
      <c r="O973" s="150">
        <v>4.7699999999999996</v>
      </c>
    </row>
    <row r="974" spans="1:15" ht="12" customHeight="1" x14ac:dyDescent="0.2">
      <c r="A974" s="313" t="s">
        <v>3716</v>
      </c>
      <c r="B974" s="313" t="s">
        <v>3716</v>
      </c>
      <c r="C974" s="314" t="s">
        <v>3716</v>
      </c>
      <c r="D974" s="315" t="s">
        <v>3716</v>
      </c>
      <c r="E974" s="316" t="s">
        <v>3716</v>
      </c>
      <c r="F974" s="74"/>
      <c r="G974" s="145" t="s">
        <v>2454</v>
      </c>
      <c r="H974" s="145" t="s">
        <v>2878</v>
      </c>
      <c r="I974" s="150">
        <v>0.12</v>
      </c>
      <c r="J974" s="150">
        <v>-0.1</v>
      </c>
      <c r="K974" s="150">
        <v>-0.1</v>
      </c>
      <c r="L974" s="150">
        <v>-0.25</v>
      </c>
      <c r="M974" s="150">
        <v>-0.28999999999999998</v>
      </c>
      <c r="N974" s="150">
        <v>0.66</v>
      </c>
      <c r="O974" s="150">
        <v>3.58</v>
      </c>
    </row>
    <row r="975" spans="1:15" ht="12" customHeight="1" x14ac:dyDescent="0.2">
      <c r="A975" s="313" t="s">
        <v>2972</v>
      </c>
      <c r="B975" s="313" t="s">
        <v>139</v>
      </c>
      <c r="C975" s="314" t="s">
        <v>3731</v>
      </c>
      <c r="D975" s="315">
        <v>39904</v>
      </c>
      <c r="E975" s="316">
        <v>0.35</v>
      </c>
      <c r="F975" s="74"/>
      <c r="G975" s="145" t="s">
        <v>139</v>
      </c>
      <c r="H975" s="145" t="s">
        <v>2973</v>
      </c>
      <c r="I975" s="150">
        <v>0.04</v>
      </c>
      <c r="J975" s="150">
        <v>-0.08</v>
      </c>
      <c r="K975" s="150">
        <v>-7.0000000000000007E-2</v>
      </c>
      <c r="L975" s="150">
        <v>-0.25</v>
      </c>
      <c r="M975" s="150">
        <v>-0.4</v>
      </c>
      <c r="N975" s="150">
        <v>0.25</v>
      </c>
      <c r="O975" s="150">
        <v>-1.39</v>
      </c>
    </row>
    <row r="976" spans="1:15" ht="12" customHeight="1" x14ac:dyDescent="0.2">
      <c r="A976" s="313" t="s">
        <v>3069</v>
      </c>
      <c r="B976" s="313" t="s">
        <v>139</v>
      </c>
      <c r="C976" s="314" t="s">
        <v>3731</v>
      </c>
      <c r="D976" s="315">
        <v>40057</v>
      </c>
      <c r="E976" s="316">
        <v>0.06</v>
      </c>
      <c r="F976" s="74"/>
      <c r="G976" s="145" t="s">
        <v>139</v>
      </c>
      <c r="H976" s="145" t="s">
        <v>3070</v>
      </c>
      <c r="I976" s="150">
        <v>0.21</v>
      </c>
      <c r="J976" s="150">
        <v>0.12</v>
      </c>
      <c r="K976" s="150">
        <v>0.12</v>
      </c>
      <c r="L976" s="150">
        <v>0.42</v>
      </c>
      <c r="M976" s="150">
        <v>0.62</v>
      </c>
      <c r="N976" s="150">
        <v>5.7</v>
      </c>
      <c r="O976" s="150">
        <v>13.14</v>
      </c>
    </row>
    <row r="977" spans="1:15" ht="12" customHeight="1" x14ac:dyDescent="0.2">
      <c r="A977" s="309" t="s">
        <v>3515</v>
      </c>
      <c r="B977" s="309" t="s">
        <v>139</v>
      </c>
      <c r="C977" s="310" t="s">
        <v>3731</v>
      </c>
      <c r="D977" s="311">
        <v>39965</v>
      </c>
      <c r="E977" s="312">
        <v>0.35</v>
      </c>
      <c r="F977" s="74"/>
      <c r="G977" s="145" t="s">
        <v>163</v>
      </c>
      <c r="H977" s="145" t="s">
        <v>3516</v>
      </c>
      <c r="I977" s="150">
        <v>0.12</v>
      </c>
      <c r="J977" s="150">
        <v>-0.15</v>
      </c>
      <c r="K977" s="150">
        <v>-0.28999999999999998</v>
      </c>
      <c r="L977" s="150">
        <v>-0.52</v>
      </c>
      <c r="M977" s="150">
        <v>-0.7</v>
      </c>
      <c r="N977" s="150">
        <v>1.1499999999999999</v>
      </c>
      <c r="O977" s="150">
        <v>3.78</v>
      </c>
    </row>
    <row r="978" spans="1:15" ht="12" customHeight="1" x14ac:dyDescent="0.2">
      <c r="A978" s="123" t="s">
        <v>3716</v>
      </c>
      <c r="B978" s="123" t="s">
        <v>3716</v>
      </c>
      <c r="C978" s="317" t="s">
        <v>3716</v>
      </c>
      <c r="D978" s="76" t="s">
        <v>3716</v>
      </c>
      <c r="E978" s="318" t="s">
        <v>3716</v>
      </c>
      <c r="F978" s="74"/>
      <c r="G978" s="145" t="s">
        <v>271</v>
      </c>
      <c r="H978" s="145" t="s">
        <v>3517</v>
      </c>
      <c r="I978" s="150">
        <v>0.12</v>
      </c>
      <c r="J978" s="150">
        <v>-7.0000000000000007E-2</v>
      </c>
      <c r="K978" s="150">
        <v>-0.22</v>
      </c>
      <c r="L978" s="150">
        <v>-0.3</v>
      </c>
      <c r="M978" s="150">
        <v>-0.4</v>
      </c>
      <c r="N978" s="150">
        <v>2.0699999999999998</v>
      </c>
      <c r="O978" s="150">
        <v>5.35</v>
      </c>
    </row>
    <row r="979" spans="1:15" ht="12" customHeight="1" x14ac:dyDescent="0.2">
      <c r="A979" s="123" t="s">
        <v>3716</v>
      </c>
      <c r="B979" s="123" t="s">
        <v>3716</v>
      </c>
      <c r="C979" s="317" t="s">
        <v>3716</v>
      </c>
      <c r="D979" s="76" t="s">
        <v>3716</v>
      </c>
      <c r="E979" s="318" t="s">
        <v>3716</v>
      </c>
      <c r="F979" s="74"/>
      <c r="G979" s="145" t="s">
        <v>2052</v>
      </c>
      <c r="H979" s="145" t="s">
        <v>3518</v>
      </c>
      <c r="I979" s="150">
        <v>0.11</v>
      </c>
      <c r="J979" s="150">
        <v>-0.01</v>
      </c>
      <c r="K979" s="150">
        <v>-0.16</v>
      </c>
      <c r="L979" s="150">
        <v>-0.11</v>
      </c>
      <c r="M979" s="150">
        <v>-0.15</v>
      </c>
      <c r="N979" s="150">
        <v>2.84</v>
      </c>
      <c r="O979" s="150">
        <v>6.66</v>
      </c>
    </row>
    <row r="980" spans="1:15" ht="12" customHeight="1" x14ac:dyDescent="0.2">
      <c r="A980" s="313" t="s">
        <v>3716</v>
      </c>
      <c r="B980" s="313" t="s">
        <v>3716</v>
      </c>
      <c r="C980" s="314" t="s">
        <v>3716</v>
      </c>
      <c r="D980" s="315" t="s">
        <v>3716</v>
      </c>
      <c r="E980" s="316" t="s">
        <v>3716</v>
      </c>
      <c r="F980" s="74"/>
      <c r="G980" s="145" t="s">
        <v>165</v>
      </c>
      <c r="H980" s="145" t="s">
        <v>3519</v>
      </c>
      <c r="I980" s="150">
        <v>0.12</v>
      </c>
      <c r="J980" s="150">
        <v>0.05</v>
      </c>
      <c r="K980" s="150">
        <v>-0.09</v>
      </c>
      <c r="L980" s="150">
        <v>7.0000000000000007E-2</v>
      </c>
      <c r="M980" s="150">
        <v>0.1</v>
      </c>
      <c r="N980" s="150">
        <v>3.61</v>
      </c>
      <c r="O980" s="150">
        <v>8.02</v>
      </c>
    </row>
    <row r="981" spans="1:15" ht="12" customHeight="1" x14ac:dyDescent="0.2">
      <c r="A981" s="313" t="s">
        <v>3652</v>
      </c>
      <c r="B981" s="313" t="s">
        <v>139</v>
      </c>
      <c r="C981" s="314" t="s">
        <v>3731</v>
      </c>
      <c r="D981" s="315">
        <v>39965</v>
      </c>
      <c r="E981" s="316">
        <v>0.42</v>
      </c>
      <c r="F981" s="74"/>
      <c r="G981" s="145" t="s">
        <v>139</v>
      </c>
      <c r="H981" s="145" t="s">
        <v>3653</v>
      </c>
      <c r="I981" s="150">
        <v>0.01</v>
      </c>
      <c r="J981" s="150">
        <v>0.02</v>
      </c>
      <c r="K981" s="150">
        <v>0.05</v>
      </c>
      <c r="L981" s="150">
        <v>0.19</v>
      </c>
      <c r="M981" s="150">
        <v>0.3</v>
      </c>
      <c r="N981" s="150">
        <v>4.07</v>
      </c>
      <c r="O981" s="150">
        <v>8.83</v>
      </c>
    </row>
    <row r="982" spans="1:15" ht="12" customHeight="1" x14ac:dyDescent="0.2">
      <c r="A982" s="313" t="s">
        <v>3688</v>
      </c>
      <c r="B982" s="313" t="s">
        <v>139</v>
      </c>
      <c r="C982" s="314" t="s">
        <v>3731</v>
      </c>
      <c r="D982" s="315">
        <v>40118</v>
      </c>
      <c r="E982" s="316">
        <v>0.24</v>
      </c>
      <c r="F982" s="74"/>
      <c r="G982" s="145" t="s">
        <v>139</v>
      </c>
      <c r="H982" s="145" t="s">
        <v>3689</v>
      </c>
      <c r="I982" s="150">
        <v>0.05</v>
      </c>
      <c r="J982" s="150">
        <v>-0.05</v>
      </c>
      <c r="K982" s="150">
        <v>-0.04</v>
      </c>
      <c r="L982" s="150">
        <v>-0.14000000000000001</v>
      </c>
      <c r="M982" s="150">
        <v>0.03</v>
      </c>
      <c r="N982" s="150">
        <v>1.41</v>
      </c>
      <c r="O982" s="150">
        <v>3.82</v>
      </c>
    </row>
    <row r="983" spans="1:15" ht="12" customHeight="1" x14ac:dyDescent="0.2">
      <c r="A983" s="313" t="s">
        <v>1183</v>
      </c>
      <c r="B983" s="313" t="s">
        <v>139</v>
      </c>
      <c r="C983" s="314" t="s">
        <v>3732</v>
      </c>
      <c r="D983" s="315">
        <v>40909</v>
      </c>
      <c r="E983" s="316">
        <v>0</v>
      </c>
      <c r="F983" s="74"/>
      <c r="G983" s="145" t="s">
        <v>139</v>
      </c>
      <c r="H983" s="145" t="s">
        <v>1184</v>
      </c>
      <c r="I983" s="150">
        <v>0</v>
      </c>
      <c r="J983" s="150">
        <v>0.01</v>
      </c>
      <c r="K983" s="150">
        <v>0.01</v>
      </c>
      <c r="L983" s="150">
        <v>0.06</v>
      </c>
      <c r="M983" s="150">
        <v>0.11</v>
      </c>
      <c r="N983" s="150">
        <v>0.31</v>
      </c>
      <c r="O983" s="150">
        <v>0.61</v>
      </c>
    </row>
    <row r="984" spans="1:15" ht="12" customHeight="1" x14ac:dyDescent="0.2">
      <c r="A984" s="313" t="s">
        <v>1340</v>
      </c>
      <c r="B984" s="313" t="s">
        <v>139</v>
      </c>
      <c r="C984" s="314" t="s">
        <v>3732</v>
      </c>
      <c r="D984" s="315">
        <v>40787</v>
      </c>
      <c r="E984" s="316">
        <v>0.24</v>
      </c>
      <c r="F984" s="74"/>
      <c r="G984" s="145" t="s">
        <v>139</v>
      </c>
      <c r="H984" s="145" t="s">
        <v>1341</v>
      </c>
      <c r="I984" s="150">
        <v>0.11</v>
      </c>
      <c r="J984" s="150">
        <v>-0.01</v>
      </c>
      <c r="K984" s="150">
        <v>-0.1</v>
      </c>
      <c r="L984" s="150">
        <v>-0.09</v>
      </c>
      <c r="M984" s="150">
        <v>-0.25</v>
      </c>
      <c r="N984" s="150">
        <v>-0.1</v>
      </c>
      <c r="O984" s="150">
        <v>3.58</v>
      </c>
    </row>
    <row r="985" spans="1:15" ht="12" customHeight="1" x14ac:dyDescent="0.2">
      <c r="A985" s="313" t="s">
        <v>3427</v>
      </c>
      <c r="B985" s="313" t="s">
        <v>139</v>
      </c>
      <c r="C985" s="314" t="s">
        <v>3732</v>
      </c>
      <c r="D985" s="315" t="s">
        <v>3725</v>
      </c>
      <c r="E985" s="316">
        <v>0.13</v>
      </c>
      <c r="F985" s="74"/>
      <c r="G985" s="145" t="s">
        <v>139</v>
      </c>
      <c r="H985" s="145" t="s">
        <v>3428</v>
      </c>
      <c r="I985" s="150">
        <v>0.04</v>
      </c>
      <c r="J985" s="150">
        <v>-0.12</v>
      </c>
      <c r="K985" s="150">
        <v>-0.16</v>
      </c>
      <c r="L985" s="150">
        <v>-0.38</v>
      </c>
      <c r="M985" s="150">
        <v>-0.51</v>
      </c>
      <c r="N985" s="150" t="s">
        <v>3704</v>
      </c>
      <c r="O985" s="150" t="s">
        <v>3704</v>
      </c>
    </row>
    <row r="986" spans="1:15" ht="12" customHeight="1" x14ac:dyDescent="0.2">
      <c r="A986" s="309" t="s">
        <v>162</v>
      </c>
      <c r="B986" s="309" t="s">
        <v>139</v>
      </c>
      <c r="C986" s="310" t="s">
        <v>3733</v>
      </c>
      <c r="D986" s="311">
        <v>39904</v>
      </c>
      <c r="E986" s="312">
        <v>0.11</v>
      </c>
      <c r="F986" s="74"/>
      <c r="G986" s="145" t="s">
        <v>163</v>
      </c>
      <c r="H986" s="145" t="s">
        <v>164</v>
      </c>
      <c r="I986" s="150">
        <v>8.5</v>
      </c>
      <c r="J986" s="150">
        <v>-3.26</v>
      </c>
      <c r="K986" s="150">
        <v>-1.07</v>
      </c>
      <c r="L986" s="150">
        <v>1.1000000000000001</v>
      </c>
      <c r="M986" s="150">
        <v>1.73</v>
      </c>
      <c r="N986" s="150">
        <v>10.66</v>
      </c>
      <c r="O986" s="150">
        <v>13.77</v>
      </c>
    </row>
    <row r="987" spans="1:15" ht="12" customHeight="1" x14ac:dyDescent="0.2">
      <c r="A987" s="313" t="s">
        <v>3716</v>
      </c>
      <c r="B987" s="313" t="s">
        <v>3716</v>
      </c>
      <c r="C987" s="314" t="s">
        <v>3716</v>
      </c>
      <c r="D987" s="315" t="s">
        <v>3716</v>
      </c>
      <c r="E987" s="316" t="s">
        <v>3716</v>
      </c>
      <c r="F987" s="74"/>
      <c r="G987" s="145" t="s">
        <v>165</v>
      </c>
      <c r="H987" s="145" t="s">
        <v>166</v>
      </c>
      <c r="I987" s="150">
        <v>8.7899999999999991</v>
      </c>
      <c r="J987" s="150">
        <v>-3.45</v>
      </c>
      <c r="K987" s="150">
        <v>-1.18</v>
      </c>
      <c r="L987" s="150">
        <v>0.67</v>
      </c>
      <c r="M987" s="150">
        <v>1.18</v>
      </c>
      <c r="N987" s="150">
        <v>9.11</v>
      </c>
      <c r="O987" s="150">
        <v>10.86</v>
      </c>
    </row>
    <row r="988" spans="1:15" ht="12" customHeight="1" x14ac:dyDescent="0.2">
      <c r="A988" s="309" t="s">
        <v>174</v>
      </c>
      <c r="B988" s="309" t="s">
        <v>139</v>
      </c>
      <c r="C988" s="310" t="s">
        <v>3733</v>
      </c>
      <c r="D988" s="311">
        <v>39904</v>
      </c>
      <c r="E988" s="312">
        <v>0.04</v>
      </c>
      <c r="F988" s="74"/>
      <c r="G988" s="145" t="s">
        <v>163</v>
      </c>
      <c r="H988" s="145" t="s">
        <v>175</v>
      </c>
      <c r="I988" s="150">
        <v>2.13</v>
      </c>
      <c r="J988" s="150">
        <v>-1.24</v>
      </c>
      <c r="K988" s="150">
        <v>-0.3</v>
      </c>
      <c r="L988" s="150">
        <v>0.1</v>
      </c>
      <c r="M988" s="150">
        <v>-0.25</v>
      </c>
      <c r="N988" s="150">
        <v>2.31</v>
      </c>
      <c r="O988" s="150">
        <v>3.48</v>
      </c>
    </row>
    <row r="989" spans="1:15" ht="12" customHeight="1" x14ac:dyDescent="0.2">
      <c r="A989" s="313" t="s">
        <v>3716</v>
      </c>
      <c r="B989" s="313" t="s">
        <v>3716</v>
      </c>
      <c r="C989" s="314" t="s">
        <v>3716</v>
      </c>
      <c r="D989" s="315" t="s">
        <v>3716</v>
      </c>
      <c r="E989" s="316" t="s">
        <v>3716</v>
      </c>
      <c r="F989" s="74"/>
      <c r="G989" s="145" t="s">
        <v>165</v>
      </c>
      <c r="H989" s="145" t="s">
        <v>176</v>
      </c>
      <c r="I989" s="150">
        <v>2.2799999999999998</v>
      </c>
      <c r="J989" s="150">
        <v>-1.56</v>
      </c>
      <c r="K989" s="150">
        <v>-0.43</v>
      </c>
      <c r="L989" s="150">
        <v>-0.46</v>
      </c>
      <c r="M989" s="150">
        <v>-0.91</v>
      </c>
      <c r="N989" s="150">
        <v>0.74</v>
      </c>
      <c r="O989" s="150">
        <v>0.8</v>
      </c>
    </row>
    <row r="990" spans="1:15" ht="12" customHeight="1" x14ac:dyDescent="0.2">
      <c r="A990" s="313" t="s">
        <v>202</v>
      </c>
      <c r="B990" s="313" t="s">
        <v>139</v>
      </c>
      <c r="C990" s="314" t="s">
        <v>3733</v>
      </c>
      <c r="D990" s="315" t="s">
        <v>3705</v>
      </c>
      <c r="E990" s="316">
        <v>1.1100000000000001</v>
      </c>
      <c r="F990" s="74"/>
      <c r="G990" s="145" t="s">
        <v>139</v>
      </c>
      <c r="H990" s="145" t="s">
        <v>203</v>
      </c>
      <c r="I990" s="150">
        <v>16.32</v>
      </c>
      <c r="J990" s="150">
        <v>-10.45</v>
      </c>
      <c r="K990" s="150">
        <v>-1.51</v>
      </c>
      <c r="L990" s="150">
        <v>-4.01</v>
      </c>
      <c r="M990" s="150">
        <v>-4.49</v>
      </c>
      <c r="N990" s="150" t="s">
        <v>3704</v>
      </c>
      <c r="O990" s="150" t="s">
        <v>3704</v>
      </c>
    </row>
    <row r="991" spans="1:15" ht="12" customHeight="1" x14ac:dyDescent="0.2">
      <c r="A991" s="313" t="s">
        <v>4146</v>
      </c>
      <c r="B991" s="313" t="s">
        <v>139</v>
      </c>
      <c r="C991" s="314" t="s">
        <v>3733</v>
      </c>
      <c r="D991" s="315">
        <v>39904</v>
      </c>
      <c r="E991" s="316">
        <v>0.38</v>
      </c>
      <c r="F991" s="74"/>
      <c r="G991" s="145" t="s">
        <v>139</v>
      </c>
      <c r="H991" s="145" t="s">
        <v>235</v>
      </c>
      <c r="I991" s="150">
        <v>1.78</v>
      </c>
      <c r="J991" s="150">
        <v>-1.1299999999999999</v>
      </c>
      <c r="K991" s="150">
        <v>-1.06</v>
      </c>
      <c r="L991" s="150">
        <v>-0.36</v>
      </c>
      <c r="M991" s="150">
        <v>-0.2</v>
      </c>
      <c r="N991" s="150">
        <v>5.32</v>
      </c>
      <c r="O991" s="150">
        <v>7.27</v>
      </c>
    </row>
    <row r="992" spans="1:15" ht="12" customHeight="1" x14ac:dyDescent="0.2">
      <c r="A992" s="313" t="s">
        <v>4147</v>
      </c>
      <c r="B992" s="313" t="s">
        <v>139</v>
      </c>
      <c r="C992" s="314" t="s">
        <v>3733</v>
      </c>
      <c r="D992" s="315">
        <v>39904</v>
      </c>
      <c r="E992" s="316">
        <v>0.12</v>
      </c>
      <c r="F992" s="74"/>
      <c r="G992" s="145" t="s">
        <v>139</v>
      </c>
      <c r="H992" s="145" t="s">
        <v>236</v>
      </c>
      <c r="I992" s="150">
        <v>6</v>
      </c>
      <c r="J992" s="150">
        <v>-2.57</v>
      </c>
      <c r="K992" s="150">
        <v>-1.72</v>
      </c>
      <c r="L992" s="150">
        <v>-0.02</v>
      </c>
      <c r="M992" s="150">
        <v>1.01</v>
      </c>
      <c r="N992" s="150">
        <v>11.03</v>
      </c>
      <c r="O992" s="150">
        <v>14.28</v>
      </c>
    </row>
    <row r="993" spans="1:15" ht="12" customHeight="1" x14ac:dyDescent="0.2">
      <c r="A993" s="309" t="s">
        <v>276</v>
      </c>
      <c r="B993" s="309" t="s">
        <v>139</v>
      </c>
      <c r="C993" s="310" t="s">
        <v>3733</v>
      </c>
      <c r="D993" s="311">
        <v>39904</v>
      </c>
      <c r="E993" s="312">
        <v>0.03</v>
      </c>
      <c r="F993" s="74"/>
      <c r="G993" s="145" t="s">
        <v>163</v>
      </c>
      <c r="H993" s="145" t="s">
        <v>277</v>
      </c>
      <c r="I993" s="150">
        <v>1.63</v>
      </c>
      <c r="J993" s="150">
        <v>0.08</v>
      </c>
      <c r="K993" s="150">
        <v>1.34</v>
      </c>
      <c r="L993" s="150">
        <v>1.27</v>
      </c>
      <c r="M993" s="150">
        <v>1.99</v>
      </c>
      <c r="N993" s="150">
        <v>-2.0699999999999998</v>
      </c>
      <c r="O993" s="150">
        <v>-1.69</v>
      </c>
    </row>
    <row r="994" spans="1:15" ht="12" customHeight="1" x14ac:dyDescent="0.2">
      <c r="A994" s="313" t="s">
        <v>3716</v>
      </c>
      <c r="B994" s="313" t="s">
        <v>3716</v>
      </c>
      <c r="C994" s="314" t="s">
        <v>3716</v>
      </c>
      <c r="D994" s="315" t="s">
        <v>3716</v>
      </c>
      <c r="E994" s="316" t="s">
        <v>3716</v>
      </c>
      <c r="F994" s="74"/>
      <c r="G994" s="145" t="s">
        <v>271</v>
      </c>
      <c r="H994" s="145" t="s">
        <v>278</v>
      </c>
      <c r="I994" s="150">
        <v>1.64</v>
      </c>
      <c r="J994" s="150">
        <v>0.01</v>
      </c>
      <c r="K994" s="150">
        <v>1.28</v>
      </c>
      <c r="L994" s="150">
        <v>1.08</v>
      </c>
      <c r="M994" s="150">
        <v>1.74</v>
      </c>
      <c r="N994" s="150">
        <v>-2.8</v>
      </c>
      <c r="O994" s="150">
        <v>-2.8</v>
      </c>
    </row>
    <row r="995" spans="1:15" ht="12" customHeight="1" x14ac:dyDescent="0.2">
      <c r="A995" s="313" t="s">
        <v>305</v>
      </c>
      <c r="B995" s="313" t="s">
        <v>139</v>
      </c>
      <c r="C995" s="314" t="s">
        <v>3733</v>
      </c>
      <c r="D995" s="315">
        <v>40026</v>
      </c>
      <c r="E995" s="316">
        <v>4.91</v>
      </c>
      <c r="F995" s="74"/>
      <c r="G995" s="145" t="s">
        <v>139</v>
      </c>
      <c r="H995" s="145" t="s">
        <v>306</v>
      </c>
      <c r="I995" s="150">
        <v>8.4499999999999993</v>
      </c>
      <c r="J995" s="150">
        <v>-2.89</v>
      </c>
      <c r="K995" s="150">
        <v>-4.54</v>
      </c>
      <c r="L995" s="150">
        <v>-2.2000000000000002</v>
      </c>
      <c r="M995" s="150">
        <v>-0.76</v>
      </c>
      <c r="N995" s="150">
        <v>11.44</v>
      </c>
      <c r="O995" s="150">
        <v>14.07</v>
      </c>
    </row>
    <row r="996" spans="1:15" ht="12" customHeight="1" x14ac:dyDescent="0.2">
      <c r="A996" s="313" t="s">
        <v>343</v>
      </c>
      <c r="B996" s="313" t="s">
        <v>139</v>
      </c>
      <c r="C996" s="314" t="s">
        <v>3733</v>
      </c>
      <c r="D996" s="315" t="s">
        <v>3718</v>
      </c>
      <c r="E996" s="316">
        <v>0</v>
      </c>
      <c r="F996" s="74"/>
      <c r="G996" s="145" t="s">
        <v>139</v>
      </c>
      <c r="H996" s="145" t="s">
        <v>344</v>
      </c>
      <c r="I996" s="150">
        <v>48.17</v>
      </c>
      <c r="J996" s="150">
        <v>21.38</v>
      </c>
      <c r="K996" s="150">
        <v>-13.77</v>
      </c>
      <c r="L996" s="150">
        <v>1.93</v>
      </c>
      <c r="M996" s="150">
        <v>21.04</v>
      </c>
      <c r="N996" s="150">
        <v>6.38</v>
      </c>
      <c r="O996" s="150" t="s">
        <v>3704</v>
      </c>
    </row>
    <row r="997" spans="1:15" ht="12" customHeight="1" x14ac:dyDescent="0.2">
      <c r="A997" s="313" t="s">
        <v>345</v>
      </c>
      <c r="B997" s="313" t="s">
        <v>139</v>
      </c>
      <c r="C997" s="314" t="s">
        <v>3733</v>
      </c>
      <c r="D997" s="315">
        <v>41061</v>
      </c>
      <c r="E997" s="316">
        <v>0.01</v>
      </c>
      <c r="F997" s="74"/>
      <c r="G997" s="145" t="s">
        <v>139</v>
      </c>
      <c r="H997" s="145" t="s">
        <v>346</v>
      </c>
      <c r="I997" s="150">
        <v>10.5</v>
      </c>
      <c r="J997" s="150">
        <v>6.27</v>
      </c>
      <c r="K997" s="150">
        <v>-2.9</v>
      </c>
      <c r="L997" s="150">
        <v>4.1399999999999997</v>
      </c>
      <c r="M997" s="150">
        <v>5.22</v>
      </c>
      <c r="N997" s="150">
        <v>2.7</v>
      </c>
      <c r="O997" s="150" t="s">
        <v>3704</v>
      </c>
    </row>
    <row r="998" spans="1:15" ht="12" customHeight="1" x14ac:dyDescent="0.2">
      <c r="A998" s="313" t="s">
        <v>349</v>
      </c>
      <c r="B998" s="313" t="s">
        <v>139</v>
      </c>
      <c r="C998" s="314" t="s">
        <v>3733</v>
      </c>
      <c r="D998" s="315">
        <v>40634</v>
      </c>
      <c r="E998" s="316">
        <v>0.45</v>
      </c>
      <c r="F998" s="74"/>
      <c r="G998" s="145" t="s">
        <v>139</v>
      </c>
      <c r="H998" s="145" t="s">
        <v>350</v>
      </c>
      <c r="I998" s="150">
        <v>2.52</v>
      </c>
      <c r="J998" s="150">
        <v>-0.6</v>
      </c>
      <c r="K998" s="150">
        <v>1.08</v>
      </c>
      <c r="L998" s="150">
        <v>3.35</v>
      </c>
      <c r="M998" s="150">
        <v>4.3099999999999996</v>
      </c>
      <c r="N998" s="150">
        <v>13.29</v>
      </c>
      <c r="O998" s="150" t="s">
        <v>3704</v>
      </c>
    </row>
    <row r="999" spans="1:15" ht="12" customHeight="1" x14ac:dyDescent="0.2">
      <c r="A999" s="313" t="s">
        <v>460</v>
      </c>
      <c r="B999" s="313" t="s">
        <v>139</v>
      </c>
      <c r="C999" s="314" t="s">
        <v>3733</v>
      </c>
      <c r="D999" s="315">
        <v>39904</v>
      </c>
      <c r="E999" s="316">
        <v>0</v>
      </c>
      <c r="F999" s="74"/>
      <c r="G999" s="145" t="s">
        <v>139</v>
      </c>
      <c r="H999" s="145" t="s">
        <v>461</v>
      </c>
      <c r="I999" s="150">
        <v>14.81</v>
      </c>
      <c r="J999" s="150">
        <v>-4.3899999999999997</v>
      </c>
      <c r="K999" s="150">
        <v>-3.51</v>
      </c>
      <c r="L999" s="150">
        <v>3.07</v>
      </c>
      <c r="M999" s="150">
        <v>6.79</v>
      </c>
      <c r="N999" s="150">
        <v>15.7</v>
      </c>
      <c r="O999" s="150">
        <v>8.09</v>
      </c>
    </row>
    <row r="1000" spans="1:15" ht="12" customHeight="1" x14ac:dyDescent="0.2">
      <c r="A1000" s="313" t="s">
        <v>462</v>
      </c>
      <c r="B1000" s="313" t="s">
        <v>139</v>
      </c>
      <c r="C1000" s="314" t="s">
        <v>3733</v>
      </c>
      <c r="D1000" s="315">
        <v>39904</v>
      </c>
      <c r="E1000" s="316">
        <v>0.14000000000000001</v>
      </c>
      <c r="F1000" s="74"/>
      <c r="G1000" s="145" t="s">
        <v>139</v>
      </c>
      <c r="H1000" s="145" t="s">
        <v>463</v>
      </c>
      <c r="I1000" s="150">
        <v>8.43</v>
      </c>
      <c r="J1000" s="150">
        <v>-4.13</v>
      </c>
      <c r="K1000" s="150">
        <v>-0.81</v>
      </c>
      <c r="L1000" s="150">
        <v>0.24</v>
      </c>
      <c r="M1000" s="150">
        <v>1.29</v>
      </c>
      <c r="N1000" s="150">
        <v>6.72</v>
      </c>
      <c r="O1000" s="150">
        <v>2.93</v>
      </c>
    </row>
    <row r="1001" spans="1:15" ht="12" customHeight="1" x14ac:dyDescent="0.2">
      <c r="A1001" s="313" t="s">
        <v>464</v>
      </c>
      <c r="B1001" s="313" t="s">
        <v>139</v>
      </c>
      <c r="C1001" s="314" t="s">
        <v>3733</v>
      </c>
      <c r="D1001" s="315">
        <v>39904</v>
      </c>
      <c r="E1001" s="316">
        <v>0.57999999999999996</v>
      </c>
      <c r="F1001" s="74"/>
      <c r="G1001" s="145" t="s">
        <v>139</v>
      </c>
      <c r="H1001" s="145" t="s">
        <v>465</v>
      </c>
      <c r="I1001" s="150">
        <v>1.91</v>
      </c>
      <c r="J1001" s="150">
        <v>-0.99</v>
      </c>
      <c r="K1001" s="150">
        <v>-0.9</v>
      </c>
      <c r="L1001" s="150">
        <v>-0.25</v>
      </c>
      <c r="M1001" s="150">
        <v>-7.0000000000000007E-2</v>
      </c>
      <c r="N1001" s="150">
        <v>4.82</v>
      </c>
      <c r="O1001" s="150">
        <v>6.82</v>
      </c>
    </row>
    <row r="1002" spans="1:15" ht="12" customHeight="1" x14ac:dyDescent="0.2">
      <c r="A1002" s="313" t="s">
        <v>616</v>
      </c>
      <c r="B1002" s="313" t="s">
        <v>139</v>
      </c>
      <c r="C1002" s="314" t="s">
        <v>3733</v>
      </c>
      <c r="D1002" s="315">
        <v>39904</v>
      </c>
      <c r="E1002" s="316">
        <v>0</v>
      </c>
      <c r="F1002" s="74"/>
      <c r="G1002" s="145" t="s">
        <v>139</v>
      </c>
      <c r="H1002" s="145" t="s">
        <v>617</v>
      </c>
      <c r="I1002" s="150">
        <v>28.01</v>
      </c>
      <c r="J1002" s="150">
        <v>-13.64</v>
      </c>
      <c r="K1002" s="150">
        <v>-7.47</v>
      </c>
      <c r="L1002" s="150">
        <v>-21.02</v>
      </c>
      <c r="M1002" s="150">
        <v>-21.14</v>
      </c>
      <c r="N1002" s="150">
        <v>-20.61</v>
      </c>
      <c r="O1002" s="150">
        <v>-22.76</v>
      </c>
    </row>
    <row r="1003" spans="1:15" ht="12" customHeight="1" x14ac:dyDescent="0.2">
      <c r="A1003" s="313" t="s">
        <v>633</v>
      </c>
      <c r="B1003" s="313" t="s">
        <v>139</v>
      </c>
      <c r="C1003" s="314" t="s">
        <v>3733</v>
      </c>
      <c r="D1003" s="315">
        <v>39904</v>
      </c>
      <c r="E1003" s="316">
        <v>0.28000000000000003</v>
      </c>
      <c r="F1003" s="74"/>
      <c r="G1003" s="145" t="s">
        <v>139</v>
      </c>
      <c r="H1003" s="145" t="s">
        <v>634</v>
      </c>
      <c r="I1003" s="150">
        <v>2.29</v>
      </c>
      <c r="J1003" s="150">
        <v>-1.42</v>
      </c>
      <c r="K1003" s="150">
        <v>-0.47</v>
      </c>
      <c r="L1003" s="150">
        <v>-0.78</v>
      </c>
      <c r="M1003" s="150">
        <v>0.53</v>
      </c>
      <c r="N1003" s="150">
        <v>9.42</v>
      </c>
      <c r="O1003" s="150">
        <v>8.5399999999999991</v>
      </c>
    </row>
    <row r="1004" spans="1:15" ht="12" customHeight="1" x14ac:dyDescent="0.2">
      <c r="A1004" s="313" t="s">
        <v>795</v>
      </c>
      <c r="B1004" s="313" t="s">
        <v>139</v>
      </c>
      <c r="C1004" s="314" t="s">
        <v>3733</v>
      </c>
      <c r="D1004" s="315">
        <v>39904</v>
      </c>
      <c r="E1004" s="316">
        <v>3.01</v>
      </c>
      <c r="F1004" s="74"/>
      <c r="G1004" s="145" t="s">
        <v>139</v>
      </c>
      <c r="H1004" s="145" t="s">
        <v>796</v>
      </c>
      <c r="I1004" s="150">
        <v>2.33</v>
      </c>
      <c r="J1004" s="150">
        <v>-0.48</v>
      </c>
      <c r="K1004" s="150">
        <v>-0.56000000000000005</v>
      </c>
      <c r="L1004" s="150">
        <v>-0.86</v>
      </c>
      <c r="M1004" s="150">
        <v>-1.85</v>
      </c>
      <c r="N1004" s="150">
        <v>1.23</v>
      </c>
      <c r="O1004" s="150">
        <v>3.87</v>
      </c>
    </row>
    <row r="1005" spans="1:15" ht="12" customHeight="1" x14ac:dyDescent="0.2">
      <c r="A1005" s="313" t="s">
        <v>876</v>
      </c>
      <c r="B1005" s="313" t="s">
        <v>139</v>
      </c>
      <c r="C1005" s="314" t="s">
        <v>3733</v>
      </c>
      <c r="D1005" s="315" t="s">
        <v>3706</v>
      </c>
      <c r="E1005" s="316">
        <v>1.77</v>
      </c>
      <c r="F1005" s="74"/>
      <c r="G1005" s="145" t="s">
        <v>139</v>
      </c>
      <c r="H1005" s="145" t="s">
        <v>877</v>
      </c>
      <c r="I1005" s="150">
        <v>1.1000000000000001</v>
      </c>
      <c r="J1005" s="150">
        <v>0.19</v>
      </c>
      <c r="K1005" s="150">
        <v>-0.67</v>
      </c>
      <c r="L1005" s="150">
        <v>-0.25</v>
      </c>
      <c r="M1005" s="150">
        <v>-0.32</v>
      </c>
      <c r="N1005" s="150">
        <v>2.66</v>
      </c>
      <c r="O1005" s="150">
        <v>4.83</v>
      </c>
    </row>
    <row r="1006" spans="1:15" ht="12" customHeight="1" x14ac:dyDescent="0.2">
      <c r="A1006" s="313" t="s">
        <v>994</v>
      </c>
      <c r="B1006" s="313" t="s">
        <v>139</v>
      </c>
      <c r="C1006" s="314" t="s">
        <v>3733</v>
      </c>
      <c r="D1006" s="315">
        <v>39904</v>
      </c>
      <c r="E1006" s="316">
        <v>0</v>
      </c>
      <c r="F1006" s="74"/>
      <c r="G1006" s="145" t="s">
        <v>139</v>
      </c>
      <c r="H1006" s="145" t="s">
        <v>995</v>
      </c>
      <c r="I1006" s="150">
        <v>14.02</v>
      </c>
      <c r="J1006" s="150">
        <v>-0.96</v>
      </c>
      <c r="K1006" s="150">
        <v>2.4</v>
      </c>
      <c r="L1006" s="150">
        <v>15.55</v>
      </c>
      <c r="M1006" s="150">
        <v>20.02</v>
      </c>
      <c r="N1006" s="150">
        <v>64.61</v>
      </c>
      <c r="O1006" s="150">
        <v>50.95</v>
      </c>
    </row>
    <row r="1007" spans="1:15" ht="12" customHeight="1" x14ac:dyDescent="0.2">
      <c r="A1007" s="313" t="s">
        <v>1120</v>
      </c>
      <c r="B1007" s="313" t="s">
        <v>139</v>
      </c>
      <c r="C1007" s="314" t="s">
        <v>3733</v>
      </c>
      <c r="D1007" s="315">
        <v>39904</v>
      </c>
      <c r="E1007" s="316">
        <v>0.28000000000000003</v>
      </c>
      <c r="F1007" s="74"/>
      <c r="G1007" s="145" t="s">
        <v>139</v>
      </c>
      <c r="H1007" s="145" t="s">
        <v>1121</v>
      </c>
      <c r="I1007" s="150">
        <v>1.65</v>
      </c>
      <c r="J1007" s="150">
        <v>-1.06</v>
      </c>
      <c r="K1007" s="150">
        <v>-1.1100000000000001</v>
      </c>
      <c r="L1007" s="150">
        <v>-0.11</v>
      </c>
      <c r="M1007" s="150">
        <v>0.02</v>
      </c>
      <c r="N1007" s="150">
        <v>5.67</v>
      </c>
      <c r="O1007" s="150">
        <v>8.1</v>
      </c>
    </row>
    <row r="1008" spans="1:15" ht="12" customHeight="1" x14ac:dyDescent="0.2">
      <c r="A1008" s="313" t="s">
        <v>1149</v>
      </c>
      <c r="B1008" s="313" t="s">
        <v>139</v>
      </c>
      <c r="C1008" s="314" t="s">
        <v>3733</v>
      </c>
      <c r="D1008" s="315">
        <v>39904</v>
      </c>
      <c r="E1008" s="316">
        <v>0</v>
      </c>
      <c r="F1008" s="74"/>
      <c r="G1008" s="145" t="s">
        <v>139</v>
      </c>
      <c r="H1008" s="145" t="s">
        <v>1150</v>
      </c>
      <c r="I1008" s="150">
        <v>5.5</v>
      </c>
      <c r="J1008" s="150">
        <v>-3.73</v>
      </c>
      <c r="K1008" s="150">
        <v>-1.26</v>
      </c>
      <c r="L1008" s="150">
        <v>-1.46</v>
      </c>
      <c r="M1008" s="150">
        <v>-2.12</v>
      </c>
      <c r="N1008" s="150">
        <v>-7.5</v>
      </c>
      <c r="O1008" s="150">
        <v>-8.0399999999999991</v>
      </c>
    </row>
    <row r="1009" spans="1:15" ht="12" customHeight="1" x14ac:dyDescent="0.2">
      <c r="A1009" s="313" t="s">
        <v>1151</v>
      </c>
      <c r="B1009" s="313" t="s">
        <v>139</v>
      </c>
      <c r="C1009" s="314" t="s">
        <v>3733</v>
      </c>
      <c r="D1009" s="315">
        <v>40452</v>
      </c>
      <c r="E1009" s="316">
        <v>0.02</v>
      </c>
      <c r="F1009" s="74"/>
      <c r="G1009" s="145" t="s">
        <v>139</v>
      </c>
      <c r="H1009" s="145" t="s">
        <v>1152</v>
      </c>
      <c r="I1009" s="150">
        <v>5.31</v>
      </c>
      <c r="J1009" s="150">
        <v>-1.47</v>
      </c>
      <c r="K1009" s="150">
        <v>-1.39</v>
      </c>
      <c r="L1009" s="150">
        <v>1.52</v>
      </c>
      <c r="M1009" s="150">
        <v>2.66</v>
      </c>
      <c r="N1009" s="150">
        <v>-0.92</v>
      </c>
      <c r="O1009" s="150" t="s">
        <v>3704</v>
      </c>
    </row>
    <row r="1010" spans="1:15" ht="12" customHeight="1" x14ac:dyDescent="0.2">
      <c r="A1010" s="313" t="s">
        <v>1296</v>
      </c>
      <c r="B1010" s="313" t="s">
        <v>139</v>
      </c>
      <c r="C1010" s="314" t="s">
        <v>3733</v>
      </c>
      <c r="D1010" s="315">
        <v>39904</v>
      </c>
      <c r="E1010" s="316">
        <v>0</v>
      </c>
      <c r="F1010" s="74"/>
      <c r="G1010" s="145" t="s">
        <v>139</v>
      </c>
      <c r="H1010" s="145" t="s">
        <v>1297</v>
      </c>
      <c r="I1010" s="150">
        <v>2.96</v>
      </c>
      <c r="J1010" s="150">
        <v>-1.75</v>
      </c>
      <c r="K1010" s="150">
        <v>-1.46</v>
      </c>
      <c r="L1010" s="150">
        <v>-1.39</v>
      </c>
      <c r="M1010" s="150">
        <v>-1.68</v>
      </c>
      <c r="N1010" s="150">
        <v>0.65</v>
      </c>
      <c r="O1010" s="150">
        <v>2.2000000000000002</v>
      </c>
    </row>
    <row r="1011" spans="1:15" ht="12" customHeight="1" x14ac:dyDescent="0.2">
      <c r="A1011" s="313" t="s">
        <v>1307</v>
      </c>
      <c r="B1011" s="313" t="s">
        <v>139</v>
      </c>
      <c r="C1011" s="314" t="s">
        <v>3733</v>
      </c>
      <c r="D1011" s="315" t="s">
        <v>4629</v>
      </c>
      <c r="E1011" s="316">
        <v>0.21</v>
      </c>
      <c r="F1011" s="74"/>
      <c r="G1011" s="145" t="s">
        <v>139</v>
      </c>
      <c r="H1011" s="145" t="s">
        <v>1308</v>
      </c>
      <c r="I1011" s="150">
        <v>3.38</v>
      </c>
      <c r="J1011" s="150">
        <v>-1</v>
      </c>
      <c r="K1011" s="150">
        <v>-2.98</v>
      </c>
      <c r="L1011" s="150">
        <v>1.94</v>
      </c>
      <c r="M1011" s="150">
        <v>3.49</v>
      </c>
      <c r="N1011" s="150">
        <v>7.69</v>
      </c>
      <c r="O1011" s="150">
        <v>11.53</v>
      </c>
    </row>
    <row r="1012" spans="1:15" ht="12" customHeight="1" x14ac:dyDescent="0.2">
      <c r="A1012" s="313" t="s">
        <v>4496</v>
      </c>
      <c r="B1012" s="313" t="s">
        <v>139</v>
      </c>
      <c r="C1012" s="314" t="s">
        <v>3733</v>
      </c>
      <c r="D1012" s="315" t="s">
        <v>4629</v>
      </c>
      <c r="E1012" s="316">
        <v>0.22</v>
      </c>
      <c r="F1012" s="74"/>
      <c r="G1012" s="145" t="s">
        <v>139</v>
      </c>
      <c r="H1012" s="145" t="s">
        <v>1306</v>
      </c>
      <c r="I1012" s="150">
        <v>10.47</v>
      </c>
      <c r="J1012" s="150">
        <v>-5.18</v>
      </c>
      <c r="K1012" s="150">
        <v>-3.25</v>
      </c>
      <c r="L1012" s="150">
        <v>3.06</v>
      </c>
      <c r="M1012" s="150">
        <v>7.27</v>
      </c>
      <c r="N1012" s="150">
        <v>25.01</v>
      </c>
      <c r="O1012" s="150">
        <v>17.190000000000001</v>
      </c>
    </row>
    <row r="1013" spans="1:15" ht="12" customHeight="1" x14ac:dyDescent="0.2">
      <c r="A1013" s="313" t="s">
        <v>1309</v>
      </c>
      <c r="B1013" s="313" t="s">
        <v>139</v>
      </c>
      <c r="C1013" s="314" t="s">
        <v>3733</v>
      </c>
      <c r="D1013" s="315" t="s">
        <v>4629</v>
      </c>
      <c r="E1013" s="316">
        <v>0.13</v>
      </c>
      <c r="F1013" s="74"/>
      <c r="G1013" s="145" t="s">
        <v>139</v>
      </c>
      <c r="H1013" s="145" t="s">
        <v>1310</v>
      </c>
      <c r="I1013" s="150">
        <v>13.38</v>
      </c>
      <c r="J1013" s="150">
        <v>-6.45</v>
      </c>
      <c r="K1013" s="150">
        <v>-4.82</v>
      </c>
      <c r="L1013" s="150">
        <v>-0.89</v>
      </c>
      <c r="M1013" s="150">
        <v>2.1800000000000002</v>
      </c>
      <c r="N1013" s="150">
        <v>31.67</v>
      </c>
      <c r="O1013" s="150">
        <v>18.28</v>
      </c>
    </row>
    <row r="1014" spans="1:15" ht="12" customHeight="1" x14ac:dyDescent="0.2">
      <c r="A1014" s="313" t="s">
        <v>1311</v>
      </c>
      <c r="B1014" s="313" t="s">
        <v>139</v>
      </c>
      <c r="C1014" s="314" t="s">
        <v>3733</v>
      </c>
      <c r="D1014" s="315" t="s">
        <v>4629</v>
      </c>
      <c r="E1014" s="316">
        <v>0.21</v>
      </c>
      <c r="F1014" s="74"/>
      <c r="G1014" s="145" t="s">
        <v>139</v>
      </c>
      <c r="H1014" s="145" t="s">
        <v>1312</v>
      </c>
      <c r="I1014" s="150">
        <v>6.25</v>
      </c>
      <c r="J1014" s="150">
        <v>-2.57</v>
      </c>
      <c r="K1014" s="150">
        <v>-1.0900000000000001</v>
      </c>
      <c r="L1014" s="150">
        <v>1.96</v>
      </c>
      <c r="M1014" s="150">
        <v>5.2</v>
      </c>
      <c r="N1014" s="150">
        <v>6.9</v>
      </c>
      <c r="O1014" s="150">
        <v>4.13</v>
      </c>
    </row>
    <row r="1015" spans="1:15" ht="12" customHeight="1" x14ac:dyDescent="0.2">
      <c r="A1015" s="313" t="s">
        <v>1388</v>
      </c>
      <c r="B1015" s="313" t="s">
        <v>139</v>
      </c>
      <c r="C1015" s="314" t="s">
        <v>3733</v>
      </c>
      <c r="D1015" s="315">
        <v>40483</v>
      </c>
      <c r="E1015" s="316">
        <v>0</v>
      </c>
      <c r="F1015" s="74"/>
      <c r="G1015" s="145" t="s">
        <v>139</v>
      </c>
      <c r="H1015" s="145" t="s">
        <v>1389</v>
      </c>
      <c r="I1015" s="150">
        <v>1.62</v>
      </c>
      <c r="J1015" s="150">
        <v>-0.89</v>
      </c>
      <c r="K1015" s="150">
        <v>-4.37</v>
      </c>
      <c r="L1015" s="150">
        <v>-3.71</v>
      </c>
      <c r="M1015" s="150">
        <v>-3.92</v>
      </c>
      <c r="N1015" s="150">
        <v>2.66</v>
      </c>
      <c r="O1015" s="150" t="s">
        <v>3704</v>
      </c>
    </row>
    <row r="1016" spans="1:15" ht="12" customHeight="1" x14ac:dyDescent="0.2">
      <c r="A1016" s="313" t="s">
        <v>1433</v>
      </c>
      <c r="B1016" s="313" t="s">
        <v>139</v>
      </c>
      <c r="C1016" s="314" t="s">
        <v>3733</v>
      </c>
      <c r="D1016" s="315">
        <v>39904</v>
      </c>
      <c r="E1016" s="316">
        <v>0.04</v>
      </c>
      <c r="F1016" s="74"/>
      <c r="G1016" s="145" t="s">
        <v>139</v>
      </c>
      <c r="H1016" s="145" t="s">
        <v>1434</v>
      </c>
      <c r="I1016" s="150">
        <v>3.32</v>
      </c>
      <c r="J1016" s="150">
        <v>-1.61</v>
      </c>
      <c r="K1016" s="150">
        <v>-1.2</v>
      </c>
      <c r="L1016" s="150">
        <v>-1.19</v>
      </c>
      <c r="M1016" s="150">
        <v>-1.36</v>
      </c>
      <c r="N1016" s="150">
        <v>2.75</v>
      </c>
      <c r="O1016" s="150">
        <v>4.37</v>
      </c>
    </row>
    <row r="1017" spans="1:15" ht="12" customHeight="1" x14ac:dyDescent="0.2">
      <c r="A1017" s="313" t="s">
        <v>4875</v>
      </c>
      <c r="B1017" s="313" t="s">
        <v>139</v>
      </c>
      <c r="C1017" s="314" t="s">
        <v>3733</v>
      </c>
      <c r="D1017" s="315">
        <v>39904</v>
      </c>
      <c r="E1017" s="316">
        <v>0</v>
      </c>
      <c r="F1017" s="74"/>
      <c r="G1017" s="145" t="s">
        <v>139</v>
      </c>
      <c r="H1017" s="145" t="s">
        <v>1621</v>
      </c>
      <c r="I1017" s="150">
        <v>8.32</v>
      </c>
      <c r="J1017" s="150">
        <v>-2.9</v>
      </c>
      <c r="K1017" s="150">
        <v>-3.98</v>
      </c>
      <c r="L1017" s="150">
        <v>-5.66</v>
      </c>
      <c r="M1017" s="150">
        <v>-2.67</v>
      </c>
      <c r="N1017" s="150">
        <v>-2.19</v>
      </c>
      <c r="O1017" s="150">
        <v>-4.5</v>
      </c>
    </row>
    <row r="1018" spans="1:15" ht="12" customHeight="1" x14ac:dyDescent="0.2">
      <c r="A1018" s="309" t="s">
        <v>1553</v>
      </c>
      <c r="B1018" s="309" t="s">
        <v>139</v>
      </c>
      <c r="C1018" s="310" t="s">
        <v>3733</v>
      </c>
      <c r="D1018" s="311">
        <v>39904</v>
      </c>
      <c r="E1018" s="312">
        <v>0.42</v>
      </c>
      <c r="F1018" s="74"/>
      <c r="G1018" s="145" t="s">
        <v>163</v>
      </c>
      <c r="H1018" s="145" t="s">
        <v>4509</v>
      </c>
      <c r="I1018" s="150">
        <v>0.85</v>
      </c>
      <c r="J1018" s="150">
        <v>-0.98</v>
      </c>
      <c r="K1018" s="150">
        <v>-0.92</v>
      </c>
      <c r="L1018" s="150" t="s">
        <v>3704</v>
      </c>
      <c r="M1018" s="150" t="s">
        <v>3704</v>
      </c>
      <c r="N1018" s="150" t="s">
        <v>3704</v>
      </c>
      <c r="O1018" s="150" t="s">
        <v>3704</v>
      </c>
    </row>
    <row r="1019" spans="1:15" ht="12" customHeight="1" x14ac:dyDescent="0.2">
      <c r="A1019" s="313" t="s">
        <v>3716</v>
      </c>
      <c r="B1019" s="313" t="s">
        <v>3716</v>
      </c>
      <c r="C1019" s="314" t="s">
        <v>3716</v>
      </c>
      <c r="D1019" s="315" t="s">
        <v>3716</v>
      </c>
      <c r="E1019" s="316" t="s">
        <v>3716</v>
      </c>
      <c r="F1019" s="74"/>
      <c r="G1019" s="145" t="s">
        <v>271</v>
      </c>
      <c r="H1019" s="145" t="s">
        <v>1554</v>
      </c>
      <c r="I1019" s="150">
        <v>0.85</v>
      </c>
      <c r="J1019" s="150">
        <v>-1.06</v>
      </c>
      <c r="K1019" s="150">
        <v>-1.01</v>
      </c>
      <c r="L1019" s="150">
        <v>-1.51</v>
      </c>
      <c r="M1019" s="150">
        <v>-1.78</v>
      </c>
      <c r="N1019" s="150">
        <v>1.53</v>
      </c>
      <c r="O1019" s="150">
        <v>6.59</v>
      </c>
    </row>
    <row r="1020" spans="1:15" ht="12" customHeight="1" x14ac:dyDescent="0.2">
      <c r="A1020" s="313" t="s">
        <v>1626</v>
      </c>
      <c r="B1020" s="313" t="s">
        <v>139</v>
      </c>
      <c r="C1020" s="314" t="s">
        <v>3733</v>
      </c>
      <c r="D1020" s="315" t="s">
        <v>3709</v>
      </c>
      <c r="E1020" s="316">
        <v>0.48</v>
      </c>
      <c r="F1020" s="74"/>
      <c r="G1020" s="145" t="s">
        <v>139</v>
      </c>
      <c r="H1020" s="145" t="s">
        <v>1627</v>
      </c>
      <c r="I1020" s="150">
        <v>1.19</v>
      </c>
      <c r="J1020" s="150">
        <v>0.17</v>
      </c>
      <c r="K1020" s="150">
        <v>-0.1</v>
      </c>
      <c r="L1020" s="150">
        <v>0.32</v>
      </c>
      <c r="M1020" s="150">
        <v>0.19</v>
      </c>
      <c r="N1020" s="150">
        <v>2.57</v>
      </c>
      <c r="O1020" s="150">
        <v>5.29</v>
      </c>
    </row>
    <row r="1021" spans="1:15" ht="12" customHeight="1" x14ac:dyDescent="0.2">
      <c r="A1021" s="313" t="s">
        <v>1639</v>
      </c>
      <c r="B1021" s="313" t="s">
        <v>139</v>
      </c>
      <c r="C1021" s="314" t="s">
        <v>3733</v>
      </c>
      <c r="D1021" s="315">
        <v>39904</v>
      </c>
      <c r="E1021" s="316">
        <v>0</v>
      </c>
      <c r="F1021" s="74"/>
      <c r="G1021" s="145" t="s">
        <v>139</v>
      </c>
      <c r="H1021" s="145" t="s">
        <v>1640</v>
      </c>
      <c r="I1021" s="150">
        <v>0.33</v>
      </c>
      <c r="J1021" s="150">
        <v>-0.65</v>
      </c>
      <c r="K1021" s="150">
        <v>-0.85</v>
      </c>
      <c r="L1021" s="150">
        <v>0</v>
      </c>
      <c r="M1021" s="150">
        <v>-0.59</v>
      </c>
      <c r="N1021" s="150">
        <v>8.6300000000000008</v>
      </c>
      <c r="O1021" s="150">
        <v>29.63</v>
      </c>
    </row>
    <row r="1022" spans="1:15" ht="12" customHeight="1" x14ac:dyDescent="0.2">
      <c r="A1022" s="313" t="s">
        <v>1696</v>
      </c>
      <c r="B1022" s="313" t="s">
        <v>139</v>
      </c>
      <c r="C1022" s="314" t="s">
        <v>3733</v>
      </c>
      <c r="D1022" s="315">
        <v>39904</v>
      </c>
      <c r="E1022" s="316">
        <v>3.73</v>
      </c>
      <c r="F1022" s="74"/>
      <c r="G1022" s="145" t="s">
        <v>139</v>
      </c>
      <c r="H1022" s="145" t="s">
        <v>1697</v>
      </c>
      <c r="I1022" s="150">
        <v>2.2999999999999998</v>
      </c>
      <c r="J1022" s="150">
        <v>-1.62</v>
      </c>
      <c r="K1022" s="150">
        <v>-1.9</v>
      </c>
      <c r="L1022" s="150">
        <v>-0.84</v>
      </c>
      <c r="M1022" s="150">
        <v>-0.83</v>
      </c>
      <c r="N1022" s="150">
        <v>5.0999999999999996</v>
      </c>
      <c r="O1022" s="150">
        <v>2.65</v>
      </c>
    </row>
    <row r="1023" spans="1:15" ht="12" customHeight="1" x14ac:dyDescent="0.2">
      <c r="A1023" s="313" t="s">
        <v>1775</v>
      </c>
      <c r="B1023" s="313" t="s">
        <v>139</v>
      </c>
      <c r="C1023" s="314" t="s">
        <v>3733</v>
      </c>
      <c r="D1023" s="315">
        <v>40391</v>
      </c>
      <c r="E1023" s="316">
        <v>1.89</v>
      </c>
      <c r="F1023" s="74"/>
      <c r="G1023" s="145" t="s">
        <v>139</v>
      </c>
      <c r="H1023" s="145" t="s">
        <v>1776</v>
      </c>
      <c r="I1023" s="150">
        <v>1.2</v>
      </c>
      <c r="J1023" s="150">
        <v>-0.69</v>
      </c>
      <c r="K1023" s="150">
        <v>-1.45</v>
      </c>
      <c r="L1023" s="150">
        <v>-0.22</v>
      </c>
      <c r="M1023" s="150">
        <v>0.11</v>
      </c>
      <c r="N1023" s="150">
        <v>5.19</v>
      </c>
      <c r="O1023" s="150">
        <v>6.81</v>
      </c>
    </row>
    <row r="1024" spans="1:15" ht="12" customHeight="1" x14ac:dyDescent="0.2">
      <c r="A1024" s="309" t="s">
        <v>1928</v>
      </c>
      <c r="B1024" s="309" t="s">
        <v>139</v>
      </c>
      <c r="C1024" s="310" t="s">
        <v>3733</v>
      </c>
      <c r="D1024" s="311">
        <v>40634</v>
      </c>
      <c r="E1024" s="312">
        <v>0</v>
      </c>
      <c r="F1024" s="74"/>
      <c r="G1024" s="145" t="s">
        <v>1701</v>
      </c>
      <c r="H1024" s="145" t="s">
        <v>1929</v>
      </c>
      <c r="I1024" s="150">
        <v>3.22</v>
      </c>
      <c r="J1024" s="150">
        <v>-0.5</v>
      </c>
      <c r="K1024" s="150">
        <v>-0.53</v>
      </c>
      <c r="L1024" s="150">
        <v>0.4</v>
      </c>
      <c r="M1024" s="150">
        <v>1.17</v>
      </c>
      <c r="N1024" s="150" t="s">
        <v>3704</v>
      </c>
      <c r="O1024" s="150" t="s">
        <v>3704</v>
      </c>
    </row>
    <row r="1025" spans="1:15" ht="12" customHeight="1" x14ac:dyDescent="0.2">
      <c r="A1025" s="313" t="s">
        <v>3716</v>
      </c>
      <c r="B1025" s="313" t="s">
        <v>3716</v>
      </c>
      <c r="C1025" s="314" t="s">
        <v>3716</v>
      </c>
      <c r="D1025" s="315" t="s">
        <v>3716</v>
      </c>
      <c r="E1025" s="316" t="s">
        <v>3716</v>
      </c>
      <c r="F1025" s="74"/>
      <c r="G1025" s="145" t="s">
        <v>1703</v>
      </c>
      <c r="H1025" s="145" t="s">
        <v>1930</v>
      </c>
      <c r="I1025" s="150">
        <v>3.22</v>
      </c>
      <c r="J1025" s="150">
        <v>-0.47</v>
      </c>
      <c r="K1025" s="150">
        <v>-0.5</v>
      </c>
      <c r="L1025" s="150">
        <v>0.47</v>
      </c>
      <c r="M1025" s="150">
        <v>1.27</v>
      </c>
      <c r="N1025" s="150">
        <v>8.26</v>
      </c>
      <c r="O1025" s="150">
        <v>7.37</v>
      </c>
    </row>
    <row r="1026" spans="1:15" ht="12" customHeight="1" x14ac:dyDescent="0.2">
      <c r="A1026" s="313" t="s">
        <v>1970</v>
      </c>
      <c r="B1026" s="313" t="s">
        <v>139</v>
      </c>
      <c r="C1026" s="314" t="s">
        <v>3733</v>
      </c>
      <c r="D1026" s="315">
        <v>39904</v>
      </c>
      <c r="E1026" s="316">
        <v>0.59</v>
      </c>
      <c r="F1026" s="74"/>
      <c r="G1026" s="145" t="s">
        <v>139</v>
      </c>
      <c r="H1026" s="145" t="s">
        <v>1971</v>
      </c>
      <c r="I1026" s="150">
        <v>0.54</v>
      </c>
      <c r="J1026" s="150">
        <v>-0.41</v>
      </c>
      <c r="K1026" s="150">
        <v>-1.84</v>
      </c>
      <c r="L1026" s="150">
        <v>-0.98</v>
      </c>
      <c r="M1026" s="150">
        <v>-0.95</v>
      </c>
      <c r="N1026" s="150">
        <v>1.35</v>
      </c>
      <c r="O1026" s="150">
        <v>3.14</v>
      </c>
    </row>
    <row r="1027" spans="1:15" ht="12" customHeight="1" x14ac:dyDescent="0.2">
      <c r="A1027" s="313" t="s">
        <v>1972</v>
      </c>
      <c r="B1027" s="313" t="s">
        <v>139</v>
      </c>
      <c r="C1027" s="314" t="s">
        <v>3733</v>
      </c>
      <c r="D1027" s="315">
        <v>39904</v>
      </c>
      <c r="E1027" s="316">
        <v>0.66</v>
      </c>
      <c r="F1027" s="74"/>
      <c r="G1027" s="145" t="s">
        <v>139</v>
      </c>
      <c r="H1027" s="145" t="s">
        <v>1973</v>
      </c>
      <c r="I1027" s="150">
        <v>2.87</v>
      </c>
      <c r="J1027" s="150">
        <v>-2.69</v>
      </c>
      <c r="K1027" s="150">
        <v>-3.32</v>
      </c>
      <c r="L1027" s="150">
        <v>-1.86</v>
      </c>
      <c r="M1027" s="150">
        <v>-1.7</v>
      </c>
      <c r="N1027" s="150">
        <v>1.82</v>
      </c>
      <c r="O1027" s="150">
        <v>1.66</v>
      </c>
    </row>
    <row r="1028" spans="1:15" ht="12" customHeight="1" x14ac:dyDescent="0.2">
      <c r="A1028" s="313" t="s">
        <v>1974</v>
      </c>
      <c r="B1028" s="313" t="s">
        <v>139</v>
      </c>
      <c r="C1028" s="314" t="s">
        <v>3733</v>
      </c>
      <c r="D1028" s="315">
        <v>39904</v>
      </c>
      <c r="E1028" s="316">
        <v>0.43</v>
      </c>
      <c r="F1028" s="74"/>
      <c r="G1028" s="145" t="s">
        <v>139</v>
      </c>
      <c r="H1028" s="145" t="s">
        <v>1975</v>
      </c>
      <c r="I1028" s="150">
        <v>6.45</v>
      </c>
      <c r="J1028" s="150">
        <v>-6.1</v>
      </c>
      <c r="K1028" s="150">
        <v>-4.67</v>
      </c>
      <c r="L1028" s="150">
        <v>-2.6</v>
      </c>
      <c r="M1028" s="150">
        <v>-3.33</v>
      </c>
      <c r="N1028" s="150">
        <v>10.57</v>
      </c>
      <c r="O1028" s="150">
        <v>10.14</v>
      </c>
    </row>
    <row r="1029" spans="1:15" ht="12" customHeight="1" x14ac:dyDescent="0.2">
      <c r="A1029" s="313" t="s">
        <v>1978</v>
      </c>
      <c r="B1029" s="313" t="s">
        <v>139</v>
      </c>
      <c r="C1029" s="314" t="s">
        <v>3733</v>
      </c>
      <c r="D1029" s="315">
        <v>39904</v>
      </c>
      <c r="E1029" s="316">
        <v>0.75</v>
      </c>
      <c r="F1029" s="74"/>
      <c r="G1029" s="145" t="s">
        <v>139</v>
      </c>
      <c r="H1029" s="145" t="s">
        <v>1979</v>
      </c>
      <c r="I1029" s="150">
        <v>0.79</v>
      </c>
      <c r="J1029" s="150">
        <v>-0.85</v>
      </c>
      <c r="K1029" s="150">
        <v>-1.69</v>
      </c>
      <c r="L1029" s="150">
        <v>-0.57999999999999996</v>
      </c>
      <c r="M1029" s="150">
        <v>-0.39</v>
      </c>
      <c r="N1029" s="150">
        <v>4.47</v>
      </c>
      <c r="O1029" s="150">
        <v>6.24</v>
      </c>
    </row>
    <row r="1030" spans="1:15" ht="12" customHeight="1" x14ac:dyDescent="0.2">
      <c r="A1030" s="313" t="s">
        <v>1982</v>
      </c>
      <c r="B1030" s="313" t="s">
        <v>139</v>
      </c>
      <c r="C1030" s="314" t="s">
        <v>3733</v>
      </c>
      <c r="D1030" s="315">
        <v>40238</v>
      </c>
      <c r="E1030" s="316">
        <v>2.4</v>
      </c>
      <c r="F1030" s="74"/>
      <c r="G1030" s="145" t="s">
        <v>139</v>
      </c>
      <c r="H1030" s="145" t="s">
        <v>1983</v>
      </c>
      <c r="I1030" s="150">
        <v>1.33</v>
      </c>
      <c r="J1030" s="150">
        <v>0.02</v>
      </c>
      <c r="K1030" s="150">
        <v>-2.71</v>
      </c>
      <c r="L1030" s="150">
        <v>-0.56000000000000005</v>
      </c>
      <c r="M1030" s="150">
        <v>-1.57</v>
      </c>
      <c r="N1030" s="150">
        <v>4.01</v>
      </c>
      <c r="O1030" s="150">
        <v>8.16</v>
      </c>
    </row>
    <row r="1031" spans="1:15" ht="12" customHeight="1" x14ac:dyDescent="0.2">
      <c r="A1031" s="313" t="s">
        <v>1988</v>
      </c>
      <c r="B1031" s="313" t="s">
        <v>139</v>
      </c>
      <c r="C1031" s="314" t="s">
        <v>3733</v>
      </c>
      <c r="D1031" s="315">
        <v>39904</v>
      </c>
      <c r="E1031" s="316">
        <v>0.55000000000000004</v>
      </c>
      <c r="F1031" s="74"/>
      <c r="G1031" s="145" t="s">
        <v>139</v>
      </c>
      <c r="H1031" s="145" t="s">
        <v>1989</v>
      </c>
      <c r="I1031" s="150">
        <v>3.73</v>
      </c>
      <c r="J1031" s="150">
        <v>-3.58</v>
      </c>
      <c r="K1031" s="150">
        <v>-3.24</v>
      </c>
      <c r="L1031" s="150">
        <v>-1.5</v>
      </c>
      <c r="M1031" s="150">
        <v>-1.57</v>
      </c>
      <c r="N1031" s="150">
        <v>9.9700000000000006</v>
      </c>
      <c r="O1031" s="150">
        <v>10.67</v>
      </c>
    </row>
    <row r="1032" spans="1:15" ht="12" customHeight="1" x14ac:dyDescent="0.2">
      <c r="A1032" s="313" t="s">
        <v>2009</v>
      </c>
      <c r="B1032" s="313" t="s">
        <v>139</v>
      </c>
      <c r="C1032" s="314" t="s">
        <v>3733</v>
      </c>
      <c r="D1032" s="315" t="s">
        <v>3713</v>
      </c>
      <c r="E1032" s="316">
        <v>2.68</v>
      </c>
      <c r="F1032" s="74"/>
      <c r="G1032" s="145" t="s">
        <v>139</v>
      </c>
      <c r="H1032" s="145" t="s">
        <v>2010</v>
      </c>
      <c r="I1032" s="150">
        <v>4.59</v>
      </c>
      <c r="J1032" s="150">
        <v>-2.48</v>
      </c>
      <c r="K1032" s="150">
        <v>-4.6399999999999997</v>
      </c>
      <c r="L1032" s="150">
        <v>-1.6</v>
      </c>
      <c r="M1032" s="150">
        <v>0.44</v>
      </c>
      <c r="N1032" s="150">
        <v>10.48</v>
      </c>
      <c r="O1032" s="150">
        <v>20.5</v>
      </c>
    </row>
    <row r="1033" spans="1:15" ht="12" customHeight="1" x14ac:dyDescent="0.2">
      <c r="A1033" s="313" t="s">
        <v>2015</v>
      </c>
      <c r="B1033" s="313" t="s">
        <v>139</v>
      </c>
      <c r="C1033" s="314" t="s">
        <v>3733</v>
      </c>
      <c r="D1033" s="315">
        <v>39904</v>
      </c>
      <c r="E1033" s="316">
        <v>0.72</v>
      </c>
      <c r="F1033" s="74"/>
      <c r="G1033" s="145" t="s">
        <v>139</v>
      </c>
      <c r="H1033" s="145" t="s">
        <v>2016</v>
      </c>
      <c r="I1033" s="150">
        <v>1.44</v>
      </c>
      <c r="J1033" s="150">
        <v>-1.51</v>
      </c>
      <c r="K1033" s="150">
        <v>-2.09</v>
      </c>
      <c r="L1033" s="150">
        <v>-0.47</v>
      </c>
      <c r="M1033" s="150">
        <v>-0.22</v>
      </c>
      <c r="N1033" s="150">
        <v>6.02</v>
      </c>
      <c r="O1033" s="150">
        <v>7.65</v>
      </c>
    </row>
    <row r="1034" spans="1:15" ht="12" customHeight="1" x14ac:dyDescent="0.2">
      <c r="A1034" s="313" t="s">
        <v>5089</v>
      </c>
      <c r="B1034" s="313" t="s">
        <v>139</v>
      </c>
      <c r="C1034" s="314" t="s">
        <v>3733</v>
      </c>
      <c r="D1034" s="315" t="s">
        <v>5193</v>
      </c>
      <c r="E1034" s="316">
        <v>0.74</v>
      </c>
      <c r="F1034" s="74"/>
      <c r="G1034" s="145" t="s">
        <v>139</v>
      </c>
      <c r="H1034" s="145" t="s">
        <v>1969</v>
      </c>
      <c r="I1034" s="150">
        <v>0.4</v>
      </c>
      <c r="J1034" s="150">
        <v>-0.57999999999999996</v>
      </c>
      <c r="K1034" s="150">
        <v>-0.05</v>
      </c>
      <c r="L1034" s="150">
        <v>-0.66</v>
      </c>
      <c r="M1034" s="150">
        <v>-0.59</v>
      </c>
      <c r="N1034" s="150">
        <v>7.89</v>
      </c>
      <c r="O1034" s="150">
        <v>13.16</v>
      </c>
    </row>
    <row r="1035" spans="1:15" ht="12" customHeight="1" x14ac:dyDescent="0.2">
      <c r="A1035" s="309" t="s">
        <v>2047</v>
      </c>
      <c r="B1035" s="309" t="s">
        <v>139</v>
      </c>
      <c r="C1035" s="310" t="s">
        <v>3733</v>
      </c>
      <c r="D1035" s="311">
        <v>39904</v>
      </c>
      <c r="E1035" s="312">
        <v>1.88</v>
      </c>
      <c r="F1035" s="74"/>
      <c r="G1035" s="145" t="s">
        <v>163</v>
      </c>
      <c r="H1035" s="145" t="s">
        <v>2048</v>
      </c>
      <c r="I1035" s="150">
        <v>5.22</v>
      </c>
      <c r="J1035" s="150">
        <v>-2.84</v>
      </c>
      <c r="K1035" s="150">
        <v>-2.0699999999999998</v>
      </c>
      <c r="L1035" s="150">
        <v>0.28000000000000003</v>
      </c>
      <c r="M1035" s="150">
        <v>0.88</v>
      </c>
      <c r="N1035" s="150">
        <v>15.27</v>
      </c>
      <c r="O1035" s="150">
        <v>17.12</v>
      </c>
    </row>
    <row r="1036" spans="1:15" ht="12" customHeight="1" x14ac:dyDescent="0.2">
      <c r="A1036" s="123" t="s">
        <v>3716</v>
      </c>
      <c r="B1036" s="123" t="s">
        <v>3716</v>
      </c>
      <c r="C1036" s="317" t="s">
        <v>3716</v>
      </c>
      <c r="D1036" s="76" t="s">
        <v>3716</v>
      </c>
      <c r="E1036" s="318" t="s">
        <v>3716</v>
      </c>
      <c r="F1036" s="74"/>
      <c r="G1036" s="145" t="s">
        <v>271</v>
      </c>
      <c r="H1036" s="145" t="s">
        <v>2051</v>
      </c>
      <c r="I1036" s="150">
        <v>5.51</v>
      </c>
      <c r="J1036" s="150">
        <v>-2.75</v>
      </c>
      <c r="K1036" s="150">
        <v>-1.94</v>
      </c>
      <c r="L1036" s="150">
        <v>1.06</v>
      </c>
      <c r="M1036" s="150">
        <v>1.96</v>
      </c>
      <c r="N1036" s="150">
        <v>20.059999999999999</v>
      </c>
      <c r="O1036" s="150">
        <v>24.5</v>
      </c>
    </row>
    <row r="1037" spans="1:15" ht="12" customHeight="1" x14ac:dyDescent="0.2">
      <c r="A1037" s="313" t="s">
        <v>3716</v>
      </c>
      <c r="B1037" s="313" t="s">
        <v>3716</v>
      </c>
      <c r="C1037" s="314" t="s">
        <v>3716</v>
      </c>
      <c r="D1037" s="315" t="s">
        <v>3716</v>
      </c>
      <c r="E1037" s="316" t="s">
        <v>3716</v>
      </c>
      <c r="F1037" s="74"/>
      <c r="G1037" s="145" t="s">
        <v>2052</v>
      </c>
      <c r="H1037" s="145" t="s">
        <v>2053</v>
      </c>
      <c r="I1037" s="150">
        <v>5.07</v>
      </c>
      <c r="J1037" s="150">
        <v>-2.67</v>
      </c>
      <c r="K1037" s="150">
        <v>-1.92</v>
      </c>
      <c r="L1037" s="150">
        <v>0.57999999999999996</v>
      </c>
      <c r="M1037" s="150">
        <v>1.28</v>
      </c>
      <c r="N1037" s="150" t="s">
        <v>3704</v>
      </c>
      <c r="O1037" s="150" t="s">
        <v>3704</v>
      </c>
    </row>
    <row r="1038" spans="1:15" ht="12" customHeight="1" x14ac:dyDescent="0.2">
      <c r="A1038" s="309" t="s">
        <v>2059</v>
      </c>
      <c r="B1038" s="309" t="s">
        <v>139</v>
      </c>
      <c r="C1038" s="310" t="s">
        <v>3733</v>
      </c>
      <c r="D1038" s="311" t="s">
        <v>3707</v>
      </c>
      <c r="E1038" s="312">
        <v>0.4</v>
      </c>
      <c r="F1038" s="74"/>
      <c r="G1038" s="145" t="s">
        <v>163</v>
      </c>
      <c r="H1038" s="145" t="s">
        <v>2060</v>
      </c>
      <c r="I1038" s="150">
        <v>2.1800000000000002</v>
      </c>
      <c r="J1038" s="150">
        <v>-0.61</v>
      </c>
      <c r="K1038" s="150">
        <v>-0.96</v>
      </c>
      <c r="L1038" s="150">
        <v>-1.52</v>
      </c>
      <c r="M1038" s="150">
        <v>-2.2200000000000002</v>
      </c>
      <c r="N1038" s="150" t="s">
        <v>3704</v>
      </c>
      <c r="O1038" s="150" t="s">
        <v>3704</v>
      </c>
    </row>
    <row r="1039" spans="1:15" ht="12" customHeight="1" x14ac:dyDescent="0.2">
      <c r="A1039" s="123" t="s">
        <v>3716</v>
      </c>
      <c r="B1039" s="123" t="s">
        <v>3716</v>
      </c>
      <c r="C1039" s="317" t="s">
        <v>3716</v>
      </c>
      <c r="D1039" s="76" t="s">
        <v>3716</v>
      </c>
      <c r="E1039" s="318" t="s">
        <v>3716</v>
      </c>
      <c r="F1039" s="74"/>
      <c r="G1039" s="145" t="s">
        <v>271</v>
      </c>
      <c r="H1039" s="145" t="s">
        <v>2061</v>
      </c>
      <c r="I1039" s="150">
        <v>2.1800000000000002</v>
      </c>
      <c r="J1039" s="150">
        <v>-0.35</v>
      </c>
      <c r="K1039" s="150">
        <v>-0.71</v>
      </c>
      <c r="L1039" s="150">
        <v>-0.76</v>
      </c>
      <c r="M1039" s="150">
        <v>-1.26</v>
      </c>
      <c r="N1039" s="150" t="s">
        <v>3704</v>
      </c>
      <c r="O1039" s="150" t="s">
        <v>3704</v>
      </c>
    </row>
    <row r="1040" spans="1:15" ht="12" customHeight="1" x14ac:dyDescent="0.2">
      <c r="A1040" s="313" t="s">
        <v>3716</v>
      </c>
      <c r="B1040" s="313" t="s">
        <v>3716</v>
      </c>
      <c r="C1040" s="314" t="s">
        <v>3716</v>
      </c>
      <c r="D1040" s="315" t="s">
        <v>3716</v>
      </c>
      <c r="E1040" s="316" t="s">
        <v>3716</v>
      </c>
      <c r="F1040" s="74"/>
      <c r="G1040" s="145" t="s">
        <v>2052</v>
      </c>
      <c r="H1040" s="145" t="s">
        <v>2062</v>
      </c>
      <c r="I1040" s="150">
        <v>2.1800000000000002</v>
      </c>
      <c r="J1040" s="150">
        <v>-0.52</v>
      </c>
      <c r="K1040" s="150">
        <v>-0.86</v>
      </c>
      <c r="L1040" s="150">
        <v>-1.26</v>
      </c>
      <c r="M1040" s="150">
        <v>-1.87</v>
      </c>
      <c r="N1040" s="150" t="s">
        <v>3704</v>
      </c>
      <c r="O1040" s="150" t="s">
        <v>3704</v>
      </c>
    </row>
    <row r="1041" spans="1:15" ht="12" customHeight="1" x14ac:dyDescent="0.2">
      <c r="A1041" s="313" t="s">
        <v>2177</v>
      </c>
      <c r="B1041" s="313" t="s">
        <v>139</v>
      </c>
      <c r="C1041" s="314" t="s">
        <v>3733</v>
      </c>
      <c r="D1041" s="315">
        <v>39904</v>
      </c>
      <c r="E1041" s="316">
        <v>2.46</v>
      </c>
      <c r="F1041" s="74"/>
      <c r="G1041" s="145" t="s">
        <v>139</v>
      </c>
      <c r="H1041" s="145" t="s">
        <v>2178</v>
      </c>
      <c r="I1041" s="150">
        <v>10.89</v>
      </c>
      <c r="J1041" s="150">
        <v>-7.19</v>
      </c>
      <c r="K1041" s="150">
        <v>-2.71</v>
      </c>
      <c r="L1041" s="150">
        <v>-0.81</v>
      </c>
      <c r="M1041" s="150">
        <v>-1.26</v>
      </c>
      <c r="N1041" s="150">
        <v>30.43</v>
      </c>
      <c r="O1041" s="150">
        <v>26.77</v>
      </c>
    </row>
    <row r="1042" spans="1:15" ht="12" customHeight="1" x14ac:dyDescent="0.2">
      <c r="A1042" s="313" t="s">
        <v>2222</v>
      </c>
      <c r="B1042" s="313" t="s">
        <v>139</v>
      </c>
      <c r="C1042" s="314" t="s">
        <v>3733</v>
      </c>
      <c r="D1042" s="315">
        <v>39904</v>
      </c>
      <c r="E1042" s="316">
        <v>0.4</v>
      </c>
      <c r="F1042" s="74"/>
      <c r="G1042" s="145" t="s">
        <v>139</v>
      </c>
      <c r="H1042" s="145" t="s">
        <v>2223</v>
      </c>
      <c r="I1042" s="150">
        <v>3.53</v>
      </c>
      <c r="J1042" s="150">
        <v>-1.83</v>
      </c>
      <c r="K1042" s="150">
        <v>-0.5</v>
      </c>
      <c r="L1042" s="150">
        <v>-0.39</v>
      </c>
      <c r="M1042" s="150">
        <v>2.8</v>
      </c>
      <c r="N1042" s="150">
        <v>5.43</v>
      </c>
      <c r="O1042" s="150">
        <v>3.75</v>
      </c>
    </row>
    <row r="1043" spans="1:15" ht="12" customHeight="1" x14ac:dyDescent="0.2">
      <c r="A1043" s="313" t="s">
        <v>2247</v>
      </c>
      <c r="B1043" s="313" t="s">
        <v>2252</v>
      </c>
      <c r="C1043" s="314" t="s">
        <v>3733</v>
      </c>
      <c r="D1043" s="315" t="s">
        <v>3703</v>
      </c>
      <c r="E1043" s="316">
        <v>0</v>
      </c>
      <c r="F1043" s="74"/>
      <c r="G1043" s="145" t="s">
        <v>139</v>
      </c>
      <c r="H1043" s="145" t="s">
        <v>2253</v>
      </c>
      <c r="I1043" s="150">
        <v>8.17</v>
      </c>
      <c r="J1043" s="150">
        <v>-3.56</v>
      </c>
      <c r="K1043" s="150">
        <v>-2.21</v>
      </c>
      <c r="L1043" s="150">
        <v>-1.19</v>
      </c>
      <c r="M1043" s="150">
        <v>-0.45</v>
      </c>
      <c r="N1043" s="150" t="s">
        <v>3704</v>
      </c>
      <c r="O1043" s="150" t="s">
        <v>3704</v>
      </c>
    </row>
    <row r="1044" spans="1:15" ht="12" customHeight="1" x14ac:dyDescent="0.2">
      <c r="A1044" s="313" t="s">
        <v>2307</v>
      </c>
      <c r="B1044" s="313" t="s">
        <v>139</v>
      </c>
      <c r="C1044" s="314" t="s">
        <v>3733</v>
      </c>
      <c r="D1044" s="315">
        <v>39904</v>
      </c>
      <c r="E1044" s="316">
        <v>0.19</v>
      </c>
      <c r="F1044" s="74"/>
      <c r="G1044" s="145" t="s">
        <v>139</v>
      </c>
      <c r="H1044" s="145" t="s">
        <v>2308</v>
      </c>
      <c r="I1044" s="150">
        <v>10.76</v>
      </c>
      <c r="J1044" s="150">
        <v>-4.57</v>
      </c>
      <c r="K1044" s="150">
        <v>-2.25</v>
      </c>
      <c r="L1044" s="150">
        <v>1.58</v>
      </c>
      <c r="M1044" s="150">
        <v>2.12</v>
      </c>
      <c r="N1044" s="150">
        <v>25.23</v>
      </c>
      <c r="O1044" s="150">
        <v>24.66</v>
      </c>
    </row>
    <row r="1045" spans="1:15" ht="12" customHeight="1" x14ac:dyDescent="0.2">
      <c r="A1045" s="309" t="s">
        <v>2325</v>
      </c>
      <c r="B1045" s="309" t="s">
        <v>139</v>
      </c>
      <c r="C1045" s="310" t="s">
        <v>3733</v>
      </c>
      <c r="D1045" s="311">
        <v>40878</v>
      </c>
      <c r="E1045" s="312">
        <v>0.04</v>
      </c>
      <c r="F1045" s="74"/>
      <c r="G1045" s="145" t="s">
        <v>163</v>
      </c>
      <c r="H1045" s="145" t="s">
        <v>2326</v>
      </c>
      <c r="I1045" s="150">
        <v>8.5299999999999994</v>
      </c>
      <c r="J1045" s="150">
        <v>-4.4800000000000004</v>
      </c>
      <c r="K1045" s="150">
        <v>-1.99</v>
      </c>
      <c r="L1045" s="150">
        <v>1.69</v>
      </c>
      <c r="M1045" s="150">
        <v>2.42</v>
      </c>
      <c r="N1045" s="150">
        <v>17.059999999999999</v>
      </c>
      <c r="O1045" s="150">
        <v>14.96</v>
      </c>
    </row>
    <row r="1046" spans="1:15" ht="12" customHeight="1" x14ac:dyDescent="0.2">
      <c r="A1046" s="123" t="s">
        <v>3716</v>
      </c>
      <c r="B1046" s="123" t="s">
        <v>3716</v>
      </c>
      <c r="C1046" s="317" t="s">
        <v>3716</v>
      </c>
      <c r="D1046" s="76" t="s">
        <v>3716</v>
      </c>
      <c r="E1046" s="318" t="s">
        <v>3716</v>
      </c>
      <c r="F1046" s="74"/>
      <c r="G1046" s="145" t="s">
        <v>165</v>
      </c>
      <c r="H1046" s="145" t="s">
        <v>2327</v>
      </c>
      <c r="I1046" s="150" t="s">
        <v>3704</v>
      </c>
      <c r="J1046" s="150" t="s">
        <v>3704</v>
      </c>
      <c r="K1046" s="150" t="s">
        <v>3704</v>
      </c>
      <c r="L1046" s="150" t="s">
        <v>3704</v>
      </c>
      <c r="M1046" s="150" t="s">
        <v>3704</v>
      </c>
      <c r="N1046" s="150" t="s">
        <v>3704</v>
      </c>
      <c r="O1046" s="150" t="s">
        <v>3704</v>
      </c>
    </row>
    <row r="1047" spans="1:15" ht="12" customHeight="1" x14ac:dyDescent="0.2">
      <c r="A1047" s="313" t="s">
        <v>3716</v>
      </c>
      <c r="B1047" s="313" t="s">
        <v>3716</v>
      </c>
      <c r="C1047" s="314" t="s">
        <v>3716</v>
      </c>
      <c r="D1047" s="315" t="s">
        <v>3716</v>
      </c>
      <c r="E1047" s="316" t="s">
        <v>3716</v>
      </c>
      <c r="F1047" s="74"/>
      <c r="G1047" s="145" t="s">
        <v>301</v>
      </c>
      <c r="H1047" s="145" t="s">
        <v>2328</v>
      </c>
      <c r="I1047" s="150">
        <v>8.4700000000000006</v>
      </c>
      <c r="J1047" s="150">
        <v>-4.28</v>
      </c>
      <c r="K1047" s="150">
        <v>-1.79</v>
      </c>
      <c r="L1047" s="150">
        <v>2.29</v>
      </c>
      <c r="M1047" s="150">
        <v>3.23</v>
      </c>
      <c r="N1047" s="150">
        <v>19.77</v>
      </c>
      <c r="O1047" s="150" t="s">
        <v>3704</v>
      </c>
    </row>
    <row r="1048" spans="1:15" ht="12" customHeight="1" x14ac:dyDescent="0.2">
      <c r="A1048" s="313" t="s">
        <v>2335</v>
      </c>
      <c r="B1048" s="313" t="s">
        <v>139</v>
      </c>
      <c r="C1048" s="314" t="s">
        <v>3733</v>
      </c>
      <c r="D1048" s="315">
        <v>39904</v>
      </c>
      <c r="E1048" s="316">
        <v>0</v>
      </c>
      <c r="F1048" s="74"/>
      <c r="G1048" s="145" t="s">
        <v>139</v>
      </c>
      <c r="H1048" s="145" t="s">
        <v>2336</v>
      </c>
      <c r="I1048" s="150">
        <v>5.64</v>
      </c>
      <c r="J1048" s="150">
        <v>-2.59</v>
      </c>
      <c r="K1048" s="150">
        <v>-1.98</v>
      </c>
      <c r="L1048" s="150">
        <v>-0.48</v>
      </c>
      <c r="M1048" s="150">
        <v>0</v>
      </c>
      <c r="N1048" s="150">
        <v>7.81</v>
      </c>
      <c r="O1048" s="150">
        <v>10.220000000000001</v>
      </c>
    </row>
    <row r="1049" spans="1:15" ht="12" customHeight="1" x14ac:dyDescent="0.2">
      <c r="A1049" s="309" t="s">
        <v>2340</v>
      </c>
      <c r="B1049" s="309" t="s">
        <v>139</v>
      </c>
      <c r="C1049" s="310" t="s">
        <v>3733</v>
      </c>
      <c r="D1049" s="311">
        <v>39904</v>
      </c>
      <c r="E1049" s="312">
        <v>1.08</v>
      </c>
      <c r="F1049" s="74"/>
      <c r="G1049" s="145" t="s">
        <v>163</v>
      </c>
      <c r="H1049" s="145" t="s">
        <v>2341</v>
      </c>
      <c r="I1049" s="150">
        <v>0.86</v>
      </c>
      <c r="J1049" s="150">
        <v>-0.41</v>
      </c>
      <c r="K1049" s="150">
        <v>-0.47</v>
      </c>
      <c r="L1049" s="150">
        <v>-0.24</v>
      </c>
      <c r="M1049" s="150">
        <v>-0.73</v>
      </c>
      <c r="N1049" s="150">
        <v>2.5</v>
      </c>
      <c r="O1049" s="150">
        <v>4.7699999999999996</v>
      </c>
    </row>
    <row r="1050" spans="1:15" ht="12" customHeight="1" x14ac:dyDescent="0.2">
      <c r="A1050" s="313" t="s">
        <v>3716</v>
      </c>
      <c r="B1050" s="313" t="s">
        <v>3716</v>
      </c>
      <c r="C1050" s="314" t="s">
        <v>3716</v>
      </c>
      <c r="D1050" s="315" t="s">
        <v>3716</v>
      </c>
      <c r="E1050" s="316" t="s">
        <v>3716</v>
      </c>
      <c r="F1050" s="74"/>
      <c r="G1050" s="145" t="s">
        <v>271</v>
      </c>
      <c r="H1050" s="145" t="s">
        <v>2344</v>
      </c>
      <c r="I1050" s="150">
        <v>0.92</v>
      </c>
      <c r="J1050" s="150">
        <v>-0.33</v>
      </c>
      <c r="K1050" s="150">
        <v>0</v>
      </c>
      <c r="L1050" s="150">
        <v>0</v>
      </c>
      <c r="M1050" s="150">
        <v>-0.16</v>
      </c>
      <c r="N1050" s="150">
        <v>0.82</v>
      </c>
      <c r="O1050" s="150" t="s">
        <v>3704</v>
      </c>
    </row>
    <row r="1051" spans="1:15" ht="12" customHeight="1" x14ac:dyDescent="0.2">
      <c r="A1051" s="309" t="s">
        <v>2390</v>
      </c>
      <c r="B1051" s="309" t="s">
        <v>139</v>
      </c>
      <c r="C1051" s="310" t="s">
        <v>3733</v>
      </c>
      <c r="D1051" s="311">
        <v>39904</v>
      </c>
      <c r="E1051" s="312">
        <v>1.26</v>
      </c>
      <c r="F1051" s="74"/>
      <c r="G1051" s="145" t="s">
        <v>163</v>
      </c>
      <c r="H1051" s="145" t="s">
        <v>2391</v>
      </c>
      <c r="I1051" s="150">
        <v>1.5</v>
      </c>
      <c r="J1051" s="150">
        <v>-0.7</v>
      </c>
      <c r="K1051" s="150">
        <v>-0.33</v>
      </c>
      <c r="L1051" s="150">
        <v>-0.09</v>
      </c>
      <c r="M1051" s="150">
        <v>-0.67</v>
      </c>
      <c r="N1051" s="150">
        <v>3.42</v>
      </c>
      <c r="O1051" s="150">
        <v>5.52</v>
      </c>
    </row>
    <row r="1052" spans="1:15" ht="12" customHeight="1" x14ac:dyDescent="0.2">
      <c r="A1052" s="313" t="s">
        <v>3716</v>
      </c>
      <c r="B1052" s="313" t="s">
        <v>3716</v>
      </c>
      <c r="C1052" s="314" t="s">
        <v>3716</v>
      </c>
      <c r="D1052" s="315" t="s">
        <v>3716</v>
      </c>
      <c r="E1052" s="316" t="s">
        <v>3716</v>
      </c>
      <c r="F1052" s="74"/>
      <c r="G1052" s="145" t="s">
        <v>271</v>
      </c>
      <c r="H1052" s="145" t="s">
        <v>2392</v>
      </c>
      <c r="I1052" s="150">
        <v>1.5</v>
      </c>
      <c r="J1052" s="150">
        <v>-0.7</v>
      </c>
      <c r="K1052" s="150">
        <v>-0.33</v>
      </c>
      <c r="L1052" s="150">
        <v>-0.08</v>
      </c>
      <c r="M1052" s="150">
        <v>-0.67</v>
      </c>
      <c r="N1052" s="150">
        <v>3.58</v>
      </c>
      <c r="O1052" s="150" t="s">
        <v>3704</v>
      </c>
    </row>
    <row r="1053" spans="1:15" ht="12" customHeight="1" x14ac:dyDescent="0.2">
      <c r="A1053" s="313" t="s">
        <v>2446</v>
      </c>
      <c r="B1053" s="313" t="s">
        <v>139</v>
      </c>
      <c r="C1053" s="314" t="s">
        <v>3733</v>
      </c>
      <c r="D1053" s="315">
        <v>39904</v>
      </c>
      <c r="E1053" s="316">
        <v>1.07</v>
      </c>
      <c r="F1053" s="74"/>
      <c r="G1053" s="145" t="s">
        <v>139</v>
      </c>
      <c r="H1053" s="145" t="s">
        <v>2447</v>
      </c>
      <c r="I1053" s="150">
        <v>0.85</v>
      </c>
      <c r="J1053" s="150">
        <v>-0.72</v>
      </c>
      <c r="K1053" s="150">
        <v>-0.5</v>
      </c>
      <c r="L1053" s="150">
        <v>-0.8</v>
      </c>
      <c r="M1053" s="150">
        <v>-1.1200000000000001</v>
      </c>
      <c r="N1053" s="150">
        <v>2.73</v>
      </c>
      <c r="O1053" s="150">
        <v>6.41</v>
      </c>
    </row>
    <row r="1054" spans="1:15" ht="12" customHeight="1" x14ac:dyDescent="0.2">
      <c r="A1054" s="313" t="s">
        <v>2509</v>
      </c>
      <c r="B1054" s="313" t="s">
        <v>139</v>
      </c>
      <c r="C1054" s="314" t="s">
        <v>3733</v>
      </c>
      <c r="D1054" s="315">
        <v>39904</v>
      </c>
      <c r="E1054" s="316">
        <v>3.12</v>
      </c>
      <c r="F1054" s="74"/>
      <c r="G1054" s="145" t="s">
        <v>139</v>
      </c>
      <c r="H1054" s="145" t="s">
        <v>2510</v>
      </c>
      <c r="I1054" s="150">
        <v>1.27</v>
      </c>
      <c r="J1054" s="150">
        <v>-1.01</v>
      </c>
      <c r="K1054" s="150">
        <v>-1.72</v>
      </c>
      <c r="L1054" s="150">
        <v>-1.9</v>
      </c>
      <c r="M1054" s="150">
        <v>-1.37</v>
      </c>
      <c r="N1054" s="150">
        <v>3.01</v>
      </c>
      <c r="O1054" s="150">
        <v>6.45</v>
      </c>
    </row>
    <row r="1055" spans="1:15" ht="12" customHeight="1" x14ac:dyDescent="0.2">
      <c r="A1055" s="313" t="s">
        <v>2511</v>
      </c>
      <c r="B1055" s="313" t="s">
        <v>139</v>
      </c>
      <c r="C1055" s="314" t="s">
        <v>3733</v>
      </c>
      <c r="D1055" s="315">
        <v>39904</v>
      </c>
      <c r="E1055" s="316">
        <v>3.92</v>
      </c>
      <c r="F1055" s="74"/>
      <c r="G1055" s="145" t="s">
        <v>139</v>
      </c>
      <c r="H1055" s="145" t="s">
        <v>2512</v>
      </c>
      <c r="I1055" s="150">
        <v>6.61</v>
      </c>
      <c r="J1055" s="150">
        <v>-2.8</v>
      </c>
      <c r="K1055" s="150">
        <v>-5.47</v>
      </c>
      <c r="L1055" s="150">
        <v>-2.56</v>
      </c>
      <c r="M1055" s="150">
        <v>0.12</v>
      </c>
      <c r="N1055" s="150">
        <v>15.13</v>
      </c>
      <c r="O1055" s="150">
        <v>17.899999999999999</v>
      </c>
    </row>
    <row r="1056" spans="1:15" ht="12" customHeight="1" x14ac:dyDescent="0.2">
      <c r="A1056" s="313" t="s">
        <v>2517</v>
      </c>
      <c r="B1056" s="313" t="s">
        <v>139</v>
      </c>
      <c r="C1056" s="314" t="s">
        <v>3733</v>
      </c>
      <c r="D1056" s="315">
        <v>39904</v>
      </c>
      <c r="E1056" s="316">
        <v>4.71</v>
      </c>
      <c r="F1056" s="74"/>
      <c r="G1056" s="145" t="s">
        <v>139</v>
      </c>
      <c r="H1056" s="145" t="s">
        <v>2518</v>
      </c>
      <c r="I1056" s="150">
        <v>3.39</v>
      </c>
      <c r="J1056" s="150">
        <v>-1.41</v>
      </c>
      <c r="K1056" s="150">
        <v>-4.3600000000000003</v>
      </c>
      <c r="L1056" s="150">
        <v>-2.31</v>
      </c>
      <c r="M1056" s="150">
        <v>-0.55000000000000004</v>
      </c>
      <c r="N1056" s="150">
        <v>8.67</v>
      </c>
      <c r="O1056" s="150">
        <v>11.17</v>
      </c>
    </row>
    <row r="1057" spans="1:15" ht="12" customHeight="1" x14ac:dyDescent="0.2">
      <c r="A1057" s="313" t="s">
        <v>4882</v>
      </c>
      <c r="B1057" s="313" t="s">
        <v>139</v>
      </c>
      <c r="C1057" s="314" t="s">
        <v>3733</v>
      </c>
      <c r="D1057" s="315" t="s">
        <v>5045</v>
      </c>
      <c r="E1057" s="316">
        <v>0.19</v>
      </c>
      <c r="F1057" s="74"/>
      <c r="G1057" s="145" t="s">
        <v>139</v>
      </c>
      <c r="H1057" s="145" t="s">
        <v>4883</v>
      </c>
      <c r="I1057" s="150">
        <v>3.42</v>
      </c>
      <c r="J1057" s="150">
        <v>-0.77</v>
      </c>
      <c r="K1057" s="150" t="s">
        <v>3704</v>
      </c>
      <c r="L1057" s="150" t="s">
        <v>3704</v>
      </c>
      <c r="M1057" s="150" t="s">
        <v>3704</v>
      </c>
      <c r="N1057" s="150" t="s">
        <v>3704</v>
      </c>
      <c r="O1057" s="150" t="s">
        <v>3704</v>
      </c>
    </row>
    <row r="1058" spans="1:15" ht="12" customHeight="1" x14ac:dyDescent="0.2">
      <c r="A1058" s="313" t="s">
        <v>2601</v>
      </c>
      <c r="B1058" s="313" t="s">
        <v>139</v>
      </c>
      <c r="C1058" s="314" t="s">
        <v>3733</v>
      </c>
      <c r="D1058" s="315">
        <v>39904</v>
      </c>
      <c r="E1058" s="316">
        <v>0.22</v>
      </c>
      <c r="F1058" s="74"/>
      <c r="G1058" s="145" t="s">
        <v>139</v>
      </c>
      <c r="H1058" s="145" t="s">
        <v>2602</v>
      </c>
      <c r="I1058" s="150">
        <v>0.8</v>
      </c>
      <c r="J1058" s="150">
        <v>-0.2</v>
      </c>
      <c r="K1058" s="150">
        <v>-0.5</v>
      </c>
      <c r="L1058" s="150">
        <v>-0.16</v>
      </c>
      <c r="M1058" s="150">
        <v>-0.1</v>
      </c>
      <c r="N1058" s="150">
        <v>0.92</v>
      </c>
      <c r="O1058" s="150">
        <v>2.0099999999999998</v>
      </c>
    </row>
    <row r="1059" spans="1:15" ht="12" customHeight="1" x14ac:dyDescent="0.2">
      <c r="A1059" s="313" t="s">
        <v>4891</v>
      </c>
      <c r="B1059" s="313" t="s">
        <v>139</v>
      </c>
      <c r="C1059" s="314" t="s">
        <v>3733</v>
      </c>
      <c r="D1059" s="315" t="s">
        <v>5046</v>
      </c>
      <c r="E1059" s="316">
        <v>0.09</v>
      </c>
      <c r="F1059" s="74"/>
      <c r="G1059" s="145" t="s">
        <v>139</v>
      </c>
      <c r="H1059" s="145" t="s">
        <v>4892</v>
      </c>
      <c r="I1059" s="150">
        <v>2.2000000000000002</v>
      </c>
      <c r="J1059" s="150">
        <v>-0.19</v>
      </c>
      <c r="K1059" s="150" t="s">
        <v>3704</v>
      </c>
      <c r="L1059" s="150" t="s">
        <v>3704</v>
      </c>
      <c r="M1059" s="150" t="s">
        <v>3704</v>
      </c>
      <c r="N1059" s="150" t="s">
        <v>3704</v>
      </c>
      <c r="O1059" s="150" t="s">
        <v>3704</v>
      </c>
    </row>
    <row r="1060" spans="1:15" ht="12" customHeight="1" x14ac:dyDescent="0.2">
      <c r="A1060" s="313" t="s">
        <v>2722</v>
      </c>
      <c r="B1060" s="313" t="s">
        <v>139</v>
      </c>
      <c r="C1060" s="314" t="s">
        <v>3733</v>
      </c>
      <c r="D1060" s="315">
        <v>40695</v>
      </c>
      <c r="E1060" s="316">
        <v>0.39</v>
      </c>
      <c r="F1060" s="74"/>
      <c r="G1060" s="145" t="s">
        <v>139</v>
      </c>
      <c r="H1060" s="145" t="s">
        <v>2723</v>
      </c>
      <c r="I1060" s="150">
        <v>3.64</v>
      </c>
      <c r="J1060" s="150">
        <v>2.38</v>
      </c>
      <c r="K1060" s="150">
        <v>0.69</v>
      </c>
      <c r="L1060" s="150">
        <v>2.99</v>
      </c>
      <c r="M1060" s="150">
        <v>2.68</v>
      </c>
      <c r="N1060" s="150">
        <v>1.78</v>
      </c>
      <c r="O1060" s="150" t="s">
        <v>3704</v>
      </c>
    </row>
    <row r="1061" spans="1:15" ht="12" customHeight="1" x14ac:dyDescent="0.2">
      <c r="A1061" s="313" t="s">
        <v>2744</v>
      </c>
      <c r="B1061" s="313" t="s">
        <v>139</v>
      </c>
      <c r="C1061" s="314" t="s">
        <v>3733</v>
      </c>
      <c r="D1061" s="315">
        <v>39904</v>
      </c>
      <c r="E1061" s="316">
        <v>0.44</v>
      </c>
      <c r="F1061" s="74"/>
      <c r="G1061" s="145" t="s">
        <v>139</v>
      </c>
      <c r="H1061" s="145" t="s">
        <v>2745</v>
      </c>
      <c r="I1061" s="150">
        <v>2.0699999999999998</v>
      </c>
      <c r="J1061" s="150">
        <v>-1.54</v>
      </c>
      <c r="K1061" s="150">
        <v>-0.67</v>
      </c>
      <c r="L1061" s="150">
        <v>-0.36</v>
      </c>
      <c r="M1061" s="150">
        <v>-0.39</v>
      </c>
      <c r="N1061" s="150">
        <v>4.18</v>
      </c>
      <c r="O1061" s="150">
        <v>5.74</v>
      </c>
    </row>
    <row r="1062" spans="1:15" ht="12" customHeight="1" x14ac:dyDescent="0.2">
      <c r="A1062" s="309" t="s">
        <v>2774</v>
      </c>
      <c r="B1062" s="309" t="s">
        <v>139</v>
      </c>
      <c r="C1062" s="310" t="s">
        <v>3733</v>
      </c>
      <c r="D1062" s="311">
        <v>40360</v>
      </c>
      <c r="E1062" s="312">
        <v>0</v>
      </c>
      <c r="F1062" s="74"/>
      <c r="G1062" s="145" t="s">
        <v>4893</v>
      </c>
      <c r="H1062" s="145" t="s">
        <v>4894</v>
      </c>
      <c r="I1062" s="150">
        <v>4.49</v>
      </c>
      <c r="J1062" s="150">
        <v>-0.35</v>
      </c>
      <c r="K1062" s="150" t="s">
        <v>3704</v>
      </c>
      <c r="L1062" s="150" t="s">
        <v>3704</v>
      </c>
      <c r="M1062" s="150" t="s">
        <v>3704</v>
      </c>
      <c r="N1062" s="150" t="s">
        <v>3704</v>
      </c>
      <c r="O1062" s="150" t="s">
        <v>3704</v>
      </c>
    </row>
    <row r="1063" spans="1:15" ht="12" customHeight="1" x14ac:dyDescent="0.2">
      <c r="A1063" s="123" t="s">
        <v>3716</v>
      </c>
      <c r="B1063" s="123" t="s">
        <v>3716</v>
      </c>
      <c r="C1063" s="317" t="s">
        <v>3716</v>
      </c>
      <c r="D1063" s="76" t="s">
        <v>3716</v>
      </c>
      <c r="E1063" s="318" t="s">
        <v>3716</v>
      </c>
      <c r="F1063" s="74"/>
      <c r="G1063" s="145" t="s">
        <v>4895</v>
      </c>
      <c r="H1063" s="145" t="s">
        <v>4896</v>
      </c>
      <c r="I1063" s="150">
        <v>5.93</v>
      </c>
      <c r="J1063" s="150">
        <v>-0.18</v>
      </c>
      <c r="K1063" s="150" t="s">
        <v>3704</v>
      </c>
      <c r="L1063" s="150" t="s">
        <v>3704</v>
      </c>
      <c r="M1063" s="150" t="s">
        <v>3704</v>
      </c>
      <c r="N1063" s="150" t="s">
        <v>3704</v>
      </c>
      <c r="O1063" s="150" t="s">
        <v>3704</v>
      </c>
    </row>
    <row r="1064" spans="1:15" ht="12" customHeight="1" x14ac:dyDescent="0.2">
      <c r="A1064" s="123" t="s">
        <v>3716</v>
      </c>
      <c r="B1064" s="123" t="s">
        <v>3716</v>
      </c>
      <c r="C1064" s="317" t="s">
        <v>3716</v>
      </c>
      <c r="D1064" s="76" t="s">
        <v>3716</v>
      </c>
      <c r="E1064" s="318" t="s">
        <v>3716</v>
      </c>
      <c r="F1064" s="74"/>
      <c r="G1064" s="145" t="s">
        <v>2766</v>
      </c>
      <c r="H1064" s="145" t="s">
        <v>2775</v>
      </c>
      <c r="I1064" s="150">
        <v>4.58</v>
      </c>
      <c r="J1064" s="150">
        <v>-0.47</v>
      </c>
      <c r="K1064" s="150">
        <v>-0.37</v>
      </c>
      <c r="L1064" s="150">
        <v>2.63</v>
      </c>
      <c r="M1064" s="150">
        <v>3.38</v>
      </c>
      <c r="N1064" s="150">
        <v>9.0500000000000007</v>
      </c>
      <c r="O1064" s="150" t="s">
        <v>3704</v>
      </c>
    </row>
    <row r="1065" spans="1:15" ht="12" customHeight="1" x14ac:dyDescent="0.2">
      <c r="A1065" s="123" t="s">
        <v>3716</v>
      </c>
      <c r="B1065" s="123" t="s">
        <v>3716</v>
      </c>
      <c r="C1065" s="317" t="s">
        <v>3716</v>
      </c>
      <c r="D1065" s="76" t="s">
        <v>3716</v>
      </c>
      <c r="E1065" s="318" t="s">
        <v>3716</v>
      </c>
      <c r="F1065" s="74"/>
      <c r="G1065" s="145" t="s">
        <v>2768</v>
      </c>
      <c r="H1065" s="145" t="s">
        <v>2776</v>
      </c>
      <c r="I1065" s="150">
        <v>4.47</v>
      </c>
      <c r="J1065" s="150">
        <v>-0.53</v>
      </c>
      <c r="K1065" s="150">
        <v>3.63</v>
      </c>
      <c r="L1065" s="150">
        <v>-0.63</v>
      </c>
      <c r="M1065" s="150">
        <v>0.19</v>
      </c>
      <c r="N1065" s="150" t="s">
        <v>3704</v>
      </c>
      <c r="O1065" s="150" t="s">
        <v>3704</v>
      </c>
    </row>
    <row r="1066" spans="1:15" ht="12" customHeight="1" x14ac:dyDescent="0.2">
      <c r="A1066" s="123" t="s">
        <v>3716</v>
      </c>
      <c r="B1066" s="123" t="s">
        <v>3716</v>
      </c>
      <c r="C1066" s="317" t="s">
        <v>3716</v>
      </c>
      <c r="D1066" s="76" t="s">
        <v>3716</v>
      </c>
      <c r="E1066" s="318" t="s">
        <v>3716</v>
      </c>
      <c r="F1066" s="74"/>
      <c r="G1066" s="145" t="s">
        <v>2770</v>
      </c>
      <c r="H1066" s="145" t="s">
        <v>2777</v>
      </c>
      <c r="I1066" s="150">
        <v>4.59</v>
      </c>
      <c r="J1066" s="150">
        <v>-0.52</v>
      </c>
      <c r="K1066" s="150">
        <v>-0.39</v>
      </c>
      <c r="L1066" s="150">
        <v>2.52</v>
      </c>
      <c r="M1066" s="150">
        <v>3.24</v>
      </c>
      <c r="N1066" s="150">
        <v>8.58</v>
      </c>
      <c r="O1066" s="150">
        <v>7.29</v>
      </c>
    </row>
    <row r="1067" spans="1:15" ht="12" customHeight="1" x14ac:dyDescent="0.2">
      <c r="A1067" s="313" t="s">
        <v>3716</v>
      </c>
      <c r="B1067" s="313" t="s">
        <v>3716</v>
      </c>
      <c r="C1067" s="314" t="s">
        <v>3716</v>
      </c>
      <c r="D1067" s="315" t="s">
        <v>3716</v>
      </c>
      <c r="E1067" s="316" t="s">
        <v>3716</v>
      </c>
      <c r="F1067" s="74"/>
      <c r="G1067" s="145" t="s">
        <v>2772</v>
      </c>
      <c r="H1067" s="145" t="s">
        <v>2778</v>
      </c>
      <c r="I1067" s="150">
        <v>4.4800000000000004</v>
      </c>
      <c r="J1067" s="150">
        <v>-0.56000000000000005</v>
      </c>
      <c r="K1067" s="150">
        <v>3.03</v>
      </c>
      <c r="L1067" s="150">
        <v>-0.57999999999999996</v>
      </c>
      <c r="M1067" s="150">
        <v>0.17</v>
      </c>
      <c r="N1067" s="150" t="s">
        <v>3704</v>
      </c>
      <c r="O1067" s="150" t="s">
        <v>3704</v>
      </c>
    </row>
    <row r="1068" spans="1:15" ht="12" customHeight="1" x14ac:dyDescent="0.2">
      <c r="A1068" s="313" t="s">
        <v>2885</v>
      </c>
      <c r="B1068" s="313" t="s">
        <v>139</v>
      </c>
      <c r="C1068" s="314" t="s">
        <v>3733</v>
      </c>
      <c r="D1068" s="315">
        <v>39904</v>
      </c>
      <c r="E1068" s="316">
        <v>0</v>
      </c>
      <c r="F1068" s="74"/>
      <c r="G1068" s="145" t="s">
        <v>139</v>
      </c>
      <c r="H1068" s="145" t="s">
        <v>2886</v>
      </c>
      <c r="I1068" s="150">
        <v>1.88</v>
      </c>
      <c r="J1068" s="150">
        <v>-1.68</v>
      </c>
      <c r="K1068" s="150">
        <v>-2.8</v>
      </c>
      <c r="L1068" s="150">
        <v>-1.17</v>
      </c>
      <c r="M1068" s="150">
        <v>-0.49</v>
      </c>
      <c r="N1068" s="150">
        <v>7.26</v>
      </c>
      <c r="O1068" s="150">
        <v>6.06</v>
      </c>
    </row>
    <row r="1069" spans="1:15" ht="12" customHeight="1" x14ac:dyDescent="0.2">
      <c r="A1069" s="313" t="s">
        <v>2887</v>
      </c>
      <c r="B1069" s="313" t="s">
        <v>139</v>
      </c>
      <c r="C1069" s="314" t="s">
        <v>3733</v>
      </c>
      <c r="D1069" s="315">
        <v>39904</v>
      </c>
      <c r="E1069" s="316">
        <v>0</v>
      </c>
      <c r="F1069" s="74"/>
      <c r="G1069" s="145" t="s">
        <v>139</v>
      </c>
      <c r="H1069" s="145" t="s">
        <v>2888</v>
      </c>
      <c r="I1069" s="150">
        <v>11.92</v>
      </c>
      <c r="J1069" s="150">
        <v>-5.46</v>
      </c>
      <c r="K1069" s="150">
        <v>-2.82</v>
      </c>
      <c r="L1069" s="150">
        <v>0.88</v>
      </c>
      <c r="M1069" s="150">
        <v>1.1499999999999999</v>
      </c>
      <c r="N1069" s="150">
        <v>8.48</v>
      </c>
      <c r="O1069" s="150">
        <v>2.02</v>
      </c>
    </row>
    <row r="1070" spans="1:15" ht="12" customHeight="1" x14ac:dyDescent="0.2">
      <c r="A1070" s="309" t="s">
        <v>2889</v>
      </c>
      <c r="B1070" s="309" t="s">
        <v>139</v>
      </c>
      <c r="C1070" s="310" t="s">
        <v>3733</v>
      </c>
      <c r="D1070" s="311">
        <v>39904</v>
      </c>
      <c r="E1070" s="312">
        <v>0</v>
      </c>
      <c r="F1070" s="74"/>
      <c r="G1070" s="145" t="s">
        <v>163</v>
      </c>
      <c r="H1070" s="145" t="s">
        <v>2890</v>
      </c>
      <c r="I1070" s="150">
        <v>4.5599999999999996</v>
      </c>
      <c r="J1070" s="150">
        <v>-2.5099999999999998</v>
      </c>
      <c r="K1070" s="150">
        <v>-2.37</v>
      </c>
      <c r="L1070" s="150">
        <v>1.1399999999999999</v>
      </c>
      <c r="M1070" s="150">
        <v>1.32</v>
      </c>
      <c r="N1070" s="150">
        <v>11.04</v>
      </c>
      <c r="O1070" s="150">
        <v>7.41</v>
      </c>
    </row>
    <row r="1071" spans="1:15" ht="12" customHeight="1" x14ac:dyDescent="0.2">
      <c r="A1071" s="313" t="s">
        <v>3716</v>
      </c>
      <c r="B1071" s="313" t="s">
        <v>3716</v>
      </c>
      <c r="C1071" s="314" t="s">
        <v>3716</v>
      </c>
      <c r="D1071" s="315" t="s">
        <v>3716</v>
      </c>
      <c r="E1071" s="316" t="s">
        <v>3716</v>
      </c>
      <c r="F1071" s="74"/>
      <c r="G1071" s="145" t="s">
        <v>2891</v>
      </c>
      <c r="H1071" s="145" t="s">
        <v>2892</v>
      </c>
      <c r="I1071" s="150">
        <v>4.5599999999999996</v>
      </c>
      <c r="J1071" s="150">
        <v>-2.29</v>
      </c>
      <c r="K1071" s="150">
        <v>-2.15</v>
      </c>
      <c r="L1071" s="150">
        <v>1.82</v>
      </c>
      <c r="M1071" s="150">
        <v>2.2400000000000002</v>
      </c>
      <c r="N1071" s="150">
        <v>14.08</v>
      </c>
      <c r="O1071" s="150">
        <v>11.42</v>
      </c>
    </row>
    <row r="1072" spans="1:15" ht="12" customHeight="1" x14ac:dyDescent="0.2">
      <c r="A1072" s="313" t="s">
        <v>2896</v>
      </c>
      <c r="B1072" s="313" t="s">
        <v>139</v>
      </c>
      <c r="C1072" s="314" t="s">
        <v>3733</v>
      </c>
      <c r="D1072" s="315">
        <v>40483</v>
      </c>
      <c r="E1072" s="316">
        <v>0</v>
      </c>
      <c r="F1072" s="74"/>
      <c r="G1072" s="145" t="s">
        <v>139</v>
      </c>
      <c r="H1072" s="145" t="s">
        <v>2897</v>
      </c>
      <c r="I1072" s="150">
        <v>0.99</v>
      </c>
      <c r="J1072" s="150">
        <v>-0.3</v>
      </c>
      <c r="K1072" s="150">
        <v>-1.26</v>
      </c>
      <c r="L1072" s="150">
        <v>0.23</v>
      </c>
      <c r="M1072" s="150">
        <v>1.28</v>
      </c>
      <c r="N1072" s="150">
        <v>8.17</v>
      </c>
      <c r="O1072" s="150">
        <v>7.35</v>
      </c>
    </row>
    <row r="1073" spans="1:15" ht="12" customHeight="1" x14ac:dyDescent="0.2">
      <c r="A1073" s="313" t="s">
        <v>4573</v>
      </c>
      <c r="B1073" s="313" t="s">
        <v>139</v>
      </c>
      <c r="C1073" s="314" t="s">
        <v>3733</v>
      </c>
      <c r="D1073" s="315" t="s">
        <v>4627</v>
      </c>
      <c r="E1073" s="316">
        <v>4.54</v>
      </c>
      <c r="F1073" s="74"/>
      <c r="G1073" s="145" t="s">
        <v>139</v>
      </c>
      <c r="H1073" s="145" t="s">
        <v>1508</v>
      </c>
      <c r="I1073" s="150">
        <v>2.86</v>
      </c>
      <c r="J1073" s="150">
        <v>1.04</v>
      </c>
      <c r="K1073" s="150">
        <v>-4.78</v>
      </c>
      <c r="L1073" s="150">
        <v>-0.4</v>
      </c>
      <c r="M1073" s="150">
        <v>0.22</v>
      </c>
      <c r="N1073" s="150">
        <v>4.6399999999999997</v>
      </c>
      <c r="O1073" s="150">
        <v>8.51</v>
      </c>
    </row>
    <row r="1074" spans="1:15" ht="12" customHeight="1" x14ac:dyDescent="0.2">
      <c r="A1074" s="313" t="s">
        <v>2985</v>
      </c>
      <c r="B1074" s="313" t="s">
        <v>139</v>
      </c>
      <c r="C1074" s="314" t="s">
        <v>3733</v>
      </c>
      <c r="D1074" s="315">
        <v>40360</v>
      </c>
      <c r="E1074" s="316">
        <v>1.58</v>
      </c>
      <c r="F1074" s="74"/>
      <c r="G1074" s="145" t="s">
        <v>139</v>
      </c>
      <c r="H1074" s="145" t="s">
        <v>2986</v>
      </c>
      <c r="I1074" s="150">
        <v>1.63</v>
      </c>
      <c r="J1074" s="150">
        <v>-1.2</v>
      </c>
      <c r="K1074" s="150">
        <v>-1.1499999999999999</v>
      </c>
      <c r="L1074" s="150">
        <v>-0.73</v>
      </c>
      <c r="M1074" s="150">
        <v>-0.49</v>
      </c>
      <c r="N1074" s="150">
        <v>8.9700000000000006</v>
      </c>
      <c r="O1074" s="150">
        <v>1.95</v>
      </c>
    </row>
    <row r="1075" spans="1:15" ht="12" customHeight="1" x14ac:dyDescent="0.2">
      <c r="A1075" s="309" t="s">
        <v>4377</v>
      </c>
      <c r="B1075" s="309" t="s">
        <v>139</v>
      </c>
      <c r="C1075" s="310" t="s">
        <v>3733</v>
      </c>
      <c r="D1075" s="311" t="s">
        <v>4415</v>
      </c>
      <c r="E1075" s="312">
        <v>1.27</v>
      </c>
      <c r="F1075" s="74"/>
      <c r="G1075" s="145" t="s">
        <v>163</v>
      </c>
      <c r="H1075" s="145" t="s">
        <v>4378</v>
      </c>
      <c r="I1075" s="150">
        <v>2.44</v>
      </c>
      <c r="J1075" s="150">
        <v>-1.83</v>
      </c>
      <c r="K1075" s="150">
        <v>-0.11</v>
      </c>
      <c r="L1075" s="150">
        <v>-0.64</v>
      </c>
      <c r="M1075" s="150">
        <v>-1.65</v>
      </c>
      <c r="N1075" s="150" t="s">
        <v>3704</v>
      </c>
      <c r="O1075" s="150" t="s">
        <v>3704</v>
      </c>
    </row>
    <row r="1076" spans="1:15" ht="12" customHeight="1" x14ac:dyDescent="0.2">
      <c r="A1076" s="313" t="s">
        <v>3716</v>
      </c>
      <c r="B1076" s="313" t="s">
        <v>3716</v>
      </c>
      <c r="C1076" s="314" t="s">
        <v>3716</v>
      </c>
      <c r="D1076" s="315" t="s">
        <v>3716</v>
      </c>
      <c r="E1076" s="316" t="s">
        <v>3716</v>
      </c>
      <c r="F1076" s="74"/>
      <c r="G1076" s="145" t="s">
        <v>271</v>
      </c>
      <c r="H1076" s="145" t="s">
        <v>4379</v>
      </c>
      <c r="I1076" s="150">
        <v>2.5</v>
      </c>
      <c r="J1076" s="150">
        <v>-1.97</v>
      </c>
      <c r="K1076" s="150">
        <v>-0.25</v>
      </c>
      <c r="L1076" s="150">
        <v>-1.01</v>
      </c>
      <c r="M1076" s="150" t="s">
        <v>3704</v>
      </c>
      <c r="N1076" s="150" t="s">
        <v>3704</v>
      </c>
      <c r="O1076" s="150" t="s">
        <v>3704</v>
      </c>
    </row>
    <row r="1077" spans="1:15" ht="12" customHeight="1" x14ac:dyDescent="0.2">
      <c r="A1077" s="309" t="s">
        <v>2991</v>
      </c>
      <c r="B1077" s="309" t="s">
        <v>139</v>
      </c>
      <c r="C1077" s="310" t="s">
        <v>3733</v>
      </c>
      <c r="D1077" s="311">
        <v>40179</v>
      </c>
      <c r="E1077" s="312">
        <v>0.37</v>
      </c>
      <c r="F1077" s="74"/>
      <c r="G1077" s="145" t="s">
        <v>163</v>
      </c>
      <c r="H1077" s="145" t="s">
        <v>2992</v>
      </c>
      <c r="I1077" s="150">
        <v>8.86</v>
      </c>
      <c r="J1077" s="150">
        <v>-4.01</v>
      </c>
      <c r="K1077" s="150">
        <v>-1.54</v>
      </c>
      <c r="L1077" s="150">
        <v>1.1599999999999999</v>
      </c>
      <c r="M1077" s="150">
        <v>1.4</v>
      </c>
      <c r="N1077" s="150">
        <v>11.25</v>
      </c>
      <c r="O1077" s="150">
        <v>11.22</v>
      </c>
    </row>
    <row r="1078" spans="1:15" ht="12" customHeight="1" x14ac:dyDescent="0.2">
      <c r="A1078" s="313" t="s">
        <v>3716</v>
      </c>
      <c r="B1078" s="313" t="s">
        <v>3716</v>
      </c>
      <c r="C1078" s="314" t="s">
        <v>3716</v>
      </c>
      <c r="D1078" s="315" t="s">
        <v>3716</v>
      </c>
      <c r="E1078" s="316" t="s">
        <v>3716</v>
      </c>
      <c r="F1078" s="74"/>
      <c r="G1078" s="145" t="s">
        <v>165</v>
      </c>
      <c r="H1078" s="145" t="s">
        <v>2993</v>
      </c>
      <c r="I1078" s="150">
        <v>8.86</v>
      </c>
      <c r="J1078" s="150">
        <v>-3.74</v>
      </c>
      <c r="K1078" s="150">
        <v>-1.27</v>
      </c>
      <c r="L1078" s="150">
        <v>2.0099999999999998</v>
      </c>
      <c r="M1078" s="150">
        <v>2.54</v>
      </c>
      <c r="N1078" s="150">
        <v>15.05</v>
      </c>
      <c r="O1078" s="150">
        <v>17.62</v>
      </c>
    </row>
    <row r="1079" spans="1:15" ht="12" customHeight="1" x14ac:dyDescent="0.2">
      <c r="A1079" s="313" t="s">
        <v>3006</v>
      </c>
      <c r="B1079" s="313" t="s">
        <v>139</v>
      </c>
      <c r="C1079" s="314" t="s">
        <v>3733</v>
      </c>
      <c r="D1079" s="315">
        <v>39904</v>
      </c>
      <c r="E1079" s="316">
        <v>0.44</v>
      </c>
      <c r="F1079" s="74"/>
      <c r="G1079" s="145" t="s">
        <v>139</v>
      </c>
      <c r="H1079" s="145" t="s">
        <v>3007</v>
      </c>
      <c r="I1079" s="150">
        <v>7.93</v>
      </c>
      <c r="J1079" s="150">
        <v>-1.49</v>
      </c>
      <c r="K1079" s="150">
        <v>-0.68</v>
      </c>
      <c r="L1079" s="150">
        <v>2.4</v>
      </c>
      <c r="M1079" s="150">
        <v>3.29</v>
      </c>
      <c r="N1079" s="150">
        <v>3.11</v>
      </c>
      <c r="O1079" s="150">
        <v>5.76</v>
      </c>
    </row>
    <row r="1080" spans="1:15" ht="12" customHeight="1" x14ac:dyDescent="0.2">
      <c r="A1080" s="313" t="s">
        <v>3008</v>
      </c>
      <c r="B1080" s="313" t="s">
        <v>139</v>
      </c>
      <c r="C1080" s="314" t="s">
        <v>3733</v>
      </c>
      <c r="D1080" s="315">
        <v>39904</v>
      </c>
      <c r="E1080" s="316">
        <v>1.08</v>
      </c>
      <c r="F1080" s="74"/>
      <c r="G1080" s="145" t="s">
        <v>139</v>
      </c>
      <c r="H1080" s="145" t="s">
        <v>3009</v>
      </c>
      <c r="I1080" s="150">
        <v>4.41</v>
      </c>
      <c r="J1080" s="150">
        <v>-1.02</v>
      </c>
      <c r="K1080" s="150">
        <v>-0.53</v>
      </c>
      <c r="L1080" s="150">
        <v>0.94</v>
      </c>
      <c r="M1080" s="150">
        <v>1.1599999999999999</v>
      </c>
      <c r="N1080" s="150">
        <v>0.85</v>
      </c>
      <c r="O1080" s="150">
        <v>3.83</v>
      </c>
    </row>
    <row r="1081" spans="1:15" ht="12" customHeight="1" x14ac:dyDescent="0.2">
      <c r="A1081" s="313" t="s">
        <v>4383</v>
      </c>
      <c r="B1081" s="313" t="s">
        <v>4917</v>
      </c>
      <c r="C1081" s="314" t="s">
        <v>3733</v>
      </c>
      <c r="D1081" s="315" t="s">
        <v>5046</v>
      </c>
      <c r="E1081" s="316">
        <v>0</v>
      </c>
      <c r="F1081" s="74"/>
      <c r="G1081" s="145" t="s">
        <v>139</v>
      </c>
      <c r="H1081" s="145" t="s">
        <v>4918</v>
      </c>
      <c r="I1081" s="150">
        <v>10.96</v>
      </c>
      <c r="J1081" s="150">
        <v>-7.44</v>
      </c>
      <c r="K1081" s="150" t="s">
        <v>3704</v>
      </c>
      <c r="L1081" s="150" t="s">
        <v>3704</v>
      </c>
      <c r="M1081" s="150" t="s">
        <v>3704</v>
      </c>
      <c r="N1081" s="150" t="s">
        <v>3704</v>
      </c>
      <c r="O1081" s="150" t="s">
        <v>3704</v>
      </c>
    </row>
    <row r="1082" spans="1:15" ht="12" customHeight="1" x14ac:dyDescent="0.2">
      <c r="A1082" s="313" t="s">
        <v>3073</v>
      </c>
      <c r="B1082" s="313" t="s">
        <v>139</v>
      </c>
      <c r="C1082" s="314" t="s">
        <v>3733</v>
      </c>
      <c r="D1082" s="315">
        <v>39904</v>
      </c>
      <c r="E1082" s="316">
        <v>1.54</v>
      </c>
      <c r="F1082" s="74"/>
      <c r="G1082" s="145" t="s">
        <v>139</v>
      </c>
      <c r="H1082" s="145" t="s">
        <v>3074</v>
      </c>
      <c r="I1082" s="150">
        <v>3.22</v>
      </c>
      <c r="J1082" s="150">
        <v>-1.22</v>
      </c>
      <c r="K1082" s="150">
        <v>-0.42</v>
      </c>
      <c r="L1082" s="150">
        <v>-0.3</v>
      </c>
      <c r="M1082" s="150">
        <v>-0.19</v>
      </c>
      <c r="N1082" s="150">
        <v>8.07</v>
      </c>
      <c r="O1082" s="150">
        <v>18.649999999999999</v>
      </c>
    </row>
    <row r="1083" spans="1:15" ht="12" customHeight="1" x14ac:dyDescent="0.2">
      <c r="A1083" s="313" t="s">
        <v>3081</v>
      </c>
      <c r="B1083" s="313" t="s">
        <v>139</v>
      </c>
      <c r="C1083" s="314" t="s">
        <v>3733</v>
      </c>
      <c r="D1083" s="315">
        <v>40087</v>
      </c>
      <c r="E1083" s="316">
        <v>0.36</v>
      </c>
      <c r="F1083" s="74"/>
      <c r="G1083" s="145" t="s">
        <v>139</v>
      </c>
      <c r="H1083" s="145" t="s">
        <v>3082</v>
      </c>
      <c r="I1083" s="150">
        <v>11.27</v>
      </c>
      <c r="J1083" s="150">
        <v>-5.76</v>
      </c>
      <c r="K1083" s="150">
        <v>1.18</v>
      </c>
      <c r="L1083" s="150">
        <v>-3.93</v>
      </c>
      <c r="M1083" s="150">
        <v>-4.78</v>
      </c>
      <c r="N1083" s="150">
        <v>-0.82</v>
      </c>
      <c r="O1083" s="150">
        <v>4.5</v>
      </c>
    </row>
    <row r="1084" spans="1:15" ht="12" customHeight="1" x14ac:dyDescent="0.2">
      <c r="A1084" s="313" t="s">
        <v>3088</v>
      </c>
      <c r="B1084" s="313" t="s">
        <v>139</v>
      </c>
      <c r="C1084" s="314" t="s">
        <v>3733</v>
      </c>
      <c r="D1084" s="315">
        <v>40269</v>
      </c>
      <c r="E1084" s="316">
        <v>3.72</v>
      </c>
      <c r="F1084" s="74"/>
      <c r="G1084" s="145" t="s">
        <v>139</v>
      </c>
      <c r="H1084" s="145" t="s">
        <v>3089</v>
      </c>
      <c r="I1084" s="150">
        <v>3.87</v>
      </c>
      <c r="J1084" s="150">
        <v>-1.18</v>
      </c>
      <c r="K1084" s="150">
        <v>-2.14</v>
      </c>
      <c r="L1084" s="150">
        <v>2.39</v>
      </c>
      <c r="M1084" s="150">
        <v>3.09</v>
      </c>
      <c r="N1084" s="150">
        <v>22.55</v>
      </c>
      <c r="O1084" s="150">
        <v>17.489999999999998</v>
      </c>
    </row>
    <row r="1085" spans="1:15" ht="12" customHeight="1" x14ac:dyDescent="0.2">
      <c r="A1085" s="313" t="s">
        <v>4254</v>
      </c>
      <c r="B1085" s="313" t="s">
        <v>139</v>
      </c>
      <c r="C1085" s="314" t="s">
        <v>3733</v>
      </c>
      <c r="D1085" s="315" t="s">
        <v>4279</v>
      </c>
      <c r="E1085" s="316">
        <v>0</v>
      </c>
      <c r="F1085" s="74"/>
      <c r="G1085" s="145" t="s">
        <v>139</v>
      </c>
      <c r="H1085" s="145" t="s">
        <v>4255</v>
      </c>
      <c r="I1085" s="150">
        <v>4</v>
      </c>
      <c r="J1085" s="150">
        <v>-2</v>
      </c>
      <c r="K1085" s="150">
        <v>-1.35</v>
      </c>
      <c r="L1085" s="150">
        <v>-0.28000000000000003</v>
      </c>
      <c r="M1085" s="150">
        <v>0</v>
      </c>
      <c r="N1085" s="150" t="s">
        <v>3704</v>
      </c>
      <c r="O1085" s="150" t="s">
        <v>3704</v>
      </c>
    </row>
    <row r="1086" spans="1:15" ht="12" customHeight="1" x14ac:dyDescent="0.2">
      <c r="A1086" s="313" t="s">
        <v>3118</v>
      </c>
      <c r="B1086" s="313" t="s">
        <v>139</v>
      </c>
      <c r="C1086" s="314" t="s">
        <v>3733</v>
      </c>
      <c r="D1086" s="315">
        <v>40118</v>
      </c>
      <c r="E1086" s="316">
        <v>1.1399999999999999</v>
      </c>
      <c r="F1086" s="74"/>
      <c r="G1086" s="145" t="s">
        <v>139</v>
      </c>
      <c r="H1086" s="145" t="s">
        <v>3119</v>
      </c>
      <c r="I1086" s="150">
        <v>0.8</v>
      </c>
      <c r="J1086" s="150">
        <v>-0.25</v>
      </c>
      <c r="K1086" s="150">
        <v>-1.99</v>
      </c>
      <c r="L1086" s="150">
        <v>-1.04</v>
      </c>
      <c r="M1086" s="150">
        <v>-0.65</v>
      </c>
      <c r="N1086" s="150">
        <v>2.19</v>
      </c>
      <c r="O1086" s="150">
        <v>5.55</v>
      </c>
    </row>
    <row r="1087" spans="1:15" ht="12" customHeight="1" x14ac:dyDescent="0.2">
      <c r="A1087" s="309" t="s">
        <v>4967</v>
      </c>
      <c r="B1087" s="309" t="s">
        <v>139</v>
      </c>
      <c r="C1087" s="310" t="s">
        <v>3733</v>
      </c>
      <c r="D1087" s="311">
        <v>39904</v>
      </c>
      <c r="E1087" s="312">
        <v>0.48</v>
      </c>
      <c r="F1087" s="74"/>
      <c r="G1087" s="145" t="s">
        <v>163</v>
      </c>
      <c r="H1087" s="145" t="s">
        <v>3399</v>
      </c>
      <c r="I1087" s="150">
        <v>1.4</v>
      </c>
      <c r="J1087" s="150">
        <v>-0.04</v>
      </c>
      <c r="K1087" s="150">
        <v>-0.65</v>
      </c>
      <c r="L1087" s="150">
        <v>-0.35</v>
      </c>
      <c r="M1087" s="150">
        <v>-1.2</v>
      </c>
      <c r="N1087" s="150">
        <v>2.67</v>
      </c>
      <c r="O1087" s="150">
        <v>5.69</v>
      </c>
    </row>
    <row r="1088" spans="1:15" ht="12" customHeight="1" x14ac:dyDescent="0.2">
      <c r="A1088" s="313" t="s">
        <v>3716</v>
      </c>
      <c r="B1088" s="313" t="s">
        <v>3716</v>
      </c>
      <c r="C1088" s="314" t="s">
        <v>3716</v>
      </c>
      <c r="D1088" s="315" t="s">
        <v>3716</v>
      </c>
      <c r="E1088" s="316" t="s">
        <v>3716</v>
      </c>
      <c r="F1088" s="74"/>
      <c r="G1088" s="145" t="s">
        <v>2052</v>
      </c>
      <c r="H1088" s="145" t="s">
        <v>4968</v>
      </c>
      <c r="I1088" s="150">
        <v>1.4</v>
      </c>
      <c r="J1088" s="150">
        <v>0.08</v>
      </c>
      <c r="K1088" s="150" t="s">
        <v>3704</v>
      </c>
      <c r="L1088" s="150" t="s">
        <v>3704</v>
      </c>
      <c r="M1088" s="150" t="s">
        <v>3704</v>
      </c>
      <c r="N1088" s="150" t="s">
        <v>3704</v>
      </c>
      <c r="O1088" s="150" t="s">
        <v>3704</v>
      </c>
    </row>
    <row r="1089" spans="1:15" ht="12" customHeight="1" x14ac:dyDescent="0.2">
      <c r="A1089" s="313" t="s">
        <v>4401</v>
      </c>
      <c r="B1089" s="313" t="s">
        <v>139</v>
      </c>
      <c r="C1089" s="314" t="s">
        <v>3733</v>
      </c>
      <c r="D1089" s="315">
        <v>39904</v>
      </c>
      <c r="E1089" s="316">
        <v>0.02</v>
      </c>
      <c r="F1089" s="74"/>
      <c r="G1089" s="145" t="s">
        <v>139</v>
      </c>
      <c r="H1089" s="145" t="s">
        <v>386</v>
      </c>
      <c r="I1089" s="150">
        <v>3.54</v>
      </c>
      <c r="J1089" s="150">
        <v>0.79</v>
      </c>
      <c r="K1089" s="150">
        <v>-0.44</v>
      </c>
      <c r="L1089" s="150">
        <v>0.84</v>
      </c>
      <c r="M1089" s="150">
        <v>-0.6</v>
      </c>
      <c r="N1089" s="150">
        <v>-0.48</v>
      </c>
      <c r="O1089" s="150">
        <v>0.13</v>
      </c>
    </row>
    <row r="1090" spans="1:15" ht="12" customHeight="1" x14ac:dyDescent="0.2">
      <c r="A1090" s="313" t="s">
        <v>3479</v>
      </c>
      <c r="B1090" s="313" t="s">
        <v>139</v>
      </c>
      <c r="C1090" s="314" t="s">
        <v>3733</v>
      </c>
      <c r="D1090" s="315">
        <v>39904</v>
      </c>
      <c r="E1090" s="316">
        <v>0.01</v>
      </c>
      <c r="F1090" s="74"/>
      <c r="G1090" s="145" t="s">
        <v>139</v>
      </c>
      <c r="H1090" s="145" t="s">
        <v>3480</v>
      </c>
      <c r="I1090" s="150">
        <v>3</v>
      </c>
      <c r="J1090" s="150">
        <v>-2.41</v>
      </c>
      <c r="K1090" s="150">
        <v>-0.35</v>
      </c>
      <c r="L1090" s="150">
        <v>-2.38</v>
      </c>
      <c r="M1090" s="150">
        <v>-3.66</v>
      </c>
      <c r="N1090" s="150">
        <v>-2.85</v>
      </c>
      <c r="O1090" s="150">
        <v>-2.0299999999999998</v>
      </c>
    </row>
    <row r="1091" spans="1:15" ht="12" customHeight="1" x14ac:dyDescent="0.2">
      <c r="A1091" s="313" t="s">
        <v>3529</v>
      </c>
      <c r="B1091" s="313" t="s">
        <v>139</v>
      </c>
      <c r="C1091" s="314" t="s">
        <v>3733</v>
      </c>
      <c r="D1091" s="315">
        <v>39904</v>
      </c>
      <c r="E1091" s="316">
        <v>0.21</v>
      </c>
      <c r="F1091" s="74"/>
      <c r="G1091" s="145" t="s">
        <v>139</v>
      </c>
      <c r="H1091" s="145" t="s">
        <v>3530</v>
      </c>
      <c r="I1091" s="150">
        <v>2</v>
      </c>
      <c r="J1091" s="150">
        <v>-0.87</v>
      </c>
      <c r="K1091" s="150">
        <v>-0.86</v>
      </c>
      <c r="L1091" s="150">
        <v>0.42</v>
      </c>
      <c r="M1091" s="150">
        <v>1.58</v>
      </c>
      <c r="N1091" s="150">
        <v>4.0999999999999996</v>
      </c>
      <c r="O1091" s="150">
        <v>4.91</v>
      </c>
    </row>
    <row r="1092" spans="1:15" ht="12" customHeight="1" x14ac:dyDescent="0.2">
      <c r="A1092" s="313" t="s">
        <v>4773</v>
      </c>
      <c r="B1092" s="313" t="s">
        <v>139</v>
      </c>
      <c r="C1092" s="314" t="s">
        <v>3733</v>
      </c>
      <c r="D1092" s="315" t="s">
        <v>4825</v>
      </c>
      <c r="E1092" s="316">
        <v>0.01</v>
      </c>
      <c r="F1092" s="74"/>
      <c r="G1092" s="145" t="s">
        <v>139</v>
      </c>
      <c r="H1092" s="145" t="s">
        <v>4774</v>
      </c>
      <c r="I1092" s="150">
        <v>10.66</v>
      </c>
      <c r="J1092" s="150">
        <v>-7.68</v>
      </c>
      <c r="K1092" s="150">
        <v>-2.1800000000000002</v>
      </c>
      <c r="L1092" s="150" t="s">
        <v>3704</v>
      </c>
      <c r="M1092" s="150" t="s">
        <v>3704</v>
      </c>
      <c r="N1092" s="150" t="s">
        <v>3704</v>
      </c>
      <c r="O1092" s="150" t="s">
        <v>3704</v>
      </c>
    </row>
    <row r="1093" spans="1:15" ht="12" customHeight="1" x14ac:dyDescent="0.2">
      <c r="A1093" s="313" t="s">
        <v>4270</v>
      </c>
      <c r="B1093" s="313" t="s">
        <v>139</v>
      </c>
      <c r="C1093" s="314" t="s">
        <v>3733</v>
      </c>
      <c r="D1093" s="315" t="s">
        <v>4280</v>
      </c>
      <c r="E1093" s="316">
        <v>1</v>
      </c>
      <c r="F1093" s="74"/>
      <c r="G1093" s="145" t="s">
        <v>139</v>
      </c>
      <c r="H1093" s="145" t="s">
        <v>4271</v>
      </c>
      <c r="I1093" s="150">
        <v>6.55</v>
      </c>
      <c r="J1093" s="150">
        <v>3.43</v>
      </c>
      <c r="K1093" s="150">
        <v>7.04</v>
      </c>
      <c r="L1093" s="150">
        <v>7.28</v>
      </c>
      <c r="M1093" s="150">
        <v>3.52</v>
      </c>
      <c r="N1093" s="150" t="s">
        <v>3704</v>
      </c>
      <c r="O1093" s="150" t="s">
        <v>3704</v>
      </c>
    </row>
    <row r="1094" spans="1:15" ht="12" customHeight="1" x14ac:dyDescent="0.2">
      <c r="A1094" s="313" t="s">
        <v>3562</v>
      </c>
      <c r="B1094" s="313" t="s">
        <v>139</v>
      </c>
      <c r="C1094" s="314" t="s">
        <v>3733</v>
      </c>
      <c r="D1094" s="315">
        <v>39904</v>
      </c>
      <c r="E1094" s="316">
        <v>2.4900000000000002</v>
      </c>
      <c r="F1094" s="74"/>
      <c r="G1094" s="145" t="s">
        <v>139</v>
      </c>
      <c r="H1094" s="145" t="s">
        <v>3563</v>
      </c>
      <c r="I1094" s="150">
        <v>4.29</v>
      </c>
      <c r="J1094" s="150">
        <v>-2.21</v>
      </c>
      <c r="K1094" s="150">
        <v>-1.24</v>
      </c>
      <c r="L1094" s="150">
        <v>-0.35</v>
      </c>
      <c r="M1094" s="150">
        <v>-0.38</v>
      </c>
      <c r="N1094" s="150">
        <v>7.93</v>
      </c>
      <c r="O1094" s="150">
        <v>12.94</v>
      </c>
    </row>
    <row r="1095" spans="1:15" ht="12" customHeight="1" x14ac:dyDescent="0.2">
      <c r="A1095" s="313" t="s">
        <v>3577</v>
      </c>
      <c r="B1095" s="313" t="s">
        <v>139</v>
      </c>
      <c r="C1095" s="314" t="s">
        <v>3733</v>
      </c>
      <c r="D1095" s="315">
        <v>39904</v>
      </c>
      <c r="E1095" s="316">
        <v>1.92</v>
      </c>
      <c r="F1095" s="74"/>
      <c r="G1095" s="145" t="s">
        <v>139</v>
      </c>
      <c r="H1095" s="145" t="s">
        <v>3578</v>
      </c>
      <c r="I1095" s="150">
        <v>4.75</v>
      </c>
      <c r="J1095" s="150">
        <v>-2.54</v>
      </c>
      <c r="K1095" s="150">
        <v>-1.69</v>
      </c>
      <c r="L1095" s="150">
        <v>-0.28000000000000003</v>
      </c>
      <c r="M1095" s="150">
        <v>-0.43</v>
      </c>
      <c r="N1095" s="150">
        <v>8.4499999999999993</v>
      </c>
      <c r="O1095" s="150">
        <v>10.83</v>
      </c>
    </row>
    <row r="1096" spans="1:15" ht="12" customHeight="1" x14ac:dyDescent="0.2">
      <c r="A1096" s="313" t="s">
        <v>4603</v>
      </c>
      <c r="B1096" s="313" t="s">
        <v>139</v>
      </c>
      <c r="C1096" s="314" t="s">
        <v>3733</v>
      </c>
      <c r="D1096" s="315" t="s">
        <v>4627</v>
      </c>
      <c r="E1096" s="316">
        <v>0.43</v>
      </c>
      <c r="F1096" s="74"/>
      <c r="G1096" s="145" t="s">
        <v>139</v>
      </c>
      <c r="H1096" s="145" t="s">
        <v>3634</v>
      </c>
      <c r="I1096" s="150">
        <v>6.42</v>
      </c>
      <c r="J1096" s="150">
        <v>-7.06</v>
      </c>
      <c r="K1096" s="150">
        <v>-4.95</v>
      </c>
      <c r="L1096" s="150">
        <v>-7.57</v>
      </c>
      <c r="M1096" s="150">
        <v>-10.15</v>
      </c>
      <c r="N1096" s="150">
        <v>18.36</v>
      </c>
      <c r="O1096" s="150">
        <v>35.46</v>
      </c>
    </row>
    <row r="1097" spans="1:15" ht="12" customHeight="1" x14ac:dyDescent="0.2">
      <c r="A1097" s="313" t="s">
        <v>4611</v>
      </c>
      <c r="B1097" s="313" t="s">
        <v>139</v>
      </c>
      <c r="C1097" s="314" t="s">
        <v>3733</v>
      </c>
      <c r="D1097" s="315" t="s">
        <v>4627</v>
      </c>
      <c r="E1097" s="316">
        <v>0.51</v>
      </c>
      <c r="F1097" s="74"/>
      <c r="G1097" s="145" t="s">
        <v>139</v>
      </c>
      <c r="H1097" s="145" t="s">
        <v>4612</v>
      </c>
      <c r="I1097" s="150">
        <v>0.7</v>
      </c>
      <c r="J1097" s="150">
        <v>-0.88</v>
      </c>
      <c r="K1097" s="150">
        <v>-1.21</v>
      </c>
      <c r="L1097" s="150">
        <v>-1.4</v>
      </c>
      <c r="M1097" s="150" t="s">
        <v>3704</v>
      </c>
      <c r="N1097" s="150" t="s">
        <v>3704</v>
      </c>
      <c r="O1097" s="150" t="s">
        <v>3704</v>
      </c>
    </row>
    <row r="1098" spans="1:15" ht="12" customHeight="1" x14ac:dyDescent="0.2">
      <c r="A1098" s="313" t="s">
        <v>4613</v>
      </c>
      <c r="B1098" s="313" t="s">
        <v>139</v>
      </c>
      <c r="C1098" s="314" t="s">
        <v>3733</v>
      </c>
      <c r="D1098" s="315" t="s">
        <v>4627</v>
      </c>
      <c r="E1098" s="316">
        <v>0.3</v>
      </c>
      <c r="F1098" s="74"/>
      <c r="G1098" s="145" t="s">
        <v>139</v>
      </c>
      <c r="H1098" s="145" t="s">
        <v>4614</v>
      </c>
      <c r="I1098" s="150">
        <v>3.51</v>
      </c>
      <c r="J1098" s="150">
        <v>-4.12</v>
      </c>
      <c r="K1098" s="150">
        <v>-3.48</v>
      </c>
      <c r="L1098" s="150">
        <v>-4.8099999999999996</v>
      </c>
      <c r="M1098" s="150" t="s">
        <v>3704</v>
      </c>
      <c r="N1098" s="150" t="s">
        <v>3704</v>
      </c>
      <c r="O1098" s="150" t="s">
        <v>3704</v>
      </c>
    </row>
    <row r="1099" spans="1:15" ht="12" customHeight="1" x14ac:dyDescent="0.2">
      <c r="A1099" s="313" t="s">
        <v>4619</v>
      </c>
      <c r="B1099" s="313" t="s">
        <v>139</v>
      </c>
      <c r="C1099" s="314" t="s">
        <v>3733</v>
      </c>
      <c r="D1099" s="315" t="s">
        <v>4627</v>
      </c>
      <c r="E1099" s="316">
        <v>0.69</v>
      </c>
      <c r="F1099" s="74"/>
      <c r="G1099" s="145" t="s">
        <v>139</v>
      </c>
      <c r="H1099" s="145" t="s">
        <v>3649</v>
      </c>
      <c r="I1099" s="150">
        <v>1.37</v>
      </c>
      <c r="J1099" s="150">
        <v>-1.76</v>
      </c>
      <c r="K1099" s="150">
        <v>-2.08</v>
      </c>
      <c r="L1099" s="150">
        <v>-2.2400000000000002</v>
      </c>
      <c r="M1099" s="150">
        <v>-2.16</v>
      </c>
      <c r="N1099" s="150">
        <v>2.12</v>
      </c>
      <c r="O1099" s="150">
        <v>13.64</v>
      </c>
    </row>
    <row r="1100" spans="1:15" ht="12" customHeight="1" x14ac:dyDescent="0.2">
      <c r="A1100" s="313" t="s">
        <v>3673</v>
      </c>
      <c r="B1100" s="313" t="s">
        <v>139</v>
      </c>
      <c r="C1100" s="314" t="s">
        <v>3733</v>
      </c>
      <c r="D1100" s="315">
        <v>39904</v>
      </c>
      <c r="E1100" s="316">
        <v>0</v>
      </c>
      <c r="F1100" s="74"/>
      <c r="G1100" s="145" t="s">
        <v>139</v>
      </c>
      <c r="H1100" s="145" t="s">
        <v>3674</v>
      </c>
      <c r="I1100" s="150">
        <v>4.5599999999999996</v>
      </c>
      <c r="J1100" s="150">
        <v>-0.82</v>
      </c>
      <c r="K1100" s="150">
        <v>-3.27</v>
      </c>
      <c r="L1100" s="150">
        <v>-1.07</v>
      </c>
      <c r="M1100" s="150">
        <v>-0.67</v>
      </c>
      <c r="N1100" s="150">
        <v>10.49</v>
      </c>
      <c r="O1100" s="150">
        <v>15.12</v>
      </c>
    </row>
    <row r="1101" spans="1:15" ht="12" customHeight="1" x14ac:dyDescent="0.2">
      <c r="A1101" s="313" t="s">
        <v>3679</v>
      </c>
      <c r="B1101" s="313" t="s">
        <v>139</v>
      </c>
      <c r="C1101" s="314" t="s">
        <v>3733</v>
      </c>
      <c r="D1101" s="315">
        <v>39904</v>
      </c>
      <c r="E1101" s="316">
        <v>0</v>
      </c>
      <c r="F1101" s="74"/>
      <c r="G1101" s="145" t="s">
        <v>139</v>
      </c>
      <c r="H1101" s="145" t="s">
        <v>3680</v>
      </c>
      <c r="I1101" s="150">
        <v>16.23</v>
      </c>
      <c r="J1101" s="150">
        <v>-5.51</v>
      </c>
      <c r="K1101" s="150">
        <v>-5.26</v>
      </c>
      <c r="L1101" s="150">
        <v>-3.06</v>
      </c>
      <c r="M1101" s="150">
        <v>-2.4700000000000002</v>
      </c>
      <c r="N1101" s="150">
        <v>18.97</v>
      </c>
      <c r="O1101" s="150">
        <v>26.79</v>
      </c>
    </row>
    <row r="1102" spans="1:15" ht="12" customHeight="1" x14ac:dyDescent="0.2">
      <c r="A1102" s="313" t="s">
        <v>3681</v>
      </c>
      <c r="B1102" s="313" t="s">
        <v>139</v>
      </c>
      <c r="C1102" s="314" t="s">
        <v>3733</v>
      </c>
      <c r="D1102" s="315">
        <v>39904</v>
      </c>
      <c r="E1102" s="316">
        <v>0</v>
      </c>
      <c r="F1102" s="74"/>
      <c r="G1102" s="145" t="s">
        <v>139</v>
      </c>
      <c r="H1102" s="145" t="s">
        <v>3682</v>
      </c>
      <c r="I1102" s="150">
        <v>17.52</v>
      </c>
      <c r="J1102" s="150">
        <v>-5.98</v>
      </c>
      <c r="K1102" s="150">
        <v>-5.82</v>
      </c>
      <c r="L1102" s="150">
        <v>1.3</v>
      </c>
      <c r="M1102" s="150">
        <v>2.4</v>
      </c>
      <c r="N1102" s="150">
        <v>26.27</v>
      </c>
      <c r="O1102" s="150">
        <v>31.63</v>
      </c>
    </row>
    <row r="1103" spans="1:15" ht="12" customHeight="1" x14ac:dyDescent="0.2">
      <c r="A1103" s="313" t="s">
        <v>3683</v>
      </c>
      <c r="B1103" s="313" t="s">
        <v>139</v>
      </c>
      <c r="C1103" s="314" t="s">
        <v>3733</v>
      </c>
      <c r="D1103" s="315">
        <v>39904</v>
      </c>
      <c r="E1103" s="316">
        <v>0</v>
      </c>
      <c r="F1103" s="74"/>
      <c r="G1103" s="145" t="s">
        <v>139</v>
      </c>
      <c r="H1103" s="145" t="s">
        <v>3684</v>
      </c>
      <c r="I1103" s="150">
        <v>8.2200000000000006</v>
      </c>
      <c r="J1103" s="150">
        <v>-1.6</v>
      </c>
      <c r="K1103" s="150">
        <v>-6.69</v>
      </c>
      <c r="L1103" s="150">
        <v>-3.81</v>
      </c>
      <c r="M1103" s="150">
        <v>-1.56</v>
      </c>
      <c r="N1103" s="150">
        <v>12.4</v>
      </c>
      <c r="O1103" s="150">
        <v>16.32</v>
      </c>
    </row>
    <row r="1104" spans="1:15" ht="12" customHeight="1" x14ac:dyDescent="0.2">
      <c r="A1104" s="309" t="s">
        <v>3685</v>
      </c>
      <c r="B1104" s="309" t="s">
        <v>139</v>
      </c>
      <c r="C1104" s="310" t="s">
        <v>3733</v>
      </c>
      <c r="D1104" s="311">
        <v>40848</v>
      </c>
      <c r="E1104" s="312">
        <v>0</v>
      </c>
      <c r="F1104" s="74"/>
      <c r="G1104" s="145" t="s">
        <v>333</v>
      </c>
      <c r="H1104" s="145" t="s">
        <v>3686</v>
      </c>
      <c r="I1104" s="150">
        <v>14.85</v>
      </c>
      <c r="J1104" s="150">
        <v>-3.9</v>
      </c>
      <c r="K1104" s="150">
        <v>-8.66</v>
      </c>
      <c r="L1104" s="150">
        <v>-7.27</v>
      </c>
      <c r="M1104" s="150">
        <v>-4.5</v>
      </c>
      <c r="N1104" s="150">
        <v>-0.08</v>
      </c>
      <c r="O1104" s="150" t="s">
        <v>3704</v>
      </c>
    </row>
    <row r="1105" spans="1:15" ht="12" customHeight="1" x14ac:dyDescent="0.2">
      <c r="A1105" s="313" t="s">
        <v>3716</v>
      </c>
      <c r="B1105" s="313" t="s">
        <v>3716</v>
      </c>
      <c r="C1105" s="314" t="s">
        <v>3716</v>
      </c>
      <c r="D1105" s="315" t="s">
        <v>3716</v>
      </c>
      <c r="E1105" s="316" t="s">
        <v>3716</v>
      </c>
      <c r="F1105" s="74"/>
      <c r="G1105" s="145" t="s">
        <v>2201</v>
      </c>
      <c r="H1105" s="145" t="s">
        <v>3687</v>
      </c>
      <c r="I1105" s="150">
        <v>14.61</v>
      </c>
      <c r="J1105" s="150">
        <v>-4.0599999999999996</v>
      </c>
      <c r="K1105" s="150">
        <v>-8.4600000000000009</v>
      </c>
      <c r="L1105" s="150">
        <v>-7.79</v>
      </c>
      <c r="M1105" s="150">
        <v>-5.4</v>
      </c>
      <c r="N1105" s="150">
        <v>-2.2999999999999998</v>
      </c>
      <c r="O1105" s="150" t="s">
        <v>3704</v>
      </c>
    </row>
    <row r="1106" spans="1:15" ht="12" customHeight="1" x14ac:dyDescent="0.2">
      <c r="A1106" s="313" t="s">
        <v>4140</v>
      </c>
      <c r="B1106" s="313" t="s">
        <v>139</v>
      </c>
      <c r="C1106" s="314" t="s">
        <v>3734</v>
      </c>
      <c r="D1106" s="315">
        <v>39904</v>
      </c>
      <c r="E1106" s="316">
        <v>0.55000000000000004</v>
      </c>
      <c r="F1106" s="74"/>
      <c r="G1106" s="145" t="s">
        <v>139</v>
      </c>
      <c r="H1106" s="145" t="s">
        <v>2919</v>
      </c>
      <c r="I1106" s="150">
        <v>0.02</v>
      </c>
      <c r="J1106" s="150">
        <v>0.1</v>
      </c>
      <c r="K1106" s="150">
        <v>0.12</v>
      </c>
      <c r="L1106" s="150">
        <v>0.38</v>
      </c>
      <c r="M1106" s="150">
        <v>0.61</v>
      </c>
      <c r="N1106" s="150">
        <v>4.7300000000000004</v>
      </c>
      <c r="O1106" s="150">
        <v>9.27</v>
      </c>
    </row>
    <row r="1107" spans="1:15" ht="12" customHeight="1" x14ac:dyDescent="0.2">
      <c r="A1107" s="313" t="s">
        <v>4454</v>
      </c>
      <c r="B1107" s="313" t="s">
        <v>139</v>
      </c>
      <c r="C1107" s="314" t="s">
        <v>3734</v>
      </c>
      <c r="D1107" s="315" t="s">
        <v>3703</v>
      </c>
      <c r="E1107" s="316">
        <v>0.64</v>
      </c>
      <c r="F1107" s="74"/>
      <c r="G1107" s="145" t="s">
        <v>139</v>
      </c>
      <c r="H1107" s="145" t="s">
        <v>2918</v>
      </c>
      <c r="I1107" s="150">
        <v>0.17</v>
      </c>
      <c r="J1107" s="150">
        <v>-0.03</v>
      </c>
      <c r="K1107" s="150">
        <v>0</v>
      </c>
      <c r="L1107" s="150">
        <v>0.25</v>
      </c>
      <c r="M1107" s="150">
        <v>0.54</v>
      </c>
      <c r="N1107" s="150">
        <v>7.04</v>
      </c>
      <c r="O1107" s="150">
        <v>18.82</v>
      </c>
    </row>
    <row r="1108" spans="1:15" ht="12" customHeight="1" x14ac:dyDescent="0.2">
      <c r="A1108" s="313" t="s">
        <v>218</v>
      </c>
      <c r="B1108" s="313" t="s">
        <v>139</v>
      </c>
      <c r="C1108" s="314" t="s">
        <v>3734</v>
      </c>
      <c r="D1108" s="315">
        <v>40787</v>
      </c>
      <c r="E1108" s="316">
        <v>3.33</v>
      </c>
      <c r="F1108" s="74"/>
      <c r="G1108" s="145" t="s">
        <v>139</v>
      </c>
      <c r="H1108" s="145" t="s">
        <v>219</v>
      </c>
      <c r="I1108" s="150">
        <v>2.58</v>
      </c>
      <c r="J1108" s="150">
        <v>-1.19</v>
      </c>
      <c r="K1108" s="150">
        <v>-2.86</v>
      </c>
      <c r="L1108" s="150">
        <v>-1.6</v>
      </c>
      <c r="M1108" s="150">
        <v>-0.31</v>
      </c>
      <c r="N1108" s="150">
        <v>29.21</v>
      </c>
      <c r="O1108" s="150">
        <v>33.9</v>
      </c>
    </row>
    <row r="1109" spans="1:15" ht="12" customHeight="1" x14ac:dyDescent="0.2">
      <c r="A1109" s="309" t="s">
        <v>222</v>
      </c>
      <c r="B1109" s="309" t="s">
        <v>139</v>
      </c>
      <c r="C1109" s="310" t="s">
        <v>3734</v>
      </c>
      <c r="D1109" s="311" t="s">
        <v>3725</v>
      </c>
      <c r="E1109" s="312">
        <v>0.59</v>
      </c>
      <c r="F1109" s="74"/>
      <c r="G1109" s="145" t="s">
        <v>224</v>
      </c>
      <c r="H1109" s="145" t="s">
        <v>225</v>
      </c>
      <c r="I1109" s="150">
        <v>0.19</v>
      </c>
      <c r="J1109" s="150">
        <v>-0.01</v>
      </c>
      <c r="K1109" s="150">
        <v>0.06</v>
      </c>
      <c r="L1109" s="150">
        <v>0.4</v>
      </c>
      <c r="M1109" s="150">
        <v>0.79</v>
      </c>
      <c r="N1109" s="150" t="s">
        <v>3704</v>
      </c>
      <c r="O1109" s="150" t="s">
        <v>3704</v>
      </c>
    </row>
    <row r="1110" spans="1:15" ht="12" customHeight="1" x14ac:dyDescent="0.2">
      <c r="A1110" s="313" t="s">
        <v>3716</v>
      </c>
      <c r="B1110" s="313" t="s">
        <v>3716</v>
      </c>
      <c r="C1110" s="314" t="s">
        <v>3716</v>
      </c>
      <c r="D1110" s="315" t="s">
        <v>3716</v>
      </c>
      <c r="E1110" s="316" t="s">
        <v>3716</v>
      </c>
      <c r="F1110" s="74"/>
      <c r="G1110" s="145" t="s">
        <v>4331</v>
      </c>
      <c r="H1110" s="145" t="s">
        <v>223</v>
      </c>
      <c r="I1110" s="150">
        <v>0.44</v>
      </c>
      <c r="J1110" s="150">
        <v>-0.1</v>
      </c>
      <c r="K1110" s="150">
        <v>-0.03</v>
      </c>
      <c r="L1110" s="150">
        <v>0.12</v>
      </c>
      <c r="M1110" s="150">
        <v>0.42</v>
      </c>
      <c r="N1110" s="150">
        <v>5.68</v>
      </c>
      <c r="O1110" s="150">
        <v>8.49</v>
      </c>
    </row>
    <row r="1111" spans="1:15" ht="12" customHeight="1" x14ac:dyDescent="0.2">
      <c r="A1111" s="309" t="s">
        <v>228</v>
      </c>
      <c r="B1111" s="309" t="s">
        <v>139</v>
      </c>
      <c r="C1111" s="310" t="s">
        <v>3734</v>
      </c>
      <c r="D1111" s="311" t="s">
        <v>3728</v>
      </c>
      <c r="E1111" s="312">
        <v>0.49</v>
      </c>
      <c r="F1111" s="74"/>
      <c r="G1111" s="145" t="s">
        <v>230</v>
      </c>
      <c r="H1111" s="145" t="s">
        <v>231</v>
      </c>
      <c r="I1111" s="150">
        <v>0.01</v>
      </c>
      <c r="J1111" s="150">
        <v>0.15</v>
      </c>
      <c r="K1111" s="150">
        <v>0.18</v>
      </c>
      <c r="L1111" s="150">
        <v>0.54</v>
      </c>
      <c r="M1111" s="150">
        <v>0.82</v>
      </c>
      <c r="N1111" s="150">
        <v>5.44</v>
      </c>
      <c r="O1111" s="150" t="s">
        <v>3704</v>
      </c>
    </row>
    <row r="1112" spans="1:15" ht="12" customHeight="1" x14ac:dyDescent="0.2">
      <c r="A1112" s="313" t="s">
        <v>3716</v>
      </c>
      <c r="B1112" s="313" t="s">
        <v>3716</v>
      </c>
      <c r="C1112" s="314" t="s">
        <v>3716</v>
      </c>
      <c r="D1112" s="315" t="s">
        <v>3716</v>
      </c>
      <c r="E1112" s="316" t="s">
        <v>3716</v>
      </c>
      <c r="F1112" s="74"/>
      <c r="G1112" s="145" t="s">
        <v>4849</v>
      </c>
      <c r="H1112" s="145" t="s">
        <v>229</v>
      </c>
      <c r="I1112" s="150">
        <v>0.01</v>
      </c>
      <c r="J1112" s="150">
        <v>0.06</v>
      </c>
      <c r="K1112" s="150">
        <v>0.09</v>
      </c>
      <c r="L1112" s="150">
        <v>0.28000000000000003</v>
      </c>
      <c r="M1112" s="150">
        <v>0.47</v>
      </c>
      <c r="N1112" s="150">
        <v>4.3499999999999996</v>
      </c>
      <c r="O1112" s="150">
        <v>8.7100000000000009</v>
      </c>
    </row>
    <row r="1113" spans="1:15" ht="12" customHeight="1" x14ac:dyDescent="0.2">
      <c r="A1113" s="313" t="s">
        <v>232</v>
      </c>
      <c r="B1113" s="313" t="s">
        <v>139</v>
      </c>
      <c r="C1113" s="314" t="s">
        <v>3734</v>
      </c>
      <c r="D1113" s="315">
        <v>39904</v>
      </c>
      <c r="E1113" s="316">
        <v>3.28</v>
      </c>
      <c r="F1113" s="74"/>
      <c r="G1113" s="145" t="s">
        <v>139</v>
      </c>
      <c r="H1113" s="145" t="s">
        <v>233</v>
      </c>
      <c r="I1113" s="150">
        <v>1.72</v>
      </c>
      <c r="J1113" s="150">
        <v>0.28000000000000003</v>
      </c>
      <c r="K1113" s="150">
        <v>-2.6</v>
      </c>
      <c r="L1113" s="150">
        <v>-0.78</v>
      </c>
      <c r="M1113" s="150">
        <v>-0.08</v>
      </c>
      <c r="N1113" s="150">
        <v>22.34</v>
      </c>
      <c r="O1113" s="150">
        <v>18.91</v>
      </c>
    </row>
    <row r="1114" spans="1:15" ht="12" customHeight="1" x14ac:dyDescent="0.2">
      <c r="A1114" s="313" t="s">
        <v>4149</v>
      </c>
      <c r="B1114" s="313" t="s">
        <v>139</v>
      </c>
      <c r="C1114" s="314" t="s">
        <v>3734</v>
      </c>
      <c r="D1114" s="315">
        <v>39965</v>
      </c>
      <c r="E1114" s="316">
        <v>2</v>
      </c>
      <c r="F1114" s="74"/>
      <c r="G1114" s="145" t="s">
        <v>139</v>
      </c>
      <c r="H1114" s="145" t="s">
        <v>3098</v>
      </c>
      <c r="I1114" s="150">
        <v>1.21</v>
      </c>
      <c r="J1114" s="150">
        <v>-0.65</v>
      </c>
      <c r="K1114" s="150">
        <v>-0.8</v>
      </c>
      <c r="L1114" s="150">
        <v>-0.79</v>
      </c>
      <c r="M1114" s="150">
        <v>-0.48</v>
      </c>
      <c r="N1114" s="150">
        <v>8.4700000000000006</v>
      </c>
      <c r="O1114" s="150">
        <v>9.77</v>
      </c>
    </row>
    <row r="1115" spans="1:15" ht="12" customHeight="1" x14ac:dyDescent="0.2">
      <c r="A1115" s="313" t="s">
        <v>4332</v>
      </c>
      <c r="B1115" s="313" t="s">
        <v>139</v>
      </c>
      <c r="C1115" s="314" t="s">
        <v>3734</v>
      </c>
      <c r="D1115" s="315">
        <v>39904</v>
      </c>
      <c r="E1115" s="316">
        <v>6</v>
      </c>
      <c r="F1115" s="74"/>
      <c r="G1115" s="145" t="s">
        <v>139</v>
      </c>
      <c r="H1115" s="145" t="s">
        <v>3097</v>
      </c>
      <c r="I1115" s="150">
        <v>3.32</v>
      </c>
      <c r="J1115" s="150">
        <v>-0.26</v>
      </c>
      <c r="K1115" s="150">
        <v>-3.99</v>
      </c>
      <c r="L1115" s="150">
        <v>-2.74</v>
      </c>
      <c r="M1115" s="150">
        <v>-2.44</v>
      </c>
      <c r="N1115" s="150">
        <v>5.44</v>
      </c>
      <c r="O1115" s="150">
        <v>5.05</v>
      </c>
    </row>
    <row r="1116" spans="1:15" ht="12" customHeight="1" x14ac:dyDescent="0.2">
      <c r="A1116" s="313" t="s">
        <v>260</v>
      </c>
      <c r="B1116" s="313" t="s">
        <v>139</v>
      </c>
      <c r="C1116" s="314" t="s">
        <v>3734</v>
      </c>
      <c r="D1116" s="315">
        <v>39904</v>
      </c>
      <c r="E1116" s="316">
        <v>0.4</v>
      </c>
      <c r="F1116" s="74"/>
      <c r="G1116" s="145" t="s">
        <v>139</v>
      </c>
      <c r="H1116" s="145" t="s">
        <v>261</v>
      </c>
      <c r="I1116" s="150">
        <v>0.16</v>
      </c>
      <c r="J1116" s="150">
        <v>0</v>
      </c>
      <c r="K1116" s="150">
        <v>-7.0000000000000007E-2</v>
      </c>
      <c r="L1116" s="150">
        <v>-0.09</v>
      </c>
      <c r="M1116" s="150">
        <v>-0.46</v>
      </c>
      <c r="N1116" s="150">
        <v>2.71</v>
      </c>
      <c r="O1116" s="150">
        <v>5.27</v>
      </c>
    </row>
    <row r="1117" spans="1:15" ht="12" customHeight="1" x14ac:dyDescent="0.2">
      <c r="A1117" s="309" t="s">
        <v>273</v>
      </c>
      <c r="B1117" s="309" t="s">
        <v>139</v>
      </c>
      <c r="C1117" s="310" t="s">
        <v>3734</v>
      </c>
      <c r="D1117" s="311">
        <v>40057</v>
      </c>
      <c r="E1117" s="312">
        <v>4.1399999999999997</v>
      </c>
      <c r="F1117" s="74"/>
      <c r="G1117" s="145" t="s">
        <v>163</v>
      </c>
      <c r="H1117" s="145" t="s">
        <v>274</v>
      </c>
      <c r="I1117" s="150">
        <v>2.25</v>
      </c>
      <c r="J1117" s="150">
        <v>-2.4900000000000002</v>
      </c>
      <c r="K1117" s="150">
        <v>-1.07</v>
      </c>
      <c r="L1117" s="150">
        <v>-1.2</v>
      </c>
      <c r="M1117" s="150">
        <v>-3.9</v>
      </c>
      <c r="N1117" s="150">
        <v>16.28</v>
      </c>
      <c r="O1117" s="150">
        <v>22.4</v>
      </c>
    </row>
    <row r="1118" spans="1:15" ht="12" customHeight="1" x14ac:dyDescent="0.2">
      <c r="A1118" s="313" t="s">
        <v>3716</v>
      </c>
      <c r="B1118" s="313" t="s">
        <v>3716</v>
      </c>
      <c r="C1118" s="314" t="s">
        <v>3716</v>
      </c>
      <c r="D1118" s="315" t="s">
        <v>3716</v>
      </c>
      <c r="E1118" s="316" t="s">
        <v>3716</v>
      </c>
      <c r="F1118" s="74"/>
      <c r="G1118" s="145" t="s">
        <v>271</v>
      </c>
      <c r="H1118" s="145" t="s">
        <v>275</v>
      </c>
      <c r="I1118" s="150">
        <v>2.25</v>
      </c>
      <c r="J1118" s="150">
        <v>-2.56</v>
      </c>
      <c r="K1118" s="150">
        <v>-1.1499999999999999</v>
      </c>
      <c r="L1118" s="150">
        <v>-1.41</v>
      </c>
      <c r="M1118" s="150">
        <v>-4.18</v>
      </c>
      <c r="N1118" s="150">
        <v>15.25</v>
      </c>
      <c r="O1118" s="150" t="s">
        <v>3704</v>
      </c>
    </row>
    <row r="1119" spans="1:15" ht="12" customHeight="1" x14ac:dyDescent="0.2">
      <c r="A1119" s="313" t="s">
        <v>288</v>
      </c>
      <c r="B1119" s="313" t="s">
        <v>139</v>
      </c>
      <c r="C1119" s="314" t="s">
        <v>3734</v>
      </c>
      <c r="D1119" s="315" t="s">
        <v>3725</v>
      </c>
      <c r="E1119" s="316">
        <v>3.6</v>
      </c>
      <c r="F1119" s="74"/>
      <c r="G1119" s="145" t="s">
        <v>139</v>
      </c>
      <c r="H1119" s="145" t="s">
        <v>289</v>
      </c>
      <c r="I1119" s="150">
        <v>2.31</v>
      </c>
      <c r="J1119" s="150">
        <v>-1.36</v>
      </c>
      <c r="K1119" s="150">
        <v>-3.59</v>
      </c>
      <c r="L1119" s="150">
        <v>-1.55</v>
      </c>
      <c r="M1119" s="150">
        <v>-0.8</v>
      </c>
      <c r="N1119" s="150" t="s">
        <v>3704</v>
      </c>
      <c r="O1119" s="150" t="s">
        <v>3704</v>
      </c>
    </row>
    <row r="1120" spans="1:15" ht="12" customHeight="1" x14ac:dyDescent="0.2">
      <c r="A1120" s="309" t="s">
        <v>296</v>
      </c>
      <c r="B1120" s="309" t="s">
        <v>139</v>
      </c>
      <c r="C1120" s="310" t="s">
        <v>3734</v>
      </c>
      <c r="D1120" s="311">
        <v>39995</v>
      </c>
      <c r="E1120" s="312">
        <v>0.1</v>
      </c>
      <c r="F1120" s="74"/>
      <c r="G1120" s="145" t="s">
        <v>165</v>
      </c>
      <c r="H1120" s="145" t="s">
        <v>297</v>
      </c>
      <c r="I1120" s="150">
        <v>0</v>
      </c>
      <c r="J1120" s="150">
        <v>-0.01</v>
      </c>
      <c r="K1120" s="150">
        <v>-0.01</v>
      </c>
      <c r="L1120" s="150">
        <v>0.02</v>
      </c>
      <c r="M1120" s="150">
        <v>0.05</v>
      </c>
      <c r="N1120" s="150">
        <v>0.76</v>
      </c>
      <c r="O1120" s="150">
        <v>2.0699999999999998</v>
      </c>
    </row>
    <row r="1121" spans="1:15" ht="12" customHeight="1" x14ac:dyDescent="0.2">
      <c r="A1121" s="313" t="s">
        <v>3716</v>
      </c>
      <c r="B1121" s="313" t="s">
        <v>3716</v>
      </c>
      <c r="C1121" s="314" t="s">
        <v>3716</v>
      </c>
      <c r="D1121" s="315" t="s">
        <v>3716</v>
      </c>
      <c r="E1121" s="316" t="s">
        <v>3716</v>
      </c>
      <c r="F1121" s="74"/>
      <c r="G1121" s="145" t="s">
        <v>301</v>
      </c>
      <c r="H1121" s="145" t="s">
        <v>302</v>
      </c>
      <c r="I1121" s="150" t="s">
        <v>3704</v>
      </c>
      <c r="J1121" s="150" t="s">
        <v>3704</v>
      </c>
      <c r="K1121" s="150">
        <v>-0.17</v>
      </c>
      <c r="L1121" s="150" t="s">
        <v>3704</v>
      </c>
      <c r="M1121" s="150" t="s">
        <v>3704</v>
      </c>
      <c r="N1121" s="150" t="s">
        <v>3704</v>
      </c>
      <c r="O1121" s="150" t="s">
        <v>3704</v>
      </c>
    </row>
    <row r="1122" spans="1:15" ht="12" customHeight="1" x14ac:dyDescent="0.2">
      <c r="A1122" s="313" t="s">
        <v>307</v>
      </c>
      <c r="B1122" s="313" t="s">
        <v>139</v>
      </c>
      <c r="C1122" s="314" t="s">
        <v>3734</v>
      </c>
      <c r="D1122" s="315">
        <v>39904</v>
      </c>
      <c r="E1122" s="316">
        <v>4.91</v>
      </c>
      <c r="F1122" s="74"/>
      <c r="G1122" s="145" t="s">
        <v>139</v>
      </c>
      <c r="H1122" s="145" t="s">
        <v>308</v>
      </c>
      <c r="I1122" s="150">
        <v>3.8</v>
      </c>
      <c r="J1122" s="150">
        <v>2.37</v>
      </c>
      <c r="K1122" s="150">
        <v>-4.55</v>
      </c>
      <c r="L1122" s="150">
        <v>-0.5</v>
      </c>
      <c r="M1122" s="150">
        <v>0.72</v>
      </c>
      <c r="N1122" s="150">
        <v>21.11</v>
      </c>
      <c r="O1122" s="150">
        <v>25.46</v>
      </c>
    </row>
    <row r="1123" spans="1:15" ht="12" customHeight="1" x14ac:dyDescent="0.2">
      <c r="A1123" s="309" t="s">
        <v>358</v>
      </c>
      <c r="B1123" s="309" t="s">
        <v>139</v>
      </c>
      <c r="C1123" s="310" t="s">
        <v>3734</v>
      </c>
      <c r="D1123" s="311">
        <v>39904</v>
      </c>
      <c r="E1123" s="312">
        <v>0.35</v>
      </c>
      <c r="F1123" s="74"/>
      <c r="G1123" s="145" t="s">
        <v>163</v>
      </c>
      <c r="H1123" s="145" t="s">
        <v>359</v>
      </c>
      <c r="I1123" s="150">
        <v>0.04</v>
      </c>
      <c r="J1123" s="150">
        <v>0.11</v>
      </c>
      <c r="K1123" s="150">
        <v>0.09</v>
      </c>
      <c r="L1123" s="150">
        <v>0.35</v>
      </c>
      <c r="M1123" s="150">
        <v>0.56000000000000005</v>
      </c>
      <c r="N1123" s="150">
        <v>5.8</v>
      </c>
      <c r="O1123" s="150">
        <v>11.01</v>
      </c>
    </row>
    <row r="1124" spans="1:15" ht="12" customHeight="1" x14ac:dyDescent="0.2">
      <c r="A1124" s="313" t="s">
        <v>3716</v>
      </c>
      <c r="B1124" s="313" t="s">
        <v>3716</v>
      </c>
      <c r="C1124" s="314" t="s">
        <v>3716</v>
      </c>
      <c r="D1124" s="315" t="s">
        <v>3716</v>
      </c>
      <c r="E1124" s="316" t="s">
        <v>3716</v>
      </c>
      <c r="F1124" s="74"/>
      <c r="G1124" s="145" t="s">
        <v>271</v>
      </c>
      <c r="H1124" s="145" t="s">
        <v>362</v>
      </c>
      <c r="I1124" s="150">
        <v>0.03</v>
      </c>
      <c r="J1124" s="150">
        <v>-0.01</v>
      </c>
      <c r="K1124" s="150">
        <v>-0.03</v>
      </c>
      <c r="L1124" s="150">
        <v>-0.01</v>
      </c>
      <c r="M1124" s="150">
        <v>7.0000000000000007E-2</v>
      </c>
      <c r="N1124" s="150">
        <v>4.25</v>
      </c>
      <c r="O1124" s="150">
        <v>8.43</v>
      </c>
    </row>
    <row r="1125" spans="1:15" ht="12" customHeight="1" x14ac:dyDescent="0.2">
      <c r="A1125" s="309" t="s">
        <v>370</v>
      </c>
      <c r="B1125" s="309" t="s">
        <v>139</v>
      </c>
      <c r="C1125" s="310" t="s">
        <v>3734</v>
      </c>
      <c r="D1125" s="311">
        <v>39904</v>
      </c>
      <c r="E1125" s="312">
        <v>3.2</v>
      </c>
      <c r="F1125" s="74"/>
      <c r="G1125" s="145" t="s">
        <v>163</v>
      </c>
      <c r="H1125" s="145" t="s">
        <v>371</v>
      </c>
      <c r="I1125" s="150">
        <v>2.1</v>
      </c>
      <c r="J1125" s="150">
        <v>1.37</v>
      </c>
      <c r="K1125" s="150">
        <v>-2.74</v>
      </c>
      <c r="L1125" s="150">
        <v>1.38</v>
      </c>
      <c r="M1125" s="150">
        <v>2.74</v>
      </c>
      <c r="N1125" s="150">
        <v>28</v>
      </c>
      <c r="O1125" s="150">
        <v>32.25</v>
      </c>
    </row>
    <row r="1126" spans="1:15" ht="12" customHeight="1" x14ac:dyDescent="0.2">
      <c r="A1126" s="313" t="s">
        <v>3716</v>
      </c>
      <c r="B1126" s="313" t="s">
        <v>3716</v>
      </c>
      <c r="C1126" s="314" t="s">
        <v>3716</v>
      </c>
      <c r="D1126" s="315" t="s">
        <v>3716</v>
      </c>
      <c r="E1126" s="316" t="s">
        <v>3716</v>
      </c>
      <c r="F1126" s="74"/>
      <c r="G1126" s="145" t="s">
        <v>271</v>
      </c>
      <c r="H1126" s="145" t="s">
        <v>372</v>
      </c>
      <c r="I1126" s="150">
        <v>2.11</v>
      </c>
      <c r="J1126" s="150">
        <v>1.21</v>
      </c>
      <c r="K1126" s="150">
        <v>-2.9</v>
      </c>
      <c r="L1126" s="150">
        <v>0.89</v>
      </c>
      <c r="M1126" s="150">
        <v>2.0699999999999998</v>
      </c>
      <c r="N1126" s="150">
        <v>25.52</v>
      </c>
      <c r="O1126" s="150">
        <v>28.02</v>
      </c>
    </row>
    <row r="1127" spans="1:15" ht="12" customHeight="1" x14ac:dyDescent="0.2">
      <c r="A1127" s="313" t="s">
        <v>375</v>
      </c>
      <c r="B1127" s="313" t="s">
        <v>139</v>
      </c>
      <c r="C1127" s="314" t="s">
        <v>3734</v>
      </c>
      <c r="D1127" s="315">
        <v>39904</v>
      </c>
      <c r="E1127" s="316">
        <v>0</v>
      </c>
      <c r="F1127" s="74"/>
      <c r="G1127" s="145" t="s">
        <v>139</v>
      </c>
      <c r="H1127" s="145" t="s">
        <v>376</v>
      </c>
      <c r="I1127" s="150">
        <v>32.71</v>
      </c>
      <c r="J1127" s="150">
        <v>-15.29</v>
      </c>
      <c r="K1127" s="150">
        <v>-7.0000000000000007E-2</v>
      </c>
      <c r="L1127" s="150">
        <v>-15</v>
      </c>
      <c r="M1127" s="150">
        <v>-14.96</v>
      </c>
      <c r="N1127" s="150">
        <v>-9.6199999999999992</v>
      </c>
      <c r="O1127" s="150">
        <v>-5.95</v>
      </c>
    </row>
    <row r="1128" spans="1:15" ht="12" customHeight="1" x14ac:dyDescent="0.2">
      <c r="A1128" s="313" t="s">
        <v>382</v>
      </c>
      <c r="B1128" s="313" t="s">
        <v>139</v>
      </c>
      <c r="C1128" s="314" t="s">
        <v>3734</v>
      </c>
      <c r="D1128" s="315">
        <v>39904</v>
      </c>
      <c r="E1128" s="316">
        <v>0</v>
      </c>
      <c r="F1128" s="74"/>
      <c r="G1128" s="145" t="s">
        <v>139</v>
      </c>
      <c r="H1128" s="145" t="s">
        <v>383</v>
      </c>
      <c r="I1128" s="150">
        <v>61.99</v>
      </c>
      <c r="J1128" s="150">
        <v>-27.25</v>
      </c>
      <c r="K1128" s="150">
        <v>-2.4</v>
      </c>
      <c r="L1128" s="150">
        <v>-25.44</v>
      </c>
      <c r="M1128" s="150">
        <v>-25.04</v>
      </c>
      <c r="N1128" s="150">
        <v>-0.7</v>
      </c>
      <c r="O1128" s="150">
        <v>7.4</v>
      </c>
    </row>
    <row r="1129" spans="1:15" ht="12" customHeight="1" x14ac:dyDescent="0.2">
      <c r="A1129" s="313" t="s">
        <v>409</v>
      </c>
      <c r="B1129" s="313" t="s">
        <v>139</v>
      </c>
      <c r="C1129" s="314" t="s">
        <v>3734</v>
      </c>
      <c r="D1129" s="315">
        <v>39904</v>
      </c>
      <c r="E1129" s="316">
        <v>0.83</v>
      </c>
      <c r="F1129" s="74"/>
      <c r="G1129" s="145" t="s">
        <v>139</v>
      </c>
      <c r="H1129" s="145" t="s">
        <v>410</v>
      </c>
      <c r="I1129" s="150">
        <v>0.19</v>
      </c>
      <c r="J1129" s="150">
        <v>0.16</v>
      </c>
      <c r="K1129" s="150">
        <v>-0.17</v>
      </c>
      <c r="L1129" s="150">
        <v>0.63</v>
      </c>
      <c r="M1129" s="150">
        <v>0.56999999999999995</v>
      </c>
      <c r="N1129" s="150">
        <v>4.63</v>
      </c>
      <c r="O1129" s="150">
        <v>8.5</v>
      </c>
    </row>
    <row r="1130" spans="1:15" ht="12" customHeight="1" x14ac:dyDescent="0.2">
      <c r="A1130" s="313" t="s">
        <v>432</v>
      </c>
      <c r="B1130" s="313" t="s">
        <v>139</v>
      </c>
      <c r="C1130" s="314" t="s">
        <v>3734</v>
      </c>
      <c r="D1130" s="315">
        <v>39904</v>
      </c>
      <c r="E1130" s="316">
        <v>0</v>
      </c>
      <c r="F1130" s="74"/>
      <c r="G1130" s="145" t="s">
        <v>139</v>
      </c>
      <c r="H1130" s="145" t="s">
        <v>433</v>
      </c>
      <c r="I1130" s="150">
        <v>0.17</v>
      </c>
      <c r="J1130" s="150">
        <v>-0.03</v>
      </c>
      <c r="K1130" s="150">
        <v>-0.35</v>
      </c>
      <c r="L1130" s="150">
        <v>-0.19</v>
      </c>
      <c r="M1130" s="150">
        <v>-0.36</v>
      </c>
      <c r="N1130" s="150">
        <v>1.99</v>
      </c>
      <c r="O1130" s="150">
        <v>5.36</v>
      </c>
    </row>
    <row r="1131" spans="1:15" ht="12" customHeight="1" x14ac:dyDescent="0.2">
      <c r="A1131" s="313" t="s">
        <v>434</v>
      </c>
      <c r="B1131" s="313" t="s">
        <v>139</v>
      </c>
      <c r="C1131" s="314" t="s">
        <v>3734</v>
      </c>
      <c r="D1131" s="315">
        <v>39904</v>
      </c>
      <c r="E1131" s="316">
        <v>0</v>
      </c>
      <c r="F1131" s="74"/>
      <c r="G1131" s="145" t="s">
        <v>139</v>
      </c>
      <c r="H1131" s="145" t="s">
        <v>435</v>
      </c>
      <c r="I1131" s="150">
        <v>0.17</v>
      </c>
      <c r="J1131" s="150">
        <v>0.03</v>
      </c>
      <c r="K1131" s="150">
        <v>-0.28999999999999998</v>
      </c>
      <c r="L1131" s="150">
        <v>0</v>
      </c>
      <c r="M1131" s="150">
        <v>-0.1</v>
      </c>
      <c r="N1131" s="150">
        <v>2.62</v>
      </c>
      <c r="O1131" s="150">
        <v>6.46</v>
      </c>
    </row>
    <row r="1132" spans="1:15" ht="12" customHeight="1" x14ac:dyDescent="0.2">
      <c r="A1132" s="313" t="s">
        <v>436</v>
      </c>
      <c r="B1132" s="313" t="s">
        <v>139</v>
      </c>
      <c r="C1132" s="314" t="s">
        <v>3734</v>
      </c>
      <c r="D1132" s="315">
        <v>39904</v>
      </c>
      <c r="E1132" s="316">
        <v>0</v>
      </c>
      <c r="F1132" s="74"/>
      <c r="G1132" s="145" t="s">
        <v>139</v>
      </c>
      <c r="H1132" s="145" t="s">
        <v>437</v>
      </c>
      <c r="I1132" s="150">
        <v>0.19</v>
      </c>
      <c r="J1132" s="150">
        <v>0.11</v>
      </c>
      <c r="K1132" s="150">
        <v>-0.2</v>
      </c>
      <c r="L1132" s="150">
        <v>0.26</v>
      </c>
      <c r="M1132" s="150">
        <v>0.24</v>
      </c>
      <c r="N1132" s="150">
        <v>3.73</v>
      </c>
      <c r="O1132" s="150">
        <v>8.2799999999999994</v>
      </c>
    </row>
    <row r="1133" spans="1:15" ht="12" customHeight="1" x14ac:dyDescent="0.2">
      <c r="A1133" s="313" t="s">
        <v>438</v>
      </c>
      <c r="B1133" s="313" t="s">
        <v>139</v>
      </c>
      <c r="C1133" s="314" t="s">
        <v>3734</v>
      </c>
      <c r="D1133" s="315">
        <v>39904</v>
      </c>
      <c r="E1133" s="316">
        <v>0.86</v>
      </c>
      <c r="F1133" s="74"/>
      <c r="G1133" s="145" t="s">
        <v>139</v>
      </c>
      <c r="H1133" s="145" t="s">
        <v>439</v>
      </c>
      <c r="I1133" s="150">
        <v>0.19</v>
      </c>
      <c r="J1133" s="150">
        <v>0.25</v>
      </c>
      <c r="K1133" s="150">
        <v>-0.09</v>
      </c>
      <c r="L1133" s="150">
        <v>0.64</v>
      </c>
      <c r="M1133" s="150">
        <v>0.75</v>
      </c>
      <c r="N1133" s="150">
        <v>5.45</v>
      </c>
      <c r="O1133" s="150">
        <v>11.25</v>
      </c>
    </row>
    <row r="1134" spans="1:15" ht="12" customHeight="1" x14ac:dyDescent="0.2">
      <c r="A1134" s="313" t="s">
        <v>440</v>
      </c>
      <c r="B1134" s="313" t="s">
        <v>139</v>
      </c>
      <c r="C1134" s="314" t="s">
        <v>3734</v>
      </c>
      <c r="D1134" s="315">
        <v>39904</v>
      </c>
      <c r="E1134" s="316">
        <v>2.37</v>
      </c>
      <c r="F1134" s="74"/>
      <c r="G1134" s="145" t="s">
        <v>139</v>
      </c>
      <c r="H1134" s="145" t="s">
        <v>441</v>
      </c>
      <c r="I1134" s="150">
        <v>1.1000000000000001</v>
      </c>
      <c r="J1134" s="150">
        <v>0.06</v>
      </c>
      <c r="K1134" s="150">
        <v>-2.76</v>
      </c>
      <c r="L1134" s="150">
        <v>-1.26</v>
      </c>
      <c r="M1134" s="150">
        <v>-0.8</v>
      </c>
      <c r="N1134" s="150">
        <v>7.3</v>
      </c>
      <c r="O1134" s="150">
        <v>12.77</v>
      </c>
    </row>
    <row r="1135" spans="1:15" ht="12" customHeight="1" x14ac:dyDescent="0.2">
      <c r="A1135" s="313" t="s">
        <v>450</v>
      </c>
      <c r="B1135" s="313" t="s">
        <v>139</v>
      </c>
      <c r="C1135" s="314" t="s">
        <v>3734</v>
      </c>
      <c r="D1135" s="315">
        <v>39904</v>
      </c>
      <c r="E1135" s="316">
        <v>1.51</v>
      </c>
      <c r="F1135" s="74"/>
      <c r="G1135" s="145" t="s">
        <v>139</v>
      </c>
      <c r="H1135" s="145" t="s">
        <v>451</v>
      </c>
      <c r="I1135" s="150">
        <v>0.54</v>
      </c>
      <c r="J1135" s="150">
        <v>0.35</v>
      </c>
      <c r="K1135" s="150">
        <v>-0.96</v>
      </c>
      <c r="L1135" s="150">
        <v>0.23</v>
      </c>
      <c r="M1135" s="150">
        <v>0.38</v>
      </c>
      <c r="N1135" s="150">
        <v>8.2200000000000006</v>
      </c>
      <c r="O1135" s="150">
        <v>12.02</v>
      </c>
    </row>
    <row r="1136" spans="1:15" ht="12" customHeight="1" x14ac:dyDescent="0.2">
      <c r="A1136" s="313" t="s">
        <v>466</v>
      </c>
      <c r="B1136" s="313" t="s">
        <v>139</v>
      </c>
      <c r="C1136" s="314" t="s">
        <v>3734</v>
      </c>
      <c r="D1136" s="315" t="s">
        <v>3708</v>
      </c>
      <c r="E1136" s="316">
        <v>0.49</v>
      </c>
      <c r="F1136" s="74"/>
      <c r="G1136" s="145" t="s">
        <v>139</v>
      </c>
      <c r="H1136" s="145" t="s">
        <v>467</v>
      </c>
      <c r="I1136" s="150">
        <v>0</v>
      </c>
      <c r="J1136" s="150">
        <v>0.01</v>
      </c>
      <c r="K1136" s="150">
        <v>0.04</v>
      </c>
      <c r="L1136" s="150">
        <v>0.13</v>
      </c>
      <c r="M1136" s="150">
        <v>0.24</v>
      </c>
      <c r="N1136" s="150" t="s">
        <v>3704</v>
      </c>
      <c r="O1136" s="150" t="s">
        <v>3704</v>
      </c>
    </row>
    <row r="1137" spans="1:15" ht="12" customHeight="1" x14ac:dyDescent="0.2">
      <c r="A1137" s="313" t="s">
        <v>468</v>
      </c>
      <c r="B1137" s="313" t="s">
        <v>139</v>
      </c>
      <c r="C1137" s="314" t="s">
        <v>3734</v>
      </c>
      <c r="D1137" s="315">
        <v>39904</v>
      </c>
      <c r="E1137" s="316">
        <v>0.59</v>
      </c>
      <c r="F1137" s="74"/>
      <c r="G1137" s="145" t="s">
        <v>139</v>
      </c>
      <c r="H1137" s="145" t="s">
        <v>469</v>
      </c>
      <c r="I1137" s="150">
        <v>0.15</v>
      </c>
      <c r="J1137" s="150">
        <v>-0.16</v>
      </c>
      <c r="K1137" s="150">
        <v>-0.17</v>
      </c>
      <c r="L1137" s="150">
        <v>-0.26</v>
      </c>
      <c r="M1137" s="150">
        <v>-0.42</v>
      </c>
      <c r="N1137" s="150">
        <v>1.96</v>
      </c>
      <c r="O1137" s="150">
        <v>4.29</v>
      </c>
    </row>
    <row r="1138" spans="1:15" ht="12" customHeight="1" x14ac:dyDescent="0.2">
      <c r="A1138" s="313" t="s">
        <v>470</v>
      </c>
      <c r="B1138" s="313" t="s">
        <v>139</v>
      </c>
      <c r="C1138" s="314" t="s">
        <v>3734</v>
      </c>
      <c r="D1138" s="315">
        <v>39904</v>
      </c>
      <c r="E1138" s="316">
        <v>1.88</v>
      </c>
      <c r="F1138" s="74"/>
      <c r="G1138" s="145" t="s">
        <v>139</v>
      </c>
      <c r="H1138" s="145" t="s">
        <v>471</v>
      </c>
      <c r="I1138" s="150">
        <v>0.76</v>
      </c>
      <c r="J1138" s="150">
        <v>0.47</v>
      </c>
      <c r="K1138" s="150">
        <v>-0.91</v>
      </c>
      <c r="L1138" s="150">
        <v>0.4</v>
      </c>
      <c r="M1138" s="150">
        <v>0.19</v>
      </c>
      <c r="N1138" s="150">
        <v>7.85</v>
      </c>
      <c r="O1138" s="150">
        <v>9.08</v>
      </c>
    </row>
    <row r="1139" spans="1:15" ht="12" customHeight="1" x14ac:dyDescent="0.2">
      <c r="A1139" s="313" t="s">
        <v>4856</v>
      </c>
      <c r="B1139" s="313" t="s">
        <v>139</v>
      </c>
      <c r="C1139" s="314" t="s">
        <v>3734</v>
      </c>
      <c r="D1139" s="315" t="s">
        <v>5047</v>
      </c>
      <c r="E1139" s="316">
        <v>0.08</v>
      </c>
      <c r="F1139" s="74"/>
      <c r="G1139" s="145" t="s">
        <v>139</v>
      </c>
      <c r="H1139" s="145" t="s">
        <v>2063</v>
      </c>
      <c r="I1139" s="150">
        <v>0.01</v>
      </c>
      <c r="J1139" s="150">
        <v>0.01</v>
      </c>
      <c r="K1139" s="150">
        <v>0</v>
      </c>
      <c r="L1139" s="150">
        <v>0.01</v>
      </c>
      <c r="M1139" s="150">
        <v>-0.03</v>
      </c>
      <c r="N1139" s="150">
        <v>10.48</v>
      </c>
      <c r="O1139" s="150" t="s">
        <v>3704</v>
      </c>
    </row>
    <row r="1140" spans="1:15" ht="12" customHeight="1" x14ac:dyDescent="0.2">
      <c r="A1140" s="313" t="s">
        <v>512</v>
      </c>
      <c r="B1140" s="313" t="s">
        <v>139</v>
      </c>
      <c r="C1140" s="314" t="s">
        <v>3734</v>
      </c>
      <c r="D1140" s="315">
        <v>39904</v>
      </c>
      <c r="E1140" s="316">
        <v>3.84</v>
      </c>
      <c r="F1140" s="74"/>
      <c r="G1140" s="145" t="s">
        <v>139</v>
      </c>
      <c r="H1140" s="145" t="s">
        <v>513</v>
      </c>
      <c r="I1140" s="150">
        <v>1.47</v>
      </c>
      <c r="J1140" s="150">
        <v>1.29</v>
      </c>
      <c r="K1140" s="150">
        <v>-3.07</v>
      </c>
      <c r="L1140" s="150">
        <v>0.37</v>
      </c>
      <c r="M1140" s="150">
        <v>1.35</v>
      </c>
      <c r="N1140" s="150">
        <v>11.47</v>
      </c>
      <c r="O1140" s="150">
        <v>16.28</v>
      </c>
    </row>
    <row r="1141" spans="1:15" ht="12" customHeight="1" x14ac:dyDescent="0.2">
      <c r="A1141" s="313" t="s">
        <v>532</v>
      </c>
      <c r="B1141" s="313" t="s">
        <v>139</v>
      </c>
      <c r="C1141" s="314" t="s">
        <v>3734</v>
      </c>
      <c r="D1141" s="315">
        <v>39904</v>
      </c>
      <c r="E1141" s="316">
        <v>2.4300000000000002</v>
      </c>
      <c r="F1141" s="74"/>
      <c r="G1141" s="145" t="s">
        <v>139</v>
      </c>
      <c r="H1141" s="145" t="s">
        <v>533</v>
      </c>
      <c r="I1141" s="150">
        <v>1.1399999999999999</v>
      </c>
      <c r="J1141" s="150">
        <v>-0.22</v>
      </c>
      <c r="K1141" s="150">
        <v>-2.3199999999999998</v>
      </c>
      <c r="L1141" s="150">
        <v>-1.2</v>
      </c>
      <c r="M1141" s="150">
        <v>-0.41</v>
      </c>
      <c r="N1141" s="150">
        <v>9.56</v>
      </c>
      <c r="O1141" s="150">
        <v>12.97</v>
      </c>
    </row>
    <row r="1142" spans="1:15" ht="12" customHeight="1" x14ac:dyDescent="0.2">
      <c r="A1142" s="313" t="s">
        <v>546</v>
      </c>
      <c r="B1142" s="313" t="s">
        <v>139</v>
      </c>
      <c r="C1142" s="314" t="s">
        <v>3734</v>
      </c>
      <c r="D1142" s="315" t="s">
        <v>3706</v>
      </c>
      <c r="E1142" s="316">
        <v>0.56000000000000005</v>
      </c>
      <c r="F1142" s="74"/>
      <c r="G1142" s="145" t="s">
        <v>139</v>
      </c>
      <c r="H1142" s="145" t="s">
        <v>547</v>
      </c>
      <c r="I1142" s="150">
        <v>0.05</v>
      </c>
      <c r="J1142" s="150">
        <v>-0.02</v>
      </c>
      <c r="K1142" s="150">
        <v>7.0000000000000007E-2</v>
      </c>
      <c r="L1142" s="150">
        <v>0.12</v>
      </c>
      <c r="M1142" s="150">
        <v>0.22</v>
      </c>
      <c r="N1142" s="150">
        <v>3.78</v>
      </c>
      <c r="O1142" s="150">
        <v>8.24</v>
      </c>
    </row>
    <row r="1143" spans="1:15" ht="12" customHeight="1" x14ac:dyDescent="0.2">
      <c r="A1143" s="313" t="s">
        <v>570</v>
      </c>
      <c r="B1143" s="313" t="s">
        <v>139</v>
      </c>
      <c r="C1143" s="314" t="s">
        <v>3734</v>
      </c>
      <c r="D1143" s="315">
        <v>39965</v>
      </c>
      <c r="E1143" s="316">
        <v>0.33</v>
      </c>
      <c r="F1143" s="74"/>
      <c r="G1143" s="145" t="s">
        <v>139</v>
      </c>
      <c r="H1143" s="145" t="s">
        <v>571</v>
      </c>
      <c r="I1143" s="150">
        <v>0.21</v>
      </c>
      <c r="J1143" s="150">
        <v>-0.02</v>
      </c>
      <c r="K1143" s="150">
        <v>-0.18</v>
      </c>
      <c r="L1143" s="150">
        <v>0.9</v>
      </c>
      <c r="M1143" s="150">
        <v>1.9</v>
      </c>
      <c r="N1143" s="150">
        <v>14.89</v>
      </c>
      <c r="O1143" s="150">
        <v>32.369999999999997</v>
      </c>
    </row>
    <row r="1144" spans="1:15" ht="12" customHeight="1" x14ac:dyDescent="0.2">
      <c r="A1144" s="313" t="s">
        <v>587</v>
      </c>
      <c r="B1144" s="313" t="s">
        <v>139</v>
      </c>
      <c r="C1144" s="314" t="s">
        <v>3734</v>
      </c>
      <c r="D1144" s="315">
        <v>39904</v>
      </c>
      <c r="E1144" s="316">
        <v>2.12</v>
      </c>
      <c r="F1144" s="74"/>
      <c r="G1144" s="145" t="s">
        <v>139</v>
      </c>
      <c r="H1144" s="145" t="s">
        <v>588</v>
      </c>
      <c r="I1144" s="150">
        <v>1.1499999999999999</v>
      </c>
      <c r="J1144" s="150">
        <v>-0.18</v>
      </c>
      <c r="K1144" s="150">
        <v>-2.2799999999999998</v>
      </c>
      <c r="L1144" s="150">
        <v>-0.76</v>
      </c>
      <c r="M1144" s="150">
        <v>0.09</v>
      </c>
      <c r="N1144" s="150">
        <v>16.04</v>
      </c>
      <c r="O1144" s="150">
        <v>15.71</v>
      </c>
    </row>
    <row r="1145" spans="1:15" ht="12" customHeight="1" x14ac:dyDescent="0.2">
      <c r="A1145" s="313" t="s">
        <v>658</v>
      </c>
      <c r="B1145" s="313" t="s">
        <v>139</v>
      </c>
      <c r="C1145" s="314" t="s">
        <v>3734</v>
      </c>
      <c r="D1145" s="315">
        <v>39904</v>
      </c>
      <c r="E1145" s="316">
        <v>1.04</v>
      </c>
      <c r="F1145" s="74"/>
      <c r="G1145" s="145" t="s">
        <v>139</v>
      </c>
      <c r="H1145" s="145" t="s">
        <v>659</v>
      </c>
      <c r="I1145" s="150">
        <v>0.37</v>
      </c>
      <c r="J1145" s="150">
        <v>0.14000000000000001</v>
      </c>
      <c r="K1145" s="150">
        <v>-0.72</v>
      </c>
      <c r="L1145" s="150">
        <v>0.04</v>
      </c>
      <c r="M1145" s="150">
        <v>0.26</v>
      </c>
      <c r="N1145" s="150">
        <v>11.08</v>
      </c>
      <c r="O1145" s="150">
        <v>15.45</v>
      </c>
    </row>
    <row r="1146" spans="1:15" ht="12" customHeight="1" x14ac:dyDescent="0.2">
      <c r="A1146" s="313" t="s">
        <v>666</v>
      </c>
      <c r="B1146" s="313" t="s">
        <v>139</v>
      </c>
      <c r="C1146" s="314" t="s">
        <v>3734</v>
      </c>
      <c r="D1146" s="315">
        <v>39904</v>
      </c>
      <c r="E1146" s="316">
        <v>3.17</v>
      </c>
      <c r="F1146" s="74"/>
      <c r="G1146" s="145" t="s">
        <v>139</v>
      </c>
      <c r="H1146" s="145" t="s">
        <v>667</v>
      </c>
      <c r="I1146" s="150">
        <v>1.41</v>
      </c>
      <c r="J1146" s="150">
        <v>0.26</v>
      </c>
      <c r="K1146" s="150">
        <v>-2.81</v>
      </c>
      <c r="L1146" s="150">
        <v>-0.89</v>
      </c>
      <c r="M1146" s="150">
        <v>-0.03</v>
      </c>
      <c r="N1146" s="150">
        <v>21.73</v>
      </c>
      <c r="O1146" s="150">
        <v>18.61</v>
      </c>
    </row>
    <row r="1147" spans="1:15" ht="12" customHeight="1" x14ac:dyDescent="0.2">
      <c r="A1147" s="313" t="s">
        <v>697</v>
      </c>
      <c r="B1147" s="313" t="s">
        <v>139</v>
      </c>
      <c r="C1147" s="314" t="s">
        <v>3734</v>
      </c>
      <c r="D1147" s="315">
        <v>39904</v>
      </c>
      <c r="E1147" s="316">
        <v>1.0900000000000001</v>
      </c>
      <c r="F1147" s="74"/>
      <c r="G1147" s="145" t="s">
        <v>139</v>
      </c>
      <c r="H1147" s="145" t="s">
        <v>698</v>
      </c>
      <c r="I1147" s="150">
        <v>0.48</v>
      </c>
      <c r="J1147" s="150">
        <v>-0.22</v>
      </c>
      <c r="K1147" s="150">
        <v>-0.28999999999999998</v>
      </c>
      <c r="L1147" s="150">
        <v>-0.15</v>
      </c>
      <c r="M1147" s="150">
        <v>-7.0000000000000007E-2</v>
      </c>
      <c r="N1147" s="150">
        <v>3.13</v>
      </c>
      <c r="O1147" s="150">
        <v>7.31</v>
      </c>
    </row>
    <row r="1148" spans="1:15" ht="12" customHeight="1" x14ac:dyDescent="0.2">
      <c r="A1148" s="313" t="s">
        <v>734</v>
      </c>
      <c r="B1148" s="313" t="s">
        <v>139</v>
      </c>
      <c r="C1148" s="314" t="s">
        <v>3734</v>
      </c>
      <c r="D1148" s="315">
        <v>39904</v>
      </c>
      <c r="E1148" s="316">
        <v>0.53</v>
      </c>
      <c r="F1148" s="74"/>
      <c r="G1148" s="145" t="s">
        <v>139</v>
      </c>
      <c r="H1148" s="145" t="s">
        <v>735</v>
      </c>
      <c r="I1148" s="150">
        <v>0.15</v>
      </c>
      <c r="J1148" s="150">
        <v>-0.01</v>
      </c>
      <c r="K1148" s="150">
        <v>-0.08</v>
      </c>
      <c r="L1148" s="150">
        <v>-0.01</v>
      </c>
      <c r="M1148" s="150">
        <v>0.02</v>
      </c>
      <c r="N1148" s="150">
        <v>2</v>
      </c>
      <c r="O1148" s="150">
        <v>5.07</v>
      </c>
    </row>
    <row r="1149" spans="1:15" ht="12" customHeight="1" x14ac:dyDescent="0.2">
      <c r="A1149" s="313" t="s">
        <v>776</v>
      </c>
      <c r="B1149" s="313" t="s">
        <v>139</v>
      </c>
      <c r="C1149" s="314" t="s">
        <v>3734</v>
      </c>
      <c r="D1149" s="315">
        <v>39904</v>
      </c>
      <c r="E1149" s="316">
        <v>2.52</v>
      </c>
      <c r="F1149" s="74"/>
      <c r="G1149" s="145" t="s">
        <v>139</v>
      </c>
      <c r="H1149" s="145" t="s">
        <v>777</v>
      </c>
      <c r="I1149" s="150">
        <v>1.04</v>
      </c>
      <c r="J1149" s="150">
        <v>0.71</v>
      </c>
      <c r="K1149" s="150">
        <v>-1.26</v>
      </c>
      <c r="L1149" s="150">
        <v>0.44</v>
      </c>
      <c r="M1149" s="150">
        <v>0.46</v>
      </c>
      <c r="N1149" s="150">
        <v>17.88</v>
      </c>
      <c r="O1149" s="150">
        <v>22.59</v>
      </c>
    </row>
    <row r="1150" spans="1:15" ht="12" customHeight="1" x14ac:dyDescent="0.2">
      <c r="A1150" s="313" t="s">
        <v>778</v>
      </c>
      <c r="B1150" s="313" t="s">
        <v>139</v>
      </c>
      <c r="C1150" s="314" t="s">
        <v>3734</v>
      </c>
      <c r="D1150" s="315" t="s">
        <v>3708</v>
      </c>
      <c r="E1150" s="316">
        <v>4.7699999999999996</v>
      </c>
      <c r="F1150" s="74"/>
      <c r="G1150" s="145" t="s">
        <v>139</v>
      </c>
      <c r="H1150" s="145" t="s">
        <v>779</v>
      </c>
      <c r="I1150" s="150">
        <v>3.06</v>
      </c>
      <c r="J1150" s="150">
        <v>2.2000000000000002</v>
      </c>
      <c r="K1150" s="150">
        <v>-3.94</v>
      </c>
      <c r="L1150" s="150">
        <v>-0.28000000000000003</v>
      </c>
      <c r="M1150" s="150">
        <v>1.2</v>
      </c>
      <c r="N1150" s="150" t="s">
        <v>3704</v>
      </c>
      <c r="O1150" s="150" t="s">
        <v>3704</v>
      </c>
    </row>
    <row r="1151" spans="1:15" ht="12" customHeight="1" x14ac:dyDescent="0.2">
      <c r="A1151" s="313" t="s">
        <v>780</v>
      </c>
      <c r="B1151" s="313" t="s">
        <v>139</v>
      </c>
      <c r="C1151" s="314" t="s">
        <v>3734</v>
      </c>
      <c r="D1151" s="315" t="s">
        <v>3705</v>
      </c>
      <c r="E1151" s="316">
        <v>7.53</v>
      </c>
      <c r="F1151" s="74"/>
      <c r="G1151" s="145" t="s">
        <v>139</v>
      </c>
      <c r="H1151" s="145" t="s">
        <v>781</v>
      </c>
      <c r="I1151" s="150">
        <v>5.99</v>
      </c>
      <c r="J1151" s="150">
        <v>3.71</v>
      </c>
      <c r="K1151" s="150">
        <v>-7.72</v>
      </c>
      <c r="L1151" s="150">
        <v>-0.95</v>
      </c>
      <c r="M1151" s="150">
        <v>3.16</v>
      </c>
      <c r="N1151" s="150" t="s">
        <v>3704</v>
      </c>
      <c r="O1151" s="150" t="s">
        <v>3704</v>
      </c>
    </row>
    <row r="1152" spans="1:15" ht="12" customHeight="1" x14ac:dyDescent="0.2">
      <c r="A1152" s="313" t="s">
        <v>784</v>
      </c>
      <c r="B1152" s="313" t="s">
        <v>139</v>
      </c>
      <c r="C1152" s="314" t="s">
        <v>3734</v>
      </c>
      <c r="D1152" s="315">
        <v>40238</v>
      </c>
      <c r="E1152" s="316">
        <v>1.24</v>
      </c>
      <c r="F1152" s="74"/>
      <c r="G1152" s="145" t="s">
        <v>139</v>
      </c>
      <c r="H1152" s="145" t="s">
        <v>785</v>
      </c>
      <c r="I1152" s="150">
        <v>0.14000000000000001</v>
      </c>
      <c r="J1152" s="150">
        <v>-0.01</v>
      </c>
      <c r="K1152" s="150">
        <v>-7.0000000000000007E-2</v>
      </c>
      <c r="L1152" s="150">
        <v>-0.02</v>
      </c>
      <c r="M1152" s="150">
        <v>-0.05</v>
      </c>
      <c r="N1152" s="150">
        <v>0.23</v>
      </c>
      <c r="O1152" s="150">
        <v>1.99</v>
      </c>
    </row>
    <row r="1153" spans="1:15" ht="12" customHeight="1" x14ac:dyDescent="0.2">
      <c r="A1153" s="313" t="s">
        <v>4167</v>
      </c>
      <c r="B1153" s="313" t="s">
        <v>139</v>
      </c>
      <c r="C1153" s="314" t="s">
        <v>3734</v>
      </c>
      <c r="D1153" s="315">
        <v>40210</v>
      </c>
      <c r="E1153" s="316">
        <v>5.25</v>
      </c>
      <c r="F1153" s="74"/>
      <c r="G1153" s="145" t="s">
        <v>139</v>
      </c>
      <c r="H1153" s="145" t="s">
        <v>786</v>
      </c>
      <c r="I1153" s="150">
        <v>1.62</v>
      </c>
      <c r="J1153" s="150">
        <v>-1.34</v>
      </c>
      <c r="K1153" s="150">
        <v>-1.41</v>
      </c>
      <c r="L1153" s="150">
        <v>-2.61</v>
      </c>
      <c r="M1153" s="150">
        <v>-2.52</v>
      </c>
      <c r="N1153" s="150">
        <v>3</v>
      </c>
      <c r="O1153" s="150">
        <v>6.66</v>
      </c>
    </row>
    <row r="1154" spans="1:15" ht="12" customHeight="1" x14ac:dyDescent="0.2">
      <c r="A1154" s="313" t="s">
        <v>787</v>
      </c>
      <c r="B1154" s="313" t="s">
        <v>139</v>
      </c>
      <c r="C1154" s="314" t="s">
        <v>3734</v>
      </c>
      <c r="D1154" s="315">
        <v>39904</v>
      </c>
      <c r="E1154" s="316">
        <v>6.38</v>
      </c>
      <c r="F1154" s="74"/>
      <c r="G1154" s="145" t="s">
        <v>139</v>
      </c>
      <c r="H1154" s="145" t="s">
        <v>788</v>
      </c>
      <c r="I1154" s="150">
        <v>2.21</v>
      </c>
      <c r="J1154" s="150">
        <v>-1.1599999999999999</v>
      </c>
      <c r="K1154" s="150">
        <v>-3.37</v>
      </c>
      <c r="L1154" s="150">
        <v>-3.67</v>
      </c>
      <c r="M1154" s="150">
        <v>-2.87</v>
      </c>
      <c r="N1154" s="150">
        <v>6.51</v>
      </c>
      <c r="O1154" s="150">
        <v>15.42</v>
      </c>
    </row>
    <row r="1155" spans="1:15" ht="12" customHeight="1" x14ac:dyDescent="0.2">
      <c r="A1155" s="313" t="s">
        <v>789</v>
      </c>
      <c r="B1155" s="313" t="s">
        <v>139</v>
      </c>
      <c r="C1155" s="314" t="s">
        <v>3734</v>
      </c>
      <c r="D1155" s="315">
        <v>39904</v>
      </c>
      <c r="E1155" s="316">
        <v>0.37</v>
      </c>
      <c r="F1155" s="74"/>
      <c r="G1155" s="145" t="s">
        <v>139</v>
      </c>
      <c r="H1155" s="145" t="s">
        <v>790</v>
      </c>
      <c r="I1155" s="150">
        <v>0.15</v>
      </c>
      <c r="J1155" s="150">
        <v>-0.03</v>
      </c>
      <c r="K1155" s="150">
        <v>-0.1</v>
      </c>
      <c r="L1155" s="150">
        <v>-0.05</v>
      </c>
      <c r="M1155" s="150">
        <v>-0.03</v>
      </c>
      <c r="N1155" s="150">
        <v>2.06</v>
      </c>
      <c r="O1155" s="150">
        <v>5.3</v>
      </c>
    </row>
    <row r="1156" spans="1:15" ht="12" customHeight="1" x14ac:dyDescent="0.2">
      <c r="A1156" s="313" t="s">
        <v>791</v>
      </c>
      <c r="B1156" s="313" t="s">
        <v>139</v>
      </c>
      <c r="C1156" s="314" t="s">
        <v>3734</v>
      </c>
      <c r="D1156" s="315">
        <v>39904</v>
      </c>
      <c r="E1156" s="316">
        <v>2.2400000000000002</v>
      </c>
      <c r="F1156" s="74"/>
      <c r="G1156" s="145" t="s">
        <v>139</v>
      </c>
      <c r="H1156" s="145" t="s">
        <v>792</v>
      </c>
      <c r="I1156" s="150">
        <v>2.46</v>
      </c>
      <c r="J1156" s="150">
        <v>0.49</v>
      </c>
      <c r="K1156" s="150">
        <v>-1.61</v>
      </c>
      <c r="L1156" s="150">
        <v>-1.17</v>
      </c>
      <c r="M1156" s="150">
        <v>-1.29</v>
      </c>
      <c r="N1156" s="150">
        <v>2.65</v>
      </c>
      <c r="O1156" s="150">
        <v>6.66</v>
      </c>
    </row>
    <row r="1157" spans="1:15" ht="12" customHeight="1" x14ac:dyDescent="0.2">
      <c r="A1157" s="313" t="s">
        <v>797</v>
      </c>
      <c r="B1157" s="313" t="s">
        <v>139</v>
      </c>
      <c r="C1157" s="314" t="s">
        <v>3734</v>
      </c>
      <c r="D1157" s="315">
        <v>39904</v>
      </c>
      <c r="E1157" s="316">
        <v>5.66</v>
      </c>
      <c r="F1157" s="74"/>
      <c r="G1157" s="145" t="s">
        <v>139</v>
      </c>
      <c r="H1157" s="145" t="s">
        <v>798</v>
      </c>
      <c r="I1157" s="150">
        <v>2.4</v>
      </c>
      <c r="J1157" s="150">
        <v>0.95</v>
      </c>
      <c r="K1157" s="150">
        <v>-2.41</v>
      </c>
      <c r="L1157" s="150">
        <v>-0.11</v>
      </c>
      <c r="M1157" s="150">
        <v>-0.39</v>
      </c>
      <c r="N1157" s="150">
        <v>10.25</v>
      </c>
      <c r="O1157" s="150">
        <v>18.47</v>
      </c>
    </row>
    <row r="1158" spans="1:15" ht="12" customHeight="1" x14ac:dyDescent="0.2">
      <c r="A1158" s="313" t="s">
        <v>799</v>
      </c>
      <c r="B1158" s="313" t="s">
        <v>139</v>
      </c>
      <c r="C1158" s="314" t="s">
        <v>3734</v>
      </c>
      <c r="D1158" s="315">
        <v>40940</v>
      </c>
      <c r="E1158" s="316">
        <v>4.9400000000000004</v>
      </c>
      <c r="F1158" s="74"/>
      <c r="G1158" s="145" t="s">
        <v>139</v>
      </c>
      <c r="H1158" s="145" t="s">
        <v>800</v>
      </c>
      <c r="I1158" s="150">
        <v>3.47</v>
      </c>
      <c r="J1158" s="150">
        <v>2.27</v>
      </c>
      <c r="K1158" s="150">
        <v>-4.24</v>
      </c>
      <c r="L1158" s="150">
        <v>-0.44</v>
      </c>
      <c r="M1158" s="150">
        <v>0.75</v>
      </c>
      <c r="N1158" s="150">
        <v>23.69</v>
      </c>
      <c r="O1158" s="150" t="s">
        <v>3704</v>
      </c>
    </row>
    <row r="1159" spans="1:15" ht="12" customHeight="1" x14ac:dyDescent="0.2">
      <c r="A1159" s="313" t="s">
        <v>801</v>
      </c>
      <c r="B1159" s="313" t="s">
        <v>139</v>
      </c>
      <c r="C1159" s="314" t="s">
        <v>3734</v>
      </c>
      <c r="D1159" s="315">
        <v>39904</v>
      </c>
      <c r="E1159" s="316">
        <v>4.1399999999999997</v>
      </c>
      <c r="F1159" s="74"/>
      <c r="G1159" s="145" t="s">
        <v>139</v>
      </c>
      <c r="H1159" s="145" t="s">
        <v>802</v>
      </c>
      <c r="I1159" s="150">
        <v>2.36</v>
      </c>
      <c r="J1159" s="150">
        <v>1.67</v>
      </c>
      <c r="K1159" s="150">
        <v>-2.5</v>
      </c>
      <c r="L1159" s="150">
        <v>0.25</v>
      </c>
      <c r="M1159" s="150">
        <v>0.84</v>
      </c>
      <c r="N1159" s="150">
        <v>20.92</v>
      </c>
      <c r="O1159" s="150">
        <v>23.48</v>
      </c>
    </row>
    <row r="1160" spans="1:15" ht="12" customHeight="1" x14ac:dyDescent="0.2">
      <c r="A1160" s="313" t="s">
        <v>5065</v>
      </c>
      <c r="B1160" s="313" t="s">
        <v>139</v>
      </c>
      <c r="C1160" s="314" t="s">
        <v>3734</v>
      </c>
      <c r="D1160" s="315">
        <v>39904</v>
      </c>
      <c r="E1160" s="316">
        <v>5.9</v>
      </c>
      <c r="F1160" s="74"/>
      <c r="G1160" s="145" t="s">
        <v>139</v>
      </c>
      <c r="H1160" s="145" t="s">
        <v>805</v>
      </c>
      <c r="I1160" s="150">
        <v>2.4700000000000002</v>
      </c>
      <c r="J1160" s="150">
        <v>0.66</v>
      </c>
      <c r="K1160" s="150">
        <v>-2.87</v>
      </c>
      <c r="L1160" s="150">
        <v>-0.94</v>
      </c>
      <c r="M1160" s="150">
        <v>-1.23</v>
      </c>
      <c r="N1160" s="150">
        <v>3.85</v>
      </c>
      <c r="O1160" s="150">
        <v>6.63</v>
      </c>
    </row>
    <row r="1161" spans="1:15" ht="12" customHeight="1" x14ac:dyDescent="0.2">
      <c r="A1161" s="313" t="s">
        <v>806</v>
      </c>
      <c r="B1161" s="313" t="s">
        <v>139</v>
      </c>
      <c r="C1161" s="314" t="s">
        <v>3734</v>
      </c>
      <c r="D1161" s="315">
        <v>39904</v>
      </c>
      <c r="E1161" s="316">
        <v>5.67</v>
      </c>
      <c r="F1161" s="74"/>
      <c r="G1161" s="145" t="s">
        <v>139</v>
      </c>
      <c r="H1161" s="145" t="s">
        <v>807</v>
      </c>
      <c r="I1161" s="150">
        <v>2.17</v>
      </c>
      <c r="J1161" s="150">
        <v>1.3</v>
      </c>
      <c r="K1161" s="150">
        <v>-2.2000000000000002</v>
      </c>
      <c r="L1161" s="150">
        <v>0.22</v>
      </c>
      <c r="M1161" s="150">
        <v>0.05</v>
      </c>
      <c r="N1161" s="150">
        <v>9.32</v>
      </c>
      <c r="O1161" s="150">
        <v>15.96</v>
      </c>
    </row>
    <row r="1162" spans="1:15" ht="12" customHeight="1" x14ac:dyDescent="0.2">
      <c r="A1162" s="313" t="s">
        <v>4346</v>
      </c>
      <c r="B1162" s="313" t="s">
        <v>139</v>
      </c>
      <c r="C1162" s="314" t="s">
        <v>3734</v>
      </c>
      <c r="D1162" s="315" t="s">
        <v>4414</v>
      </c>
      <c r="E1162" s="316">
        <v>0.48</v>
      </c>
      <c r="F1162" s="74"/>
      <c r="G1162" s="145" t="s">
        <v>139</v>
      </c>
      <c r="H1162" s="145" t="s">
        <v>4347</v>
      </c>
      <c r="I1162" s="150">
        <v>0.18</v>
      </c>
      <c r="J1162" s="150">
        <v>-0.03</v>
      </c>
      <c r="K1162" s="150">
        <v>-0.2</v>
      </c>
      <c r="L1162" s="150">
        <v>-0.15</v>
      </c>
      <c r="M1162" s="150">
        <v>-0.56999999999999995</v>
      </c>
      <c r="N1162" s="150" t="s">
        <v>3704</v>
      </c>
      <c r="O1162" s="150" t="s">
        <v>3704</v>
      </c>
    </row>
    <row r="1163" spans="1:15" ht="12" customHeight="1" x14ac:dyDescent="0.2">
      <c r="A1163" s="313" t="s">
        <v>4637</v>
      </c>
      <c r="B1163" s="313" t="s">
        <v>139</v>
      </c>
      <c r="C1163" s="314" t="s">
        <v>3734</v>
      </c>
      <c r="D1163" s="315" t="s">
        <v>4827</v>
      </c>
      <c r="E1163" s="316">
        <v>0.63</v>
      </c>
      <c r="F1163" s="74"/>
      <c r="G1163" s="145" t="s">
        <v>139</v>
      </c>
      <c r="H1163" s="145" t="s">
        <v>4638</v>
      </c>
      <c r="I1163" s="150">
        <v>0.17</v>
      </c>
      <c r="J1163" s="150">
        <v>-0.16</v>
      </c>
      <c r="K1163" s="150">
        <v>-0.19</v>
      </c>
      <c r="L1163" s="150" t="s">
        <v>3704</v>
      </c>
      <c r="M1163" s="150" t="s">
        <v>3704</v>
      </c>
      <c r="N1163" s="150" t="s">
        <v>3704</v>
      </c>
      <c r="O1163" s="150" t="s">
        <v>3704</v>
      </c>
    </row>
    <row r="1164" spans="1:15" ht="12" customHeight="1" x14ac:dyDescent="0.2">
      <c r="A1164" s="313" t="s">
        <v>4862</v>
      </c>
      <c r="B1164" s="313" t="s">
        <v>139</v>
      </c>
      <c r="C1164" s="314" t="s">
        <v>3734</v>
      </c>
      <c r="D1164" s="315" t="s">
        <v>5047</v>
      </c>
      <c r="E1164" s="316">
        <v>0.77</v>
      </c>
      <c r="F1164" s="74"/>
      <c r="G1164" s="145" t="s">
        <v>139</v>
      </c>
      <c r="H1164" s="145" t="s">
        <v>4863</v>
      </c>
      <c r="I1164" s="150">
        <v>0.2</v>
      </c>
      <c r="J1164" s="150">
        <v>-0.23</v>
      </c>
      <c r="K1164" s="150" t="s">
        <v>3704</v>
      </c>
      <c r="L1164" s="150" t="s">
        <v>3704</v>
      </c>
      <c r="M1164" s="150" t="s">
        <v>3704</v>
      </c>
      <c r="N1164" s="150" t="s">
        <v>3704</v>
      </c>
      <c r="O1164" s="150" t="s">
        <v>3704</v>
      </c>
    </row>
    <row r="1165" spans="1:15" ht="12" customHeight="1" x14ac:dyDescent="0.2">
      <c r="A1165" s="313" t="s">
        <v>5068</v>
      </c>
      <c r="B1165" s="313" t="s">
        <v>139</v>
      </c>
      <c r="C1165" s="314" t="s">
        <v>3734</v>
      </c>
      <c r="D1165" s="315" t="s">
        <v>5193</v>
      </c>
      <c r="E1165" s="316">
        <v>0</v>
      </c>
      <c r="F1165" s="74"/>
      <c r="G1165" s="145" t="s">
        <v>139</v>
      </c>
      <c r="H1165" s="145" t="s">
        <v>5069</v>
      </c>
      <c r="I1165" s="150" t="s">
        <v>3704</v>
      </c>
      <c r="J1165" s="150" t="s">
        <v>3704</v>
      </c>
      <c r="K1165" s="150" t="s">
        <v>3704</v>
      </c>
      <c r="L1165" s="150" t="s">
        <v>3704</v>
      </c>
      <c r="M1165" s="150" t="s">
        <v>3704</v>
      </c>
      <c r="N1165" s="150" t="s">
        <v>3704</v>
      </c>
      <c r="O1165" s="150" t="s">
        <v>3704</v>
      </c>
    </row>
    <row r="1166" spans="1:15" ht="12" customHeight="1" x14ac:dyDescent="0.2">
      <c r="A1166" s="313" t="s">
        <v>4172</v>
      </c>
      <c r="B1166" s="313" t="s">
        <v>139</v>
      </c>
      <c r="C1166" s="314" t="s">
        <v>3734</v>
      </c>
      <c r="D1166" s="315" t="s">
        <v>4281</v>
      </c>
      <c r="E1166" s="316">
        <v>0.47</v>
      </c>
      <c r="F1166" s="74"/>
      <c r="G1166" s="145" t="s">
        <v>139</v>
      </c>
      <c r="H1166" s="145" t="s">
        <v>4173</v>
      </c>
      <c r="I1166" s="150">
        <v>0.18</v>
      </c>
      <c r="J1166" s="150">
        <v>-0.1</v>
      </c>
      <c r="K1166" s="150">
        <v>-0.08</v>
      </c>
      <c r="L1166" s="150">
        <v>-0.08</v>
      </c>
      <c r="M1166" s="150">
        <v>-0.18</v>
      </c>
      <c r="N1166" s="150" t="s">
        <v>3704</v>
      </c>
      <c r="O1166" s="150" t="s">
        <v>3704</v>
      </c>
    </row>
    <row r="1167" spans="1:15" ht="12" customHeight="1" x14ac:dyDescent="0.2">
      <c r="A1167" s="313" t="s">
        <v>4864</v>
      </c>
      <c r="B1167" s="313" t="s">
        <v>139</v>
      </c>
      <c r="C1167" s="314" t="s">
        <v>3734</v>
      </c>
      <c r="D1167" s="315">
        <v>39904</v>
      </c>
      <c r="E1167" s="316">
        <v>0.52</v>
      </c>
      <c r="F1167" s="74"/>
      <c r="G1167" s="145" t="s">
        <v>139</v>
      </c>
      <c r="H1167" s="145" t="s">
        <v>733</v>
      </c>
      <c r="I1167" s="150">
        <v>0.17</v>
      </c>
      <c r="J1167" s="150">
        <v>-0.11</v>
      </c>
      <c r="K1167" s="150">
        <v>-0.13</v>
      </c>
      <c r="L1167" s="150">
        <v>-0.19</v>
      </c>
      <c r="M1167" s="150">
        <v>-0.36</v>
      </c>
      <c r="N1167" s="150">
        <v>1.05</v>
      </c>
      <c r="O1167" s="150">
        <v>4.2300000000000004</v>
      </c>
    </row>
    <row r="1168" spans="1:15" ht="12" customHeight="1" x14ac:dyDescent="0.2">
      <c r="A1168" s="313" t="s">
        <v>1022</v>
      </c>
      <c r="B1168" s="313" t="s">
        <v>139</v>
      </c>
      <c r="C1168" s="314" t="s">
        <v>3734</v>
      </c>
      <c r="D1168" s="315" t="s">
        <v>5194</v>
      </c>
      <c r="E1168" s="316">
        <v>0.85</v>
      </c>
      <c r="F1168" s="74"/>
      <c r="G1168" s="145" t="s">
        <v>139</v>
      </c>
      <c r="H1168" s="145" t="s">
        <v>1023</v>
      </c>
      <c r="I1168" s="150">
        <v>2.0699999999999998</v>
      </c>
      <c r="J1168" s="150">
        <v>-0.53</v>
      </c>
      <c r="K1168" s="150">
        <v>-0.73</v>
      </c>
      <c r="L1168" s="150">
        <v>0.51</v>
      </c>
      <c r="M1168" s="150">
        <v>0.64</v>
      </c>
      <c r="N1168" s="150">
        <v>4.1399999999999997</v>
      </c>
      <c r="O1168" s="150">
        <v>4.7300000000000004</v>
      </c>
    </row>
    <row r="1169" spans="1:15" ht="12" customHeight="1" x14ac:dyDescent="0.2">
      <c r="A1169" s="313" t="s">
        <v>1026</v>
      </c>
      <c r="B1169" s="313" t="s">
        <v>139</v>
      </c>
      <c r="C1169" s="314" t="s">
        <v>3734</v>
      </c>
      <c r="D1169" s="315">
        <v>39904</v>
      </c>
      <c r="E1169" s="316">
        <v>5.35</v>
      </c>
      <c r="F1169" s="74"/>
      <c r="G1169" s="145" t="s">
        <v>139</v>
      </c>
      <c r="H1169" s="145" t="s">
        <v>1027</v>
      </c>
      <c r="I1169" s="150">
        <v>4.13</v>
      </c>
      <c r="J1169" s="150">
        <v>1.54</v>
      </c>
      <c r="K1169" s="150">
        <v>-2.06</v>
      </c>
      <c r="L1169" s="150">
        <v>0.49</v>
      </c>
      <c r="M1169" s="150">
        <v>-0.32</v>
      </c>
      <c r="N1169" s="150">
        <v>15.41</v>
      </c>
      <c r="O1169" s="150">
        <v>18.46</v>
      </c>
    </row>
    <row r="1170" spans="1:15" ht="12" customHeight="1" x14ac:dyDescent="0.2">
      <c r="A1170" s="313" t="s">
        <v>1044</v>
      </c>
      <c r="B1170" s="313" t="s">
        <v>139</v>
      </c>
      <c r="C1170" s="314" t="s">
        <v>3734</v>
      </c>
      <c r="D1170" s="315" t="s">
        <v>4827</v>
      </c>
      <c r="E1170" s="316">
        <v>0.68</v>
      </c>
      <c r="F1170" s="74"/>
      <c r="G1170" s="145" t="s">
        <v>139</v>
      </c>
      <c r="H1170" s="145" t="s">
        <v>1045</v>
      </c>
      <c r="I1170" s="150">
        <v>0.02</v>
      </c>
      <c r="J1170" s="150">
        <v>0.13</v>
      </c>
      <c r="K1170" s="150">
        <v>0.17</v>
      </c>
      <c r="L1170" s="150">
        <v>-13.84</v>
      </c>
      <c r="M1170" s="150">
        <v>-13.75</v>
      </c>
      <c r="N1170" s="150">
        <v>-10.220000000000001</v>
      </c>
      <c r="O1170" s="150">
        <v>-5.97</v>
      </c>
    </row>
    <row r="1171" spans="1:15" ht="12" customHeight="1" x14ac:dyDescent="0.2">
      <c r="A1171" s="313" t="s">
        <v>1068</v>
      </c>
      <c r="B1171" s="313" t="s">
        <v>139</v>
      </c>
      <c r="C1171" s="314" t="s">
        <v>3734</v>
      </c>
      <c r="D1171" s="315" t="s">
        <v>4827</v>
      </c>
      <c r="E1171" s="316">
        <v>2.6</v>
      </c>
      <c r="F1171" s="74"/>
      <c r="G1171" s="145" t="s">
        <v>139</v>
      </c>
      <c r="H1171" s="145" t="s">
        <v>1069</v>
      </c>
      <c r="I1171" s="150">
        <v>2.13</v>
      </c>
      <c r="J1171" s="150">
        <v>-0.35</v>
      </c>
      <c r="K1171" s="150">
        <v>-2.2400000000000002</v>
      </c>
      <c r="L1171" s="150">
        <v>-6.04</v>
      </c>
      <c r="M1171" s="150">
        <v>-5.99</v>
      </c>
      <c r="N1171" s="150">
        <v>1.39</v>
      </c>
      <c r="O1171" s="150">
        <v>5.38</v>
      </c>
    </row>
    <row r="1172" spans="1:15" ht="12" customHeight="1" x14ac:dyDescent="0.2">
      <c r="A1172" s="313" t="s">
        <v>1080</v>
      </c>
      <c r="B1172" s="313" t="s">
        <v>139</v>
      </c>
      <c r="C1172" s="314" t="s">
        <v>3734</v>
      </c>
      <c r="D1172" s="315">
        <v>39904</v>
      </c>
      <c r="E1172" s="316">
        <v>2.02</v>
      </c>
      <c r="F1172" s="74"/>
      <c r="G1172" s="145" t="s">
        <v>139</v>
      </c>
      <c r="H1172" s="145" t="s">
        <v>1081</v>
      </c>
      <c r="I1172" s="150">
        <v>1.72</v>
      </c>
      <c r="J1172" s="150">
        <v>0.87</v>
      </c>
      <c r="K1172" s="150">
        <v>-2.09</v>
      </c>
      <c r="L1172" s="150">
        <v>-0.44</v>
      </c>
      <c r="M1172" s="150">
        <v>-0.24</v>
      </c>
      <c r="N1172" s="150">
        <v>11.61</v>
      </c>
      <c r="O1172" s="150">
        <v>15.41</v>
      </c>
    </row>
    <row r="1173" spans="1:15" ht="12" customHeight="1" x14ac:dyDescent="0.2">
      <c r="A1173" s="313" t="s">
        <v>1094</v>
      </c>
      <c r="B1173" s="313" t="s">
        <v>139</v>
      </c>
      <c r="C1173" s="314" t="s">
        <v>3734</v>
      </c>
      <c r="D1173" s="315" t="s">
        <v>3717</v>
      </c>
      <c r="E1173" s="316">
        <v>1.19</v>
      </c>
      <c r="F1173" s="74"/>
      <c r="G1173" s="145" t="s">
        <v>139</v>
      </c>
      <c r="H1173" s="145" t="s">
        <v>1095</v>
      </c>
      <c r="I1173" s="150">
        <v>0.55000000000000004</v>
      </c>
      <c r="J1173" s="150">
        <v>0.19</v>
      </c>
      <c r="K1173" s="150">
        <v>-1.1000000000000001</v>
      </c>
      <c r="L1173" s="150">
        <v>-0.32</v>
      </c>
      <c r="M1173" s="150">
        <v>-0.18</v>
      </c>
      <c r="N1173" s="150">
        <v>0.61</v>
      </c>
      <c r="O1173" s="150">
        <v>2.0299999999999998</v>
      </c>
    </row>
    <row r="1174" spans="1:15" ht="12" customHeight="1" x14ac:dyDescent="0.2">
      <c r="A1174" s="313" t="s">
        <v>1118</v>
      </c>
      <c r="B1174" s="313" t="s">
        <v>139</v>
      </c>
      <c r="C1174" s="314" t="s">
        <v>3734</v>
      </c>
      <c r="D1174" s="315">
        <v>39904</v>
      </c>
      <c r="E1174" s="316">
        <v>0.13</v>
      </c>
      <c r="F1174" s="74"/>
      <c r="G1174" s="145" t="s">
        <v>139</v>
      </c>
      <c r="H1174" s="145" t="s">
        <v>1119</v>
      </c>
      <c r="I1174" s="150">
        <v>0.01</v>
      </c>
      <c r="J1174" s="150">
        <v>-0.09</v>
      </c>
      <c r="K1174" s="150">
        <v>-7.0000000000000007E-2</v>
      </c>
      <c r="L1174" s="150">
        <v>-0.21</v>
      </c>
      <c r="M1174" s="150">
        <v>-0.28000000000000003</v>
      </c>
      <c r="N1174" s="150">
        <v>1.46</v>
      </c>
      <c r="O1174" s="150">
        <v>6.04</v>
      </c>
    </row>
    <row r="1175" spans="1:15" ht="12" customHeight="1" x14ac:dyDescent="0.2">
      <c r="A1175" s="313" t="s">
        <v>1122</v>
      </c>
      <c r="B1175" s="313" t="s">
        <v>139</v>
      </c>
      <c r="C1175" s="314" t="s">
        <v>3734</v>
      </c>
      <c r="D1175" s="315">
        <v>39904</v>
      </c>
      <c r="E1175" s="316">
        <v>2.04</v>
      </c>
      <c r="F1175" s="74"/>
      <c r="G1175" s="145" t="s">
        <v>139</v>
      </c>
      <c r="H1175" s="145" t="s">
        <v>1123</v>
      </c>
      <c r="I1175" s="150">
        <v>0.76</v>
      </c>
      <c r="J1175" s="150">
        <v>0.27</v>
      </c>
      <c r="K1175" s="150">
        <v>-0.84</v>
      </c>
      <c r="L1175" s="150">
        <v>-0.28999999999999998</v>
      </c>
      <c r="M1175" s="150">
        <v>-0.57999999999999996</v>
      </c>
      <c r="N1175" s="150">
        <v>4.79</v>
      </c>
      <c r="O1175" s="150">
        <v>7.83</v>
      </c>
    </row>
    <row r="1176" spans="1:15" ht="12" customHeight="1" x14ac:dyDescent="0.2">
      <c r="A1176" s="313" t="s">
        <v>1147</v>
      </c>
      <c r="B1176" s="313" t="s">
        <v>139</v>
      </c>
      <c r="C1176" s="314" t="s">
        <v>3734</v>
      </c>
      <c r="D1176" s="315">
        <v>39904</v>
      </c>
      <c r="E1176" s="316">
        <v>0.61</v>
      </c>
      <c r="F1176" s="74"/>
      <c r="G1176" s="145" t="s">
        <v>139</v>
      </c>
      <c r="H1176" s="145" t="s">
        <v>1148</v>
      </c>
      <c r="I1176" s="150">
        <v>0.26</v>
      </c>
      <c r="J1176" s="150">
        <v>-0.05</v>
      </c>
      <c r="K1176" s="150">
        <v>-0.46</v>
      </c>
      <c r="L1176" s="150">
        <v>-0.36</v>
      </c>
      <c r="M1176" s="150">
        <v>-0.54</v>
      </c>
      <c r="N1176" s="150">
        <v>2.76</v>
      </c>
      <c r="O1176" s="150">
        <v>3.93</v>
      </c>
    </row>
    <row r="1177" spans="1:15" ht="12" customHeight="1" x14ac:dyDescent="0.2">
      <c r="A1177" s="313" t="s">
        <v>1161</v>
      </c>
      <c r="B1177" s="313" t="s">
        <v>139</v>
      </c>
      <c r="C1177" s="314" t="s">
        <v>3734</v>
      </c>
      <c r="D1177" s="315">
        <v>39904</v>
      </c>
      <c r="E1177" s="316">
        <v>0.47</v>
      </c>
      <c r="F1177" s="74"/>
      <c r="G1177" s="145" t="s">
        <v>139</v>
      </c>
      <c r="H1177" s="145" t="s">
        <v>1162</v>
      </c>
      <c r="I1177" s="150">
        <v>0.18</v>
      </c>
      <c r="J1177" s="150">
        <v>-0.19</v>
      </c>
      <c r="K1177" s="150">
        <v>-0.35</v>
      </c>
      <c r="L1177" s="150">
        <v>-0.57999999999999996</v>
      </c>
      <c r="M1177" s="150">
        <v>-0.82</v>
      </c>
      <c r="N1177" s="150">
        <v>0.54</v>
      </c>
      <c r="O1177" s="150">
        <v>2.7</v>
      </c>
    </row>
    <row r="1178" spans="1:15" ht="12" customHeight="1" x14ac:dyDescent="0.2">
      <c r="A1178" s="313" t="s">
        <v>1188</v>
      </c>
      <c r="B1178" s="313" t="s">
        <v>139</v>
      </c>
      <c r="C1178" s="314" t="s">
        <v>3734</v>
      </c>
      <c r="D1178" s="315">
        <v>39904</v>
      </c>
      <c r="E1178" s="316">
        <v>1.03</v>
      </c>
      <c r="F1178" s="74"/>
      <c r="G1178" s="145" t="s">
        <v>139</v>
      </c>
      <c r="H1178" s="145" t="s">
        <v>1189</v>
      </c>
      <c r="I1178" s="150">
        <v>0.67</v>
      </c>
      <c r="J1178" s="150">
        <v>0.14000000000000001</v>
      </c>
      <c r="K1178" s="150">
        <v>-1.27</v>
      </c>
      <c r="L1178" s="150">
        <v>-0.51</v>
      </c>
      <c r="M1178" s="150">
        <v>-0.78</v>
      </c>
      <c r="N1178" s="150">
        <v>2.33</v>
      </c>
      <c r="O1178" s="150">
        <v>3.98</v>
      </c>
    </row>
    <row r="1179" spans="1:15" ht="12" customHeight="1" x14ac:dyDescent="0.2">
      <c r="A1179" s="313" t="s">
        <v>1196</v>
      </c>
      <c r="B1179" s="313" t="s">
        <v>139</v>
      </c>
      <c r="C1179" s="314" t="s">
        <v>3734</v>
      </c>
      <c r="D1179" s="315">
        <v>39904</v>
      </c>
      <c r="E1179" s="316">
        <v>5.16</v>
      </c>
      <c r="F1179" s="74"/>
      <c r="G1179" s="145" t="s">
        <v>139</v>
      </c>
      <c r="H1179" s="145" t="s">
        <v>1197</v>
      </c>
      <c r="I1179" s="150">
        <v>4.3</v>
      </c>
      <c r="J1179" s="150">
        <v>2.04</v>
      </c>
      <c r="K1179" s="150">
        <v>-6.09</v>
      </c>
      <c r="L1179" s="150">
        <v>-0.16</v>
      </c>
      <c r="M1179" s="150">
        <v>1.55</v>
      </c>
      <c r="N1179" s="150">
        <v>23.11</v>
      </c>
      <c r="O1179" s="150">
        <v>23.93</v>
      </c>
    </row>
    <row r="1180" spans="1:15" ht="12" customHeight="1" x14ac:dyDescent="0.2">
      <c r="A1180" s="313" t="s">
        <v>1198</v>
      </c>
      <c r="B1180" s="313" t="s">
        <v>139</v>
      </c>
      <c r="C1180" s="314" t="s">
        <v>3734</v>
      </c>
      <c r="D1180" s="315">
        <v>39904</v>
      </c>
      <c r="E1180" s="316">
        <v>0.3</v>
      </c>
      <c r="F1180" s="74"/>
      <c r="G1180" s="145" t="s">
        <v>139</v>
      </c>
      <c r="H1180" s="145" t="s">
        <v>1199</v>
      </c>
      <c r="I1180" s="150">
        <v>0.54</v>
      </c>
      <c r="J1180" s="150">
        <v>0.16</v>
      </c>
      <c r="K1180" s="150">
        <v>-0.18</v>
      </c>
      <c r="L1180" s="150">
        <v>0.65</v>
      </c>
      <c r="M1180" s="150">
        <v>0.69</v>
      </c>
      <c r="N1180" s="150">
        <v>14.47</v>
      </c>
      <c r="O1180" s="150">
        <v>17</v>
      </c>
    </row>
    <row r="1181" spans="1:15" ht="12" customHeight="1" x14ac:dyDescent="0.2">
      <c r="A1181" s="313" t="s">
        <v>1229</v>
      </c>
      <c r="B1181" s="313" t="s">
        <v>139</v>
      </c>
      <c r="C1181" s="314" t="s">
        <v>3734</v>
      </c>
      <c r="D1181" s="315" t="s">
        <v>3712</v>
      </c>
      <c r="E1181" s="316">
        <v>0.52</v>
      </c>
      <c r="F1181" s="74"/>
      <c r="G1181" s="145" t="s">
        <v>139</v>
      </c>
      <c r="H1181" s="145" t="s">
        <v>1230</v>
      </c>
      <c r="I1181" s="150">
        <v>0.03</v>
      </c>
      <c r="J1181" s="150">
        <v>0.01</v>
      </c>
      <c r="K1181" s="150">
        <v>0</v>
      </c>
      <c r="L1181" s="150">
        <v>0.09</v>
      </c>
      <c r="M1181" s="150">
        <v>0.21</v>
      </c>
      <c r="N1181" s="150">
        <v>3.48</v>
      </c>
      <c r="O1181" s="150">
        <v>8.08</v>
      </c>
    </row>
    <row r="1182" spans="1:15" ht="12" customHeight="1" x14ac:dyDescent="0.2">
      <c r="A1182" s="313" t="s">
        <v>1233</v>
      </c>
      <c r="B1182" s="313" t="s">
        <v>139</v>
      </c>
      <c r="C1182" s="314" t="s">
        <v>3734</v>
      </c>
      <c r="D1182" s="315">
        <v>39904</v>
      </c>
      <c r="E1182" s="316">
        <v>0.43</v>
      </c>
      <c r="F1182" s="74"/>
      <c r="G1182" s="145" t="s">
        <v>139</v>
      </c>
      <c r="H1182" s="145" t="s">
        <v>1234</v>
      </c>
      <c r="I1182" s="150">
        <v>0.01</v>
      </c>
      <c r="J1182" s="150">
        <v>0.02</v>
      </c>
      <c r="K1182" s="150">
        <v>0.05</v>
      </c>
      <c r="L1182" s="150">
        <v>0.16</v>
      </c>
      <c r="M1182" s="150">
        <v>0.3</v>
      </c>
      <c r="N1182" s="150">
        <v>3.43</v>
      </c>
      <c r="O1182" s="150">
        <v>8.09</v>
      </c>
    </row>
    <row r="1183" spans="1:15" ht="12" customHeight="1" x14ac:dyDescent="0.2">
      <c r="A1183" s="313" t="s">
        <v>1273</v>
      </c>
      <c r="B1183" s="313" t="s">
        <v>139</v>
      </c>
      <c r="C1183" s="314" t="s">
        <v>3734</v>
      </c>
      <c r="D1183" s="315">
        <v>39904</v>
      </c>
      <c r="E1183" s="316">
        <v>0.82</v>
      </c>
      <c r="F1183" s="74"/>
      <c r="G1183" s="145" t="s">
        <v>139</v>
      </c>
      <c r="H1183" s="145" t="s">
        <v>1274</v>
      </c>
      <c r="I1183" s="150">
        <v>1.17</v>
      </c>
      <c r="J1183" s="150">
        <v>-0.21</v>
      </c>
      <c r="K1183" s="150">
        <v>-0.19</v>
      </c>
      <c r="L1183" s="150">
        <v>-0.28000000000000003</v>
      </c>
      <c r="M1183" s="150">
        <v>-0.28000000000000003</v>
      </c>
      <c r="N1183" s="150">
        <v>0.98</v>
      </c>
      <c r="O1183" s="150">
        <v>4.17</v>
      </c>
    </row>
    <row r="1184" spans="1:15" ht="12" customHeight="1" x14ac:dyDescent="0.2">
      <c r="A1184" s="313" t="s">
        <v>1275</v>
      </c>
      <c r="B1184" s="313" t="s">
        <v>139</v>
      </c>
      <c r="C1184" s="314" t="s">
        <v>3734</v>
      </c>
      <c r="D1184" s="315">
        <v>39904</v>
      </c>
      <c r="E1184" s="316">
        <v>0.17</v>
      </c>
      <c r="F1184" s="74"/>
      <c r="G1184" s="145" t="s">
        <v>139</v>
      </c>
      <c r="H1184" s="145" t="s">
        <v>1276</v>
      </c>
      <c r="I1184" s="150">
        <v>0.01</v>
      </c>
      <c r="J1184" s="150">
        <v>0.11</v>
      </c>
      <c r="K1184" s="150">
        <v>0.13</v>
      </c>
      <c r="L1184" s="150">
        <v>0.42</v>
      </c>
      <c r="M1184" s="150">
        <v>0.59</v>
      </c>
      <c r="N1184" s="150">
        <v>5.0199999999999996</v>
      </c>
      <c r="O1184" s="150">
        <v>10.130000000000001</v>
      </c>
    </row>
    <row r="1185" spans="1:15" ht="12" customHeight="1" x14ac:dyDescent="0.2">
      <c r="A1185" s="309" t="s">
        <v>1289</v>
      </c>
      <c r="B1185" s="309" t="s">
        <v>139</v>
      </c>
      <c r="C1185" s="310" t="s">
        <v>3734</v>
      </c>
      <c r="D1185" s="311" t="s">
        <v>3722</v>
      </c>
      <c r="E1185" s="312">
        <v>0.89</v>
      </c>
      <c r="F1185" s="74"/>
      <c r="G1185" s="145" t="s">
        <v>163</v>
      </c>
      <c r="H1185" s="145" t="s">
        <v>1290</v>
      </c>
      <c r="I1185" s="150">
        <v>0.31</v>
      </c>
      <c r="J1185" s="150">
        <v>-0.13</v>
      </c>
      <c r="K1185" s="150">
        <v>-0.28999999999999998</v>
      </c>
      <c r="L1185" s="150">
        <v>-0.17</v>
      </c>
      <c r="M1185" s="150">
        <v>-0.19</v>
      </c>
      <c r="N1185" s="150">
        <v>1.97</v>
      </c>
      <c r="O1185" s="150">
        <v>5.15</v>
      </c>
    </row>
    <row r="1186" spans="1:15" ht="12" customHeight="1" x14ac:dyDescent="0.2">
      <c r="A1186" s="313" t="s">
        <v>3716</v>
      </c>
      <c r="B1186" s="313" t="s">
        <v>3716</v>
      </c>
      <c r="C1186" s="314" t="s">
        <v>3716</v>
      </c>
      <c r="D1186" s="315" t="s">
        <v>3716</v>
      </c>
      <c r="E1186" s="316" t="s">
        <v>3716</v>
      </c>
      <c r="F1186" s="74"/>
      <c r="G1186" s="145" t="s">
        <v>271</v>
      </c>
      <c r="H1186" s="145" t="s">
        <v>1291</v>
      </c>
      <c r="I1186" s="150">
        <v>0.31</v>
      </c>
      <c r="J1186" s="150">
        <v>-0.12</v>
      </c>
      <c r="K1186" s="150">
        <v>-0.28000000000000003</v>
      </c>
      <c r="L1186" s="150">
        <v>-0.13</v>
      </c>
      <c r="M1186" s="150">
        <v>-0.14000000000000001</v>
      </c>
      <c r="N1186" s="150" t="s">
        <v>3704</v>
      </c>
      <c r="O1186" s="150" t="s">
        <v>3704</v>
      </c>
    </row>
    <row r="1187" spans="1:15" ht="12" customHeight="1" x14ac:dyDescent="0.2">
      <c r="A1187" s="313" t="s">
        <v>4187</v>
      </c>
      <c r="B1187" s="313" t="s">
        <v>139</v>
      </c>
      <c r="C1187" s="314" t="s">
        <v>3734</v>
      </c>
      <c r="D1187" s="315" t="s">
        <v>4281</v>
      </c>
      <c r="E1187" s="316">
        <v>0.38</v>
      </c>
      <c r="F1187" s="74"/>
      <c r="G1187" s="145" t="s">
        <v>139</v>
      </c>
      <c r="H1187" s="145" t="s">
        <v>1305</v>
      </c>
      <c r="I1187" s="150">
        <v>0.08</v>
      </c>
      <c r="J1187" s="150">
        <v>0.08</v>
      </c>
      <c r="K1187" s="150">
        <v>0.06</v>
      </c>
      <c r="L1187" s="150">
        <v>0.32</v>
      </c>
      <c r="M1187" s="150">
        <v>0.42</v>
      </c>
      <c r="N1187" s="150">
        <v>3.23</v>
      </c>
      <c r="O1187" s="150">
        <v>7.06</v>
      </c>
    </row>
    <row r="1188" spans="1:15" ht="12" customHeight="1" x14ac:dyDescent="0.2">
      <c r="A1188" s="313" t="s">
        <v>4870</v>
      </c>
      <c r="B1188" s="313" t="s">
        <v>139</v>
      </c>
      <c r="C1188" s="314" t="s">
        <v>3734</v>
      </c>
      <c r="D1188" s="315" t="s">
        <v>5045</v>
      </c>
      <c r="E1188" s="316">
        <v>0.88</v>
      </c>
      <c r="F1188" s="74"/>
      <c r="G1188" s="145" t="s">
        <v>139</v>
      </c>
      <c r="H1188" s="145" t="s">
        <v>1370</v>
      </c>
      <c r="I1188" s="150">
        <v>0.14000000000000001</v>
      </c>
      <c r="J1188" s="150">
        <v>-0.04</v>
      </c>
      <c r="K1188" s="150">
        <v>-0.13</v>
      </c>
      <c r="L1188" s="150">
        <v>-0.22</v>
      </c>
      <c r="M1188" s="150">
        <v>-0.43</v>
      </c>
      <c r="N1188" s="150">
        <v>-0.27</v>
      </c>
      <c r="O1188" s="150">
        <v>2.1800000000000002</v>
      </c>
    </row>
    <row r="1189" spans="1:15" ht="12" customHeight="1" x14ac:dyDescent="0.2">
      <c r="A1189" s="313" t="s">
        <v>1354</v>
      </c>
      <c r="B1189" s="313" t="s">
        <v>139</v>
      </c>
      <c r="C1189" s="314" t="s">
        <v>3734</v>
      </c>
      <c r="D1189" s="315">
        <v>39904</v>
      </c>
      <c r="E1189" s="316">
        <v>0.21</v>
      </c>
      <c r="F1189" s="74"/>
      <c r="G1189" s="145" t="s">
        <v>139</v>
      </c>
      <c r="H1189" s="145" t="s">
        <v>1355</v>
      </c>
      <c r="I1189" s="150">
        <v>0.01</v>
      </c>
      <c r="J1189" s="150">
        <v>-0.03</v>
      </c>
      <c r="K1189" s="150">
        <v>0</v>
      </c>
      <c r="L1189" s="150">
        <v>0.05</v>
      </c>
      <c r="M1189" s="150">
        <v>-0.04</v>
      </c>
      <c r="N1189" s="150">
        <v>2.04</v>
      </c>
      <c r="O1189" s="150">
        <v>5.05</v>
      </c>
    </row>
    <row r="1190" spans="1:15" ht="12" customHeight="1" x14ac:dyDescent="0.2">
      <c r="A1190" s="313" t="s">
        <v>1356</v>
      </c>
      <c r="B1190" s="313" t="s">
        <v>139</v>
      </c>
      <c r="C1190" s="314" t="s">
        <v>3734</v>
      </c>
      <c r="D1190" s="315">
        <v>39904</v>
      </c>
      <c r="E1190" s="316">
        <v>5.89</v>
      </c>
      <c r="F1190" s="74"/>
      <c r="G1190" s="145" t="s">
        <v>139</v>
      </c>
      <c r="H1190" s="145" t="s">
        <v>1357</v>
      </c>
      <c r="I1190" s="150">
        <v>4.4800000000000004</v>
      </c>
      <c r="J1190" s="150">
        <v>2.21</v>
      </c>
      <c r="K1190" s="150">
        <v>-6.3</v>
      </c>
      <c r="L1190" s="150">
        <v>-1.82</v>
      </c>
      <c r="M1190" s="150">
        <v>-0.13</v>
      </c>
      <c r="N1190" s="150">
        <v>22.78</v>
      </c>
      <c r="O1190" s="150">
        <v>19.100000000000001</v>
      </c>
    </row>
    <row r="1191" spans="1:15" ht="12" customHeight="1" x14ac:dyDescent="0.2">
      <c r="A1191" s="313" t="s">
        <v>1373</v>
      </c>
      <c r="B1191" s="313" t="s">
        <v>139</v>
      </c>
      <c r="C1191" s="314" t="s">
        <v>3734</v>
      </c>
      <c r="D1191" s="315">
        <v>39904</v>
      </c>
      <c r="E1191" s="316">
        <v>2.04</v>
      </c>
      <c r="F1191" s="74"/>
      <c r="G1191" s="145" t="s">
        <v>139</v>
      </c>
      <c r="H1191" s="145" t="s">
        <v>1374</v>
      </c>
      <c r="I1191" s="150">
        <v>1.92</v>
      </c>
      <c r="J1191" s="150">
        <v>-1.08</v>
      </c>
      <c r="K1191" s="150">
        <v>-1.03</v>
      </c>
      <c r="L1191" s="150">
        <v>-0.97</v>
      </c>
      <c r="M1191" s="150">
        <v>-1.55</v>
      </c>
      <c r="N1191" s="150">
        <v>8.0399999999999991</v>
      </c>
      <c r="O1191" s="150">
        <v>8.94</v>
      </c>
    </row>
    <row r="1192" spans="1:15" ht="12" customHeight="1" x14ac:dyDescent="0.2">
      <c r="A1192" s="313" t="s">
        <v>1375</v>
      </c>
      <c r="B1192" s="313" t="s">
        <v>139</v>
      </c>
      <c r="C1192" s="314" t="s">
        <v>3734</v>
      </c>
      <c r="D1192" s="315">
        <v>39904</v>
      </c>
      <c r="E1192" s="316">
        <v>2.12</v>
      </c>
      <c r="F1192" s="74"/>
      <c r="G1192" s="145" t="s">
        <v>139</v>
      </c>
      <c r="H1192" s="145" t="s">
        <v>1376</v>
      </c>
      <c r="I1192" s="150">
        <v>1.92</v>
      </c>
      <c r="J1192" s="150">
        <v>-1.26</v>
      </c>
      <c r="K1192" s="150">
        <v>-1.0900000000000001</v>
      </c>
      <c r="L1192" s="150">
        <v>-1.29</v>
      </c>
      <c r="M1192" s="150">
        <v>-1.89</v>
      </c>
      <c r="N1192" s="150">
        <v>6.53</v>
      </c>
      <c r="O1192" s="150">
        <v>9.7200000000000006</v>
      </c>
    </row>
    <row r="1193" spans="1:15" ht="12" customHeight="1" x14ac:dyDescent="0.2">
      <c r="A1193" s="313" t="s">
        <v>1405</v>
      </c>
      <c r="B1193" s="313" t="s">
        <v>139</v>
      </c>
      <c r="C1193" s="314" t="s">
        <v>3734</v>
      </c>
      <c r="D1193" s="315">
        <v>39904</v>
      </c>
      <c r="E1193" s="316">
        <v>1.82</v>
      </c>
      <c r="F1193" s="74"/>
      <c r="G1193" s="145" t="s">
        <v>139</v>
      </c>
      <c r="H1193" s="145" t="s">
        <v>1406</v>
      </c>
      <c r="I1193" s="150">
        <v>0.81</v>
      </c>
      <c r="J1193" s="150">
        <v>0.16</v>
      </c>
      <c r="K1193" s="150">
        <v>-0.54</v>
      </c>
      <c r="L1193" s="150">
        <v>0</v>
      </c>
      <c r="M1193" s="150">
        <v>0.64</v>
      </c>
      <c r="N1193" s="150">
        <v>10.43</v>
      </c>
      <c r="O1193" s="150">
        <v>14.24</v>
      </c>
    </row>
    <row r="1194" spans="1:15" ht="12" customHeight="1" x14ac:dyDescent="0.2">
      <c r="A1194" s="313" t="s">
        <v>1409</v>
      </c>
      <c r="B1194" s="313" t="s">
        <v>139</v>
      </c>
      <c r="C1194" s="314" t="s">
        <v>3734</v>
      </c>
      <c r="D1194" s="315">
        <v>39904</v>
      </c>
      <c r="E1194" s="316">
        <v>0.41</v>
      </c>
      <c r="F1194" s="74"/>
      <c r="G1194" s="145" t="s">
        <v>139</v>
      </c>
      <c r="H1194" s="145" t="s">
        <v>1410</v>
      </c>
      <c r="I1194" s="150">
        <v>0.05</v>
      </c>
      <c r="J1194" s="150">
        <v>0.01</v>
      </c>
      <c r="K1194" s="150">
        <v>0</v>
      </c>
      <c r="L1194" s="150">
        <v>0.01</v>
      </c>
      <c r="M1194" s="150">
        <v>0</v>
      </c>
      <c r="N1194" s="150">
        <v>1.49</v>
      </c>
      <c r="O1194" s="150">
        <v>4.4400000000000004</v>
      </c>
    </row>
    <row r="1195" spans="1:15" ht="12" customHeight="1" x14ac:dyDescent="0.2">
      <c r="A1195" s="313" t="s">
        <v>1411</v>
      </c>
      <c r="B1195" s="313" t="s">
        <v>139</v>
      </c>
      <c r="C1195" s="314" t="s">
        <v>3734</v>
      </c>
      <c r="D1195" s="315">
        <v>39904</v>
      </c>
      <c r="E1195" s="316">
        <v>0.36</v>
      </c>
      <c r="F1195" s="74"/>
      <c r="G1195" s="145" t="s">
        <v>139</v>
      </c>
      <c r="H1195" s="145" t="s">
        <v>1412</v>
      </c>
      <c r="I1195" s="150">
        <v>0.02</v>
      </c>
      <c r="J1195" s="150">
        <v>-0.02</v>
      </c>
      <c r="K1195" s="150">
        <v>0.01</v>
      </c>
      <c r="L1195" s="150">
        <v>-0.02</v>
      </c>
      <c r="M1195" s="150">
        <v>-0.02</v>
      </c>
      <c r="N1195" s="150">
        <v>0.82</v>
      </c>
      <c r="O1195" s="150">
        <v>2.67</v>
      </c>
    </row>
    <row r="1196" spans="1:15" ht="12" customHeight="1" x14ac:dyDescent="0.2">
      <c r="A1196" s="309" t="s">
        <v>1421</v>
      </c>
      <c r="B1196" s="309" t="s">
        <v>139</v>
      </c>
      <c r="C1196" s="310" t="s">
        <v>3734</v>
      </c>
      <c r="D1196" s="311" t="s">
        <v>3720</v>
      </c>
      <c r="E1196" s="312">
        <v>0.43</v>
      </c>
      <c r="F1196" s="74"/>
      <c r="G1196" s="145" t="s">
        <v>163</v>
      </c>
      <c r="H1196" s="145" t="s">
        <v>1422</v>
      </c>
      <c r="I1196" s="150">
        <v>0.03</v>
      </c>
      <c r="J1196" s="150">
        <v>-0.02</v>
      </c>
      <c r="K1196" s="150">
        <v>0.01</v>
      </c>
      <c r="L1196" s="150">
        <v>-0.01</v>
      </c>
      <c r="M1196" s="150">
        <v>-0.01</v>
      </c>
      <c r="N1196" s="150">
        <v>1.0900000000000001</v>
      </c>
      <c r="O1196" s="150">
        <v>4.18</v>
      </c>
    </row>
    <row r="1197" spans="1:15" ht="12" customHeight="1" x14ac:dyDescent="0.2">
      <c r="A1197" s="313" t="s">
        <v>3716</v>
      </c>
      <c r="B1197" s="313" t="s">
        <v>3716</v>
      </c>
      <c r="C1197" s="314" t="s">
        <v>3716</v>
      </c>
      <c r="D1197" s="315" t="s">
        <v>3716</v>
      </c>
      <c r="E1197" s="316" t="s">
        <v>3716</v>
      </c>
      <c r="F1197" s="74"/>
      <c r="G1197" s="145" t="s">
        <v>271</v>
      </c>
      <c r="H1197" s="145" t="s">
        <v>1423</v>
      </c>
      <c r="I1197" s="150">
        <v>0.03</v>
      </c>
      <c r="J1197" s="150">
        <v>0</v>
      </c>
      <c r="K1197" s="150">
        <v>0.03</v>
      </c>
      <c r="L1197" s="150">
        <v>0.06</v>
      </c>
      <c r="M1197" s="150">
        <v>0.08</v>
      </c>
      <c r="N1197" s="150">
        <v>1.73</v>
      </c>
      <c r="O1197" s="150">
        <v>5.47</v>
      </c>
    </row>
    <row r="1198" spans="1:15" ht="12" customHeight="1" x14ac:dyDescent="0.2">
      <c r="A1198" s="313" t="s">
        <v>1441</v>
      </c>
      <c r="B1198" s="313" t="s">
        <v>139</v>
      </c>
      <c r="C1198" s="314" t="s">
        <v>3734</v>
      </c>
      <c r="D1198" s="315">
        <v>39904</v>
      </c>
      <c r="E1198" s="316">
        <v>0.49</v>
      </c>
      <c r="F1198" s="74"/>
      <c r="G1198" s="145" t="s">
        <v>139</v>
      </c>
      <c r="H1198" s="145" t="s">
        <v>1442</v>
      </c>
      <c r="I1198" s="150">
        <v>0.67</v>
      </c>
      <c r="J1198" s="150">
        <v>-0.57999999999999996</v>
      </c>
      <c r="K1198" s="150">
        <v>-0.01</v>
      </c>
      <c r="L1198" s="150">
        <v>-0.46</v>
      </c>
      <c r="M1198" s="150">
        <v>-0.35</v>
      </c>
      <c r="N1198" s="150">
        <v>2.31</v>
      </c>
      <c r="O1198" s="150">
        <v>6.41</v>
      </c>
    </row>
    <row r="1199" spans="1:15" ht="12" customHeight="1" x14ac:dyDescent="0.2">
      <c r="A1199" s="313" t="s">
        <v>1445</v>
      </c>
      <c r="B1199" s="313" t="s">
        <v>139</v>
      </c>
      <c r="C1199" s="314" t="s">
        <v>3734</v>
      </c>
      <c r="D1199" s="315">
        <v>39904</v>
      </c>
      <c r="E1199" s="316">
        <v>1.79</v>
      </c>
      <c r="F1199" s="74"/>
      <c r="G1199" s="145" t="s">
        <v>139</v>
      </c>
      <c r="H1199" s="145" t="s">
        <v>1446</v>
      </c>
      <c r="I1199" s="150">
        <v>1.28</v>
      </c>
      <c r="J1199" s="150">
        <v>-1.05</v>
      </c>
      <c r="K1199" s="150">
        <v>-0.61</v>
      </c>
      <c r="L1199" s="150">
        <v>-0.84</v>
      </c>
      <c r="M1199" s="150">
        <v>-0.94</v>
      </c>
      <c r="N1199" s="150">
        <v>7.63</v>
      </c>
      <c r="O1199" s="150">
        <v>14.8</v>
      </c>
    </row>
    <row r="1200" spans="1:15" ht="12" customHeight="1" x14ac:dyDescent="0.2">
      <c r="A1200" s="309" t="s">
        <v>1511</v>
      </c>
      <c r="B1200" s="309" t="s">
        <v>139</v>
      </c>
      <c r="C1200" s="310" t="s">
        <v>3734</v>
      </c>
      <c r="D1200" s="311">
        <v>39995</v>
      </c>
      <c r="E1200" s="312">
        <v>0.89</v>
      </c>
      <c r="F1200" s="74"/>
      <c r="G1200" s="145" t="s">
        <v>163</v>
      </c>
      <c r="H1200" s="145" t="s">
        <v>4508</v>
      </c>
      <c r="I1200" s="150">
        <v>0.5</v>
      </c>
      <c r="J1200" s="150">
        <v>0.24</v>
      </c>
      <c r="K1200" s="150">
        <v>-0.57999999999999996</v>
      </c>
      <c r="L1200" s="150" t="s">
        <v>3704</v>
      </c>
      <c r="M1200" s="150" t="s">
        <v>3704</v>
      </c>
      <c r="N1200" s="150" t="s">
        <v>3704</v>
      </c>
      <c r="O1200" s="150" t="s">
        <v>3704</v>
      </c>
    </row>
    <row r="1201" spans="1:15" ht="12" customHeight="1" x14ac:dyDescent="0.2">
      <c r="A1201" s="313" t="s">
        <v>3716</v>
      </c>
      <c r="B1201" s="313" t="s">
        <v>3716</v>
      </c>
      <c r="C1201" s="314" t="s">
        <v>3716</v>
      </c>
      <c r="D1201" s="315" t="s">
        <v>3716</v>
      </c>
      <c r="E1201" s="316" t="s">
        <v>3716</v>
      </c>
      <c r="F1201" s="74"/>
      <c r="G1201" s="145" t="s">
        <v>271</v>
      </c>
      <c r="H1201" s="145" t="s">
        <v>1512</v>
      </c>
      <c r="I1201" s="150">
        <v>0.5</v>
      </c>
      <c r="J1201" s="150">
        <v>0.12</v>
      </c>
      <c r="K1201" s="150">
        <v>-0.69</v>
      </c>
      <c r="L1201" s="150">
        <v>-0.1</v>
      </c>
      <c r="M1201" s="150">
        <v>-0.34</v>
      </c>
      <c r="N1201" s="150">
        <v>4.2699999999999996</v>
      </c>
      <c r="O1201" s="150">
        <v>5.96</v>
      </c>
    </row>
    <row r="1202" spans="1:15" ht="12" customHeight="1" x14ac:dyDescent="0.2">
      <c r="A1202" s="313" t="s">
        <v>1547</v>
      </c>
      <c r="B1202" s="313" t="s">
        <v>139</v>
      </c>
      <c r="C1202" s="314" t="s">
        <v>3734</v>
      </c>
      <c r="D1202" s="315">
        <v>40057</v>
      </c>
      <c r="E1202" s="316">
        <v>0</v>
      </c>
      <c r="F1202" s="74"/>
      <c r="G1202" s="145" t="s">
        <v>139</v>
      </c>
      <c r="H1202" s="145" t="s">
        <v>1548</v>
      </c>
      <c r="I1202" s="150">
        <v>2.23</v>
      </c>
      <c r="J1202" s="150">
        <v>-1.17</v>
      </c>
      <c r="K1202" s="150">
        <v>-3.45</v>
      </c>
      <c r="L1202" s="150">
        <v>-3.01</v>
      </c>
      <c r="M1202" s="150">
        <v>-1.89</v>
      </c>
      <c r="N1202" s="150">
        <v>8</v>
      </c>
      <c r="O1202" s="150">
        <v>16</v>
      </c>
    </row>
    <row r="1203" spans="1:15" ht="12" customHeight="1" x14ac:dyDescent="0.2">
      <c r="A1203" s="313" t="s">
        <v>1551</v>
      </c>
      <c r="B1203" s="313" t="s">
        <v>139</v>
      </c>
      <c r="C1203" s="314" t="s">
        <v>3734</v>
      </c>
      <c r="D1203" s="315">
        <v>39904</v>
      </c>
      <c r="E1203" s="316">
        <v>4.8499999999999996</v>
      </c>
      <c r="F1203" s="74"/>
      <c r="G1203" s="145" t="s">
        <v>139</v>
      </c>
      <c r="H1203" s="145" t="s">
        <v>1552</v>
      </c>
      <c r="I1203" s="150">
        <v>2.93</v>
      </c>
      <c r="J1203" s="150">
        <v>1.1000000000000001</v>
      </c>
      <c r="K1203" s="150">
        <v>-5.59</v>
      </c>
      <c r="L1203" s="150">
        <v>-1.7</v>
      </c>
      <c r="M1203" s="150">
        <v>0.22</v>
      </c>
      <c r="N1203" s="150">
        <v>15.97</v>
      </c>
      <c r="O1203" s="150">
        <v>22.46</v>
      </c>
    </row>
    <row r="1204" spans="1:15" ht="12" customHeight="1" x14ac:dyDescent="0.2">
      <c r="A1204" s="313" t="s">
        <v>1559</v>
      </c>
      <c r="B1204" s="313" t="s">
        <v>139</v>
      </c>
      <c r="C1204" s="314" t="s">
        <v>3734</v>
      </c>
      <c r="D1204" s="315">
        <v>39904</v>
      </c>
      <c r="E1204" s="316">
        <v>0.55000000000000004</v>
      </c>
      <c r="F1204" s="74"/>
      <c r="G1204" s="145" t="s">
        <v>139</v>
      </c>
      <c r="H1204" s="145" t="s">
        <v>1560</v>
      </c>
      <c r="I1204" s="150">
        <v>0.02</v>
      </c>
      <c r="J1204" s="150">
        <v>-0.02</v>
      </c>
      <c r="K1204" s="150">
        <v>0</v>
      </c>
      <c r="L1204" s="150">
        <v>0.05</v>
      </c>
      <c r="M1204" s="150">
        <v>0.14000000000000001</v>
      </c>
      <c r="N1204" s="150">
        <v>3.83</v>
      </c>
      <c r="O1204" s="150">
        <v>9.35</v>
      </c>
    </row>
    <row r="1205" spans="1:15" ht="12" customHeight="1" x14ac:dyDescent="0.2">
      <c r="A1205" s="313" t="s">
        <v>5080</v>
      </c>
      <c r="B1205" s="313" t="s">
        <v>139</v>
      </c>
      <c r="C1205" s="314" t="s">
        <v>3734</v>
      </c>
      <c r="D1205" s="315" t="s">
        <v>5194</v>
      </c>
      <c r="E1205" s="316">
        <v>0.86</v>
      </c>
      <c r="F1205" s="74"/>
      <c r="G1205" s="145" t="s">
        <v>139</v>
      </c>
      <c r="H1205" s="145" t="s">
        <v>1030</v>
      </c>
      <c r="I1205" s="150">
        <v>0.01</v>
      </c>
      <c r="J1205" s="150">
        <v>0.01</v>
      </c>
      <c r="K1205" s="150">
        <v>0.11</v>
      </c>
      <c r="L1205" s="150">
        <v>-0.06</v>
      </c>
      <c r="M1205" s="150">
        <v>-0.28000000000000003</v>
      </c>
      <c r="N1205" s="150">
        <v>6.1</v>
      </c>
      <c r="O1205" s="150">
        <v>11.99</v>
      </c>
    </row>
    <row r="1206" spans="1:15" ht="12" customHeight="1" x14ac:dyDescent="0.2">
      <c r="A1206" s="313" t="s">
        <v>1567</v>
      </c>
      <c r="B1206" s="313" t="s">
        <v>139</v>
      </c>
      <c r="C1206" s="314" t="s">
        <v>3734</v>
      </c>
      <c r="D1206" s="315">
        <v>39904</v>
      </c>
      <c r="E1206" s="316">
        <v>0.59</v>
      </c>
      <c r="F1206" s="74"/>
      <c r="G1206" s="145" t="s">
        <v>139</v>
      </c>
      <c r="H1206" s="145" t="s">
        <v>1568</v>
      </c>
      <c r="I1206" s="150">
        <v>0.02</v>
      </c>
      <c r="J1206" s="150">
        <v>-7.0000000000000007E-2</v>
      </c>
      <c r="K1206" s="150">
        <v>-0.05</v>
      </c>
      <c r="L1206" s="150">
        <v>-0.1</v>
      </c>
      <c r="M1206" s="150">
        <v>-0.04</v>
      </c>
      <c r="N1206" s="150">
        <v>3.26</v>
      </c>
      <c r="O1206" s="150">
        <v>8.25</v>
      </c>
    </row>
    <row r="1207" spans="1:15" ht="12" customHeight="1" x14ac:dyDescent="0.2">
      <c r="A1207" s="309" t="s">
        <v>1612</v>
      </c>
      <c r="B1207" s="309" t="s">
        <v>139</v>
      </c>
      <c r="C1207" s="310" t="s">
        <v>3734</v>
      </c>
      <c r="D1207" s="311">
        <v>39904</v>
      </c>
      <c r="E1207" s="312">
        <v>0.52</v>
      </c>
      <c r="F1207" s="74"/>
      <c r="G1207" s="145" t="s">
        <v>163</v>
      </c>
      <c r="H1207" s="145" t="s">
        <v>1613</v>
      </c>
      <c r="I1207" s="150">
        <v>0.02</v>
      </c>
      <c r="J1207" s="150">
        <v>-0.02</v>
      </c>
      <c r="K1207" s="150">
        <v>-0.01</v>
      </c>
      <c r="L1207" s="150">
        <v>0.03</v>
      </c>
      <c r="M1207" s="150">
        <v>0.15</v>
      </c>
      <c r="N1207" s="150">
        <v>3.83</v>
      </c>
      <c r="O1207" s="150">
        <v>9.34</v>
      </c>
    </row>
    <row r="1208" spans="1:15" ht="12" customHeight="1" x14ac:dyDescent="0.2">
      <c r="A1208" s="313" t="s">
        <v>3716</v>
      </c>
      <c r="B1208" s="313" t="s">
        <v>3716</v>
      </c>
      <c r="C1208" s="314" t="s">
        <v>3716</v>
      </c>
      <c r="D1208" s="315" t="s">
        <v>3716</v>
      </c>
      <c r="E1208" s="316" t="s">
        <v>3716</v>
      </c>
      <c r="F1208" s="74"/>
      <c r="G1208" s="145" t="s">
        <v>165</v>
      </c>
      <c r="H1208" s="145" t="s">
        <v>1614</v>
      </c>
      <c r="I1208" s="150">
        <v>0.02</v>
      </c>
      <c r="J1208" s="150">
        <v>0.1</v>
      </c>
      <c r="K1208" s="150">
        <v>0.11</v>
      </c>
      <c r="L1208" s="150">
        <v>0.37</v>
      </c>
      <c r="M1208" s="150">
        <v>0.6</v>
      </c>
      <c r="N1208" s="150">
        <v>5.24</v>
      </c>
      <c r="O1208" s="150">
        <v>11.39</v>
      </c>
    </row>
    <row r="1209" spans="1:15" ht="12" customHeight="1" x14ac:dyDescent="0.2">
      <c r="A1209" s="313" t="s">
        <v>1617</v>
      </c>
      <c r="B1209" s="313" t="s">
        <v>139</v>
      </c>
      <c r="C1209" s="314" t="s">
        <v>3734</v>
      </c>
      <c r="D1209" s="315">
        <v>39904</v>
      </c>
      <c r="E1209" s="316">
        <v>1.3</v>
      </c>
      <c r="F1209" s="74"/>
      <c r="G1209" s="145" t="s">
        <v>139</v>
      </c>
      <c r="H1209" s="145" t="s">
        <v>1618</v>
      </c>
      <c r="I1209" s="150">
        <v>0.88</v>
      </c>
      <c r="J1209" s="150">
        <v>0.32</v>
      </c>
      <c r="K1209" s="150">
        <v>-1.4</v>
      </c>
      <c r="L1209" s="150">
        <v>-0.11</v>
      </c>
      <c r="M1209" s="150">
        <v>0.05</v>
      </c>
      <c r="N1209" s="150">
        <v>7.9</v>
      </c>
      <c r="O1209" s="150">
        <v>10.08</v>
      </c>
    </row>
    <row r="1210" spans="1:15" ht="12" customHeight="1" x14ac:dyDescent="0.2">
      <c r="A1210" s="313" t="s">
        <v>1619</v>
      </c>
      <c r="B1210" s="313" t="s">
        <v>139</v>
      </c>
      <c r="C1210" s="314" t="s">
        <v>3734</v>
      </c>
      <c r="D1210" s="315">
        <v>39904</v>
      </c>
      <c r="E1210" s="316">
        <v>4.21</v>
      </c>
      <c r="F1210" s="74"/>
      <c r="G1210" s="145" t="s">
        <v>139</v>
      </c>
      <c r="H1210" s="145" t="s">
        <v>1620</v>
      </c>
      <c r="I1210" s="150">
        <v>2.04</v>
      </c>
      <c r="J1210" s="150">
        <v>0.67</v>
      </c>
      <c r="K1210" s="150">
        <v>-4.16</v>
      </c>
      <c r="L1210" s="150">
        <v>-1.52</v>
      </c>
      <c r="M1210" s="150">
        <v>-0.52</v>
      </c>
      <c r="N1210" s="150">
        <v>9.77</v>
      </c>
      <c r="O1210" s="150">
        <v>11.31</v>
      </c>
    </row>
    <row r="1211" spans="1:15" ht="12" customHeight="1" x14ac:dyDescent="0.2">
      <c r="A1211" s="313" t="s">
        <v>1624</v>
      </c>
      <c r="B1211" s="313" t="s">
        <v>139</v>
      </c>
      <c r="C1211" s="314" t="s">
        <v>3734</v>
      </c>
      <c r="D1211" s="315">
        <v>39904</v>
      </c>
      <c r="E1211" s="316">
        <v>1.67</v>
      </c>
      <c r="F1211" s="74"/>
      <c r="G1211" s="145" t="s">
        <v>139</v>
      </c>
      <c r="H1211" s="145" t="s">
        <v>1625</v>
      </c>
      <c r="I1211" s="150">
        <v>0.97</v>
      </c>
      <c r="J1211" s="150">
        <v>0.33</v>
      </c>
      <c r="K1211" s="150">
        <v>-1.32</v>
      </c>
      <c r="L1211" s="150">
        <v>7.0000000000000007E-2</v>
      </c>
      <c r="M1211" s="150">
        <v>0.18</v>
      </c>
      <c r="N1211" s="150">
        <v>8.0299999999999994</v>
      </c>
      <c r="O1211" s="150">
        <v>9.3699999999999992</v>
      </c>
    </row>
    <row r="1212" spans="1:15" ht="12" customHeight="1" x14ac:dyDescent="0.2">
      <c r="A1212" s="313" t="s">
        <v>1628</v>
      </c>
      <c r="B1212" s="313" t="s">
        <v>139</v>
      </c>
      <c r="C1212" s="314" t="s">
        <v>3734</v>
      </c>
      <c r="D1212" s="315">
        <v>39904</v>
      </c>
      <c r="E1212" s="316">
        <v>0.79</v>
      </c>
      <c r="F1212" s="74"/>
      <c r="G1212" s="145" t="s">
        <v>139</v>
      </c>
      <c r="H1212" s="145" t="s">
        <v>1629</v>
      </c>
      <c r="I1212" s="150">
        <v>0.28000000000000003</v>
      </c>
      <c r="J1212" s="150">
        <v>-0.02</v>
      </c>
      <c r="K1212" s="150">
        <v>-0.28999999999999998</v>
      </c>
      <c r="L1212" s="150">
        <v>-0.33</v>
      </c>
      <c r="M1212" s="150">
        <v>-0.57999999999999996</v>
      </c>
      <c r="N1212" s="150">
        <v>1.96</v>
      </c>
      <c r="O1212" s="150">
        <v>4.2300000000000004</v>
      </c>
    </row>
    <row r="1213" spans="1:15" ht="12" customHeight="1" x14ac:dyDescent="0.2">
      <c r="A1213" s="309" t="s">
        <v>1630</v>
      </c>
      <c r="B1213" s="309" t="s">
        <v>139</v>
      </c>
      <c r="C1213" s="310" t="s">
        <v>3734</v>
      </c>
      <c r="D1213" s="311">
        <v>39904</v>
      </c>
      <c r="E1213" s="312">
        <v>1.3</v>
      </c>
      <c r="F1213" s="74"/>
      <c r="G1213" s="145" t="s">
        <v>4393</v>
      </c>
      <c r="H1213" s="145" t="s">
        <v>1631</v>
      </c>
      <c r="I1213" s="150">
        <v>0.71</v>
      </c>
      <c r="J1213" s="150">
        <v>0.32</v>
      </c>
      <c r="K1213" s="150">
        <v>-0.98</v>
      </c>
      <c r="L1213" s="150">
        <v>-0.25</v>
      </c>
      <c r="M1213" s="150">
        <v>-0.42</v>
      </c>
      <c r="N1213" s="150">
        <v>5.38</v>
      </c>
      <c r="O1213" s="150">
        <v>9.2899999999999991</v>
      </c>
    </row>
    <row r="1214" spans="1:15" ht="12" customHeight="1" x14ac:dyDescent="0.2">
      <c r="A1214" s="123" t="s">
        <v>3716</v>
      </c>
      <c r="B1214" s="123" t="s">
        <v>3716</v>
      </c>
      <c r="C1214" s="317" t="s">
        <v>3716</v>
      </c>
      <c r="D1214" s="76" t="s">
        <v>3716</v>
      </c>
      <c r="E1214" s="318" t="s">
        <v>3716</v>
      </c>
      <c r="F1214" s="74"/>
      <c r="G1214" s="145" t="s">
        <v>1703</v>
      </c>
      <c r="H1214" s="145" t="s">
        <v>4510</v>
      </c>
      <c r="I1214" s="150">
        <v>0.71</v>
      </c>
      <c r="J1214" s="150">
        <v>0.4</v>
      </c>
      <c r="K1214" s="150">
        <v>-0.9</v>
      </c>
      <c r="L1214" s="150">
        <v>-0.02</v>
      </c>
      <c r="M1214" s="150" t="s">
        <v>3704</v>
      </c>
      <c r="N1214" s="150" t="s">
        <v>3704</v>
      </c>
      <c r="O1214" s="150" t="s">
        <v>3704</v>
      </c>
    </row>
    <row r="1215" spans="1:15" ht="12" customHeight="1" x14ac:dyDescent="0.2">
      <c r="A1215" s="313" t="s">
        <v>3716</v>
      </c>
      <c r="B1215" s="313" t="s">
        <v>3716</v>
      </c>
      <c r="C1215" s="314" t="s">
        <v>3716</v>
      </c>
      <c r="D1215" s="315" t="s">
        <v>3716</v>
      </c>
      <c r="E1215" s="316" t="s">
        <v>3716</v>
      </c>
      <c r="F1215" s="74"/>
      <c r="G1215" s="145" t="s">
        <v>4395</v>
      </c>
      <c r="H1215" s="145" t="s">
        <v>4511</v>
      </c>
      <c r="I1215" s="150" t="s">
        <v>3704</v>
      </c>
      <c r="J1215" s="150" t="s">
        <v>3704</v>
      </c>
      <c r="K1215" s="150" t="s">
        <v>3704</v>
      </c>
      <c r="L1215" s="150" t="s">
        <v>3704</v>
      </c>
      <c r="M1215" s="150" t="s">
        <v>3704</v>
      </c>
      <c r="N1215" s="150" t="s">
        <v>3704</v>
      </c>
      <c r="O1215" s="150" t="s">
        <v>3704</v>
      </c>
    </row>
    <row r="1216" spans="1:15" ht="12" customHeight="1" x14ac:dyDescent="0.2">
      <c r="A1216" s="313" t="s">
        <v>1635</v>
      </c>
      <c r="B1216" s="313" t="s">
        <v>139</v>
      </c>
      <c r="C1216" s="314" t="s">
        <v>3734</v>
      </c>
      <c r="D1216" s="315">
        <v>40299</v>
      </c>
      <c r="E1216" s="316">
        <v>1.51</v>
      </c>
      <c r="F1216" s="74"/>
      <c r="G1216" s="145" t="s">
        <v>139</v>
      </c>
      <c r="H1216" s="145" t="s">
        <v>1636</v>
      </c>
      <c r="I1216" s="150">
        <v>1.02</v>
      </c>
      <c r="J1216" s="150">
        <v>0.46</v>
      </c>
      <c r="K1216" s="150">
        <v>-1.69</v>
      </c>
      <c r="L1216" s="150">
        <v>-0.1</v>
      </c>
      <c r="M1216" s="150">
        <v>0.13</v>
      </c>
      <c r="N1216" s="150">
        <v>8.92</v>
      </c>
      <c r="O1216" s="150">
        <v>12.22</v>
      </c>
    </row>
    <row r="1217" spans="1:15" ht="12" customHeight="1" x14ac:dyDescent="0.2">
      <c r="A1217" s="309" t="s">
        <v>1657</v>
      </c>
      <c r="B1217" s="309" t="s">
        <v>139</v>
      </c>
      <c r="C1217" s="310" t="s">
        <v>3734</v>
      </c>
      <c r="D1217" s="311">
        <v>40148</v>
      </c>
      <c r="E1217" s="312">
        <v>4.18</v>
      </c>
      <c r="F1217" s="74"/>
      <c r="G1217" s="145" t="s">
        <v>163</v>
      </c>
      <c r="H1217" s="145" t="s">
        <v>1658</v>
      </c>
      <c r="I1217" s="150">
        <v>2.79</v>
      </c>
      <c r="J1217" s="150">
        <v>1.44</v>
      </c>
      <c r="K1217" s="150">
        <v>-2.74</v>
      </c>
      <c r="L1217" s="150">
        <v>0.16</v>
      </c>
      <c r="M1217" s="150">
        <v>1.5</v>
      </c>
      <c r="N1217" s="150">
        <v>38.31</v>
      </c>
      <c r="O1217" s="150">
        <v>30.45</v>
      </c>
    </row>
    <row r="1218" spans="1:15" ht="12" customHeight="1" x14ac:dyDescent="0.2">
      <c r="A1218" s="313" t="s">
        <v>3716</v>
      </c>
      <c r="B1218" s="313" t="s">
        <v>3716</v>
      </c>
      <c r="C1218" s="314" t="s">
        <v>3716</v>
      </c>
      <c r="D1218" s="315" t="s">
        <v>3716</v>
      </c>
      <c r="E1218" s="316" t="s">
        <v>3716</v>
      </c>
      <c r="F1218" s="74"/>
      <c r="G1218" s="145" t="s">
        <v>165</v>
      </c>
      <c r="H1218" s="145" t="s">
        <v>1659</v>
      </c>
      <c r="I1218" s="150">
        <v>2.79</v>
      </c>
      <c r="J1218" s="150">
        <v>1.51</v>
      </c>
      <c r="K1218" s="150">
        <v>-2.67</v>
      </c>
      <c r="L1218" s="150">
        <v>0.38</v>
      </c>
      <c r="M1218" s="150">
        <v>1.81</v>
      </c>
      <c r="N1218" s="150">
        <v>39.56</v>
      </c>
      <c r="O1218" s="150">
        <v>32.42</v>
      </c>
    </row>
    <row r="1219" spans="1:15" ht="12" customHeight="1" x14ac:dyDescent="0.2">
      <c r="A1219" s="309" t="s">
        <v>1665</v>
      </c>
      <c r="B1219" s="309" t="s">
        <v>139</v>
      </c>
      <c r="C1219" s="310" t="s">
        <v>3734</v>
      </c>
      <c r="D1219" s="311">
        <v>40360</v>
      </c>
      <c r="E1219" s="312">
        <v>0.37</v>
      </c>
      <c r="F1219" s="74"/>
      <c r="G1219" s="145" t="s">
        <v>163</v>
      </c>
      <c r="H1219" s="145" t="s">
        <v>1666</v>
      </c>
      <c r="I1219" s="150">
        <v>0.13</v>
      </c>
      <c r="J1219" s="150">
        <v>0.03</v>
      </c>
      <c r="K1219" s="150">
        <v>-0.08</v>
      </c>
      <c r="L1219" s="150">
        <v>0.01</v>
      </c>
      <c r="M1219" s="150">
        <v>-0.08</v>
      </c>
      <c r="N1219" s="150">
        <v>4.57</v>
      </c>
      <c r="O1219" s="150">
        <v>10.1</v>
      </c>
    </row>
    <row r="1220" spans="1:15" ht="12" customHeight="1" x14ac:dyDescent="0.2">
      <c r="A1220" s="313" t="s">
        <v>3716</v>
      </c>
      <c r="B1220" s="313" t="s">
        <v>3716</v>
      </c>
      <c r="C1220" s="314" t="s">
        <v>3716</v>
      </c>
      <c r="D1220" s="315" t="s">
        <v>3716</v>
      </c>
      <c r="E1220" s="316" t="s">
        <v>3716</v>
      </c>
      <c r="F1220" s="74"/>
      <c r="G1220" s="145" t="s">
        <v>165</v>
      </c>
      <c r="H1220" s="145" t="s">
        <v>1667</v>
      </c>
      <c r="I1220" s="150">
        <v>0.13</v>
      </c>
      <c r="J1220" s="150">
        <v>0.11</v>
      </c>
      <c r="K1220" s="150">
        <v>-0.01</v>
      </c>
      <c r="L1220" s="150">
        <v>0.24</v>
      </c>
      <c r="M1220" s="150">
        <v>0.22</v>
      </c>
      <c r="N1220" s="150">
        <v>5.52</v>
      </c>
      <c r="O1220" s="150">
        <v>11.76</v>
      </c>
    </row>
    <row r="1221" spans="1:15" ht="12" customHeight="1" x14ac:dyDescent="0.2">
      <c r="A1221" s="313" t="s">
        <v>1675</v>
      </c>
      <c r="B1221" s="313" t="s">
        <v>139</v>
      </c>
      <c r="C1221" s="314" t="s">
        <v>3734</v>
      </c>
      <c r="D1221" s="315">
        <v>39995</v>
      </c>
      <c r="E1221" s="316">
        <v>1.9</v>
      </c>
      <c r="F1221" s="74"/>
      <c r="G1221" s="145" t="s">
        <v>139</v>
      </c>
      <c r="H1221" s="145" t="s">
        <v>1676</v>
      </c>
      <c r="I1221" s="150">
        <v>0.87</v>
      </c>
      <c r="J1221" s="150">
        <v>0.44</v>
      </c>
      <c r="K1221" s="150">
        <v>-1.01</v>
      </c>
      <c r="L1221" s="150">
        <v>0.02</v>
      </c>
      <c r="M1221" s="150">
        <v>0</v>
      </c>
      <c r="N1221" s="150">
        <v>2.42</v>
      </c>
      <c r="O1221" s="150">
        <v>5.2</v>
      </c>
    </row>
    <row r="1222" spans="1:15" ht="12" customHeight="1" x14ac:dyDescent="0.2">
      <c r="A1222" s="313" t="s">
        <v>1685</v>
      </c>
      <c r="B1222" s="313" t="s">
        <v>139</v>
      </c>
      <c r="C1222" s="314" t="s">
        <v>3734</v>
      </c>
      <c r="D1222" s="315">
        <v>39904</v>
      </c>
      <c r="E1222" s="316">
        <v>2.91</v>
      </c>
      <c r="F1222" s="74"/>
      <c r="G1222" s="145" t="s">
        <v>139</v>
      </c>
      <c r="H1222" s="145" t="s">
        <v>1686</v>
      </c>
      <c r="I1222" s="150">
        <v>1.3</v>
      </c>
      <c r="J1222" s="150">
        <v>0.56000000000000005</v>
      </c>
      <c r="K1222" s="150">
        <v>-1.7</v>
      </c>
      <c r="L1222" s="150">
        <v>-0.3</v>
      </c>
      <c r="M1222" s="150">
        <v>-0.39</v>
      </c>
      <c r="N1222" s="150">
        <v>9.01</v>
      </c>
      <c r="O1222" s="150">
        <v>11.06</v>
      </c>
    </row>
    <row r="1223" spans="1:15" ht="12" customHeight="1" x14ac:dyDescent="0.2">
      <c r="A1223" s="313" t="s">
        <v>1698</v>
      </c>
      <c r="B1223" s="313" t="s">
        <v>139</v>
      </c>
      <c r="C1223" s="314" t="s">
        <v>3734</v>
      </c>
      <c r="D1223" s="315">
        <v>39904</v>
      </c>
      <c r="E1223" s="316">
        <v>7.0000000000000007E-2</v>
      </c>
      <c r="F1223" s="74"/>
      <c r="G1223" s="145" t="s">
        <v>139</v>
      </c>
      <c r="H1223" s="145" t="s">
        <v>1699</v>
      </c>
      <c r="I1223" s="150">
        <v>0.06</v>
      </c>
      <c r="J1223" s="150">
        <v>-0.24</v>
      </c>
      <c r="K1223" s="150">
        <v>-0.24</v>
      </c>
      <c r="L1223" s="150">
        <v>-0.54</v>
      </c>
      <c r="M1223" s="150">
        <v>-0.66</v>
      </c>
      <c r="N1223" s="150">
        <v>13.11</v>
      </c>
      <c r="O1223" s="150">
        <v>16.82</v>
      </c>
    </row>
    <row r="1224" spans="1:15" ht="12" customHeight="1" x14ac:dyDescent="0.2">
      <c r="A1224" s="309" t="s">
        <v>1700</v>
      </c>
      <c r="B1224" s="309" t="s">
        <v>139</v>
      </c>
      <c r="C1224" s="310" t="s">
        <v>3734</v>
      </c>
      <c r="D1224" s="311">
        <v>39904</v>
      </c>
      <c r="E1224" s="312">
        <v>2.44</v>
      </c>
      <c r="F1224" s="74"/>
      <c r="G1224" s="145" t="s">
        <v>1701</v>
      </c>
      <c r="H1224" s="145" t="s">
        <v>1702</v>
      </c>
      <c r="I1224" s="150">
        <v>0.91</v>
      </c>
      <c r="J1224" s="150">
        <v>-0.01</v>
      </c>
      <c r="K1224" s="150">
        <v>-1.89</v>
      </c>
      <c r="L1224" s="150">
        <v>-1.1000000000000001</v>
      </c>
      <c r="M1224" s="150">
        <v>-0.99</v>
      </c>
      <c r="N1224" s="150">
        <v>3.9</v>
      </c>
      <c r="O1224" s="150" t="s">
        <v>3704</v>
      </c>
    </row>
    <row r="1225" spans="1:15" ht="12" customHeight="1" x14ac:dyDescent="0.2">
      <c r="A1225" s="123" t="s">
        <v>3716</v>
      </c>
      <c r="B1225" s="123" t="s">
        <v>3716</v>
      </c>
      <c r="C1225" s="317" t="s">
        <v>3716</v>
      </c>
      <c r="D1225" s="76" t="s">
        <v>3716</v>
      </c>
      <c r="E1225" s="318" t="s">
        <v>3716</v>
      </c>
      <c r="F1225" s="74"/>
      <c r="G1225" s="145" t="s">
        <v>1731</v>
      </c>
      <c r="H1225" s="145" t="s">
        <v>4876</v>
      </c>
      <c r="I1225" s="150">
        <v>0.91</v>
      </c>
      <c r="J1225" s="150">
        <v>0.1</v>
      </c>
      <c r="K1225" s="150" t="s">
        <v>3704</v>
      </c>
      <c r="L1225" s="150" t="s">
        <v>3704</v>
      </c>
      <c r="M1225" s="150" t="s">
        <v>3704</v>
      </c>
      <c r="N1225" s="150" t="s">
        <v>3704</v>
      </c>
      <c r="O1225" s="150" t="s">
        <v>3704</v>
      </c>
    </row>
    <row r="1226" spans="1:15" ht="12" customHeight="1" x14ac:dyDescent="0.2">
      <c r="A1226" s="123" t="s">
        <v>3716</v>
      </c>
      <c r="B1226" s="123" t="s">
        <v>3716</v>
      </c>
      <c r="C1226" s="317" t="s">
        <v>3716</v>
      </c>
      <c r="D1226" s="76" t="s">
        <v>3716</v>
      </c>
      <c r="E1226" s="318" t="s">
        <v>3716</v>
      </c>
      <c r="F1226" s="74"/>
      <c r="G1226" s="145" t="s">
        <v>1703</v>
      </c>
      <c r="H1226" s="145" t="s">
        <v>1704</v>
      </c>
      <c r="I1226" s="150">
        <v>0.91</v>
      </c>
      <c r="J1226" s="150">
        <v>0</v>
      </c>
      <c r="K1226" s="150">
        <v>-1.83</v>
      </c>
      <c r="L1226" s="150">
        <v>-0.96</v>
      </c>
      <c r="M1226" s="150">
        <v>-0.79</v>
      </c>
      <c r="N1226" s="150">
        <v>4.62</v>
      </c>
      <c r="O1226" s="150" t="s">
        <v>3704</v>
      </c>
    </row>
    <row r="1227" spans="1:15" ht="12" customHeight="1" x14ac:dyDescent="0.2">
      <c r="A1227" s="313" t="s">
        <v>3716</v>
      </c>
      <c r="B1227" s="313" t="s">
        <v>3716</v>
      </c>
      <c r="C1227" s="314" t="s">
        <v>3716</v>
      </c>
      <c r="D1227" s="315" t="s">
        <v>3716</v>
      </c>
      <c r="E1227" s="316" t="s">
        <v>3716</v>
      </c>
      <c r="F1227" s="74"/>
      <c r="G1227" s="145" t="s">
        <v>1705</v>
      </c>
      <c r="H1227" s="145" t="s">
        <v>1706</v>
      </c>
      <c r="I1227" s="150">
        <v>0.91</v>
      </c>
      <c r="J1227" s="150">
        <v>0.02</v>
      </c>
      <c r="K1227" s="150">
        <v>-1.78</v>
      </c>
      <c r="L1227" s="150">
        <v>-0.85</v>
      </c>
      <c r="M1227" s="150">
        <v>-0.63</v>
      </c>
      <c r="N1227" s="150">
        <v>5.21</v>
      </c>
      <c r="O1227" s="150">
        <v>11.07</v>
      </c>
    </row>
    <row r="1228" spans="1:15" ht="12" customHeight="1" x14ac:dyDescent="0.2">
      <c r="A1228" s="313" t="s">
        <v>1771</v>
      </c>
      <c r="B1228" s="313" t="s">
        <v>139</v>
      </c>
      <c r="C1228" s="314" t="s">
        <v>3734</v>
      </c>
      <c r="D1228" s="315">
        <v>40634</v>
      </c>
      <c r="E1228" s="316">
        <v>0.08</v>
      </c>
      <c r="F1228" s="74"/>
      <c r="G1228" s="145" t="s">
        <v>139</v>
      </c>
      <c r="H1228" s="145" t="s">
        <v>1772</v>
      </c>
      <c r="I1228" s="150">
        <v>0.24</v>
      </c>
      <c r="J1228" s="150">
        <v>-0.05</v>
      </c>
      <c r="K1228" s="150">
        <v>-0.06</v>
      </c>
      <c r="L1228" s="150">
        <v>-0.15</v>
      </c>
      <c r="M1228" s="150">
        <v>-0.28999999999999998</v>
      </c>
      <c r="N1228" s="150">
        <v>9.24</v>
      </c>
      <c r="O1228" s="150" t="s">
        <v>3704</v>
      </c>
    </row>
    <row r="1229" spans="1:15" ht="12" customHeight="1" x14ac:dyDescent="0.2">
      <c r="A1229" s="309" t="s">
        <v>1780</v>
      </c>
      <c r="B1229" s="309" t="s">
        <v>139</v>
      </c>
      <c r="C1229" s="310" t="s">
        <v>3734</v>
      </c>
      <c r="D1229" s="311">
        <v>40940</v>
      </c>
      <c r="E1229" s="312">
        <v>4.24</v>
      </c>
      <c r="F1229" s="74"/>
      <c r="G1229" s="145" t="s">
        <v>1703</v>
      </c>
      <c r="H1229" s="145" t="s">
        <v>1781</v>
      </c>
      <c r="I1229" s="150">
        <v>2.36</v>
      </c>
      <c r="J1229" s="150">
        <v>1.52</v>
      </c>
      <c r="K1229" s="150">
        <v>-3.34</v>
      </c>
      <c r="L1229" s="150">
        <v>-0.18</v>
      </c>
      <c r="M1229" s="150">
        <v>0.94</v>
      </c>
      <c r="N1229" s="150">
        <v>22.64</v>
      </c>
      <c r="O1229" s="150" t="s">
        <v>3704</v>
      </c>
    </row>
    <row r="1230" spans="1:15" ht="12" customHeight="1" x14ac:dyDescent="0.2">
      <c r="A1230" s="313" t="s">
        <v>3716</v>
      </c>
      <c r="B1230" s="313" t="s">
        <v>3716</v>
      </c>
      <c r="C1230" s="314" t="s">
        <v>3716</v>
      </c>
      <c r="D1230" s="315" t="s">
        <v>3716</v>
      </c>
      <c r="E1230" s="316" t="s">
        <v>3716</v>
      </c>
      <c r="F1230" s="74"/>
      <c r="G1230" s="145" t="s">
        <v>1705</v>
      </c>
      <c r="H1230" s="145" t="s">
        <v>4665</v>
      </c>
      <c r="I1230" s="150">
        <v>2.36</v>
      </c>
      <c r="J1230" s="150">
        <v>1.63</v>
      </c>
      <c r="K1230" s="150" t="s">
        <v>3704</v>
      </c>
      <c r="L1230" s="150" t="s">
        <v>3704</v>
      </c>
      <c r="M1230" s="150" t="s">
        <v>3704</v>
      </c>
      <c r="N1230" s="150" t="s">
        <v>3704</v>
      </c>
      <c r="O1230" s="150" t="s">
        <v>3704</v>
      </c>
    </row>
    <row r="1231" spans="1:15" ht="12" customHeight="1" x14ac:dyDescent="0.2">
      <c r="A1231" s="309" t="s">
        <v>1786</v>
      </c>
      <c r="B1231" s="309" t="s">
        <v>139</v>
      </c>
      <c r="C1231" s="310" t="s">
        <v>3734</v>
      </c>
      <c r="D1231" s="311">
        <v>41000</v>
      </c>
      <c r="E1231" s="312">
        <v>0.56000000000000005</v>
      </c>
      <c r="F1231" s="74"/>
      <c r="G1231" s="145" t="s">
        <v>1701</v>
      </c>
      <c r="H1231" s="145" t="s">
        <v>1787</v>
      </c>
      <c r="I1231" s="150">
        <v>0.17</v>
      </c>
      <c r="J1231" s="150">
        <v>-0.11</v>
      </c>
      <c r="K1231" s="150">
        <v>-0.22</v>
      </c>
      <c r="L1231" s="150">
        <v>-0.05</v>
      </c>
      <c r="M1231" s="150">
        <v>-0.27</v>
      </c>
      <c r="N1231" s="150">
        <v>12.81</v>
      </c>
      <c r="O1231" s="150" t="s">
        <v>3704</v>
      </c>
    </row>
    <row r="1232" spans="1:15" ht="12" customHeight="1" x14ac:dyDescent="0.2">
      <c r="A1232" s="313" t="s">
        <v>3716</v>
      </c>
      <c r="B1232" s="313" t="s">
        <v>3716</v>
      </c>
      <c r="C1232" s="314" t="s">
        <v>3716</v>
      </c>
      <c r="D1232" s="315" t="s">
        <v>3716</v>
      </c>
      <c r="E1232" s="316" t="s">
        <v>3716</v>
      </c>
      <c r="F1232" s="74"/>
      <c r="G1232" s="145" t="s">
        <v>245</v>
      </c>
      <c r="H1232" s="145" t="s">
        <v>1788</v>
      </c>
      <c r="I1232" s="150">
        <v>0.17</v>
      </c>
      <c r="J1232" s="150">
        <v>-0.05</v>
      </c>
      <c r="K1232" s="150">
        <v>-0.15</v>
      </c>
      <c r="L1232" s="150">
        <v>0.15</v>
      </c>
      <c r="M1232" s="150">
        <v>0</v>
      </c>
      <c r="N1232" s="150">
        <v>13.83</v>
      </c>
      <c r="O1232" s="150" t="s">
        <v>3704</v>
      </c>
    </row>
    <row r="1233" spans="1:15" ht="12" customHeight="1" x14ac:dyDescent="0.2">
      <c r="A1233" s="313" t="s">
        <v>5084</v>
      </c>
      <c r="B1233" s="313" t="s">
        <v>139</v>
      </c>
      <c r="C1233" s="314" t="s">
        <v>3734</v>
      </c>
      <c r="D1233" s="315" t="s">
        <v>5193</v>
      </c>
      <c r="E1233" s="316">
        <v>8.02</v>
      </c>
      <c r="F1233" s="74"/>
      <c r="G1233" s="145" t="s">
        <v>139</v>
      </c>
      <c r="H1233" s="145" t="s">
        <v>5085</v>
      </c>
      <c r="I1233" s="150" t="s">
        <v>3704</v>
      </c>
      <c r="J1233" s="150" t="s">
        <v>3704</v>
      </c>
      <c r="K1233" s="150" t="s">
        <v>3704</v>
      </c>
      <c r="L1233" s="150" t="s">
        <v>3704</v>
      </c>
      <c r="M1233" s="150" t="s">
        <v>3704</v>
      </c>
      <c r="N1233" s="150" t="s">
        <v>3704</v>
      </c>
      <c r="O1233" s="150" t="s">
        <v>3704</v>
      </c>
    </row>
    <row r="1234" spans="1:15" ht="12" customHeight="1" x14ac:dyDescent="0.2">
      <c r="A1234" s="309" t="s">
        <v>1796</v>
      </c>
      <c r="B1234" s="309" t="s">
        <v>139</v>
      </c>
      <c r="C1234" s="310" t="s">
        <v>3734</v>
      </c>
      <c r="D1234" s="311" t="s">
        <v>3728</v>
      </c>
      <c r="E1234" s="312">
        <v>4.43</v>
      </c>
      <c r="F1234" s="74"/>
      <c r="G1234" s="145" t="s">
        <v>1734</v>
      </c>
      <c r="H1234" s="145" t="s">
        <v>1797</v>
      </c>
      <c r="I1234" s="150">
        <v>2.4500000000000002</v>
      </c>
      <c r="J1234" s="150">
        <v>1.59</v>
      </c>
      <c r="K1234" s="150">
        <v>-3.78</v>
      </c>
      <c r="L1234" s="150">
        <v>-0.28999999999999998</v>
      </c>
      <c r="M1234" s="150">
        <v>0.91</v>
      </c>
      <c r="N1234" s="150">
        <v>21.84</v>
      </c>
      <c r="O1234" s="150" t="s">
        <v>3704</v>
      </c>
    </row>
    <row r="1235" spans="1:15" ht="12" customHeight="1" x14ac:dyDescent="0.2">
      <c r="A1235" s="313" t="s">
        <v>3716</v>
      </c>
      <c r="B1235" s="313" t="s">
        <v>3716</v>
      </c>
      <c r="C1235" s="314" t="s">
        <v>3716</v>
      </c>
      <c r="D1235" s="315" t="s">
        <v>3716</v>
      </c>
      <c r="E1235" s="316" t="s">
        <v>3716</v>
      </c>
      <c r="F1235" s="74"/>
      <c r="G1235" s="145" t="s">
        <v>1705</v>
      </c>
      <c r="H1235" s="145" t="s">
        <v>1798</v>
      </c>
      <c r="I1235" s="150">
        <v>2.4500000000000002</v>
      </c>
      <c r="J1235" s="150">
        <v>1.76</v>
      </c>
      <c r="K1235" s="150">
        <v>-3.62</v>
      </c>
      <c r="L1235" s="150">
        <v>0.2</v>
      </c>
      <c r="M1235" s="150">
        <v>1.58</v>
      </c>
      <c r="N1235" s="150">
        <v>24.27</v>
      </c>
      <c r="O1235" s="150">
        <v>28.38</v>
      </c>
    </row>
    <row r="1236" spans="1:15" ht="12" customHeight="1" x14ac:dyDescent="0.2">
      <c r="A1236" s="313" t="s">
        <v>1799</v>
      </c>
      <c r="B1236" s="313" t="s">
        <v>139</v>
      </c>
      <c r="C1236" s="314" t="s">
        <v>3734</v>
      </c>
      <c r="D1236" s="315" t="s">
        <v>3728</v>
      </c>
      <c r="E1236" s="316">
        <v>5.01</v>
      </c>
      <c r="F1236" s="74"/>
      <c r="G1236" s="145" t="s">
        <v>139</v>
      </c>
      <c r="H1236" s="145" t="s">
        <v>1800</v>
      </c>
      <c r="I1236" s="150">
        <v>2.11</v>
      </c>
      <c r="J1236" s="150">
        <v>-1.69</v>
      </c>
      <c r="K1236" s="150">
        <v>-2.94</v>
      </c>
      <c r="L1236" s="150">
        <v>-2.38</v>
      </c>
      <c r="M1236" s="150">
        <v>-1.84</v>
      </c>
      <c r="N1236" s="150">
        <v>19.91</v>
      </c>
      <c r="O1236" s="150">
        <v>23.97</v>
      </c>
    </row>
    <row r="1237" spans="1:15" ht="12" customHeight="1" x14ac:dyDescent="0.2">
      <c r="A1237" s="313" t="s">
        <v>4669</v>
      </c>
      <c r="B1237" s="313" t="s">
        <v>139</v>
      </c>
      <c r="C1237" s="314" t="s">
        <v>3734</v>
      </c>
      <c r="D1237" s="315">
        <v>39904</v>
      </c>
      <c r="E1237" s="316">
        <v>0.39</v>
      </c>
      <c r="F1237" s="74"/>
      <c r="G1237" s="145" t="s">
        <v>139</v>
      </c>
      <c r="H1237" s="145" t="s">
        <v>701</v>
      </c>
      <c r="I1237" s="150">
        <v>0.53</v>
      </c>
      <c r="J1237" s="150">
        <v>-0.09</v>
      </c>
      <c r="K1237" s="150">
        <v>-0.13</v>
      </c>
      <c r="L1237" s="150">
        <v>-0.25</v>
      </c>
      <c r="M1237" s="150">
        <v>-0.39</v>
      </c>
      <c r="N1237" s="150">
        <v>0.81</v>
      </c>
      <c r="O1237" s="150">
        <v>2.48</v>
      </c>
    </row>
    <row r="1238" spans="1:15" ht="12" customHeight="1" x14ac:dyDescent="0.2">
      <c r="A1238" s="313" t="s">
        <v>4671</v>
      </c>
      <c r="B1238" s="313" t="s">
        <v>139</v>
      </c>
      <c r="C1238" s="314" t="s">
        <v>3734</v>
      </c>
      <c r="D1238" s="315">
        <v>39904</v>
      </c>
      <c r="E1238" s="316">
        <v>1.85</v>
      </c>
      <c r="F1238" s="74"/>
      <c r="G1238" s="145" t="s">
        <v>139</v>
      </c>
      <c r="H1238" s="145" t="s">
        <v>703</v>
      </c>
      <c r="I1238" s="150">
        <v>0.45</v>
      </c>
      <c r="J1238" s="150">
        <v>0.21</v>
      </c>
      <c r="K1238" s="150">
        <v>-0.84</v>
      </c>
      <c r="L1238" s="150">
        <v>-7.0000000000000007E-2</v>
      </c>
      <c r="M1238" s="150">
        <v>-0.24</v>
      </c>
      <c r="N1238" s="150">
        <v>9.93</v>
      </c>
      <c r="O1238" s="150">
        <v>14.21</v>
      </c>
    </row>
    <row r="1239" spans="1:15" ht="12" customHeight="1" x14ac:dyDescent="0.2">
      <c r="A1239" s="313" t="s">
        <v>4672</v>
      </c>
      <c r="B1239" s="313" t="s">
        <v>139</v>
      </c>
      <c r="C1239" s="314" t="s">
        <v>3734</v>
      </c>
      <c r="D1239" s="315" t="s">
        <v>3712</v>
      </c>
      <c r="E1239" s="316">
        <v>0.51</v>
      </c>
      <c r="F1239" s="74"/>
      <c r="G1239" s="145" t="s">
        <v>139</v>
      </c>
      <c r="H1239" s="145" t="s">
        <v>704</v>
      </c>
      <c r="I1239" s="150">
        <v>0.15</v>
      </c>
      <c r="J1239" s="150">
        <v>-0.1</v>
      </c>
      <c r="K1239" s="150">
        <v>-0.28999999999999998</v>
      </c>
      <c r="L1239" s="150">
        <v>-0.3</v>
      </c>
      <c r="M1239" s="150">
        <v>-0.41</v>
      </c>
      <c r="N1239" s="150">
        <v>2.33</v>
      </c>
      <c r="O1239" s="150">
        <v>7.92</v>
      </c>
    </row>
    <row r="1240" spans="1:15" ht="12" customHeight="1" x14ac:dyDescent="0.2">
      <c r="A1240" s="313" t="s">
        <v>4673</v>
      </c>
      <c r="B1240" s="313" t="s">
        <v>139</v>
      </c>
      <c r="C1240" s="314" t="s">
        <v>3734</v>
      </c>
      <c r="D1240" s="315" t="s">
        <v>3721</v>
      </c>
      <c r="E1240" s="316">
        <v>3.55</v>
      </c>
      <c r="F1240" s="74"/>
      <c r="G1240" s="145" t="s">
        <v>139</v>
      </c>
      <c r="H1240" s="145" t="s">
        <v>705</v>
      </c>
      <c r="I1240" s="150">
        <v>2.04</v>
      </c>
      <c r="J1240" s="150">
        <v>1.29</v>
      </c>
      <c r="K1240" s="150">
        <v>-2.2000000000000002</v>
      </c>
      <c r="L1240" s="150">
        <v>0.31</v>
      </c>
      <c r="M1240" s="150">
        <v>0.8</v>
      </c>
      <c r="N1240" s="150">
        <v>11.51</v>
      </c>
      <c r="O1240" s="150">
        <v>7.55</v>
      </c>
    </row>
    <row r="1241" spans="1:15" ht="12" customHeight="1" x14ac:dyDescent="0.2">
      <c r="A1241" s="313" t="s">
        <v>4674</v>
      </c>
      <c r="B1241" s="313" t="s">
        <v>139</v>
      </c>
      <c r="C1241" s="314" t="s">
        <v>3734</v>
      </c>
      <c r="D1241" s="315" t="s">
        <v>4628</v>
      </c>
      <c r="E1241" s="316">
        <v>5.24</v>
      </c>
      <c r="F1241" s="74"/>
      <c r="G1241" s="145" t="s">
        <v>139</v>
      </c>
      <c r="H1241" s="145" t="s">
        <v>717</v>
      </c>
      <c r="I1241" s="150">
        <v>3.53</v>
      </c>
      <c r="J1241" s="150">
        <v>2.63</v>
      </c>
      <c r="K1241" s="150">
        <v>-4.46</v>
      </c>
      <c r="L1241" s="150">
        <v>0.01</v>
      </c>
      <c r="M1241" s="150">
        <v>0.02</v>
      </c>
      <c r="N1241" s="150">
        <v>1.65</v>
      </c>
      <c r="O1241" s="150">
        <v>17.64</v>
      </c>
    </row>
    <row r="1242" spans="1:15" ht="12" customHeight="1" x14ac:dyDescent="0.2">
      <c r="A1242" s="313" t="s">
        <v>4681</v>
      </c>
      <c r="B1242" s="313" t="s">
        <v>139</v>
      </c>
      <c r="C1242" s="314" t="s">
        <v>3734</v>
      </c>
      <c r="D1242" s="315">
        <v>39904</v>
      </c>
      <c r="E1242" s="316">
        <v>0</v>
      </c>
      <c r="F1242" s="74"/>
      <c r="G1242" s="145" t="s">
        <v>139</v>
      </c>
      <c r="H1242" s="145" t="s">
        <v>714</v>
      </c>
      <c r="I1242" s="150">
        <v>0.62</v>
      </c>
      <c r="J1242" s="150">
        <v>0.15</v>
      </c>
      <c r="K1242" s="150">
        <v>-0.8</v>
      </c>
      <c r="L1242" s="150">
        <v>-0.26</v>
      </c>
      <c r="M1242" s="150">
        <v>-0.13</v>
      </c>
      <c r="N1242" s="150">
        <v>3.47</v>
      </c>
      <c r="O1242" s="150">
        <v>7.12</v>
      </c>
    </row>
    <row r="1243" spans="1:15" ht="12" customHeight="1" x14ac:dyDescent="0.2">
      <c r="A1243" s="313" t="s">
        <v>4685</v>
      </c>
      <c r="B1243" s="313" t="s">
        <v>139</v>
      </c>
      <c r="C1243" s="314" t="s">
        <v>3734</v>
      </c>
      <c r="D1243" s="315">
        <v>39904</v>
      </c>
      <c r="E1243" s="316">
        <v>0.25</v>
      </c>
      <c r="F1243" s="74"/>
      <c r="G1243" s="145" t="s">
        <v>139</v>
      </c>
      <c r="H1243" s="145" t="s">
        <v>719</v>
      </c>
      <c r="I1243" s="150">
        <v>0.28000000000000003</v>
      </c>
      <c r="J1243" s="150">
        <v>-0.19</v>
      </c>
      <c r="K1243" s="150">
        <v>-0.13</v>
      </c>
      <c r="L1243" s="150">
        <v>-0.37</v>
      </c>
      <c r="M1243" s="150">
        <v>-0.43</v>
      </c>
      <c r="N1243" s="150">
        <v>-0.23</v>
      </c>
      <c r="O1243" s="150">
        <v>2.12</v>
      </c>
    </row>
    <row r="1244" spans="1:15" ht="12" customHeight="1" x14ac:dyDescent="0.2">
      <c r="A1244" s="313" t="s">
        <v>4686</v>
      </c>
      <c r="B1244" s="313" t="s">
        <v>139</v>
      </c>
      <c r="C1244" s="314" t="s">
        <v>3734</v>
      </c>
      <c r="D1244" s="315">
        <v>40634</v>
      </c>
      <c r="E1244" s="316">
        <v>0.01</v>
      </c>
      <c r="F1244" s="74"/>
      <c r="G1244" s="145" t="s">
        <v>139</v>
      </c>
      <c r="H1244" s="145" t="s">
        <v>720</v>
      </c>
      <c r="I1244" s="150">
        <v>0.09</v>
      </c>
      <c r="J1244" s="150">
        <v>-0.14000000000000001</v>
      </c>
      <c r="K1244" s="150">
        <v>-0.25</v>
      </c>
      <c r="L1244" s="150">
        <v>-0.36</v>
      </c>
      <c r="M1244" s="150">
        <v>-0.55000000000000004</v>
      </c>
      <c r="N1244" s="150">
        <v>16.600000000000001</v>
      </c>
      <c r="O1244" s="150" t="s">
        <v>3704</v>
      </c>
    </row>
    <row r="1245" spans="1:15" ht="12" customHeight="1" x14ac:dyDescent="0.2">
      <c r="A1245" s="313" t="s">
        <v>1827</v>
      </c>
      <c r="B1245" s="313" t="s">
        <v>139</v>
      </c>
      <c r="C1245" s="314" t="s">
        <v>3734</v>
      </c>
      <c r="D1245" s="315">
        <v>39995</v>
      </c>
      <c r="E1245" s="316">
        <v>0.3</v>
      </c>
      <c r="F1245" s="74"/>
      <c r="G1245" s="145" t="s">
        <v>139</v>
      </c>
      <c r="H1245" s="145" t="s">
        <v>1828</v>
      </c>
      <c r="I1245" s="150">
        <v>0.9</v>
      </c>
      <c r="J1245" s="150">
        <v>-0.13</v>
      </c>
      <c r="K1245" s="150">
        <v>-0.08</v>
      </c>
      <c r="L1245" s="150">
        <v>-0.22</v>
      </c>
      <c r="M1245" s="150">
        <v>-0.39</v>
      </c>
      <c r="N1245" s="150">
        <v>1.85</v>
      </c>
      <c r="O1245" s="150">
        <v>4.29</v>
      </c>
    </row>
    <row r="1246" spans="1:15" ht="12" customHeight="1" x14ac:dyDescent="0.2">
      <c r="A1246" s="313" t="s">
        <v>4522</v>
      </c>
      <c r="B1246" s="313" t="s">
        <v>139</v>
      </c>
      <c r="C1246" s="314" t="s">
        <v>3734</v>
      </c>
      <c r="D1246" s="315" t="s">
        <v>4627</v>
      </c>
      <c r="E1246" s="316">
        <v>0.94</v>
      </c>
      <c r="F1246" s="74"/>
      <c r="G1246" s="145" t="s">
        <v>139</v>
      </c>
      <c r="H1246" s="145" t="s">
        <v>4523</v>
      </c>
      <c r="I1246" s="150">
        <v>0.46</v>
      </c>
      <c r="J1246" s="150">
        <v>0.06</v>
      </c>
      <c r="K1246" s="150">
        <v>-1.06</v>
      </c>
      <c r="L1246" s="150">
        <v>-0.13</v>
      </c>
      <c r="M1246" s="150" t="s">
        <v>3704</v>
      </c>
      <c r="N1246" s="150" t="s">
        <v>3704</v>
      </c>
      <c r="O1246" s="150" t="s">
        <v>3704</v>
      </c>
    </row>
    <row r="1247" spans="1:15" ht="12" customHeight="1" x14ac:dyDescent="0.2">
      <c r="A1247" s="313" t="s">
        <v>1829</v>
      </c>
      <c r="B1247" s="313" t="s">
        <v>139</v>
      </c>
      <c r="C1247" s="314" t="s">
        <v>3734</v>
      </c>
      <c r="D1247" s="315">
        <v>39904</v>
      </c>
      <c r="E1247" s="316">
        <v>1.41</v>
      </c>
      <c r="F1247" s="74"/>
      <c r="G1247" s="145" t="s">
        <v>139</v>
      </c>
      <c r="H1247" s="145" t="s">
        <v>1830</v>
      </c>
      <c r="I1247" s="150">
        <v>0.56999999999999995</v>
      </c>
      <c r="J1247" s="150">
        <v>0.1</v>
      </c>
      <c r="K1247" s="150">
        <v>-1.1399999999999999</v>
      </c>
      <c r="L1247" s="150">
        <v>-0.27</v>
      </c>
      <c r="M1247" s="150">
        <v>-0.18</v>
      </c>
      <c r="N1247" s="150">
        <v>1.79</v>
      </c>
      <c r="O1247" s="150">
        <v>7.36</v>
      </c>
    </row>
    <row r="1248" spans="1:15" ht="12" customHeight="1" x14ac:dyDescent="0.2">
      <c r="A1248" s="313" t="s">
        <v>1873</v>
      </c>
      <c r="B1248" s="313" t="s">
        <v>139</v>
      </c>
      <c r="C1248" s="314" t="s">
        <v>3734</v>
      </c>
      <c r="D1248" s="315">
        <v>39904</v>
      </c>
      <c r="E1248" s="316">
        <v>5.0599999999999996</v>
      </c>
      <c r="F1248" s="74"/>
      <c r="G1248" s="145" t="s">
        <v>139</v>
      </c>
      <c r="H1248" s="145" t="s">
        <v>1874</v>
      </c>
      <c r="I1248" s="150">
        <v>3.84</v>
      </c>
      <c r="J1248" s="150">
        <v>0.95</v>
      </c>
      <c r="K1248" s="150">
        <v>-3.8</v>
      </c>
      <c r="L1248" s="150">
        <v>-0.49</v>
      </c>
      <c r="M1248" s="150">
        <v>1.19</v>
      </c>
      <c r="N1248" s="150">
        <v>6.52</v>
      </c>
      <c r="O1248" s="150">
        <v>16.59</v>
      </c>
    </row>
    <row r="1249" spans="1:15" ht="12" customHeight="1" x14ac:dyDescent="0.2">
      <c r="A1249" s="309" t="s">
        <v>1875</v>
      </c>
      <c r="B1249" s="309" t="s">
        <v>139</v>
      </c>
      <c r="C1249" s="310" t="s">
        <v>3734</v>
      </c>
      <c r="D1249" s="311">
        <v>39904</v>
      </c>
      <c r="E1249" s="312">
        <v>3.55</v>
      </c>
      <c r="F1249" s="74"/>
      <c r="G1249" s="145" t="s">
        <v>1701</v>
      </c>
      <c r="H1249" s="145" t="s">
        <v>1876</v>
      </c>
      <c r="I1249" s="150">
        <v>2.56</v>
      </c>
      <c r="J1249" s="150">
        <v>-0.52</v>
      </c>
      <c r="K1249" s="150">
        <v>-3.78</v>
      </c>
      <c r="L1249" s="150">
        <v>-1.72</v>
      </c>
      <c r="M1249" s="150">
        <v>-0.37</v>
      </c>
      <c r="N1249" s="150">
        <v>11.39</v>
      </c>
      <c r="O1249" s="150">
        <v>20.149999999999999</v>
      </c>
    </row>
    <row r="1250" spans="1:15" ht="12" customHeight="1" x14ac:dyDescent="0.2">
      <c r="A1250" s="313" t="s">
        <v>3716</v>
      </c>
      <c r="B1250" s="313" t="s">
        <v>3716</v>
      </c>
      <c r="C1250" s="314" t="s">
        <v>3716</v>
      </c>
      <c r="D1250" s="315" t="s">
        <v>3716</v>
      </c>
      <c r="E1250" s="316" t="s">
        <v>3716</v>
      </c>
      <c r="F1250" s="74"/>
      <c r="G1250" s="145" t="s">
        <v>1705</v>
      </c>
      <c r="H1250" s="145" t="s">
        <v>1877</v>
      </c>
      <c r="I1250" s="150">
        <v>2.56</v>
      </c>
      <c r="J1250" s="150">
        <v>-0.4</v>
      </c>
      <c r="K1250" s="150">
        <v>-3.67</v>
      </c>
      <c r="L1250" s="150">
        <v>-1.38</v>
      </c>
      <c r="M1250" s="150">
        <v>0.09</v>
      </c>
      <c r="N1250" s="150" t="s">
        <v>3704</v>
      </c>
      <c r="O1250" s="150" t="s">
        <v>3704</v>
      </c>
    </row>
    <row r="1251" spans="1:15" ht="12" customHeight="1" x14ac:dyDescent="0.2">
      <c r="A1251" s="309" t="s">
        <v>1880</v>
      </c>
      <c r="B1251" s="309" t="s">
        <v>139</v>
      </c>
      <c r="C1251" s="310" t="s">
        <v>3734</v>
      </c>
      <c r="D1251" s="311">
        <v>40238</v>
      </c>
      <c r="E1251" s="312">
        <v>3.04</v>
      </c>
      <c r="F1251" s="74"/>
      <c r="G1251" s="145" t="s">
        <v>1835</v>
      </c>
      <c r="H1251" s="145" t="s">
        <v>4690</v>
      </c>
      <c r="I1251" s="150">
        <v>2.4</v>
      </c>
      <c r="J1251" s="150">
        <v>0.13</v>
      </c>
      <c r="K1251" s="150" t="s">
        <v>3704</v>
      </c>
      <c r="L1251" s="150" t="s">
        <v>3704</v>
      </c>
      <c r="M1251" s="150" t="s">
        <v>3704</v>
      </c>
      <c r="N1251" s="150" t="s">
        <v>3704</v>
      </c>
      <c r="O1251" s="150" t="s">
        <v>3704</v>
      </c>
    </row>
    <row r="1252" spans="1:15" ht="12" customHeight="1" x14ac:dyDescent="0.2">
      <c r="A1252" s="123" t="s">
        <v>3716</v>
      </c>
      <c r="B1252" s="123" t="s">
        <v>3716</v>
      </c>
      <c r="C1252" s="317" t="s">
        <v>3716</v>
      </c>
      <c r="D1252" s="76" t="s">
        <v>3716</v>
      </c>
      <c r="E1252" s="318" t="s">
        <v>3716</v>
      </c>
      <c r="F1252" s="74"/>
      <c r="G1252" s="145" t="s">
        <v>1701</v>
      </c>
      <c r="H1252" s="145" t="s">
        <v>1881</v>
      </c>
      <c r="I1252" s="150">
        <v>2.4</v>
      </c>
      <c r="J1252" s="150">
        <v>-0.21</v>
      </c>
      <c r="K1252" s="150">
        <v>-3.51</v>
      </c>
      <c r="L1252" s="150">
        <v>-1.22</v>
      </c>
      <c r="M1252" s="150">
        <v>0.02</v>
      </c>
      <c r="N1252" s="150">
        <v>12.52</v>
      </c>
      <c r="O1252" s="150" t="s">
        <v>3704</v>
      </c>
    </row>
    <row r="1253" spans="1:15" ht="12" customHeight="1" x14ac:dyDescent="0.2">
      <c r="A1253" s="123" t="s">
        <v>3716</v>
      </c>
      <c r="B1253" s="123" t="s">
        <v>3716</v>
      </c>
      <c r="C1253" s="317" t="s">
        <v>3716</v>
      </c>
      <c r="D1253" s="76" t="s">
        <v>3716</v>
      </c>
      <c r="E1253" s="318" t="s">
        <v>3716</v>
      </c>
      <c r="F1253" s="74"/>
      <c r="G1253" s="145" t="s">
        <v>1882</v>
      </c>
      <c r="H1253" s="145" t="s">
        <v>1883</v>
      </c>
      <c r="I1253" s="150">
        <v>2.4</v>
      </c>
      <c r="J1253" s="150">
        <v>0.09</v>
      </c>
      <c r="K1253" s="150">
        <v>-3.22</v>
      </c>
      <c r="L1253" s="150">
        <v>-0.34</v>
      </c>
      <c r="M1253" s="150">
        <v>1.22</v>
      </c>
      <c r="N1253" s="150" t="s">
        <v>3704</v>
      </c>
      <c r="O1253" s="150" t="s">
        <v>3704</v>
      </c>
    </row>
    <row r="1254" spans="1:15" ht="12" customHeight="1" x14ac:dyDescent="0.2">
      <c r="A1254" s="123" t="s">
        <v>3716</v>
      </c>
      <c r="B1254" s="123" t="s">
        <v>3716</v>
      </c>
      <c r="C1254" s="317" t="s">
        <v>3716</v>
      </c>
      <c r="D1254" s="76" t="s">
        <v>3716</v>
      </c>
      <c r="E1254" s="318" t="s">
        <v>3716</v>
      </c>
      <c r="F1254" s="74"/>
      <c r="G1254" s="145" t="s">
        <v>249</v>
      </c>
      <c r="H1254" s="145" t="s">
        <v>4354</v>
      </c>
      <c r="I1254" s="150">
        <v>2.4</v>
      </c>
      <c r="J1254" s="150">
        <v>0.02</v>
      </c>
      <c r="K1254" s="150">
        <v>-3.3</v>
      </c>
      <c r="L1254" s="150">
        <v>-0.56000000000000005</v>
      </c>
      <c r="M1254" s="150">
        <v>0.92</v>
      </c>
      <c r="N1254" s="150" t="s">
        <v>3704</v>
      </c>
      <c r="O1254" s="150" t="s">
        <v>3704</v>
      </c>
    </row>
    <row r="1255" spans="1:15" ht="12" customHeight="1" x14ac:dyDescent="0.2">
      <c r="A1255" s="123" t="s">
        <v>3716</v>
      </c>
      <c r="B1255" s="123" t="s">
        <v>3716</v>
      </c>
      <c r="C1255" s="317" t="s">
        <v>3716</v>
      </c>
      <c r="D1255" s="76" t="s">
        <v>3716</v>
      </c>
      <c r="E1255" s="318" t="s">
        <v>3716</v>
      </c>
      <c r="F1255" s="74"/>
      <c r="G1255" s="145" t="s">
        <v>1703</v>
      </c>
      <c r="H1255" s="145" t="s">
        <v>1884</v>
      </c>
      <c r="I1255" s="150">
        <v>2.4</v>
      </c>
      <c r="J1255" s="150">
        <v>-0.12</v>
      </c>
      <c r="K1255" s="150">
        <v>-3.43</v>
      </c>
      <c r="L1255" s="150">
        <v>-0.96</v>
      </c>
      <c r="M1255" s="150">
        <v>0.37</v>
      </c>
      <c r="N1255" s="150">
        <v>13.7</v>
      </c>
      <c r="O1255" s="150">
        <v>19.41</v>
      </c>
    </row>
    <row r="1256" spans="1:15" ht="12" customHeight="1" x14ac:dyDescent="0.2">
      <c r="A1256" s="313" t="s">
        <v>3716</v>
      </c>
      <c r="B1256" s="313" t="s">
        <v>3716</v>
      </c>
      <c r="C1256" s="314" t="s">
        <v>3716</v>
      </c>
      <c r="D1256" s="315" t="s">
        <v>3716</v>
      </c>
      <c r="E1256" s="316" t="s">
        <v>3716</v>
      </c>
      <c r="F1256" s="74"/>
      <c r="G1256" s="145" t="s">
        <v>1705</v>
      </c>
      <c r="H1256" s="145" t="s">
        <v>4355</v>
      </c>
      <c r="I1256" s="150">
        <v>2.4</v>
      </c>
      <c r="J1256" s="150">
        <v>-0.04</v>
      </c>
      <c r="K1256" s="150">
        <v>-3.36</v>
      </c>
      <c r="L1256" s="150">
        <v>-0.74</v>
      </c>
      <c r="M1256" s="150">
        <v>0.67</v>
      </c>
      <c r="N1256" s="150" t="s">
        <v>3704</v>
      </c>
      <c r="O1256" s="150" t="s">
        <v>3704</v>
      </c>
    </row>
    <row r="1257" spans="1:15" ht="12" customHeight="1" x14ac:dyDescent="0.2">
      <c r="A1257" s="309" t="s">
        <v>1889</v>
      </c>
      <c r="B1257" s="309" t="s">
        <v>139</v>
      </c>
      <c r="C1257" s="310" t="s">
        <v>3734</v>
      </c>
      <c r="D1257" s="311">
        <v>39904</v>
      </c>
      <c r="E1257" s="312">
        <v>0</v>
      </c>
      <c r="F1257" s="74"/>
      <c r="G1257" s="145" t="s">
        <v>1701</v>
      </c>
      <c r="H1257" s="145" t="s">
        <v>1890</v>
      </c>
      <c r="I1257" s="150">
        <v>3.66</v>
      </c>
      <c r="J1257" s="150">
        <v>-4.01</v>
      </c>
      <c r="K1257" s="150">
        <v>-0.85</v>
      </c>
      <c r="L1257" s="150">
        <v>-3.31</v>
      </c>
      <c r="M1257" s="150">
        <v>-4.76</v>
      </c>
      <c r="N1257" s="150">
        <v>6.13</v>
      </c>
      <c r="O1257" s="150">
        <v>17.670000000000002</v>
      </c>
    </row>
    <row r="1258" spans="1:15" ht="12" customHeight="1" x14ac:dyDescent="0.2">
      <c r="A1258" s="123" t="s">
        <v>3716</v>
      </c>
      <c r="B1258" s="123" t="s">
        <v>3716</v>
      </c>
      <c r="C1258" s="317" t="s">
        <v>3716</v>
      </c>
      <c r="D1258" s="76" t="s">
        <v>3716</v>
      </c>
      <c r="E1258" s="318" t="s">
        <v>3716</v>
      </c>
      <c r="F1258" s="74"/>
      <c r="G1258" s="145" t="s">
        <v>1703</v>
      </c>
      <c r="H1258" s="145" t="s">
        <v>1891</v>
      </c>
      <c r="I1258" s="150">
        <v>3.66</v>
      </c>
      <c r="J1258" s="150">
        <v>-3.89</v>
      </c>
      <c r="K1258" s="150">
        <v>-0.73</v>
      </c>
      <c r="L1258" s="150">
        <v>-2.95</v>
      </c>
      <c r="M1258" s="150">
        <v>-4.28</v>
      </c>
      <c r="N1258" s="150">
        <v>7.71</v>
      </c>
      <c r="O1258" s="150" t="s">
        <v>3704</v>
      </c>
    </row>
    <row r="1259" spans="1:15" ht="12" customHeight="1" x14ac:dyDescent="0.2">
      <c r="A1259" s="313" t="s">
        <v>3716</v>
      </c>
      <c r="B1259" s="313" t="s">
        <v>3716</v>
      </c>
      <c r="C1259" s="314" t="s">
        <v>3716</v>
      </c>
      <c r="D1259" s="315" t="s">
        <v>3716</v>
      </c>
      <c r="E1259" s="316" t="s">
        <v>3716</v>
      </c>
      <c r="F1259" s="74"/>
      <c r="G1259" s="145" t="s">
        <v>1705</v>
      </c>
      <c r="H1259" s="145" t="s">
        <v>1892</v>
      </c>
      <c r="I1259" s="150">
        <v>3.66</v>
      </c>
      <c r="J1259" s="150">
        <v>-3.76</v>
      </c>
      <c r="K1259" s="150">
        <v>-0.6</v>
      </c>
      <c r="L1259" s="150">
        <v>-2.56</v>
      </c>
      <c r="M1259" s="150">
        <v>-3.74</v>
      </c>
      <c r="N1259" s="150">
        <v>9.41</v>
      </c>
      <c r="O1259" s="150" t="s">
        <v>3704</v>
      </c>
    </row>
    <row r="1260" spans="1:15" ht="12" customHeight="1" x14ac:dyDescent="0.2">
      <c r="A1260" s="313" t="s">
        <v>1946</v>
      </c>
      <c r="B1260" s="313" t="s">
        <v>139</v>
      </c>
      <c r="C1260" s="314" t="s">
        <v>3734</v>
      </c>
      <c r="D1260" s="315">
        <v>39904</v>
      </c>
      <c r="E1260" s="316">
        <v>2.2000000000000002</v>
      </c>
      <c r="F1260" s="74"/>
      <c r="G1260" s="145" t="s">
        <v>139</v>
      </c>
      <c r="H1260" s="145" t="s">
        <v>1947</v>
      </c>
      <c r="I1260" s="150">
        <v>1.06</v>
      </c>
      <c r="J1260" s="150">
        <v>0.44</v>
      </c>
      <c r="K1260" s="150">
        <v>-1.18</v>
      </c>
      <c r="L1260" s="150">
        <v>0.41</v>
      </c>
      <c r="M1260" s="150">
        <v>0.89</v>
      </c>
      <c r="N1260" s="150">
        <v>21.82</v>
      </c>
      <c r="O1260" s="150">
        <v>25.02</v>
      </c>
    </row>
    <row r="1261" spans="1:15" ht="12" customHeight="1" x14ac:dyDescent="0.2">
      <c r="A1261" s="313" t="s">
        <v>1980</v>
      </c>
      <c r="B1261" s="313" t="s">
        <v>139</v>
      </c>
      <c r="C1261" s="314" t="s">
        <v>3734</v>
      </c>
      <c r="D1261" s="315">
        <v>39904</v>
      </c>
      <c r="E1261" s="316">
        <v>0.84</v>
      </c>
      <c r="F1261" s="74"/>
      <c r="G1261" s="145" t="s">
        <v>139</v>
      </c>
      <c r="H1261" s="145" t="s">
        <v>1981</v>
      </c>
      <c r="I1261" s="150">
        <v>0.12</v>
      </c>
      <c r="J1261" s="150">
        <v>-0.05</v>
      </c>
      <c r="K1261" s="150">
        <v>-0.28999999999999998</v>
      </c>
      <c r="L1261" s="150">
        <v>-0.32</v>
      </c>
      <c r="M1261" s="150">
        <v>-0.32</v>
      </c>
      <c r="N1261" s="150">
        <v>1.92</v>
      </c>
      <c r="O1261" s="150">
        <v>6.12</v>
      </c>
    </row>
    <row r="1262" spans="1:15" ht="12" customHeight="1" x14ac:dyDescent="0.2">
      <c r="A1262" s="313" t="s">
        <v>1990</v>
      </c>
      <c r="B1262" s="313" t="s">
        <v>139</v>
      </c>
      <c r="C1262" s="314" t="s">
        <v>3734</v>
      </c>
      <c r="D1262" s="315">
        <v>39904</v>
      </c>
      <c r="E1262" s="316">
        <v>0.8</v>
      </c>
      <c r="F1262" s="74"/>
      <c r="G1262" s="145" t="s">
        <v>139</v>
      </c>
      <c r="H1262" s="145" t="s">
        <v>1991</v>
      </c>
      <c r="I1262" s="150">
        <v>0.24</v>
      </c>
      <c r="J1262" s="150">
        <v>-0.17</v>
      </c>
      <c r="K1262" s="150">
        <v>-0.44</v>
      </c>
      <c r="L1262" s="150">
        <v>-0.64</v>
      </c>
      <c r="M1262" s="150">
        <v>-0.91</v>
      </c>
      <c r="N1262" s="150">
        <v>1.44</v>
      </c>
      <c r="O1262" s="150">
        <v>4.16</v>
      </c>
    </row>
    <row r="1263" spans="1:15" ht="12" customHeight="1" x14ac:dyDescent="0.2">
      <c r="A1263" s="313" t="s">
        <v>1992</v>
      </c>
      <c r="B1263" s="313" t="s">
        <v>139</v>
      </c>
      <c r="C1263" s="314" t="s">
        <v>3734</v>
      </c>
      <c r="D1263" s="315">
        <v>39904</v>
      </c>
      <c r="E1263" s="316">
        <v>2.98</v>
      </c>
      <c r="F1263" s="74"/>
      <c r="G1263" s="145" t="s">
        <v>139</v>
      </c>
      <c r="H1263" s="145" t="s">
        <v>1993</v>
      </c>
      <c r="I1263" s="150">
        <v>1.84</v>
      </c>
      <c r="J1263" s="150">
        <v>0.79</v>
      </c>
      <c r="K1263" s="150">
        <v>-2.36</v>
      </c>
      <c r="L1263" s="150">
        <v>-0.62</v>
      </c>
      <c r="M1263" s="150">
        <v>-0.61</v>
      </c>
      <c r="N1263" s="150">
        <v>15.16</v>
      </c>
      <c r="O1263" s="150">
        <v>17.98</v>
      </c>
    </row>
    <row r="1264" spans="1:15" ht="12" customHeight="1" x14ac:dyDescent="0.2">
      <c r="A1264" s="313" t="s">
        <v>2021</v>
      </c>
      <c r="B1264" s="313" t="s">
        <v>139</v>
      </c>
      <c r="C1264" s="314" t="s">
        <v>3734</v>
      </c>
      <c r="D1264" s="315">
        <v>39995</v>
      </c>
      <c r="E1264" s="316">
        <v>0.57999999999999996</v>
      </c>
      <c r="F1264" s="74"/>
      <c r="G1264" s="145" t="s">
        <v>139</v>
      </c>
      <c r="H1264" s="145" t="s">
        <v>2022</v>
      </c>
      <c r="I1264" s="150">
        <v>0.13</v>
      </c>
      <c r="J1264" s="150">
        <v>-0.06</v>
      </c>
      <c r="K1264" s="150">
        <v>-0.27</v>
      </c>
      <c r="L1264" s="150">
        <v>-0.28999999999999998</v>
      </c>
      <c r="M1264" s="150">
        <v>-0.39</v>
      </c>
      <c r="N1264" s="150">
        <v>1.69</v>
      </c>
      <c r="O1264" s="150">
        <v>5.09</v>
      </c>
    </row>
    <row r="1265" spans="1:15" ht="12" customHeight="1" x14ac:dyDescent="0.2">
      <c r="A1265" s="313" t="s">
        <v>4364</v>
      </c>
      <c r="B1265" s="313" t="s">
        <v>139</v>
      </c>
      <c r="C1265" s="314" t="s">
        <v>3734</v>
      </c>
      <c r="D1265" s="315">
        <v>39934</v>
      </c>
      <c r="E1265" s="316">
        <v>0.72</v>
      </c>
      <c r="F1265" s="74"/>
      <c r="G1265" s="145" t="s">
        <v>139</v>
      </c>
      <c r="H1265" s="145" t="s">
        <v>2023</v>
      </c>
      <c r="I1265" s="150">
        <v>0.17</v>
      </c>
      <c r="J1265" s="150">
        <v>0.05</v>
      </c>
      <c r="K1265" s="150">
        <v>-0.06</v>
      </c>
      <c r="L1265" s="150">
        <v>0.17</v>
      </c>
      <c r="M1265" s="150">
        <v>0.23</v>
      </c>
      <c r="N1265" s="150">
        <v>5.62</v>
      </c>
      <c r="O1265" s="150">
        <v>9.69</v>
      </c>
    </row>
    <row r="1266" spans="1:15" ht="12" customHeight="1" x14ac:dyDescent="0.2">
      <c r="A1266" s="313" t="s">
        <v>2024</v>
      </c>
      <c r="B1266" s="313" t="s">
        <v>139</v>
      </c>
      <c r="C1266" s="314" t="s">
        <v>3734</v>
      </c>
      <c r="D1266" s="315">
        <v>39904</v>
      </c>
      <c r="E1266" s="316">
        <v>3.66</v>
      </c>
      <c r="F1266" s="74"/>
      <c r="G1266" s="145" t="s">
        <v>139</v>
      </c>
      <c r="H1266" s="145" t="s">
        <v>2025</v>
      </c>
      <c r="I1266" s="150">
        <v>1.66</v>
      </c>
      <c r="J1266" s="150">
        <v>0.64</v>
      </c>
      <c r="K1266" s="150">
        <v>-2.2000000000000002</v>
      </c>
      <c r="L1266" s="150">
        <v>-0.81</v>
      </c>
      <c r="M1266" s="150">
        <v>-0.9</v>
      </c>
      <c r="N1266" s="150">
        <v>10.199999999999999</v>
      </c>
      <c r="O1266" s="150">
        <v>17.13</v>
      </c>
    </row>
    <row r="1267" spans="1:15" ht="12" customHeight="1" x14ac:dyDescent="0.2">
      <c r="A1267" s="313" t="s">
        <v>2073</v>
      </c>
      <c r="B1267" s="313" t="s">
        <v>139</v>
      </c>
      <c r="C1267" s="314" t="s">
        <v>3734</v>
      </c>
      <c r="D1267" s="315">
        <v>40118</v>
      </c>
      <c r="E1267" s="316">
        <v>0.44</v>
      </c>
      <c r="F1267" s="74"/>
      <c r="G1267" s="145" t="s">
        <v>139</v>
      </c>
      <c r="H1267" s="145" t="s">
        <v>2074</v>
      </c>
      <c r="I1267" s="150">
        <v>0.11</v>
      </c>
      <c r="J1267" s="150">
        <v>0.03</v>
      </c>
      <c r="K1267" s="150">
        <v>-0.15</v>
      </c>
      <c r="L1267" s="150">
        <v>-0.04</v>
      </c>
      <c r="M1267" s="150">
        <v>-0.06</v>
      </c>
      <c r="N1267" s="150">
        <v>2.09</v>
      </c>
      <c r="O1267" s="150">
        <v>5.23</v>
      </c>
    </row>
    <row r="1268" spans="1:15" ht="12" customHeight="1" x14ac:dyDescent="0.2">
      <c r="A1268" s="313" t="s">
        <v>2081</v>
      </c>
      <c r="B1268" s="313" t="s">
        <v>139</v>
      </c>
      <c r="C1268" s="314" t="s">
        <v>3734</v>
      </c>
      <c r="D1268" s="315">
        <v>39904</v>
      </c>
      <c r="E1268" s="316">
        <v>0.76</v>
      </c>
      <c r="F1268" s="74"/>
      <c r="G1268" s="145" t="s">
        <v>139</v>
      </c>
      <c r="H1268" s="145" t="s">
        <v>2082</v>
      </c>
      <c r="I1268" s="150">
        <v>0.28999999999999998</v>
      </c>
      <c r="J1268" s="150">
        <v>0.14000000000000001</v>
      </c>
      <c r="K1268" s="150">
        <v>-0.43</v>
      </c>
      <c r="L1268" s="150">
        <v>-0.03</v>
      </c>
      <c r="M1268" s="150">
        <v>-0.13</v>
      </c>
      <c r="N1268" s="150">
        <v>3.04</v>
      </c>
      <c r="O1268" s="150">
        <v>5.87</v>
      </c>
    </row>
    <row r="1269" spans="1:15" ht="12" customHeight="1" x14ac:dyDescent="0.2">
      <c r="A1269" s="313" t="s">
        <v>2095</v>
      </c>
      <c r="B1269" s="313" t="s">
        <v>139</v>
      </c>
      <c r="C1269" s="314" t="s">
        <v>3734</v>
      </c>
      <c r="D1269" s="315">
        <v>39904</v>
      </c>
      <c r="E1269" s="316">
        <v>4.96</v>
      </c>
      <c r="F1269" s="74"/>
      <c r="G1269" s="145" t="s">
        <v>139</v>
      </c>
      <c r="H1269" s="145" t="s">
        <v>2096</v>
      </c>
      <c r="I1269" s="150">
        <v>3.54</v>
      </c>
      <c r="J1269" s="150">
        <v>1.96</v>
      </c>
      <c r="K1269" s="150">
        <v>-4.8600000000000003</v>
      </c>
      <c r="L1269" s="150">
        <v>-0.99</v>
      </c>
      <c r="M1269" s="150">
        <v>0.02</v>
      </c>
      <c r="N1269" s="150">
        <v>23.02</v>
      </c>
      <c r="O1269" s="150">
        <v>26.5</v>
      </c>
    </row>
    <row r="1270" spans="1:15" ht="12" customHeight="1" x14ac:dyDescent="0.2">
      <c r="A1270" s="313" t="s">
        <v>2099</v>
      </c>
      <c r="B1270" s="313" t="s">
        <v>139</v>
      </c>
      <c r="C1270" s="314" t="s">
        <v>3734</v>
      </c>
      <c r="D1270" s="315">
        <v>39904</v>
      </c>
      <c r="E1270" s="316">
        <v>3.29</v>
      </c>
      <c r="F1270" s="74"/>
      <c r="G1270" s="145" t="s">
        <v>139</v>
      </c>
      <c r="H1270" s="145" t="s">
        <v>2100</v>
      </c>
      <c r="I1270" s="150">
        <v>2.23</v>
      </c>
      <c r="J1270" s="150">
        <v>1.1200000000000001</v>
      </c>
      <c r="K1270" s="150">
        <v>-2.84</v>
      </c>
      <c r="L1270" s="150">
        <v>-0.55000000000000004</v>
      </c>
      <c r="M1270" s="150">
        <v>-0.24</v>
      </c>
      <c r="N1270" s="150">
        <v>12.87</v>
      </c>
      <c r="O1270" s="150">
        <v>14.44</v>
      </c>
    </row>
    <row r="1271" spans="1:15" ht="12" customHeight="1" x14ac:dyDescent="0.2">
      <c r="A1271" s="313" t="s">
        <v>2103</v>
      </c>
      <c r="B1271" s="313" t="s">
        <v>139</v>
      </c>
      <c r="C1271" s="314" t="s">
        <v>3734</v>
      </c>
      <c r="D1271" s="315">
        <v>39904</v>
      </c>
      <c r="E1271" s="316">
        <v>0.22</v>
      </c>
      <c r="F1271" s="74"/>
      <c r="G1271" s="145" t="s">
        <v>139</v>
      </c>
      <c r="H1271" s="145" t="s">
        <v>2104</v>
      </c>
      <c r="I1271" s="150">
        <v>0.01</v>
      </c>
      <c r="J1271" s="150">
        <v>0.12</v>
      </c>
      <c r="K1271" s="150">
        <v>0.12</v>
      </c>
      <c r="L1271" s="150">
        <v>0.35</v>
      </c>
      <c r="M1271" s="150">
        <v>0.5</v>
      </c>
      <c r="N1271" s="150">
        <v>4.4000000000000004</v>
      </c>
      <c r="O1271" s="150">
        <v>8.69</v>
      </c>
    </row>
    <row r="1272" spans="1:15" ht="12" customHeight="1" x14ac:dyDescent="0.2">
      <c r="A1272" s="313" t="s">
        <v>2113</v>
      </c>
      <c r="B1272" s="313" t="s">
        <v>139</v>
      </c>
      <c r="C1272" s="314" t="s">
        <v>3734</v>
      </c>
      <c r="D1272" s="315">
        <v>39904</v>
      </c>
      <c r="E1272" s="316">
        <v>2.5299999999999998</v>
      </c>
      <c r="F1272" s="74"/>
      <c r="G1272" s="145" t="s">
        <v>139</v>
      </c>
      <c r="H1272" s="145" t="s">
        <v>2114</v>
      </c>
      <c r="I1272" s="150">
        <v>2.1800000000000002</v>
      </c>
      <c r="J1272" s="150">
        <v>0.12</v>
      </c>
      <c r="K1272" s="150">
        <v>-3.37</v>
      </c>
      <c r="L1272" s="150">
        <v>-1.76</v>
      </c>
      <c r="M1272" s="150">
        <v>-0.55000000000000004</v>
      </c>
      <c r="N1272" s="150">
        <v>22.06</v>
      </c>
      <c r="O1272" s="150">
        <v>20.73</v>
      </c>
    </row>
    <row r="1273" spans="1:15" ht="12" customHeight="1" x14ac:dyDescent="0.2">
      <c r="A1273" s="313" t="s">
        <v>4881</v>
      </c>
      <c r="B1273" s="313" t="s">
        <v>139</v>
      </c>
      <c r="C1273" s="314" t="s">
        <v>3734</v>
      </c>
      <c r="D1273" s="315">
        <v>39904</v>
      </c>
      <c r="E1273" s="316">
        <v>4.9000000000000004</v>
      </c>
      <c r="F1273" s="74"/>
      <c r="G1273" s="145" t="s">
        <v>139</v>
      </c>
      <c r="H1273" s="145" t="s">
        <v>1278</v>
      </c>
      <c r="I1273" s="150">
        <v>3.27</v>
      </c>
      <c r="J1273" s="150">
        <v>2.13</v>
      </c>
      <c r="K1273" s="150">
        <v>-5.53</v>
      </c>
      <c r="L1273" s="150">
        <v>-0.2</v>
      </c>
      <c r="M1273" s="150">
        <v>2.1</v>
      </c>
      <c r="N1273" s="150">
        <v>34.159999999999997</v>
      </c>
      <c r="O1273" s="150">
        <v>33.799999999999997</v>
      </c>
    </row>
    <row r="1274" spans="1:15" ht="12" customHeight="1" x14ac:dyDescent="0.2">
      <c r="A1274" s="313" t="s">
        <v>2138</v>
      </c>
      <c r="B1274" s="313" t="s">
        <v>139</v>
      </c>
      <c r="C1274" s="314" t="s">
        <v>3734</v>
      </c>
      <c r="D1274" s="315">
        <v>39904</v>
      </c>
      <c r="E1274" s="316">
        <v>1.89</v>
      </c>
      <c r="F1274" s="74"/>
      <c r="G1274" s="145" t="s">
        <v>139</v>
      </c>
      <c r="H1274" s="145" t="s">
        <v>2139</v>
      </c>
      <c r="I1274" s="150">
        <v>1.08</v>
      </c>
      <c r="J1274" s="150">
        <v>0.56000000000000005</v>
      </c>
      <c r="K1274" s="150">
        <v>-1.35</v>
      </c>
      <c r="L1274" s="150">
        <v>0.1</v>
      </c>
      <c r="M1274" s="150">
        <v>0.56000000000000005</v>
      </c>
      <c r="N1274" s="150">
        <v>17.399999999999999</v>
      </c>
      <c r="O1274" s="150">
        <v>20.010000000000002</v>
      </c>
    </row>
    <row r="1275" spans="1:15" ht="12" customHeight="1" x14ac:dyDescent="0.2">
      <c r="A1275" s="313" t="s">
        <v>2140</v>
      </c>
      <c r="B1275" s="313" t="s">
        <v>139</v>
      </c>
      <c r="C1275" s="314" t="s">
        <v>3734</v>
      </c>
      <c r="D1275" s="315">
        <v>39904</v>
      </c>
      <c r="E1275" s="316">
        <v>3.07</v>
      </c>
      <c r="F1275" s="74"/>
      <c r="G1275" s="145" t="s">
        <v>139</v>
      </c>
      <c r="H1275" s="145" t="s">
        <v>2141</v>
      </c>
      <c r="I1275" s="150">
        <v>1.98</v>
      </c>
      <c r="J1275" s="150">
        <v>1.22</v>
      </c>
      <c r="K1275" s="150">
        <v>-3.65</v>
      </c>
      <c r="L1275" s="150">
        <v>-0.55000000000000004</v>
      </c>
      <c r="M1275" s="150">
        <v>0.62</v>
      </c>
      <c r="N1275" s="150">
        <v>20.5</v>
      </c>
      <c r="O1275" s="150">
        <v>21.84</v>
      </c>
    </row>
    <row r="1276" spans="1:15" ht="12" customHeight="1" x14ac:dyDescent="0.2">
      <c r="A1276" s="313" t="s">
        <v>2164</v>
      </c>
      <c r="B1276" s="313" t="s">
        <v>139</v>
      </c>
      <c r="C1276" s="314" t="s">
        <v>3734</v>
      </c>
      <c r="D1276" s="315">
        <v>39904</v>
      </c>
      <c r="E1276" s="316">
        <v>3.85</v>
      </c>
      <c r="F1276" s="74"/>
      <c r="G1276" s="145" t="s">
        <v>139</v>
      </c>
      <c r="H1276" s="145" t="s">
        <v>2165</v>
      </c>
      <c r="I1276" s="150">
        <v>2.36</v>
      </c>
      <c r="J1276" s="150">
        <v>-0.51</v>
      </c>
      <c r="K1276" s="150">
        <v>-3.25</v>
      </c>
      <c r="L1276" s="150">
        <v>-0.95</v>
      </c>
      <c r="M1276" s="150">
        <v>-0.22</v>
      </c>
      <c r="N1276" s="150">
        <v>12.03</v>
      </c>
      <c r="O1276" s="150">
        <v>14.3</v>
      </c>
    </row>
    <row r="1277" spans="1:15" ht="12" customHeight="1" x14ac:dyDescent="0.2">
      <c r="A1277" s="313" t="s">
        <v>2202</v>
      </c>
      <c r="B1277" s="313" t="s">
        <v>139</v>
      </c>
      <c r="C1277" s="314" t="s">
        <v>3734</v>
      </c>
      <c r="D1277" s="315">
        <v>39904</v>
      </c>
      <c r="E1277" s="316">
        <v>0.54</v>
      </c>
      <c r="F1277" s="74"/>
      <c r="G1277" s="145" t="s">
        <v>139</v>
      </c>
      <c r="H1277" s="145" t="s">
        <v>2203</v>
      </c>
      <c r="I1277" s="150">
        <v>0.46</v>
      </c>
      <c r="J1277" s="150">
        <v>-0.21</v>
      </c>
      <c r="K1277" s="150">
        <v>-0.25</v>
      </c>
      <c r="L1277" s="150">
        <v>-0.02</v>
      </c>
      <c r="M1277" s="150">
        <v>0</v>
      </c>
      <c r="N1277" s="150">
        <v>5.14</v>
      </c>
      <c r="O1277" s="150">
        <v>9.9499999999999993</v>
      </c>
    </row>
    <row r="1278" spans="1:15" ht="12" customHeight="1" x14ac:dyDescent="0.2">
      <c r="A1278" s="313" t="s">
        <v>2233</v>
      </c>
      <c r="B1278" s="313" t="s">
        <v>139</v>
      </c>
      <c r="C1278" s="314" t="s">
        <v>3734</v>
      </c>
      <c r="D1278" s="315" t="s">
        <v>3720</v>
      </c>
      <c r="E1278" s="316">
        <v>0.94</v>
      </c>
      <c r="F1278" s="74"/>
      <c r="G1278" s="145" t="s">
        <v>139</v>
      </c>
      <c r="H1278" s="145" t="s">
        <v>2234</v>
      </c>
      <c r="I1278" s="150">
        <v>1.03</v>
      </c>
      <c r="J1278" s="150">
        <v>0.04</v>
      </c>
      <c r="K1278" s="150">
        <v>-0.28999999999999998</v>
      </c>
      <c r="L1278" s="150">
        <v>1.1200000000000001</v>
      </c>
      <c r="M1278" s="150">
        <v>1.05</v>
      </c>
      <c r="N1278" s="150">
        <v>3.48</v>
      </c>
      <c r="O1278" s="150">
        <v>-1.95</v>
      </c>
    </row>
    <row r="1279" spans="1:15" ht="12" customHeight="1" x14ac:dyDescent="0.2">
      <c r="A1279" s="313" t="s">
        <v>2235</v>
      </c>
      <c r="B1279" s="313" t="s">
        <v>139</v>
      </c>
      <c r="C1279" s="314" t="s">
        <v>3734</v>
      </c>
      <c r="D1279" s="315">
        <v>39904</v>
      </c>
      <c r="E1279" s="316">
        <v>0.22</v>
      </c>
      <c r="F1279" s="74"/>
      <c r="G1279" s="145" t="s">
        <v>139</v>
      </c>
      <c r="H1279" s="145" t="s">
        <v>2236</v>
      </c>
      <c r="I1279" s="150">
        <v>0.27</v>
      </c>
      <c r="J1279" s="150">
        <v>-0.23</v>
      </c>
      <c r="K1279" s="150">
        <v>-0.14000000000000001</v>
      </c>
      <c r="L1279" s="150">
        <v>-7.0000000000000007E-2</v>
      </c>
      <c r="M1279" s="150">
        <v>0.14000000000000001</v>
      </c>
      <c r="N1279" s="150">
        <v>6.86</v>
      </c>
      <c r="O1279" s="150">
        <v>13.98</v>
      </c>
    </row>
    <row r="1280" spans="1:15" ht="12" customHeight="1" x14ac:dyDescent="0.2">
      <c r="A1280" s="313" t="s">
        <v>2300</v>
      </c>
      <c r="B1280" s="313" t="s">
        <v>139</v>
      </c>
      <c r="C1280" s="314" t="s">
        <v>3734</v>
      </c>
      <c r="D1280" s="315">
        <v>39904</v>
      </c>
      <c r="E1280" s="316">
        <v>1.07</v>
      </c>
      <c r="F1280" s="74"/>
      <c r="G1280" s="145" t="s">
        <v>139</v>
      </c>
      <c r="H1280" s="145" t="s">
        <v>2301</v>
      </c>
      <c r="I1280" s="150">
        <v>1.84</v>
      </c>
      <c r="J1280" s="150">
        <v>-1.6</v>
      </c>
      <c r="K1280" s="150">
        <v>0</v>
      </c>
      <c r="L1280" s="150">
        <v>-1.0900000000000001</v>
      </c>
      <c r="M1280" s="150">
        <v>-1.48</v>
      </c>
      <c r="N1280" s="150">
        <v>3.76</v>
      </c>
      <c r="O1280" s="150">
        <v>6.65</v>
      </c>
    </row>
    <row r="1281" spans="1:15" ht="12" customHeight="1" x14ac:dyDescent="0.2">
      <c r="A1281" s="313" t="s">
        <v>2313</v>
      </c>
      <c r="B1281" s="313" t="s">
        <v>139</v>
      </c>
      <c r="C1281" s="314" t="s">
        <v>3734</v>
      </c>
      <c r="D1281" s="315">
        <v>39904</v>
      </c>
      <c r="E1281" s="316">
        <v>0.13</v>
      </c>
      <c r="F1281" s="74"/>
      <c r="G1281" s="145" t="s">
        <v>139</v>
      </c>
      <c r="H1281" s="145" t="s">
        <v>2314</v>
      </c>
      <c r="I1281" s="150">
        <v>0</v>
      </c>
      <c r="J1281" s="150">
        <v>0.01</v>
      </c>
      <c r="K1281" s="150">
        <v>0.01</v>
      </c>
      <c r="L1281" s="150">
        <v>0.02</v>
      </c>
      <c r="M1281" s="150">
        <v>0.03</v>
      </c>
      <c r="N1281" s="150">
        <v>1.25</v>
      </c>
      <c r="O1281" s="150">
        <v>2.59</v>
      </c>
    </row>
    <row r="1282" spans="1:15" ht="12" customHeight="1" x14ac:dyDescent="0.2">
      <c r="A1282" s="313" t="s">
        <v>2319</v>
      </c>
      <c r="B1282" s="313" t="s">
        <v>139</v>
      </c>
      <c r="C1282" s="314" t="s">
        <v>3734</v>
      </c>
      <c r="D1282" s="315">
        <v>39904</v>
      </c>
      <c r="E1282" s="316">
        <v>0.05</v>
      </c>
      <c r="F1282" s="74"/>
      <c r="G1282" s="145" t="s">
        <v>139</v>
      </c>
      <c r="H1282" s="145" t="s">
        <v>2320</v>
      </c>
      <c r="I1282" s="150">
        <v>0</v>
      </c>
      <c r="J1282" s="150">
        <v>0</v>
      </c>
      <c r="K1282" s="150">
        <v>0</v>
      </c>
      <c r="L1282" s="150">
        <v>0</v>
      </c>
      <c r="M1282" s="150">
        <v>0</v>
      </c>
      <c r="N1282" s="150">
        <v>0.7</v>
      </c>
      <c r="O1282" s="150">
        <v>1.45</v>
      </c>
    </row>
    <row r="1283" spans="1:15" ht="12" customHeight="1" x14ac:dyDescent="0.2">
      <c r="A1283" s="313" t="s">
        <v>4694</v>
      </c>
      <c r="B1283" s="313" t="s">
        <v>139</v>
      </c>
      <c r="C1283" s="314" t="s">
        <v>3734</v>
      </c>
      <c r="D1283" s="315" t="s">
        <v>4827</v>
      </c>
      <c r="E1283" s="316">
        <v>0.36</v>
      </c>
      <c r="F1283" s="74"/>
      <c r="G1283" s="145" t="s">
        <v>139</v>
      </c>
      <c r="H1283" s="145" t="s">
        <v>2337</v>
      </c>
      <c r="I1283" s="150">
        <v>0.1</v>
      </c>
      <c r="J1283" s="150">
        <v>0</v>
      </c>
      <c r="K1283" s="150">
        <v>-0.04</v>
      </c>
      <c r="L1283" s="150">
        <v>-0.05</v>
      </c>
      <c r="M1283" s="150">
        <v>-0.05</v>
      </c>
      <c r="N1283" s="150">
        <v>2.19</v>
      </c>
      <c r="O1283" s="150">
        <v>2.92</v>
      </c>
    </row>
    <row r="1284" spans="1:15" ht="12" customHeight="1" x14ac:dyDescent="0.2">
      <c r="A1284" s="313" t="s">
        <v>2345</v>
      </c>
      <c r="B1284" s="313" t="s">
        <v>139</v>
      </c>
      <c r="C1284" s="314" t="s">
        <v>3734</v>
      </c>
      <c r="D1284" s="315">
        <v>39904</v>
      </c>
      <c r="E1284" s="316">
        <v>1.81</v>
      </c>
      <c r="F1284" s="74"/>
      <c r="G1284" s="145" t="s">
        <v>139</v>
      </c>
      <c r="H1284" s="145" t="s">
        <v>2346</v>
      </c>
      <c r="I1284" s="150">
        <v>0.75</v>
      </c>
      <c r="J1284" s="150">
        <v>-0.06</v>
      </c>
      <c r="K1284" s="150">
        <v>-1.04</v>
      </c>
      <c r="L1284" s="150">
        <v>-0.67</v>
      </c>
      <c r="M1284" s="150">
        <v>-0.8</v>
      </c>
      <c r="N1284" s="150">
        <v>5.79</v>
      </c>
      <c r="O1284" s="150">
        <v>9.93</v>
      </c>
    </row>
    <row r="1285" spans="1:15" ht="12" customHeight="1" x14ac:dyDescent="0.2">
      <c r="A1285" s="313" t="s">
        <v>2365</v>
      </c>
      <c r="B1285" s="313" t="s">
        <v>139</v>
      </c>
      <c r="C1285" s="314" t="s">
        <v>3734</v>
      </c>
      <c r="D1285" s="315">
        <v>41030</v>
      </c>
      <c r="E1285" s="316">
        <v>0.06</v>
      </c>
      <c r="F1285" s="74"/>
      <c r="G1285" s="145" t="s">
        <v>139</v>
      </c>
      <c r="H1285" s="145" t="s">
        <v>2366</v>
      </c>
      <c r="I1285" s="150">
        <v>0.11</v>
      </c>
      <c r="J1285" s="150">
        <v>-0.16</v>
      </c>
      <c r="K1285" s="150">
        <v>-0.12</v>
      </c>
      <c r="L1285" s="150">
        <v>-0.17</v>
      </c>
      <c r="M1285" s="150">
        <v>-0.06</v>
      </c>
      <c r="N1285" s="150">
        <v>16.46</v>
      </c>
      <c r="O1285" s="150" t="s">
        <v>3704</v>
      </c>
    </row>
    <row r="1286" spans="1:15" ht="12" customHeight="1" x14ac:dyDescent="0.2">
      <c r="A1286" s="309" t="s">
        <v>2367</v>
      </c>
      <c r="B1286" s="309" t="s">
        <v>139</v>
      </c>
      <c r="C1286" s="310" t="s">
        <v>3734</v>
      </c>
      <c r="D1286" s="311" t="s">
        <v>3706</v>
      </c>
      <c r="E1286" s="312">
        <v>0.04</v>
      </c>
      <c r="F1286" s="74"/>
      <c r="G1286" s="145" t="s">
        <v>163</v>
      </c>
      <c r="H1286" s="145" t="s">
        <v>2368</v>
      </c>
      <c r="I1286" s="150">
        <v>0.11</v>
      </c>
      <c r="J1286" s="150">
        <v>-0.19</v>
      </c>
      <c r="K1286" s="150">
        <v>-0.13</v>
      </c>
      <c r="L1286" s="150">
        <v>-0.21</v>
      </c>
      <c r="M1286" s="150">
        <v>0</v>
      </c>
      <c r="N1286" s="150" t="s">
        <v>3704</v>
      </c>
      <c r="O1286" s="150" t="s">
        <v>3704</v>
      </c>
    </row>
    <row r="1287" spans="1:15" ht="12" customHeight="1" x14ac:dyDescent="0.2">
      <c r="A1287" s="313" t="s">
        <v>3716</v>
      </c>
      <c r="B1287" s="313" t="s">
        <v>3716</v>
      </c>
      <c r="C1287" s="314" t="s">
        <v>3716</v>
      </c>
      <c r="D1287" s="315" t="s">
        <v>3716</v>
      </c>
      <c r="E1287" s="316" t="s">
        <v>3716</v>
      </c>
      <c r="F1287" s="74"/>
      <c r="G1287" s="145" t="s">
        <v>271</v>
      </c>
      <c r="H1287" s="145" t="s">
        <v>2369</v>
      </c>
      <c r="I1287" s="150">
        <v>0.28000000000000003</v>
      </c>
      <c r="J1287" s="150">
        <v>-0.01</v>
      </c>
      <c r="K1287" s="150">
        <v>-0.17</v>
      </c>
      <c r="L1287" s="150">
        <v>-0.11</v>
      </c>
      <c r="M1287" s="150">
        <v>0.05</v>
      </c>
      <c r="N1287" s="150" t="s">
        <v>3704</v>
      </c>
      <c r="O1287" s="150" t="s">
        <v>3704</v>
      </c>
    </row>
    <row r="1288" spans="1:15" ht="12" customHeight="1" x14ac:dyDescent="0.2">
      <c r="A1288" s="309" t="s">
        <v>2370</v>
      </c>
      <c r="B1288" s="309" t="s">
        <v>139</v>
      </c>
      <c r="C1288" s="310" t="s">
        <v>3734</v>
      </c>
      <c r="D1288" s="311">
        <v>39904</v>
      </c>
      <c r="E1288" s="312">
        <v>0.5</v>
      </c>
      <c r="F1288" s="74"/>
      <c r="G1288" s="145" t="s">
        <v>163</v>
      </c>
      <c r="H1288" s="145" t="s">
        <v>2371</v>
      </c>
      <c r="I1288" s="150">
        <v>0.72</v>
      </c>
      <c r="J1288" s="150">
        <v>-0.37</v>
      </c>
      <c r="K1288" s="150">
        <v>-0.38</v>
      </c>
      <c r="L1288" s="150">
        <v>-0.39</v>
      </c>
      <c r="M1288" s="150">
        <v>-0.37</v>
      </c>
      <c r="N1288" s="150">
        <v>5.96</v>
      </c>
      <c r="O1288" s="150">
        <v>9.92</v>
      </c>
    </row>
    <row r="1289" spans="1:15" ht="12" customHeight="1" x14ac:dyDescent="0.2">
      <c r="A1289" s="313" t="s">
        <v>3716</v>
      </c>
      <c r="B1289" s="313" t="s">
        <v>3716</v>
      </c>
      <c r="C1289" s="314" t="s">
        <v>3716</v>
      </c>
      <c r="D1289" s="315" t="s">
        <v>3716</v>
      </c>
      <c r="E1289" s="316" t="s">
        <v>3716</v>
      </c>
      <c r="F1289" s="74"/>
      <c r="G1289" s="145" t="s">
        <v>271</v>
      </c>
      <c r="H1289" s="145" t="s">
        <v>2372</v>
      </c>
      <c r="I1289" s="150">
        <v>0.72</v>
      </c>
      <c r="J1289" s="150">
        <v>-0.37</v>
      </c>
      <c r="K1289" s="150">
        <v>-0.38</v>
      </c>
      <c r="L1289" s="150">
        <v>-0.39</v>
      </c>
      <c r="M1289" s="150">
        <v>-0.37</v>
      </c>
      <c r="N1289" s="150">
        <v>5.91</v>
      </c>
      <c r="O1289" s="150" t="s">
        <v>3704</v>
      </c>
    </row>
    <row r="1290" spans="1:15" ht="12" customHeight="1" x14ac:dyDescent="0.2">
      <c r="A1290" s="313" t="s">
        <v>2384</v>
      </c>
      <c r="B1290" s="313" t="s">
        <v>139</v>
      </c>
      <c r="C1290" s="314" t="s">
        <v>3734</v>
      </c>
      <c r="D1290" s="315" t="s">
        <v>3708</v>
      </c>
      <c r="E1290" s="316">
        <v>0.98</v>
      </c>
      <c r="F1290" s="74"/>
      <c r="G1290" s="145" t="s">
        <v>139</v>
      </c>
      <c r="H1290" s="145" t="s">
        <v>2385</v>
      </c>
      <c r="I1290" s="150">
        <v>0.33</v>
      </c>
      <c r="J1290" s="150">
        <v>-7.0000000000000007E-2</v>
      </c>
      <c r="K1290" s="150">
        <v>-0.48</v>
      </c>
      <c r="L1290" s="150">
        <v>0.1</v>
      </c>
      <c r="M1290" s="150">
        <v>-0.02</v>
      </c>
      <c r="N1290" s="150" t="s">
        <v>3704</v>
      </c>
      <c r="O1290" s="150" t="s">
        <v>3704</v>
      </c>
    </row>
    <row r="1291" spans="1:15" ht="12" customHeight="1" x14ac:dyDescent="0.2">
      <c r="A1291" s="309" t="s">
        <v>2386</v>
      </c>
      <c r="B1291" s="309" t="s">
        <v>139</v>
      </c>
      <c r="C1291" s="310" t="s">
        <v>3734</v>
      </c>
      <c r="D1291" s="311">
        <v>39904</v>
      </c>
      <c r="E1291" s="312">
        <v>0.77</v>
      </c>
      <c r="F1291" s="74"/>
      <c r="G1291" s="145" t="s">
        <v>163</v>
      </c>
      <c r="H1291" s="145" t="s">
        <v>2387</v>
      </c>
      <c r="I1291" s="150">
        <v>0.1</v>
      </c>
      <c r="J1291" s="150">
        <v>0.03</v>
      </c>
      <c r="K1291" s="150">
        <v>-0.05</v>
      </c>
      <c r="L1291" s="150">
        <v>0.09</v>
      </c>
      <c r="M1291" s="150">
        <v>0.06</v>
      </c>
      <c r="N1291" s="150">
        <v>3.13</v>
      </c>
      <c r="O1291" s="150">
        <v>8.16</v>
      </c>
    </row>
    <row r="1292" spans="1:15" ht="12" customHeight="1" x14ac:dyDescent="0.2">
      <c r="A1292" s="123" t="s">
        <v>3716</v>
      </c>
      <c r="B1292" s="123" t="s">
        <v>3716</v>
      </c>
      <c r="C1292" s="317" t="s">
        <v>3716</v>
      </c>
      <c r="D1292" s="76" t="s">
        <v>3716</v>
      </c>
      <c r="E1292" s="318" t="s">
        <v>3716</v>
      </c>
      <c r="F1292" s="74"/>
      <c r="G1292" s="145" t="s">
        <v>271</v>
      </c>
      <c r="H1292" s="145" t="s">
        <v>2388</v>
      </c>
      <c r="I1292" s="150">
        <v>0.1</v>
      </c>
      <c r="J1292" s="150">
        <v>0</v>
      </c>
      <c r="K1292" s="150">
        <v>-0.08</v>
      </c>
      <c r="L1292" s="150">
        <v>0.03</v>
      </c>
      <c r="M1292" s="150">
        <v>-0.04</v>
      </c>
      <c r="N1292" s="150">
        <v>5.04</v>
      </c>
      <c r="O1292" s="150" t="s">
        <v>3704</v>
      </c>
    </row>
    <row r="1293" spans="1:15" ht="12" customHeight="1" x14ac:dyDescent="0.2">
      <c r="A1293" s="313" t="s">
        <v>3716</v>
      </c>
      <c r="B1293" s="313" t="s">
        <v>3716</v>
      </c>
      <c r="C1293" s="314" t="s">
        <v>3716</v>
      </c>
      <c r="D1293" s="315" t="s">
        <v>3716</v>
      </c>
      <c r="E1293" s="316" t="s">
        <v>3716</v>
      </c>
      <c r="F1293" s="74"/>
      <c r="G1293" s="145" t="s">
        <v>2052</v>
      </c>
      <c r="H1293" s="145" t="s">
        <v>2389</v>
      </c>
      <c r="I1293" s="150">
        <v>0.1</v>
      </c>
      <c r="J1293" s="150">
        <v>-0.04</v>
      </c>
      <c r="K1293" s="150">
        <v>-0.11</v>
      </c>
      <c r="L1293" s="150">
        <v>-0.1</v>
      </c>
      <c r="M1293" s="150">
        <v>-0.19</v>
      </c>
      <c r="N1293" s="150">
        <v>2.37</v>
      </c>
      <c r="O1293" s="150" t="s">
        <v>3704</v>
      </c>
    </row>
    <row r="1294" spans="1:15" ht="12" customHeight="1" x14ac:dyDescent="0.2">
      <c r="A1294" s="313" t="s">
        <v>2393</v>
      </c>
      <c r="B1294" s="313" t="s">
        <v>139</v>
      </c>
      <c r="C1294" s="314" t="s">
        <v>3734</v>
      </c>
      <c r="D1294" s="315">
        <v>39904</v>
      </c>
      <c r="E1294" s="316">
        <v>0.69</v>
      </c>
      <c r="F1294" s="74"/>
      <c r="G1294" s="145" t="s">
        <v>139</v>
      </c>
      <c r="H1294" s="145" t="s">
        <v>2394</v>
      </c>
      <c r="I1294" s="150">
        <v>1.24</v>
      </c>
      <c r="J1294" s="150">
        <v>-0.69</v>
      </c>
      <c r="K1294" s="150">
        <v>-0.39</v>
      </c>
      <c r="L1294" s="150">
        <v>-0.82</v>
      </c>
      <c r="M1294" s="150">
        <v>-0.93</v>
      </c>
      <c r="N1294" s="150">
        <v>3.01</v>
      </c>
      <c r="O1294" s="150">
        <v>6.14</v>
      </c>
    </row>
    <row r="1295" spans="1:15" ht="12" customHeight="1" x14ac:dyDescent="0.2">
      <c r="A1295" s="313" t="s">
        <v>2409</v>
      </c>
      <c r="B1295" s="313" t="s">
        <v>139</v>
      </c>
      <c r="C1295" s="314" t="s">
        <v>3734</v>
      </c>
      <c r="D1295" s="315">
        <v>39904</v>
      </c>
      <c r="E1295" s="316">
        <v>1</v>
      </c>
      <c r="F1295" s="74"/>
      <c r="G1295" s="145" t="s">
        <v>139</v>
      </c>
      <c r="H1295" s="145" t="s">
        <v>2410</v>
      </c>
      <c r="I1295" s="150">
        <v>0.25</v>
      </c>
      <c r="J1295" s="150">
        <v>-0.17</v>
      </c>
      <c r="K1295" s="150">
        <v>-0.4</v>
      </c>
      <c r="L1295" s="150">
        <v>-0.39</v>
      </c>
      <c r="M1295" s="150">
        <v>-0.62</v>
      </c>
      <c r="N1295" s="150">
        <v>1.54</v>
      </c>
      <c r="O1295" s="150">
        <v>3.74</v>
      </c>
    </row>
    <row r="1296" spans="1:15" ht="12" customHeight="1" x14ac:dyDescent="0.2">
      <c r="A1296" s="309" t="s">
        <v>2411</v>
      </c>
      <c r="B1296" s="309" t="s">
        <v>139</v>
      </c>
      <c r="C1296" s="310" t="s">
        <v>3734</v>
      </c>
      <c r="D1296" s="311">
        <v>39904</v>
      </c>
      <c r="E1296" s="312">
        <v>2.88</v>
      </c>
      <c r="F1296" s="74"/>
      <c r="G1296" s="145" t="s">
        <v>163</v>
      </c>
      <c r="H1296" s="145" t="s">
        <v>2412</v>
      </c>
      <c r="I1296" s="150">
        <v>1.39</v>
      </c>
      <c r="J1296" s="150">
        <v>0.11</v>
      </c>
      <c r="K1296" s="150">
        <v>-1.84</v>
      </c>
      <c r="L1296" s="150">
        <v>-0.83</v>
      </c>
      <c r="M1296" s="150">
        <v>-0.49</v>
      </c>
      <c r="N1296" s="150">
        <v>13.01</v>
      </c>
      <c r="O1296" s="150">
        <v>17.66</v>
      </c>
    </row>
    <row r="1297" spans="1:15" ht="12" customHeight="1" x14ac:dyDescent="0.2">
      <c r="A1297" s="313" t="s">
        <v>3716</v>
      </c>
      <c r="B1297" s="313" t="s">
        <v>3716</v>
      </c>
      <c r="C1297" s="314" t="s">
        <v>3716</v>
      </c>
      <c r="D1297" s="315" t="s">
        <v>3716</v>
      </c>
      <c r="E1297" s="316" t="s">
        <v>3716</v>
      </c>
      <c r="F1297" s="74"/>
      <c r="G1297" s="145" t="s">
        <v>271</v>
      </c>
      <c r="H1297" s="145" t="s">
        <v>2413</v>
      </c>
      <c r="I1297" s="150">
        <v>1.39</v>
      </c>
      <c r="J1297" s="150">
        <v>0.09</v>
      </c>
      <c r="K1297" s="150">
        <v>-1.85</v>
      </c>
      <c r="L1297" s="150">
        <v>-0.85</v>
      </c>
      <c r="M1297" s="150">
        <v>-0.52</v>
      </c>
      <c r="N1297" s="150">
        <v>17.41</v>
      </c>
      <c r="O1297" s="150" t="s">
        <v>3704</v>
      </c>
    </row>
    <row r="1298" spans="1:15" ht="12" customHeight="1" x14ac:dyDescent="0.2">
      <c r="A1298" s="313" t="s">
        <v>2422</v>
      </c>
      <c r="B1298" s="313" t="s">
        <v>139</v>
      </c>
      <c r="C1298" s="314" t="s">
        <v>3734</v>
      </c>
      <c r="D1298" s="315">
        <v>39904</v>
      </c>
      <c r="E1298" s="316">
        <v>3.95</v>
      </c>
      <c r="F1298" s="74"/>
      <c r="G1298" s="145" t="s">
        <v>139</v>
      </c>
      <c r="H1298" s="145" t="s">
        <v>2423</v>
      </c>
      <c r="I1298" s="150">
        <v>2.41</v>
      </c>
      <c r="J1298" s="150">
        <v>0.92</v>
      </c>
      <c r="K1298" s="150">
        <v>-2.98</v>
      </c>
      <c r="L1298" s="150">
        <v>-0.78</v>
      </c>
      <c r="M1298" s="150">
        <v>0.01</v>
      </c>
      <c r="N1298" s="150">
        <v>17.16</v>
      </c>
      <c r="O1298" s="150">
        <v>20.68</v>
      </c>
    </row>
    <row r="1299" spans="1:15" ht="12" customHeight="1" x14ac:dyDescent="0.2">
      <c r="A1299" s="309" t="s">
        <v>2443</v>
      </c>
      <c r="B1299" s="309" t="s">
        <v>139</v>
      </c>
      <c r="C1299" s="310" t="s">
        <v>3734</v>
      </c>
      <c r="D1299" s="311">
        <v>39904</v>
      </c>
      <c r="E1299" s="312">
        <v>2.79</v>
      </c>
      <c r="F1299" s="74"/>
      <c r="G1299" s="145" t="s">
        <v>163</v>
      </c>
      <c r="H1299" s="145" t="s">
        <v>2444</v>
      </c>
      <c r="I1299" s="150">
        <v>1.74</v>
      </c>
      <c r="J1299" s="150">
        <v>1.27</v>
      </c>
      <c r="K1299" s="150">
        <v>-1.99</v>
      </c>
      <c r="L1299" s="150">
        <v>0.38</v>
      </c>
      <c r="M1299" s="150">
        <v>0.78</v>
      </c>
      <c r="N1299" s="150">
        <v>15.93</v>
      </c>
      <c r="O1299" s="150">
        <v>22</v>
      </c>
    </row>
    <row r="1300" spans="1:15" ht="12" customHeight="1" x14ac:dyDescent="0.2">
      <c r="A1300" s="313" t="s">
        <v>3716</v>
      </c>
      <c r="B1300" s="313" t="s">
        <v>3716</v>
      </c>
      <c r="C1300" s="314" t="s">
        <v>3716</v>
      </c>
      <c r="D1300" s="315" t="s">
        <v>3716</v>
      </c>
      <c r="E1300" s="316" t="s">
        <v>3716</v>
      </c>
      <c r="F1300" s="74"/>
      <c r="G1300" s="145" t="s">
        <v>271</v>
      </c>
      <c r="H1300" s="145" t="s">
        <v>2445</v>
      </c>
      <c r="I1300" s="150">
        <v>1.74</v>
      </c>
      <c r="J1300" s="150">
        <v>1.27</v>
      </c>
      <c r="K1300" s="150">
        <v>-1.99</v>
      </c>
      <c r="L1300" s="150">
        <v>0.38</v>
      </c>
      <c r="M1300" s="150">
        <v>0.78</v>
      </c>
      <c r="N1300" s="150">
        <v>15.88</v>
      </c>
      <c r="O1300" s="150" t="s">
        <v>3704</v>
      </c>
    </row>
    <row r="1301" spans="1:15" ht="12" customHeight="1" x14ac:dyDescent="0.2">
      <c r="A1301" s="309" t="s">
        <v>2451</v>
      </c>
      <c r="B1301" s="309" t="s">
        <v>139</v>
      </c>
      <c r="C1301" s="310" t="s">
        <v>3734</v>
      </c>
      <c r="D1301" s="311">
        <v>39904</v>
      </c>
      <c r="E1301" s="312">
        <v>0.78</v>
      </c>
      <c r="F1301" s="74"/>
      <c r="G1301" s="145" t="s">
        <v>163</v>
      </c>
      <c r="H1301" s="145" t="s">
        <v>2452</v>
      </c>
      <c r="I1301" s="150">
        <v>1.1100000000000001</v>
      </c>
      <c r="J1301" s="150">
        <v>-0.33</v>
      </c>
      <c r="K1301" s="150">
        <v>-0.24</v>
      </c>
      <c r="L1301" s="150">
        <v>-0.15</v>
      </c>
      <c r="M1301" s="150">
        <v>-0.1</v>
      </c>
      <c r="N1301" s="150">
        <v>6.06</v>
      </c>
      <c r="O1301" s="150">
        <v>11.95</v>
      </c>
    </row>
    <row r="1302" spans="1:15" ht="12" customHeight="1" x14ac:dyDescent="0.2">
      <c r="A1302" s="123" t="s">
        <v>3716</v>
      </c>
      <c r="B1302" s="123" t="s">
        <v>3716</v>
      </c>
      <c r="C1302" s="317" t="s">
        <v>3716</v>
      </c>
      <c r="D1302" s="76" t="s">
        <v>3716</v>
      </c>
      <c r="E1302" s="318" t="s">
        <v>3716</v>
      </c>
      <c r="F1302" s="74"/>
      <c r="G1302" s="145" t="s">
        <v>2052</v>
      </c>
      <c r="H1302" s="145" t="s">
        <v>2453</v>
      </c>
      <c r="I1302" s="150">
        <v>1.1100000000000001</v>
      </c>
      <c r="J1302" s="150">
        <v>-0.41</v>
      </c>
      <c r="K1302" s="150">
        <v>-0.32</v>
      </c>
      <c r="L1302" s="150">
        <v>-0.38</v>
      </c>
      <c r="M1302" s="150">
        <v>-0.4</v>
      </c>
      <c r="N1302" s="150">
        <v>5.12</v>
      </c>
      <c r="O1302" s="150" t="s">
        <v>3704</v>
      </c>
    </row>
    <row r="1303" spans="1:15" ht="12" customHeight="1" x14ac:dyDescent="0.2">
      <c r="A1303" s="313" t="s">
        <v>3716</v>
      </c>
      <c r="B1303" s="313" t="s">
        <v>3716</v>
      </c>
      <c r="C1303" s="314" t="s">
        <v>3716</v>
      </c>
      <c r="D1303" s="315" t="s">
        <v>3716</v>
      </c>
      <c r="E1303" s="316" t="s">
        <v>3716</v>
      </c>
      <c r="F1303" s="74"/>
      <c r="G1303" s="145" t="s">
        <v>2454</v>
      </c>
      <c r="H1303" s="145" t="s">
        <v>2455</v>
      </c>
      <c r="I1303" s="150">
        <v>1.1100000000000001</v>
      </c>
      <c r="J1303" s="150">
        <v>-0.47</v>
      </c>
      <c r="K1303" s="150">
        <v>-0.38</v>
      </c>
      <c r="L1303" s="150">
        <v>-0.56000000000000005</v>
      </c>
      <c r="M1303" s="150">
        <v>-0.65</v>
      </c>
      <c r="N1303" s="150">
        <v>4.34</v>
      </c>
      <c r="O1303" s="150" t="s">
        <v>3704</v>
      </c>
    </row>
    <row r="1304" spans="1:15" ht="12" customHeight="1" x14ac:dyDescent="0.2">
      <c r="A1304" s="313" t="s">
        <v>2456</v>
      </c>
      <c r="B1304" s="313" t="s">
        <v>139</v>
      </c>
      <c r="C1304" s="314" t="s">
        <v>3734</v>
      </c>
      <c r="D1304" s="315">
        <v>39904</v>
      </c>
      <c r="E1304" s="316">
        <v>3.07</v>
      </c>
      <c r="F1304" s="74"/>
      <c r="G1304" s="145" t="s">
        <v>139</v>
      </c>
      <c r="H1304" s="145" t="s">
        <v>2457</v>
      </c>
      <c r="I1304" s="150">
        <v>1.63</v>
      </c>
      <c r="J1304" s="150">
        <v>-0.96</v>
      </c>
      <c r="K1304" s="150">
        <v>-1.48</v>
      </c>
      <c r="L1304" s="150">
        <v>-1.9</v>
      </c>
      <c r="M1304" s="150">
        <v>-1.53</v>
      </c>
      <c r="N1304" s="150">
        <v>7.88</v>
      </c>
      <c r="O1304" s="150">
        <v>14.19</v>
      </c>
    </row>
    <row r="1305" spans="1:15" ht="12" customHeight="1" x14ac:dyDescent="0.2">
      <c r="A1305" s="313" t="s">
        <v>2460</v>
      </c>
      <c r="B1305" s="313" t="s">
        <v>139</v>
      </c>
      <c r="C1305" s="314" t="s">
        <v>3734</v>
      </c>
      <c r="D1305" s="315">
        <v>39904</v>
      </c>
      <c r="E1305" s="316">
        <v>0.08</v>
      </c>
      <c r="F1305" s="74"/>
      <c r="G1305" s="145" t="s">
        <v>139</v>
      </c>
      <c r="H1305" s="145" t="s">
        <v>2461</v>
      </c>
      <c r="I1305" s="150">
        <v>0.31</v>
      </c>
      <c r="J1305" s="150">
        <v>-0.09</v>
      </c>
      <c r="K1305" s="150">
        <v>-0.27</v>
      </c>
      <c r="L1305" s="150">
        <v>-0.33</v>
      </c>
      <c r="M1305" s="150">
        <v>-0.5</v>
      </c>
      <c r="N1305" s="150">
        <v>11.13</v>
      </c>
      <c r="O1305" s="150">
        <v>18.600000000000001</v>
      </c>
    </row>
    <row r="1306" spans="1:15" ht="12" customHeight="1" x14ac:dyDescent="0.2">
      <c r="A1306" s="313" t="s">
        <v>2462</v>
      </c>
      <c r="B1306" s="313" t="s">
        <v>139</v>
      </c>
      <c r="C1306" s="314" t="s">
        <v>3734</v>
      </c>
      <c r="D1306" s="315" t="s">
        <v>3718</v>
      </c>
      <c r="E1306" s="316">
        <v>0.67</v>
      </c>
      <c r="F1306" s="74"/>
      <c r="G1306" s="145" t="s">
        <v>139</v>
      </c>
      <c r="H1306" s="145" t="s">
        <v>2463</v>
      </c>
      <c r="I1306" s="150">
        <v>0.22</v>
      </c>
      <c r="J1306" s="150">
        <v>-0.14000000000000001</v>
      </c>
      <c r="K1306" s="150">
        <v>-0.4</v>
      </c>
      <c r="L1306" s="150">
        <v>-0.28999999999999998</v>
      </c>
      <c r="M1306" s="150">
        <v>-0.53</v>
      </c>
      <c r="N1306" s="150">
        <v>16.43</v>
      </c>
      <c r="O1306" s="150" t="s">
        <v>3704</v>
      </c>
    </row>
    <row r="1307" spans="1:15" ht="12" customHeight="1" x14ac:dyDescent="0.2">
      <c r="A1307" s="313" t="s">
        <v>2464</v>
      </c>
      <c r="B1307" s="313" t="s">
        <v>139</v>
      </c>
      <c r="C1307" s="314" t="s">
        <v>3734</v>
      </c>
      <c r="D1307" s="315" t="s">
        <v>3708</v>
      </c>
      <c r="E1307" s="316">
        <v>0.76</v>
      </c>
      <c r="F1307" s="74"/>
      <c r="G1307" s="145" t="s">
        <v>139</v>
      </c>
      <c r="H1307" s="145" t="s">
        <v>2465</v>
      </c>
      <c r="I1307" s="150">
        <v>0.24</v>
      </c>
      <c r="J1307" s="150">
        <v>-0.13</v>
      </c>
      <c r="K1307" s="150">
        <v>-0.35</v>
      </c>
      <c r="L1307" s="150">
        <v>-0.02</v>
      </c>
      <c r="M1307" s="150">
        <v>-0.18</v>
      </c>
      <c r="N1307" s="150" t="s">
        <v>3704</v>
      </c>
      <c r="O1307" s="150" t="s">
        <v>3704</v>
      </c>
    </row>
    <row r="1308" spans="1:15" ht="12" customHeight="1" x14ac:dyDescent="0.2">
      <c r="A1308" s="313" t="s">
        <v>2466</v>
      </c>
      <c r="B1308" s="313" t="s">
        <v>139</v>
      </c>
      <c r="C1308" s="314" t="s">
        <v>3734</v>
      </c>
      <c r="D1308" s="315" t="s">
        <v>3722</v>
      </c>
      <c r="E1308" s="316">
        <v>1.28</v>
      </c>
      <c r="F1308" s="74"/>
      <c r="G1308" s="145" t="s">
        <v>139</v>
      </c>
      <c r="H1308" s="145" t="s">
        <v>2467</v>
      </c>
      <c r="I1308" s="150">
        <v>0.36</v>
      </c>
      <c r="J1308" s="150">
        <v>0.01</v>
      </c>
      <c r="K1308" s="150">
        <v>-0.48</v>
      </c>
      <c r="L1308" s="150">
        <v>0.22</v>
      </c>
      <c r="M1308" s="150">
        <v>0.14000000000000001</v>
      </c>
      <c r="N1308" s="150" t="s">
        <v>3704</v>
      </c>
      <c r="O1308" s="150" t="s">
        <v>3704</v>
      </c>
    </row>
    <row r="1309" spans="1:15" ht="12" customHeight="1" x14ac:dyDescent="0.2">
      <c r="A1309" s="313" t="s">
        <v>2468</v>
      </c>
      <c r="B1309" s="313" t="s">
        <v>139</v>
      </c>
      <c r="C1309" s="314" t="s">
        <v>3734</v>
      </c>
      <c r="D1309" s="315">
        <v>39904</v>
      </c>
      <c r="E1309" s="316">
        <v>4.74</v>
      </c>
      <c r="F1309" s="74"/>
      <c r="G1309" s="145" t="s">
        <v>139</v>
      </c>
      <c r="H1309" s="145" t="s">
        <v>2469</v>
      </c>
      <c r="I1309" s="150">
        <v>3.21</v>
      </c>
      <c r="J1309" s="150">
        <v>2.35</v>
      </c>
      <c r="K1309" s="150">
        <v>-3.77</v>
      </c>
      <c r="L1309" s="150">
        <v>0.39</v>
      </c>
      <c r="M1309" s="150">
        <v>1.75</v>
      </c>
      <c r="N1309" s="150">
        <v>9.74</v>
      </c>
      <c r="O1309" s="150">
        <v>14.05</v>
      </c>
    </row>
    <row r="1310" spans="1:15" ht="12" customHeight="1" x14ac:dyDescent="0.2">
      <c r="A1310" s="313" t="s">
        <v>2519</v>
      </c>
      <c r="B1310" s="313" t="s">
        <v>139</v>
      </c>
      <c r="C1310" s="314" t="s">
        <v>3734</v>
      </c>
      <c r="D1310" s="315">
        <v>39904</v>
      </c>
      <c r="E1310" s="316">
        <v>1.27</v>
      </c>
      <c r="F1310" s="74"/>
      <c r="G1310" s="145" t="s">
        <v>139</v>
      </c>
      <c r="H1310" s="145" t="s">
        <v>2520</v>
      </c>
      <c r="I1310" s="150">
        <v>1.55</v>
      </c>
      <c r="J1310" s="150">
        <v>-1.24</v>
      </c>
      <c r="K1310" s="150">
        <v>-0.6</v>
      </c>
      <c r="L1310" s="150">
        <v>-0.87</v>
      </c>
      <c r="M1310" s="150">
        <v>-0.83</v>
      </c>
      <c r="N1310" s="150">
        <v>9.2100000000000009</v>
      </c>
      <c r="O1310" s="150">
        <v>14.55</v>
      </c>
    </row>
    <row r="1311" spans="1:15" ht="12" customHeight="1" x14ac:dyDescent="0.2">
      <c r="A1311" s="313" t="s">
        <v>2526</v>
      </c>
      <c r="B1311" s="313" t="s">
        <v>139</v>
      </c>
      <c r="C1311" s="314" t="s">
        <v>3734</v>
      </c>
      <c r="D1311" s="315">
        <v>39904</v>
      </c>
      <c r="E1311" s="316">
        <v>0.43</v>
      </c>
      <c r="F1311" s="74"/>
      <c r="G1311" s="145" t="s">
        <v>139</v>
      </c>
      <c r="H1311" s="145" t="s">
        <v>2527</v>
      </c>
      <c r="I1311" s="150">
        <v>0.04</v>
      </c>
      <c r="J1311" s="150">
        <v>-0.01</v>
      </c>
      <c r="K1311" s="150">
        <v>-0.02</v>
      </c>
      <c r="L1311" s="150">
        <v>0.05</v>
      </c>
      <c r="M1311" s="150">
        <v>0.2</v>
      </c>
      <c r="N1311" s="150">
        <v>3.24</v>
      </c>
      <c r="O1311" s="150">
        <v>7.79</v>
      </c>
    </row>
    <row r="1312" spans="1:15" ht="12" customHeight="1" x14ac:dyDescent="0.2">
      <c r="A1312" s="313" t="s">
        <v>2557</v>
      </c>
      <c r="B1312" s="313" t="s">
        <v>139</v>
      </c>
      <c r="C1312" s="314" t="s">
        <v>3734</v>
      </c>
      <c r="D1312" s="315">
        <v>39904</v>
      </c>
      <c r="E1312" s="316">
        <v>2.77</v>
      </c>
      <c r="F1312" s="74"/>
      <c r="G1312" s="145" t="s">
        <v>139</v>
      </c>
      <c r="H1312" s="145" t="s">
        <v>2558</v>
      </c>
      <c r="I1312" s="150">
        <v>1.35</v>
      </c>
      <c r="J1312" s="150">
        <v>0.82</v>
      </c>
      <c r="K1312" s="150">
        <v>-1.66</v>
      </c>
      <c r="L1312" s="150">
        <v>-0.12</v>
      </c>
      <c r="M1312" s="150">
        <v>-0.14000000000000001</v>
      </c>
      <c r="N1312" s="150">
        <v>10.33</v>
      </c>
      <c r="O1312" s="150">
        <v>10.039999999999999</v>
      </c>
    </row>
    <row r="1313" spans="1:15" ht="12" customHeight="1" x14ac:dyDescent="0.2">
      <c r="A1313" s="313" t="s">
        <v>2575</v>
      </c>
      <c r="B1313" s="313" t="s">
        <v>139</v>
      </c>
      <c r="C1313" s="314" t="s">
        <v>3734</v>
      </c>
      <c r="D1313" s="315">
        <v>39904</v>
      </c>
      <c r="E1313" s="316">
        <v>1.79</v>
      </c>
      <c r="F1313" s="74"/>
      <c r="G1313" s="145" t="s">
        <v>139</v>
      </c>
      <c r="H1313" s="145" t="s">
        <v>2576</v>
      </c>
      <c r="I1313" s="150">
        <v>0.94</v>
      </c>
      <c r="J1313" s="150">
        <v>0.02</v>
      </c>
      <c r="K1313" s="150">
        <v>-1.75</v>
      </c>
      <c r="L1313" s="150">
        <v>-0.05</v>
      </c>
      <c r="M1313" s="150">
        <v>0.37</v>
      </c>
      <c r="N1313" s="150">
        <v>11.94</v>
      </c>
      <c r="O1313" s="150">
        <v>16.55</v>
      </c>
    </row>
    <row r="1314" spans="1:15" ht="12" customHeight="1" x14ac:dyDescent="0.2">
      <c r="A1314" s="313" t="s">
        <v>2603</v>
      </c>
      <c r="B1314" s="313" t="s">
        <v>139</v>
      </c>
      <c r="C1314" s="314" t="s">
        <v>3734</v>
      </c>
      <c r="D1314" s="315">
        <v>39904</v>
      </c>
      <c r="E1314" s="316">
        <v>0.49</v>
      </c>
      <c r="F1314" s="74"/>
      <c r="G1314" s="145" t="s">
        <v>139</v>
      </c>
      <c r="H1314" s="145" t="s">
        <v>2604</v>
      </c>
      <c r="I1314" s="150">
        <v>0.09</v>
      </c>
      <c r="J1314" s="150">
        <v>-0.11</v>
      </c>
      <c r="K1314" s="150">
        <v>-0.19</v>
      </c>
      <c r="L1314" s="150">
        <v>-0.24</v>
      </c>
      <c r="M1314" s="150">
        <v>-0.3</v>
      </c>
      <c r="N1314" s="150">
        <v>2.31</v>
      </c>
      <c r="O1314" s="150">
        <v>6.74</v>
      </c>
    </row>
    <row r="1315" spans="1:15" ht="12" customHeight="1" x14ac:dyDescent="0.2">
      <c r="A1315" s="313" t="s">
        <v>2605</v>
      </c>
      <c r="B1315" s="313" t="s">
        <v>139</v>
      </c>
      <c r="C1315" s="314" t="s">
        <v>3734</v>
      </c>
      <c r="D1315" s="315">
        <v>39904</v>
      </c>
      <c r="E1315" s="316">
        <v>0.37</v>
      </c>
      <c r="F1315" s="74"/>
      <c r="G1315" s="145" t="s">
        <v>139</v>
      </c>
      <c r="H1315" s="145" t="s">
        <v>2606</v>
      </c>
      <c r="I1315" s="150">
        <v>0.08</v>
      </c>
      <c r="J1315" s="150">
        <v>0.03</v>
      </c>
      <c r="K1315" s="150">
        <v>-0.05</v>
      </c>
      <c r="L1315" s="150">
        <v>0.18</v>
      </c>
      <c r="M1315" s="150">
        <v>0.25</v>
      </c>
      <c r="N1315" s="150">
        <v>3.25</v>
      </c>
      <c r="O1315" s="150">
        <v>8.14</v>
      </c>
    </row>
    <row r="1316" spans="1:15" ht="12" customHeight="1" x14ac:dyDescent="0.2">
      <c r="A1316" s="313" t="s">
        <v>2607</v>
      </c>
      <c r="B1316" s="313" t="s">
        <v>139</v>
      </c>
      <c r="C1316" s="314" t="s">
        <v>3734</v>
      </c>
      <c r="D1316" s="315" t="s">
        <v>3722</v>
      </c>
      <c r="E1316" s="316">
        <v>4.1399999999999997</v>
      </c>
      <c r="F1316" s="74"/>
      <c r="G1316" s="145" t="s">
        <v>139</v>
      </c>
      <c r="H1316" s="145" t="s">
        <v>2608</v>
      </c>
      <c r="I1316" s="150">
        <v>2.09</v>
      </c>
      <c r="J1316" s="150">
        <v>-0.68</v>
      </c>
      <c r="K1316" s="150">
        <v>-3.04</v>
      </c>
      <c r="L1316" s="150">
        <v>-1.3</v>
      </c>
      <c r="M1316" s="150">
        <v>-0.5</v>
      </c>
      <c r="N1316" s="150">
        <v>13.92</v>
      </c>
      <c r="O1316" s="150">
        <v>23.61</v>
      </c>
    </row>
    <row r="1317" spans="1:15" ht="12" customHeight="1" x14ac:dyDescent="0.2">
      <c r="A1317" s="313" t="s">
        <v>2621</v>
      </c>
      <c r="B1317" s="313" t="s">
        <v>139</v>
      </c>
      <c r="C1317" s="314" t="s">
        <v>3734</v>
      </c>
      <c r="D1317" s="315">
        <v>40238</v>
      </c>
      <c r="E1317" s="316">
        <v>0.5</v>
      </c>
      <c r="F1317" s="74"/>
      <c r="G1317" s="145" t="s">
        <v>139</v>
      </c>
      <c r="H1317" s="145" t="s">
        <v>2622</v>
      </c>
      <c r="I1317" s="150">
        <v>0.11</v>
      </c>
      <c r="J1317" s="150">
        <v>-7.0000000000000007E-2</v>
      </c>
      <c r="K1317" s="150">
        <v>-0.2</v>
      </c>
      <c r="L1317" s="150">
        <v>-0.13</v>
      </c>
      <c r="M1317" s="150">
        <v>-0.21</v>
      </c>
      <c r="N1317" s="150">
        <v>2.4</v>
      </c>
      <c r="O1317" s="150">
        <v>6.3</v>
      </c>
    </row>
    <row r="1318" spans="1:15" ht="12" customHeight="1" x14ac:dyDescent="0.2">
      <c r="A1318" s="313" t="s">
        <v>2633</v>
      </c>
      <c r="B1318" s="313" t="s">
        <v>139</v>
      </c>
      <c r="C1318" s="314" t="s">
        <v>3734</v>
      </c>
      <c r="D1318" s="315" t="s">
        <v>3725</v>
      </c>
      <c r="E1318" s="316">
        <v>0.24</v>
      </c>
      <c r="F1318" s="74"/>
      <c r="G1318" s="145" t="s">
        <v>139</v>
      </c>
      <c r="H1318" s="145" t="s">
        <v>2634</v>
      </c>
      <c r="I1318" s="150">
        <v>0.09</v>
      </c>
      <c r="J1318" s="150">
        <v>-0.06</v>
      </c>
      <c r="K1318" s="150">
        <v>-0.03</v>
      </c>
      <c r="L1318" s="150">
        <v>-0.16</v>
      </c>
      <c r="M1318" s="150">
        <v>-0.16</v>
      </c>
      <c r="N1318" s="150">
        <v>1.52</v>
      </c>
      <c r="O1318" s="150">
        <v>2.83</v>
      </c>
    </row>
    <row r="1319" spans="1:15" ht="12" customHeight="1" x14ac:dyDescent="0.2">
      <c r="A1319" s="313" t="s">
        <v>2643</v>
      </c>
      <c r="B1319" s="313" t="s">
        <v>139</v>
      </c>
      <c r="C1319" s="314" t="s">
        <v>3734</v>
      </c>
      <c r="D1319" s="315">
        <v>39904</v>
      </c>
      <c r="E1319" s="316">
        <v>0.14000000000000001</v>
      </c>
      <c r="F1319" s="74"/>
      <c r="G1319" s="145" t="s">
        <v>139</v>
      </c>
      <c r="H1319" s="145" t="s">
        <v>2644</v>
      </c>
      <c r="I1319" s="150">
        <v>0.95</v>
      </c>
      <c r="J1319" s="150">
        <v>-0.89</v>
      </c>
      <c r="K1319" s="150">
        <v>0.25</v>
      </c>
      <c r="L1319" s="150">
        <v>-0.28999999999999998</v>
      </c>
      <c r="M1319" s="150">
        <v>0.23</v>
      </c>
      <c r="N1319" s="150">
        <v>27.15</v>
      </c>
      <c r="O1319" s="150">
        <v>33.67</v>
      </c>
    </row>
    <row r="1320" spans="1:15" ht="12" customHeight="1" x14ac:dyDescent="0.2">
      <c r="A1320" s="313" t="s">
        <v>2645</v>
      </c>
      <c r="B1320" s="313" t="s">
        <v>139</v>
      </c>
      <c r="C1320" s="314" t="s">
        <v>3734</v>
      </c>
      <c r="D1320" s="315">
        <v>39904</v>
      </c>
      <c r="E1320" s="316">
        <v>0.09</v>
      </c>
      <c r="F1320" s="74"/>
      <c r="G1320" s="145" t="s">
        <v>139</v>
      </c>
      <c r="H1320" s="145" t="s">
        <v>2646</v>
      </c>
      <c r="I1320" s="150">
        <v>2.34</v>
      </c>
      <c r="J1320" s="150">
        <v>-1.28</v>
      </c>
      <c r="K1320" s="150">
        <v>-2.63</v>
      </c>
      <c r="L1320" s="150">
        <v>-3.59</v>
      </c>
      <c r="M1320" s="150">
        <v>-3.06</v>
      </c>
      <c r="N1320" s="150">
        <v>21.87</v>
      </c>
      <c r="O1320" s="150">
        <v>26.1</v>
      </c>
    </row>
    <row r="1321" spans="1:15" ht="12" customHeight="1" x14ac:dyDescent="0.2">
      <c r="A1321" s="313" t="s">
        <v>2647</v>
      </c>
      <c r="B1321" s="313" t="s">
        <v>139</v>
      </c>
      <c r="C1321" s="314" t="s">
        <v>3734</v>
      </c>
      <c r="D1321" s="315">
        <v>39904</v>
      </c>
      <c r="E1321" s="316">
        <v>2.67</v>
      </c>
      <c r="F1321" s="74"/>
      <c r="G1321" s="145" t="s">
        <v>139</v>
      </c>
      <c r="H1321" s="145" t="s">
        <v>2648</v>
      </c>
      <c r="I1321" s="150">
        <v>1.86</v>
      </c>
      <c r="J1321" s="150">
        <v>0.16</v>
      </c>
      <c r="K1321" s="150">
        <v>-2.13</v>
      </c>
      <c r="L1321" s="150">
        <v>-0.08</v>
      </c>
      <c r="M1321" s="150">
        <v>0.15</v>
      </c>
      <c r="N1321" s="150">
        <v>9.25</v>
      </c>
      <c r="O1321" s="150">
        <v>15.48</v>
      </c>
    </row>
    <row r="1322" spans="1:15" ht="12" customHeight="1" x14ac:dyDescent="0.2">
      <c r="A1322" s="313" t="s">
        <v>4712</v>
      </c>
      <c r="B1322" s="313" t="s">
        <v>139</v>
      </c>
      <c r="C1322" s="314" t="s">
        <v>3734</v>
      </c>
      <c r="D1322" s="315" t="s">
        <v>4825</v>
      </c>
      <c r="E1322" s="316">
        <v>0.33</v>
      </c>
      <c r="F1322" s="74"/>
      <c r="G1322" s="145" t="s">
        <v>139</v>
      </c>
      <c r="H1322" s="145" t="s">
        <v>2664</v>
      </c>
      <c r="I1322" s="150">
        <v>1.37</v>
      </c>
      <c r="J1322" s="150">
        <v>-0.04</v>
      </c>
      <c r="K1322" s="150">
        <v>-0.37</v>
      </c>
      <c r="L1322" s="150">
        <v>-0.5</v>
      </c>
      <c r="M1322" s="150">
        <v>0.92</v>
      </c>
      <c r="N1322" s="150">
        <v>8.32</v>
      </c>
      <c r="O1322" s="150">
        <v>13.14</v>
      </c>
    </row>
    <row r="1323" spans="1:15" ht="12" customHeight="1" x14ac:dyDescent="0.2">
      <c r="A1323" s="313" t="s">
        <v>4890</v>
      </c>
      <c r="B1323" s="313" t="s">
        <v>139</v>
      </c>
      <c r="C1323" s="314" t="s">
        <v>3734</v>
      </c>
      <c r="D1323" s="315" t="s">
        <v>5047</v>
      </c>
      <c r="E1323" s="316">
        <v>0.33</v>
      </c>
      <c r="F1323" s="74"/>
      <c r="G1323" s="145" t="s">
        <v>139</v>
      </c>
      <c r="H1323" s="145" t="s">
        <v>2657</v>
      </c>
      <c r="I1323" s="150">
        <v>0.93</v>
      </c>
      <c r="J1323" s="150">
        <v>0.15</v>
      </c>
      <c r="K1323" s="150">
        <v>-0.47</v>
      </c>
      <c r="L1323" s="150">
        <v>-0.33</v>
      </c>
      <c r="M1323" s="150">
        <v>-0.34</v>
      </c>
      <c r="N1323" s="150">
        <v>2.99</v>
      </c>
      <c r="O1323" s="150">
        <v>0.37</v>
      </c>
    </row>
    <row r="1324" spans="1:15" ht="12" customHeight="1" x14ac:dyDescent="0.2">
      <c r="A1324" s="313" t="s">
        <v>2679</v>
      </c>
      <c r="B1324" s="313" t="s">
        <v>139</v>
      </c>
      <c r="C1324" s="314" t="s">
        <v>3734</v>
      </c>
      <c r="D1324" s="315">
        <v>39904</v>
      </c>
      <c r="E1324" s="316">
        <v>1</v>
      </c>
      <c r="F1324" s="74"/>
      <c r="G1324" s="145" t="s">
        <v>139</v>
      </c>
      <c r="H1324" s="145" t="s">
        <v>2680</v>
      </c>
      <c r="I1324" s="150">
        <v>1.02</v>
      </c>
      <c r="J1324" s="150">
        <v>7.0000000000000007E-2</v>
      </c>
      <c r="K1324" s="150">
        <v>-0.21</v>
      </c>
      <c r="L1324" s="150">
        <v>0.25</v>
      </c>
      <c r="M1324" s="150">
        <v>-0.1</v>
      </c>
      <c r="N1324" s="150">
        <v>6.53</v>
      </c>
      <c r="O1324" s="150">
        <v>11.43</v>
      </c>
    </row>
    <row r="1325" spans="1:15" ht="12" customHeight="1" x14ac:dyDescent="0.2">
      <c r="A1325" s="313" t="s">
        <v>2681</v>
      </c>
      <c r="B1325" s="313" t="s">
        <v>139</v>
      </c>
      <c r="C1325" s="314" t="s">
        <v>3734</v>
      </c>
      <c r="D1325" s="315" t="s">
        <v>3725</v>
      </c>
      <c r="E1325" s="316">
        <v>1.01</v>
      </c>
      <c r="F1325" s="74"/>
      <c r="G1325" s="145" t="s">
        <v>139</v>
      </c>
      <c r="H1325" s="145" t="s">
        <v>2682</v>
      </c>
      <c r="I1325" s="150">
        <v>0.63</v>
      </c>
      <c r="J1325" s="150">
        <v>0.03</v>
      </c>
      <c r="K1325" s="150">
        <v>-0.2</v>
      </c>
      <c r="L1325" s="150">
        <v>0.16</v>
      </c>
      <c r="M1325" s="150">
        <v>-0.18</v>
      </c>
      <c r="N1325" s="150" t="s">
        <v>3704</v>
      </c>
      <c r="O1325" s="150" t="s">
        <v>3704</v>
      </c>
    </row>
    <row r="1326" spans="1:15" ht="12" customHeight="1" x14ac:dyDescent="0.2">
      <c r="A1326" s="313" t="s">
        <v>2690</v>
      </c>
      <c r="B1326" s="313" t="s">
        <v>139</v>
      </c>
      <c r="C1326" s="314" t="s">
        <v>3734</v>
      </c>
      <c r="D1326" s="315">
        <v>39904</v>
      </c>
      <c r="E1326" s="316">
        <v>0.8</v>
      </c>
      <c r="F1326" s="74"/>
      <c r="G1326" s="145" t="s">
        <v>139</v>
      </c>
      <c r="H1326" s="145" t="s">
        <v>2691</v>
      </c>
      <c r="I1326" s="150">
        <v>1.56</v>
      </c>
      <c r="J1326" s="150">
        <v>0.13</v>
      </c>
      <c r="K1326" s="150">
        <v>-0.22</v>
      </c>
      <c r="L1326" s="150">
        <v>0.26</v>
      </c>
      <c r="M1326" s="150">
        <v>-0.08</v>
      </c>
      <c r="N1326" s="150">
        <v>5.79</v>
      </c>
      <c r="O1326" s="150">
        <v>10.42</v>
      </c>
    </row>
    <row r="1327" spans="1:15" ht="12" customHeight="1" x14ac:dyDescent="0.2">
      <c r="A1327" s="313" t="s">
        <v>2694</v>
      </c>
      <c r="B1327" s="313" t="s">
        <v>139</v>
      </c>
      <c r="C1327" s="314" t="s">
        <v>3734</v>
      </c>
      <c r="D1327" s="315">
        <v>39904</v>
      </c>
      <c r="E1327" s="316">
        <v>2.98</v>
      </c>
      <c r="F1327" s="74"/>
      <c r="G1327" s="145" t="s">
        <v>139</v>
      </c>
      <c r="H1327" s="145" t="s">
        <v>2695</v>
      </c>
      <c r="I1327" s="150">
        <v>1.19</v>
      </c>
      <c r="J1327" s="150">
        <v>-0.48</v>
      </c>
      <c r="K1327" s="150">
        <v>-1.87</v>
      </c>
      <c r="L1327" s="150">
        <v>-1.88</v>
      </c>
      <c r="M1327" s="150">
        <v>-1.7</v>
      </c>
      <c r="N1327" s="150">
        <v>2.71</v>
      </c>
      <c r="O1327" s="150">
        <v>1.73</v>
      </c>
    </row>
    <row r="1328" spans="1:15" ht="12" customHeight="1" x14ac:dyDescent="0.2">
      <c r="A1328" s="313" t="s">
        <v>2706</v>
      </c>
      <c r="B1328" s="313" t="s">
        <v>139</v>
      </c>
      <c r="C1328" s="314" t="s">
        <v>3734</v>
      </c>
      <c r="D1328" s="315">
        <v>39904</v>
      </c>
      <c r="E1328" s="316">
        <v>1.4</v>
      </c>
      <c r="F1328" s="74"/>
      <c r="G1328" s="145" t="s">
        <v>139</v>
      </c>
      <c r="H1328" s="145" t="s">
        <v>2707</v>
      </c>
      <c r="I1328" s="150">
        <v>0.79</v>
      </c>
      <c r="J1328" s="150">
        <v>0.59</v>
      </c>
      <c r="K1328" s="150">
        <v>-0.86</v>
      </c>
      <c r="L1328" s="150">
        <v>0.25</v>
      </c>
      <c r="M1328" s="150">
        <v>0.23</v>
      </c>
      <c r="N1328" s="150">
        <v>8.2899999999999991</v>
      </c>
      <c r="O1328" s="150">
        <v>11.7</v>
      </c>
    </row>
    <row r="1329" spans="1:15" ht="12" customHeight="1" x14ac:dyDescent="0.2">
      <c r="A1329" s="313" t="s">
        <v>2742</v>
      </c>
      <c r="B1329" s="313" t="s">
        <v>139</v>
      </c>
      <c r="C1329" s="314" t="s">
        <v>3734</v>
      </c>
      <c r="D1329" s="315" t="s">
        <v>3709</v>
      </c>
      <c r="E1329" s="316">
        <v>0.94</v>
      </c>
      <c r="F1329" s="74"/>
      <c r="G1329" s="145" t="s">
        <v>139</v>
      </c>
      <c r="H1329" s="145" t="s">
        <v>2743</v>
      </c>
      <c r="I1329" s="150">
        <v>0.67</v>
      </c>
      <c r="J1329" s="150">
        <v>-0.16</v>
      </c>
      <c r="K1329" s="150">
        <v>-0.8</v>
      </c>
      <c r="L1329" s="150">
        <v>-0.55000000000000004</v>
      </c>
      <c r="M1329" s="150">
        <v>-0.41</v>
      </c>
      <c r="N1329" s="150">
        <v>5.2</v>
      </c>
      <c r="O1329" s="150" t="s">
        <v>3704</v>
      </c>
    </row>
    <row r="1330" spans="1:15" ht="12" customHeight="1" x14ac:dyDescent="0.2">
      <c r="A1330" s="313" t="s">
        <v>2746</v>
      </c>
      <c r="B1330" s="313" t="s">
        <v>139</v>
      </c>
      <c r="C1330" s="314" t="s">
        <v>3734</v>
      </c>
      <c r="D1330" s="315" t="s">
        <v>3709</v>
      </c>
      <c r="E1330" s="316">
        <v>0.45</v>
      </c>
      <c r="F1330" s="74"/>
      <c r="G1330" s="145" t="s">
        <v>139</v>
      </c>
      <c r="H1330" s="145" t="s">
        <v>2747</v>
      </c>
      <c r="I1330" s="150">
        <v>0.41</v>
      </c>
      <c r="J1330" s="150">
        <v>0.04</v>
      </c>
      <c r="K1330" s="150">
        <v>-0.36</v>
      </c>
      <c r="L1330" s="150">
        <v>0</v>
      </c>
      <c r="M1330" s="150">
        <v>0.05</v>
      </c>
      <c r="N1330" s="150">
        <v>4.01</v>
      </c>
      <c r="O1330" s="150">
        <v>9.4</v>
      </c>
    </row>
    <row r="1331" spans="1:15" ht="12" customHeight="1" x14ac:dyDescent="0.2">
      <c r="A1331" s="313" t="s">
        <v>2750</v>
      </c>
      <c r="B1331" s="313" t="s">
        <v>139</v>
      </c>
      <c r="C1331" s="314" t="s">
        <v>3734</v>
      </c>
      <c r="D1331" s="315" t="s">
        <v>3709</v>
      </c>
      <c r="E1331" s="316">
        <v>0.43</v>
      </c>
      <c r="F1331" s="74"/>
      <c r="G1331" s="145" t="s">
        <v>139</v>
      </c>
      <c r="H1331" s="145" t="s">
        <v>2751</v>
      </c>
      <c r="I1331" s="150">
        <v>0.43</v>
      </c>
      <c r="J1331" s="150">
        <v>-0.12</v>
      </c>
      <c r="K1331" s="150">
        <v>-0.46</v>
      </c>
      <c r="L1331" s="150">
        <v>-0.36</v>
      </c>
      <c r="M1331" s="150">
        <v>-0.37</v>
      </c>
      <c r="N1331" s="150">
        <v>2.9</v>
      </c>
      <c r="O1331" s="150">
        <v>7.23</v>
      </c>
    </row>
    <row r="1332" spans="1:15" ht="12" customHeight="1" x14ac:dyDescent="0.2">
      <c r="A1332" s="309" t="s">
        <v>2765</v>
      </c>
      <c r="B1332" s="309" t="s">
        <v>139</v>
      </c>
      <c r="C1332" s="310" t="s">
        <v>3734</v>
      </c>
      <c r="D1332" s="311">
        <v>39904</v>
      </c>
      <c r="E1332" s="312">
        <v>1.69</v>
      </c>
      <c r="F1332" s="74"/>
      <c r="G1332" s="145" t="s">
        <v>4893</v>
      </c>
      <c r="H1332" s="145" t="s">
        <v>5115</v>
      </c>
      <c r="I1332" s="150" t="s">
        <v>3704</v>
      </c>
      <c r="J1332" s="150" t="s">
        <v>3704</v>
      </c>
      <c r="K1332" s="150" t="s">
        <v>3704</v>
      </c>
      <c r="L1332" s="150" t="s">
        <v>3704</v>
      </c>
      <c r="M1332" s="150" t="s">
        <v>3704</v>
      </c>
      <c r="N1332" s="150" t="s">
        <v>3704</v>
      </c>
      <c r="O1332" s="150" t="s">
        <v>3704</v>
      </c>
    </row>
    <row r="1333" spans="1:15" ht="12" customHeight="1" x14ac:dyDescent="0.2">
      <c r="A1333" s="123" t="s">
        <v>3716</v>
      </c>
      <c r="B1333" s="123" t="s">
        <v>3716</v>
      </c>
      <c r="C1333" s="317" t="s">
        <v>3716</v>
      </c>
      <c r="D1333" s="76" t="s">
        <v>3716</v>
      </c>
      <c r="E1333" s="318" t="s">
        <v>3716</v>
      </c>
      <c r="F1333" s="74"/>
      <c r="G1333" s="145" t="s">
        <v>4895</v>
      </c>
      <c r="H1333" s="145" t="s">
        <v>5116</v>
      </c>
      <c r="I1333" s="150" t="s">
        <v>3704</v>
      </c>
      <c r="J1333" s="150" t="s">
        <v>3704</v>
      </c>
      <c r="K1333" s="150" t="s">
        <v>3704</v>
      </c>
      <c r="L1333" s="150" t="s">
        <v>3704</v>
      </c>
      <c r="M1333" s="150" t="s">
        <v>3704</v>
      </c>
      <c r="N1333" s="150" t="s">
        <v>3704</v>
      </c>
      <c r="O1333" s="150" t="s">
        <v>3704</v>
      </c>
    </row>
    <row r="1334" spans="1:15" ht="12" customHeight="1" x14ac:dyDescent="0.2">
      <c r="A1334" s="123" t="s">
        <v>3716</v>
      </c>
      <c r="B1334" s="123" t="s">
        <v>3716</v>
      </c>
      <c r="C1334" s="317" t="s">
        <v>3716</v>
      </c>
      <c r="D1334" s="76" t="s">
        <v>3716</v>
      </c>
      <c r="E1334" s="318" t="s">
        <v>3716</v>
      </c>
      <c r="F1334" s="74"/>
      <c r="G1334" s="145" t="s">
        <v>2766</v>
      </c>
      <c r="H1334" s="145" t="s">
        <v>2767</v>
      </c>
      <c r="I1334" s="150">
        <v>1</v>
      </c>
      <c r="J1334" s="150">
        <v>-0.71</v>
      </c>
      <c r="K1334" s="150">
        <v>-0.31</v>
      </c>
      <c r="L1334" s="150">
        <v>0.49</v>
      </c>
      <c r="M1334" s="150">
        <v>0.61</v>
      </c>
      <c r="N1334" s="150">
        <v>15.19</v>
      </c>
      <c r="O1334" s="150" t="s">
        <v>3704</v>
      </c>
    </row>
    <row r="1335" spans="1:15" ht="12" customHeight="1" x14ac:dyDescent="0.2">
      <c r="A1335" s="123" t="s">
        <v>3716</v>
      </c>
      <c r="B1335" s="123" t="s">
        <v>3716</v>
      </c>
      <c r="C1335" s="317" t="s">
        <v>3716</v>
      </c>
      <c r="D1335" s="76" t="s">
        <v>3716</v>
      </c>
      <c r="E1335" s="318" t="s">
        <v>3716</v>
      </c>
      <c r="F1335" s="74"/>
      <c r="G1335" s="145" t="s">
        <v>2768</v>
      </c>
      <c r="H1335" s="145" t="s">
        <v>2769</v>
      </c>
      <c r="I1335" s="150">
        <v>1</v>
      </c>
      <c r="J1335" s="150">
        <v>-0.71</v>
      </c>
      <c r="K1335" s="150">
        <v>1.37</v>
      </c>
      <c r="L1335" s="150">
        <v>-1.02</v>
      </c>
      <c r="M1335" s="150">
        <v>-1.02</v>
      </c>
      <c r="N1335" s="150" t="s">
        <v>3704</v>
      </c>
      <c r="O1335" s="150" t="s">
        <v>3704</v>
      </c>
    </row>
    <row r="1336" spans="1:15" ht="12" customHeight="1" x14ac:dyDescent="0.2">
      <c r="A1336" s="123" t="s">
        <v>3716</v>
      </c>
      <c r="B1336" s="123" t="s">
        <v>3716</v>
      </c>
      <c r="C1336" s="317" t="s">
        <v>3716</v>
      </c>
      <c r="D1336" s="76" t="s">
        <v>3716</v>
      </c>
      <c r="E1336" s="318" t="s">
        <v>3716</v>
      </c>
      <c r="F1336" s="74"/>
      <c r="G1336" s="145" t="s">
        <v>2770</v>
      </c>
      <c r="H1336" s="145" t="s">
        <v>2771</v>
      </c>
      <c r="I1336" s="150">
        <v>1</v>
      </c>
      <c r="J1336" s="150">
        <v>-0.75</v>
      </c>
      <c r="K1336" s="150">
        <v>-0.34</v>
      </c>
      <c r="L1336" s="150">
        <v>0.37</v>
      </c>
      <c r="M1336" s="150">
        <v>0.46</v>
      </c>
      <c r="N1336" s="150">
        <v>14.67</v>
      </c>
      <c r="O1336" s="150">
        <v>20.99</v>
      </c>
    </row>
    <row r="1337" spans="1:15" ht="12" customHeight="1" x14ac:dyDescent="0.2">
      <c r="A1337" s="313" t="s">
        <v>3716</v>
      </c>
      <c r="B1337" s="313" t="s">
        <v>3716</v>
      </c>
      <c r="C1337" s="314" t="s">
        <v>3716</v>
      </c>
      <c r="D1337" s="315" t="s">
        <v>3716</v>
      </c>
      <c r="E1337" s="316" t="s">
        <v>3716</v>
      </c>
      <c r="F1337" s="74"/>
      <c r="G1337" s="145" t="s">
        <v>2772</v>
      </c>
      <c r="H1337" s="145" t="s">
        <v>2773</v>
      </c>
      <c r="I1337" s="150">
        <v>1.01</v>
      </c>
      <c r="J1337" s="150">
        <v>-0.75</v>
      </c>
      <c r="K1337" s="150">
        <v>1.18</v>
      </c>
      <c r="L1337" s="150">
        <v>-1.0900000000000001</v>
      </c>
      <c r="M1337" s="150">
        <v>-1.05</v>
      </c>
      <c r="N1337" s="150" t="s">
        <v>3704</v>
      </c>
      <c r="O1337" s="150" t="s">
        <v>3704</v>
      </c>
    </row>
    <row r="1338" spans="1:15" ht="12" customHeight="1" x14ac:dyDescent="0.2">
      <c r="A1338" s="309" t="s">
        <v>2791</v>
      </c>
      <c r="B1338" s="309" t="s">
        <v>139</v>
      </c>
      <c r="C1338" s="310" t="s">
        <v>3734</v>
      </c>
      <c r="D1338" s="311">
        <v>39904</v>
      </c>
      <c r="E1338" s="312">
        <v>0.37</v>
      </c>
      <c r="F1338" s="74"/>
      <c r="G1338" s="145" t="s">
        <v>2891</v>
      </c>
      <c r="H1338" s="145" t="s">
        <v>5117</v>
      </c>
      <c r="I1338" s="150" t="s">
        <v>3704</v>
      </c>
      <c r="J1338" s="150" t="s">
        <v>3704</v>
      </c>
      <c r="K1338" s="150" t="s">
        <v>3704</v>
      </c>
      <c r="L1338" s="150" t="s">
        <v>3704</v>
      </c>
      <c r="M1338" s="150" t="s">
        <v>3704</v>
      </c>
      <c r="N1338" s="150" t="s">
        <v>3704</v>
      </c>
      <c r="O1338" s="150" t="s">
        <v>3704</v>
      </c>
    </row>
    <row r="1339" spans="1:15" ht="12" customHeight="1" x14ac:dyDescent="0.2">
      <c r="A1339" s="313" t="s">
        <v>3716</v>
      </c>
      <c r="B1339" s="313" t="s">
        <v>3716</v>
      </c>
      <c r="C1339" s="314" t="s">
        <v>3716</v>
      </c>
      <c r="D1339" s="315" t="s">
        <v>3716</v>
      </c>
      <c r="E1339" s="316" t="s">
        <v>3716</v>
      </c>
      <c r="F1339" s="74"/>
      <c r="G1339" s="145" t="s">
        <v>1384</v>
      </c>
      <c r="H1339" s="145" t="s">
        <v>2792</v>
      </c>
      <c r="I1339" s="150">
        <v>0.36</v>
      </c>
      <c r="J1339" s="150">
        <v>-0.06</v>
      </c>
      <c r="K1339" s="150">
        <v>-0.18</v>
      </c>
      <c r="L1339" s="150">
        <v>0.36</v>
      </c>
      <c r="M1339" s="150">
        <v>0.4</v>
      </c>
      <c r="N1339" s="150">
        <v>3.62</v>
      </c>
      <c r="O1339" s="150">
        <v>6.92</v>
      </c>
    </row>
    <row r="1340" spans="1:15" ht="12" customHeight="1" x14ac:dyDescent="0.2">
      <c r="A1340" s="309" t="s">
        <v>2798</v>
      </c>
      <c r="B1340" s="309" t="s">
        <v>139</v>
      </c>
      <c r="C1340" s="310" t="s">
        <v>3734</v>
      </c>
      <c r="D1340" s="311">
        <v>39904</v>
      </c>
      <c r="E1340" s="312">
        <v>0.63</v>
      </c>
      <c r="F1340" s="74"/>
      <c r="G1340" s="145" t="s">
        <v>2891</v>
      </c>
      <c r="H1340" s="145" t="s">
        <v>5118</v>
      </c>
      <c r="I1340" s="150" t="s">
        <v>3704</v>
      </c>
      <c r="J1340" s="150" t="s">
        <v>3704</v>
      </c>
      <c r="K1340" s="150" t="s">
        <v>3704</v>
      </c>
      <c r="L1340" s="150" t="s">
        <v>3704</v>
      </c>
      <c r="M1340" s="150" t="s">
        <v>3704</v>
      </c>
      <c r="N1340" s="150" t="s">
        <v>3704</v>
      </c>
      <c r="O1340" s="150" t="s">
        <v>3704</v>
      </c>
    </row>
    <row r="1341" spans="1:15" ht="12" customHeight="1" x14ac:dyDescent="0.2">
      <c r="A1341" s="313" t="s">
        <v>3716</v>
      </c>
      <c r="B1341" s="313" t="s">
        <v>3716</v>
      </c>
      <c r="C1341" s="314" t="s">
        <v>3716</v>
      </c>
      <c r="D1341" s="315" t="s">
        <v>3716</v>
      </c>
      <c r="E1341" s="316" t="s">
        <v>3716</v>
      </c>
      <c r="F1341" s="74"/>
      <c r="G1341" s="145" t="s">
        <v>1384</v>
      </c>
      <c r="H1341" s="145" t="s">
        <v>2799</v>
      </c>
      <c r="I1341" s="150">
        <v>0.57999999999999996</v>
      </c>
      <c r="J1341" s="150">
        <v>-0.08</v>
      </c>
      <c r="K1341" s="150">
        <v>-0.08</v>
      </c>
      <c r="L1341" s="150">
        <v>0.92</v>
      </c>
      <c r="M1341" s="150">
        <v>1.1000000000000001</v>
      </c>
      <c r="N1341" s="150">
        <v>7.7</v>
      </c>
      <c r="O1341" s="150">
        <v>12.09</v>
      </c>
    </row>
    <row r="1342" spans="1:15" ht="12" customHeight="1" x14ac:dyDescent="0.2">
      <c r="A1342" s="309" t="s">
        <v>2800</v>
      </c>
      <c r="B1342" s="309" t="s">
        <v>139</v>
      </c>
      <c r="C1342" s="310" t="s">
        <v>3734</v>
      </c>
      <c r="D1342" s="311">
        <v>39904</v>
      </c>
      <c r="E1342" s="312">
        <v>4.37</v>
      </c>
      <c r="F1342" s="74"/>
      <c r="G1342" s="145" t="s">
        <v>4893</v>
      </c>
      <c r="H1342" s="145" t="s">
        <v>5119</v>
      </c>
      <c r="I1342" s="150" t="s">
        <v>3704</v>
      </c>
      <c r="J1342" s="150" t="s">
        <v>3704</v>
      </c>
      <c r="K1342" s="150" t="s">
        <v>3704</v>
      </c>
      <c r="L1342" s="150" t="s">
        <v>3704</v>
      </c>
      <c r="M1342" s="150" t="s">
        <v>3704</v>
      </c>
      <c r="N1342" s="150" t="s">
        <v>3704</v>
      </c>
      <c r="O1342" s="150" t="s">
        <v>3704</v>
      </c>
    </row>
    <row r="1343" spans="1:15" ht="12" customHeight="1" x14ac:dyDescent="0.2">
      <c r="A1343" s="123" t="s">
        <v>3716</v>
      </c>
      <c r="B1343" s="123" t="s">
        <v>3716</v>
      </c>
      <c r="C1343" s="317" t="s">
        <v>3716</v>
      </c>
      <c r="D1343" s="76" t="s">
        <v>3716</v>
      </c>
      <c r="E1343" s="318" t="s">
        <v>3716</v>
      </c>
      <c r="F1343" s="74"/>
      <c r="G1343" s="145" t="s">
        <v>4895</v>
      </c>
      <c r="H1343" s="145" t="s">
        <v>5120</v>
      </c>
      <c r="I1343" s="150" t="s">
        <v>3704</v>
      </c>
      <c r="J1343" s="150" t="s">
        <v>3704</v>
      </c>
      <c r="K1343" s="150" t="s">
        <v>3704</v>
      </c>
      <c r="L1343" s="150" t="s">
        <v>3704</v>
      </c>
      <c r="M1343" s="150" t="s">
        <v>3704</v>
      </c>
      <c r="N1343" s="150" t="s">
        <v>3704</v>
      </c>
      <c r="O1343" s="150" t="s">
        <v>3704</v>
      </c>
    </row>
    <row r="1344" spans="1:15" ht="12" customHeight="1" x14ac:dyDescent="0.2">
      <c r="A1344" s="123" t="s">
        <v>3716</v>
      </c>
      <c r="B1344" s="123" t="s">
        <v>3716</v>
      </c>
      <c r="C1344" s="317" t="s">
        <v>3716</v>
      </c>
      <c r="D1344" s="76" t="s">
        <v>3716</v>
      </c>
      <c r="E1344" s="318" t="s">
        <v>3716</v>
      </c>
      <c r="F1344" s="74"/>
      <c r="G1344" s="145" t="s">
        <v>2766</v>
      </c>
      <c r="H1344" s="145" t="s">
        <v>2801</v>
      </c>
      <c r="I1344" s="150">
        <v>3.38</v>
      </c>
      <c r="J1344" s="150">
        <v>-3.88</v>
      </c>
      <c r="K1344" s="150">
        <v>-1.97</v>
      </c>
      <c r="L1344" s="150">
        <v>-3.02</v>
      </c>
      <c r="M1344" s="150">
        <v>-2.12</v>
      </c>
      <c r="N1344" s="150">
        <v>28.15</v>
      </c>
      <c r="O1344" s="150" t="s">
        <v>3704</v>
      </c>
    </row>
    <row r="1345" spans="1:15" ht="12" customHeight="1" x14ac:dyDescent="0.2">
      <c r="A1345" s="123" t="s">
        <v>3716</v>
      </c>
      <c r="B1345" s="123" t="s">
        <v>3716</v>
      </c>
      <c r="C1345" s="317" t="s">
        <v>3716</v>
      </c>
      <c r="D1345" s="76" t="s">
        <v>3716</v>
      </c>
      <c r="E1345" s="318" t="s">
        <v>3716</v>
      </c>
      <c r="F1345" s="74"/>
      <c r="G1345" s="145" t="s">
        <v>2768</v>
      </c>
      <c r="H1345" s="145" t="s">
        <v>2802</v>
      </c>
      <c r="I1345" s="150">
        <v>3.37</v>
      </c>
      <c r="J1345" s="150">
        <v>-3.87</v>
      </c>
      <c r="K1345" s="150">
        <v>1.05</v>
      </c>
      <c r="L1345" s="150">
        <v>-5.77</v>
      </c>
      <c r="M1345" s="150">
        <v>-5.77</v>
      </c>
      <c r="N1345" s="150" t="s">
        <v>3704</v>
      </c>
      <c r="O1345" s="150" t="s">
        <v>3704</v>
      </c>
    </row>
    <row r="1346" spans="1:15" ht="12" customHeight="1" x14ac:dyDescent="0.2">
      <c r="A1346" s="123" t="s">
        <v>3716</v>
      </c>
      <c r="B1346" s="123" t="s">
        <v>3716</v>
      </c>
      <c r="C1346" s="317" t="s">
        <v>3716</v>
      </c>
      <c r="D1346" s="76" t="s">
        <v>3716</v>
      </c>
      <c r="E1346" s="318" t="s">
        <v>3716</v>
      </c>
      <c r="F1346" s="74"/>
      <c r="G1346" s="145" t="s">
        <v>2770</v>
      </c>
      <c r="H1346" s="145" t="s">
        <v>2803</v>
      </c>
      <c r="I1346" s="150">
        <v>3.37</v>
      </c>
      <c r="J1346" s="150">
        <v>-3.91</v>
      </c>
      <c r="K1346" s="150">
        <v>-2.0099999999999998</v>
      </c>
      <c r="L1346" s="150">
        <v>-3.12</v>
      </c>
      <c r="M1346" s="150">
        <v>-2.2599999999999998</v>
      </c>
      <c r="N1346" s="150">
        <v>27.54</v>
      </c>
      <c r="O1346" s="150">
        <v>27.08</v>
      </c>
    </row>
    <row r="1347" spans="1:15" ht="12" customHeight="1" x14ac:dyDescent="0.2">
      <c r="A1347" s="313" t="s">
        <v>3716</v>
      </c>
      <c r="B1347" s="313" t="s">
        <v>3716</v>
      </c>
      <c r="C1347" s="314" t="s">
        <v>3716</v>
      </c>
      <c r="D1347" s="315" t="s">
        <v>3716</v>
      </c>
      <c r="E1347" s="316" t="s">
        <v>3716</v>
      </c>
      <c r="F1347" s="74"/>
      <c r="G1347" s="145" t="s">
        <v>2772</v>
      </c>
      <c r="H1347" s="145" t="s">
        <v>2804</v>
      </c>
      <c r="I1347" s="150">
        <v>3.37</v>
      </c>
      <c r="J1347" s="150">
        <v>-3.91</v>
      </c>
      <c r="K1347" s="150">
        <v>1.01</v>
      </c>
      <c r="L1347" s="150">
        <v>-5.85</v>
      </c>
      <c r="M1347" s="150">
        <v>-5.85</v>
      </c>
      <c r="N1347" s="150" t="s">
        <v>3704</v>
      </c>
      <c r="O1347" s="150" t="s">
        <v>3704</v>
      </c>
    </row>
    <row r="1348" spans="1:15" ht="12" customHeight="1" x14ac:dyDescent="0.2">
      <c r="A1348" s="313" t="s">
        <v>2805</v>
      </c>
      <c r="B1348" s="313" t="s">
        <v>139</v>
      </c>
      <c r="C1348" s="314" t="s">
        <v>3734</v>
      </c>
      <c r="D1348" s="315">
        <v>39904</v>
      </c>
      <c r="E1348" s="316">
        <v>0.06</v>
      </c>
      <c r="F1348" s="74"/>
      <c r="G1348" s="145" t="s">
        <v>139</v>
      </c>
      <c r="H1348" s="145" t="s">
        <v>2806</v>
      </c>
      <c r="I1348" s="150">
        <v>0.01</v>
      </c>
      <c r="J1348" s="150">
        <v>-0.03</v>
      </c>
      <c r="K1348" s="150">
        <v>-0.02</v>
      </c>
      <c r="L1348" s="150">
        <v>-7.0000000000000007E-2</v>
      </c>
      <c r="M1348" s="150">
        <v>-0.08</v>
      </c>
      <c r="N1348" s="150">
        <v>0.08</v>
      </c>
      <c r="O1348" s="150">
        <v>0.92</v>
      </c>
    </row>
    <row r="1349" spans="1:15" ht="12" customHeight="1" x14ac:dyDescent="0.2">
      <c r="A1349" s="313" t="s">
        <v>2835</v>
      </c>
      <c r="B1349" s="313" t="s">
        <v>139</v>
      </c>
      <c r="C1349" s="314" t="s">
        <v>3734</v>
      </c>
      <c r="D1349" s="315" t="s">
        <v>4827</v>
      </c>
      <c r="E1349" s="316">
        <v>2.27</v>
      </c>
      <c r="F1349" s="74"/>
      <c r="G1349" s="145" t="s">
        <v>139</v>
      </c>
      <c r="H1349" s="145" t="s">
        <v>2836</v>
      </c>
      <c r="I1349" s="150">
        <v>1.28</v>
      </c>
      <c r="J1349" s="150">
        <v>0.05</v>
      </c>
      <c r="K1349" s="150">
        <v>-0.92</v>
      </c>
      <c r="L1349" s="150">
        <v>-2.19</v>
      </c>
      <c r="M1349" s="150">
        <v>-3.11</v>
      </c>
      <c r="N1349" s="150">
        <v>7.38</v>
      </c>
      <c r="O1349" s="150">
        <v>22.87</v>
      </c>
    </row>
    <row r="1350" spans="1:15" ht="12" customHeight="1" x14ac:dyDescent="0.2">
      <c r="A1350" s="313" t="s">
        <v>2841</v>
      </c>
      <c r="B1350" s="313" t="s">
        <v>139</v>
      </c>
      <c r="C1350" s="314" t="s">
        <v>3734</v>
      </c>
      <c r="D1350" s="315">
        <v>39904</v>
      </c>
      <c r="E1350" s="316">
        <v>0.32</v>
      </c>
      <c r="F1350" s="74"/>
      <c r="G1350" s="145" t="s">
        <v>139</v>
      </c>
      <c r="H1350" s="145" t="s">
        <v>2842</v>
      </c>
      <c r="I1350" s="150">
        <v>0.19</v>
      </c>
      <c r="J1350" s="150">
        <v>-0.31</v>
      </c>
      <c r="K1350" s="150">
        <v>0.01</v>
      </c>
      <c r="L1350" s="150">
        <v>-0.27</v>
      </c>
      <c r="M1350" s="150">
        <v>-0.23</v>
      </c>
      <c r="N1350" s="150">
        <v>2.29</v>
      </c>
      <c r="O1350" s="150">
        <v>6.55</v>
      </c>
    </row>
    <row r="1351" spans="1:15" ht="12" customHeight="1" x14ac:dyDescent="0.2">
      <c r="A1351" s="309" t="s">
        <v>2861</v>
      </c>
      <c r="B1351" s="309" t="s">
        <v>139</v>
      </c>
      <c r="C1351" s="310" t="s">
        <v>3734</v>
      </c>
      <c r="D1351" s="311" t="s">
        <v>3723</v>
      </c>
      <c r="E1351" s="312">
        <v>2.39</v>
      </c>
      <c r="F1351" s="74"/>
      <c r="G1351" s="145" t="s">
        <v>163</v>
      </c>
      <c r="H1351" s="145" t="s">
        <v>2862</v>
      </c>
      <c r="I1351" s="150">
        <v>3.11</v>
      </c>
      <c r="J1351" s="150">
        <v>-4.4400000000000004</v>
      </c>
      <c r="K1351" s="150">
        <v>3.33</v>
      </c>
      <c r="L1351" s="150">
        <v>0.53</v>
      </c>
      <c r="M1351" s="150">
        <v>-7.56</v>
      </c>
      <c r="N1351" s="150" t="s">
        <v>3704</v>
      </c>
      <c r="O1351" s="150" t="s">
        <v>3704</v>
      </c>
    </row>
    <row r="1352" spans="1:15" ht="12" customHeight="1" x14ac:dyDescent="0.2">
      <c r="A1352" s="313" t="s">
        <v>3716</v>
      </c>
      <c r="B1352" s="313" t="s">
        <v>3716</v>
      </c>
      <c r="C1352" s="314" t="s">
        <v>3716</v>
      </c>
      <c r="D1352" s="315" t="s">
        <v>3716</v>
      </c>
      <c r="E1352" s="316" t="s">
        <v>3716</v>
      </c>
      <c r="F1352" s="74"/>
      <c r="G1352" s="145" t="s">
        <v>2454</v>
      </c>
      <c r="H1352" s="145" t="s">
        <v>2863</v>
      </c>
      <c r="I1352" s="150">
        <v>3.11</v>
      </c>
      <c r="J1352" s="150">
        <v>-4.53</v>
      </c>
      <c r="K1352" s="150">
        <v>3.23</v>
      </c>
      <c r="L1352" s="150">
        <v>0.23</v>
      </c>
      <c r="M1352" s="150">
        <v>-7.93</v>
      </c>
      <c r="N1352" s="150" t="s">
        <v>3704</v>
      </c>
      <c r="O1352" s="150" t="s">
        <v>3704</v>
      </c>
    </row>
    <row r="1353" spans="1:15" ht="12" customHeight="1" x14ac:dyDescent="0.2">
      <c r="A1353" s="313" t="s">
        <v>2864</v>
      </c>
      <c r="B1353" s="313" t="s">
        <v>139</v>
      </c>
      <c r="C1353" s="314" t="s">
        <v>3734</v>
      </c>
      <c r="D1353" s="315">
        <v>41030</v>
      </c>
      <c r="E1353" s="316">
        <v>0.89</v>
      </c>
      <c r="F1353" s="74"/>
      <c r="G1353" s="145" t="s">
        <v>139</v>
      </c>
      <c r="H1353" s="145" t="s">
        <v>2865</v>
      </c>
      <c r="I1353" s="150">
        <v>0.75</v>
      </c>
      <c r="J1353" s="150">
        <v>-0.27</v>
      </c>
      <c r="K1353" s="150">
        <v>-0.28000000000000003</v>
      </c>
      <c r="L1353" s="150">
        <v>0</v>
      </c>
      <c r="M1353" s="150">
        <v>0.41</v>
      </c>
      <c r="N1353" s="150">
        <v>12.53</v>
      </c>
      <c r="O1353" s="150" t="s">
        <v>3704</v>
      </c>
    </row>
    <row r="1354" spans="1:15" ht="12" customHeight="1" x14ac:dyDescent="0.2">
      <c r="A1354" s="309" t="s">
        <v>2866</v>
      </c>
      <c r="B1354" s="309" t="s">
        <v>139</v>
      </c>
      <c r="C1354" s="310" t="s">
        <v>3734</v>
      </c>
      <c r="D1354" s="311">
        <v>40057</v>
      </c>
      <c r="E1354" s="312">
        <v>3.99</v>
      </c>
      <c r="F1354" s="74"/>
      <c r="G1354" s="145" t="s">
        <v>163</v>
      </c>
      <c r="H1354" s="145" t="s">
        <v>2867</v>
      </c>
      <c r="I1354" s="150">
        <v>2.78</v>
      </c>
      <c r="J1354" s="150">
        <v>-0.89</v>
      </c>
      <c r="K1354" s="150">
        <v>-1.72</v>
      </c>
      <c r="L1354" s="150">
        <v>0.27</v>
      </c>
      <c r="M1354" s="150">
        <v>1.76</v>
      </c>
      <c r="N1354" s="150">
        <v>16.14</v>
      </c>
      <c r="O1354" s="150">
        <v>18.98</v>
      </c>
    </row>
    <row r="1355" spans="1:15" ht="12" customHeight="1" x14ac:dyDescent="0.2">
      <c r="A1355" s="313" t="s">
        <v>3716</v>
      </c>
      <c r="B1355" s="313" t="s">
        <v>3716</v>
      </c>
      <c r="C1355" s="314" t="s">
        <v>3716</v>
      </c>
      <c r="D1355" s="315" t="s">
        <v>3716</v>
      </c>
      <c r="E1355" s="316" t="s">
        <v>3716</v>
      </c>
      <c r="F1355" s="74"/>
      <c r="G1355" s="145" t="s">
        <v>2454</v>
      </c>
      <c r="H1355" s="145" t="s">
        <v>2868</v>
      </c>
      <c r="I1355" s="150">
        <v>3.01</v>
      </c>
      <c r="J1355" s="150">
        <v>-1.1100000000000001</v>
      </c>
      <c r="K1355" s="150">
        <v>-2.0299999999999998</v>
      </c>
      <c r="L1355" s="150">
        <v>-0.18</v>
      </c>
      <c r="M1355" s="150">
        <v>1.27</v>
      </c>
      <c r="N1355" s="150" t="s">
        <v>3704</v>
      </c>
      <c r="O1355" s="150" t="s">
        <v>3704</v>
      </c>
    </row>
    <row r="1356" spans="1:15" ht="12" customHeight="1" x14ac:dyDescent="0.2">
      <c r="A1356" s="313" t="s">
        <v>2869</v>
      </c>
      <c r="B1356" s="313" t="s">
        <v>139</v>
      </c>
      <c r="C1356" s="314" t="s">
        <v>3734</v>
      </c>
      <c r="D1356" s="315">
        <v>40664</v>
      </c>
      <c r="E1356" s="316">
        <v>0</v>
      </c>
      <c r="F1356" s="74"/>
      <c r="G1356" s="145" t="s">
        <v>139</v>
      </c>
      <c r="H1356" s="145" t="s">
        <v>2870</v>
      </c>
      <c r="I1356" s="150">
        <v>0.35</v>
      </c>
      <c r="J1356" s="150">
        <v>-0.66</v>
      </c>
      <c r="K1356" s="150">
        <v>-0.33</v>
      </c>
      <c r="L1356" s="150">
        <v>7.0000000000000007E-2</v>
      </c>
      <c r="M1356" s="150">
        <v>1.72</v>
      </c>
      <c r="N1356" s="150">
        <v>30.52</v>
      </c>
      <c r="O1356" s="150" t="s">
        <v>3704</v>
      </c>
    </row>
    <row r="1357" spans="1:15" ht="12" customHeight="1" x14ac:dyDescent="0.2">
      <c r="A1357" s="309" t="s">
        <v>2871</v>
      </c>
      <c r="B1357" s="309" t="s">
        <v>139</v>
      </c>
      <c r="C1357" s="310" t="s">
        <v>3734</v>
      </c>
      <c r="D1357" s="311">
        <v>39904</v>
      </c>
      <c r="E1357" s="312">
        <v>0.89</v>
      </c>
      <c r="F1357" s="74"/>
      <c r="G1357" s="145" t="s">
        <v>163</v>
      </c>
      <c r="H1357" s="145" t="s">
        <v>2872</v>
      </c>
      <c r="I1357" s="150">
        <v>0.24</v>
      </c>
      <c r="J1357" s="150">
        <v>0.05</v>
      </c>
      <c r="K1357" s="150">
        <v>0.06</v>
      </c>
      <c r="L1357" s="150">
        <v>0.57999999999999996</v>
      </c>
      <c r="M1357" s="150">
        <v>0.86</v>
      </c>
      <c r="N1357" s="150">
        <v>5.56</v>
      </c>
      <c r="O1357" s="150">
        <v>7.58</v>
      </c>
    </row>
    <row r="1358" spans="1:15" ht="12" customHeight="1" x14ac:dyDescent="0.2">
      <c r="A1358" s="313" t="s">
        <v>3716</v>
      </c>
      <c r="B1358" s="313" t="s">
        <v>3716</v>
      </c>
      <c r="C1358" s="314" t="s">
        <v>3716</v>
      </c>
      <c r="D1358" s="315" t="s">
        <v>3716</v>
      </c>
      <c r="E1358" s="316" t="s">
        <v>3716</v>
      </c>
      <c r="F1358" s="74"/>
      <c r="G1358" s="145" t="s">
        <v>2454</v>
      </c>
      <c r="H1358" s="145" t="s">
        <v>2873</v>
      </c>
      <c r="I1358" s="150">
        <v>0.24</v>
      </c>
      <c r="J1358" s="150">
        <v>-0.02</v>
      </c>
      <c r="K1358" s="150">
        <v>0</v>
      </c>
      <c r="L1358" s="150">
        <v>0.39</v>
      </c>
      <c r="M1358" s="150">
        <v>0.6</v>
      </c>
      <c r="N1358" s="150">
        <v>4.7699999999999996</v>
      </c>
      <c r="O1358" s="150">
        <v>1.72</v>
      </c>
    </row>
    <row r="1359" spans="1:15" ht="12" customHeight="1" x14ac:dyDescent="0.2">
      <c r="A1359" s="313" t="s">
        <v>2874</v>
      </c>
      <c r="B1359" s="313" t="s">
        <v>139</v>
      </c>
      <c r="C1359" s="314" t="s">
        <v>3734</v>
      </c>
      <c r="D1359" s="315">
        <v>40210</v>
      </c>
      <c r="E1359" s="316">
        <v>1.52</v>
      </c>
      <c r="F1359" s="74"/>
      <c r="G1359" s="145" t="s">
        <v>139</v>
      </c>
      <c r="H1359" s="145" t="s">
        <v>2875</v>
      </c>
      <c r="I1359" s="150">
        <v>1.62</v>
      </c>
      <c r="J1359" s="150">
        <v>0.06</v>
      </c>
      <c r="K1359" s="150">
        <v>-0.79</v>
      </c>
      <c r="L1359" s="150">
        <v>1.04</v>
      </c>
      <c r="M1359" s="150">
        <v>2.16</v>
      </c>
      <c r="N1359" s="150">
        <v>28.1</v>
      </c>
      <c r="O1359" s="150">
        <v>33.130000000000003</v>
      </c>
    </row>
    <row r="1360" spans="1:15" ht="12" customHeight="1" x14ac:dyDescent="0.2">
      <c r="A1360" s="309" t="s">
        <v>2898</v>
      </c>
      <c r="B1360" s="309" t="s">
        <v>139</v>
      </c>
      <c r="C1360" s="310" t="s">
        <v>3734</v>
      </c>
      <c r="D1360" s="311">
        <v>39904</v>
      </c>
      <c r="E1360" s="312">
        <v>4.0599999999999996</v>
      </c>
      <c r="F1360" s="74"/>
      <c r="G1360" s="145" t="s">
        <v>163</v>
      </c>
      <c r="H1360" s="145" t="s">
        <v>2899</v>
      </c>
      <c r="I1360" s="150">
        <v>2.54</v>
      </c>
      <c r="J1360" s="150">
        <v>-0.73</v>
      </c>
      <c r="K1360" s="150">
        <v>-2.34</v>
      </c>
      <c r="L1360" s="150">
        <v>-0.63</v>
      </c>
      <c r="M1360" s="150">
        <v>1.1399999999999999</v>
      </c>
      <c r="N1360" s="150">
        <v>19.18</v>
      </c>
      <c r="O1360" s="150">
        <v>25.5</v>
      </c>
    </row>
    <row r="1361" spans="1:15" ht="12" customHeight="1" x14ac:dyDescent="0.2">
      <c r="A1361" s="313" t="s">
        <v>3716</v>
      </c>
      <c r="B1361" s="313" t="s">
        <v>3716</v>
      </c>
      <c r="C1361" s="314" t="s">
        <v>3716</v>
      </c>
      <c r="D1361" s="315" t="s">
        <v>3716</v>
      </c>
      <c r="E1361" s="316" t="s">
        <v>3716</v>
      </c>
      <c r="F1361" s="74"/>
      <c r="G1361" s="145" t="s">
        <v>2454</v>
      </c>
      <c r="H1361" s="145" t="s">
        <v>2900</v>
      </c>
      <c r="I1361" s="150">
        <v>2.77</v>
      </c>
      <c r="J1361" s="150">
        <v>-0.93</v>
      </c>
      <c r="K1361" s="150">
        <v>-2.71</v>
      </c>
      <c r="L1361" s="150">
        <v>-1.1399999999999999</v>
      </c>
      <c r="M1361" s="150">
        <v>0.61</v>
      </c>
      <c r="N1361" s="150">
        <v>18.760000000000002</v>
      </c>
      <c r="O1361" s="150">
        <v>26.12</v>
      </c>
    </row>
    <row r="1362" spans="1:15" ht="12" customHeight="1" x14ac:dyDescent="0.2">
      <c r="A1362" s="309" t="s">
        <v>2903</v>
      </c>
      <c r="B1362" s="309" t="s">
        <v>139</v>
      </c>
      <c r="C1362" s="310" t="s">
        <v>3734</v>
      </c>
      <c r="D1362" s="311" t="s">
        <v>3708</v>
      </c>
      <c r="E1362" s="312">
        <v>3.21</v>
      </c>
      <c r="F1362" s="74"/>
      <c r="G1362" s="145" t="s">
        <v>163</v>
      </c>
      <c r="H1362" s="145" t="s">
        <v>2904</v>
      </c>
      <c r="I1362" s="150">
        <v>2.02</v>
      </c>
      <c r="J1362" s="150">
        <v>-0.37</v>
      </c>
      <c r="K1362" s="150">
        <v>-2.2999999999999998</v>
      </c>
      <c r="L1362" s="150">
        <v>-1.42</v>
      </c>
      <c r="M1362" s="150">
        <v>-1.08</v>
      </c>
      <c r="N1362" s="150" t="s">
        <v>3704</v>
      </c>
      <c r="O1362" s="150" t="s">
        <v>3704</v>
      </c>
    </row>
    <row r="1363" spans="1:15" ht="12" customHeight="1" x14ac:dyDescent="0.2">
      <c r="A1363" s="313" t="s">
        <v>3716</v>
      </c>
      <c r="B1363" s="313" t="s">
        <v>3716</v>
      </c>
      <c r="C1363" s="314" t="s">
        <v>3716</v>
      </c>
      <c r="D1363" s="315" t="s">
        <v>3716</v>
      </c>
      <c r="E1363" s="316" t="s">
        <v>3716</v>
      </c>
      <c r="F1363" s="74"/>
      <c r="G1363" s="145" t="s">
        <v>2454</v>
      </c>
      <c r="H1363" s="145" t="s">
        <v>4727</v>
      </c>
      <c r="I1363" s="150">
        <v>2.02</v>
      </c>
      <c r="J1363" s="150">
        <v>-0.5</v>
      </c>
      <c r="K1363" s="150">
        <v>-2.4300000000000002</v>
      </c>
      <c r="L1363" s="150" t="s">
        <v>3704</v>
      </c>
      <c r="M1363" s="150" t="s">
        <v>3704</v>
      </c>
      <c r="N1363" s="150" t="s">
        <v>3704</v>
      </c>
      <c r="O1363" s="150" t="s">
        <v>3704</v>
      </c>
    </row>
    <row r="1364" spans="1:15" ht="12" customHeight="1" x14ac:dyDescent="0.2">
      <c r="A1364" s="309" t="s">
        <v>2912</v>
      </c>
      <c r="B1364" s="309" t="s">
        <v>139</v>
      </c>
      <c r="C1364" s="310" t="s">
        <v>3734</v>
      </c>
      <c r="D1364" s="311">
        <v>39904</v>
      </c>
      <c r="E1364" s="312">
        <v>2.67</v>
      </c>
      <c r="F1364" s="74"/>
      <c r="G1364" s="145" t="s">
        <v>163</v>
      </c>
      <c r="H1364" s="145" t="s">
        <v>2913</v>
      </c>
      <c r="I1364" s="150">
        <v>1.48</v>
      </c>
      <c r="J1364" s="150">
        <v>-0.37</v>
      </c>
      <c r="K1364" s="150">
        <v>-1.04</v>
      </c>
      <c r="L1364" s="150">
        <v>-0.17</v>
      </c>
      <c r="M1364" s="150">
        <v>0.73</v>
      </c>
      <c r="N1364" s="150">
        <v>12.19</v>
      </c>
      <c r="O1364" s="150">
        <v>17.350000000000001</v>
      </c>
    </row>
    <row r="1365" spans="1:15" ht="12" customHeight="1" x14ac:dyDescent="0.2">
      <c r="A1365" s="313" t="s">
        <v>3716</v>
      </c>
      <c r="B1365" s="313" t="s">
        <v>3716</v>
      </c>
      <c r="C1365" s="314" t="s">
        <v>3716</v>
      </c>
      <c r="D1365" s="315" t="s">
        <v>3716</v>
      </c>
      <c r="E1365" s="316" t="s">
        <v>3716</v>
      </c>
      <c r="F1365" s="74"/>
      <c r="G1365" s="145" t="s">
        <v>2454</v>
      </c>
      <c r="H1365" s="145" t="s">
        <v>2914</v>
      </c>
      <c r="I1365" s="150">
        <v>1.6</v>
      </c>
      <c r="J1365" s="150">
        <v>-0.5</v>
      </c>
      <c r="K1365" s="150">
        <v>-1.25</v>
      </c>
      <c r="L1365" s="150">
        <v>-0.51</v>
      </c>
      <c r="M1365" s="150">
        <v>0.35</v>
      </c>
      <c r="N1365" s="150">
        <v>11.85</v>
      </c>
      <c r="O1365" s="150">
        <v>9.7100000000000009</v>
      </c>
    </row>
    <row r="1366" spans="1:15" ht="12" customHeight="1" x14ac:dyDescent="0.2">
      <c r="A1366" s="313" t="s">
        <v>4551</v>
      </c>
      <c r="B1366" s="313" t="s">
        <v>139</v>
      </c>
      <c r="C1366" s="314" t="s">
        <v>3734</v>
      </c>
      <c r="D1366" s="315">
        <v>39904</v>
      </c>
      <c r="E1366" s="316">
        <v>1.55</v>
      </c>
      <c r="F1366" s="74"/>
      <c r="G1366" s="145" t="s">
        <v>139</v>
      </c>
      <c r="H1366" s="145" t="s">
        <v>1465</v>
      </c>
      <c r="I1366" s="150">
        <v>1.33</v>
      </c>
      <c r="J1366" s="150">
        <v>-0.18</v>
      </c>
      <c r="K1366" s="150">
        <v>-0.56000000000000005</v>
      </c>
      <c r="L1366" s="150">
        <v>0.13</v>
      </c>
      <c r="M1366" s="150">
        <v>0.35</v>
      </c>
      <c r="N1366" s="150">
        <v>10.67</v>
      </c>
      <c r="O1366" s="150">
        <v>17.46</v>
      </c>
    </row>
    <row r="1367" spans="1:15" ht="12" customHeight="1" x14ac:dyDescent="0.2">
      <c r="A1367" s="313" t="s">
        <v>4555</v>
      </c>
      <c r="B1367" s="313" t="s">
        <v>139</v>
      </c>
      <c r="C1367" s="314" t="s">
        <v>3734</v>
      </c>
      <c r="D1367" s="315">
        <v>39904</v>
      </c>
      <c r="E1367" s="316">
        <v>3.21</v>
      </c>
      <c r="F1367" s="74"/>
      <c r="G1367" s="145" t="s">
        <v>139</v>
      </c>
      <c r="H1367" s="145" t="s">
        <v>1469</v>
      </c>
      <c r="I1367" s="150">
        <v>2.04</v>
      </c>
      <c r="J1367" s="150">
        <v>1.1499999999999999</v>
      </c>
      <c r="K1367" s="150">
        <v>-7.69</v>
      </c>
      <c r="L1367" s="150">
        <v>-5.25</v>
      </c>
      <c r="M1367" s="150">
        <v>-5.07</v>
      </c>
      <c r="N1367" s="150">
        <v>9.16</v>
      </c>
      <c r="O1367" s="150">
        <v>7.43</v>
      </c>
    </row>
    <row r="1368" spans="1:15" ht="12" customHeight="1" x14ac:dyDescent="0.2">
      <c r="A1368" s="313" t="s">
        <v>4563</v>
      </c>
      <c r="B1368" s="313" t="s">
        <v>139</v>
      </c>
      <c r="C1368" s="314" t="s">
        <v>3734</v>
      </c>
      <c r="D1368" s="315">
        <v>39904</v>
      </c>
      <c r="E1368" s="316">
        <v>0.95</v>
      </c>
      <c r="F1368" s="74"/>
      <c r="G1368" s="145" t="s">
        <v>139</v>
      </c>
      <c r="H1368" s="145" t="s">
        <v>1477</v>
      </c>
      <c r="I1368" s="150">
        <v>0.52</v>
      </c>
      <c r="J1368" s="150">
        <v>-0.19</v>
      </c>
      <c r="K1368" s="150">
        <v>-0.38</v>
      </c>
      <c r="L1368" s="150">
        <v>-0.1</v>
      </c>
      <c r="M1368" s="150">
        <v>-0.16</v>
      </c>
      <c r="N1368" s="150">
        <v>1.93</v>
      </c>
      <c r="O1368" s="150">
        <v>4.79</v>
      </c>
    </row>
    <row r="1369" spans="1:15" ht="12" customHeight="1" x14ac:dyDescent="0.2">
      <c r="A1369" s="313" t="s">
        <v>4568</v>
      </c>
      <c r="B1369" s="313" t="s">
        <v>139</v>
      </c>
      <c r="C1369" s="314" t="s">
        <v>3734</v>
      </c>
      <c r="D1369" s="315">
        <v>39904</v>
      </c>
      <c r="E1369" s="316">
        <v>4.79</v>
      </c>
      <c r="F1369" s="74"/>
      <c r="G1369" s="145" t="s">
        <v>139</v>
      </c>
      <c r="H1369" s="145" t="s">
        <v>1483</v>
      </c>
      <c r="I1369" s="150">
        <v>2.1</v>
      </c>
      <c r="J1369" s="150">
        <v>-0.68</v>
      </c>
      <c r="K1369" s="150">
        <v>-5.28</v>
      </c>
      <c r="L1369" s="150">
        <v>-3.18</v>
      </c>
      <c r="M1369" s="150">
        <v>-1.69</v>
      </c>
      <c r="N1369" s="150">
        <v>13.88</v>
      </c>
      <c r="O1369" s="150">
        <v>20.98</v>
      </c>
    </row>
    <row r="1370" spans="1:15" ht="12" customHeight="1" x14ac:dyDescent="0.2">
      <c r="A1370" s="313" t="s">
        <v>2946</v>
      </c>
      <c r="B1370" s="313" t="s">
        <v>139</v>
      </c>
      <c r="C1370" s="314" t="s">
        <v>3734</v>
      </c>
      <c r="D1370" s="315">
        <v>39904</v>
      </c>
      <c r="E1370" s="316">
        <v>0.45</v>
      </c>
      <c r="F1370" s="74"/>
      <c r="G1370" s="145" t="s">
        <v>139</v>
      </c>
      <c r="H1370" s="145" t="s">
        <v>2947</v>
      </c>
      <c r="I1370" s="150">
        <v>0.46</v>
      </c>
      <c r="J1370" s="150">
        <v>0.06</v>
      </c>
      <c r="K1370" s="150">
        <v>-0.17</v>
      </c>
      <c r="L1370" s="150">
        <v>0.17</v>
      </c>
      <c r="M1370" s="150">
        <v>0.17</v>
      </c>
      <c r="N1370" s="150">
        <v>4.08</v>
      </c>
      <c r="O1370" s="150">
        <v>9.11</v>
      </c>
    </row>
    <row r="1371" spans="1:15" ht="12" customHeight="1" x14ac:dyDescent="0.2">
      <c r="A1371" s="313" t="s">
        <v>2960</v>
      </c>
      <c r="B1371" s="313" t="s">
        <v>139</v>
      </c>
      <c r="C1371" s="314" t="s">
        <v>3734</v>
      </c>
      <c r="D1371" s="315" t="s">
        <v>3712</v>
      </c>
      <c r="E1371" s="316">
        <v>0.33</v>
      </c>
      <c r="F1371" s="74"/>
      <c r="G1371" s="145" t="s">
        <v>139</v>
      </c>
      <c r="H1371" s="145" t="s">
        <v>2961</v>
      </c>
      <c r="I1371" s="150">
        <v>0.24</v>
      </c>
      <c r="J1371" s="150">
        <v>-0.16</v>
      </c>
      <c r="K1371" s="150">
        <v>-0.06</v>
      </c>
      <c r="L1371" s="150">
        <v>-0.13</v>
      </c>
      <c r="M1371" s="150">
        <v>-0.08</v>
      </c>
      <c r="N1371" s="150">
        <v>2.42</v>
      </c>
      <c r="O1371" s="150">
        <v>6.24</v>
      </c>
    </row>
    <row r="1372" spans="1:15" ht="12" customHeight="1" x14ac:dyDescent="0.2">
      <c r="A1372" s="313" t="s">
        <v>2962</v>
      </c>
      <c r="B1372" s="313" t="s">
        <v>139</v>
      </c>
      <c r="C1372" s="314" t="s">
        <v>3734</v>
      </c>
      <c r="D1372" s="315">
        <v>39965</v>
      </c>
      <c r="E1372" s="316">
        <v>0.61</v>
      </c>
      <c r="F1372" s="74"/>
      <c r="G1372" s="145" t="s">
        <v>139</v>
      </c>
      <c r="H1372" s="145" t="s">
        <v>2963</v>
      </c>
      <c r="I1372" s="150">
        <v>0.99</v>
      </c>
      <c r="J1372" s="150">
        <v>-0.36</v>
      </c>
      <c r="K1372" s="150">
        <v>-7.0000000000000007E-2</v>
      </c>
      <c r="L1372" s="150">
        <v>0</v>
      </c>
      <c r="M1372" s="150">
        <v>0.48</v>
      </c>
      <c r="N1372" s="150">
        <v>5.23</v>
      </c>
      <c r="O1372" s="150">
        <v>6.81</v>
      </c>
    </row>
    <row r="1373" spans="1:15" ht="12" customHeight="1" x14ac:dyDescent="0.2">
      <c r="A1373" s="313" t="s">
        <v>2989</v>
      </c>
      <c r="B1373" s="313" t="s">
        <v>139</v>
      </c>
      <c r="C1373" s="314" t="s">
        <v>3734</v>
      </c>
      <c r="D1373" s="315">
        <v>40909</v>
      </c>
      <c r="E1373" s="316">
        <v>3.62</v>
      </c>
      <c r="F1373" s="74"/>
      <c r="G1373" s="145" t="s">
        <v>139</v>
      </c>
      <c r="H1373" s="145" t="s">
        <v>2990</v>
      </c>
      <c r="I1373" s="150">
        <v>2.4300000000000002</v>
      </c>
      <c r="J1373" s="150">
        <v>-1.1599999999999999</v>
      </c>
      <c r="K1373" s="150">
        <v>-1.92</v>
      </c>
      <c r="L1373" s="150">
        <v>-1.52</v>
      </c>
      <c r="M1373" s="150">
        <v>-0.38</v>
      </c>
      <c r="N1373" s="150">
        <v>17.559999999999999</v>
      </c>
      <c r="O1373" s="150" t="s">
        <v>3704</v>
      </c>
    </row>
    <row r="1374" spans="1:15" ht="12" customHeight="1" x14ac:dyDescent="0.2">
      <c r="A1374" s="313" t="s">
        <v>3010</v>
      </c>
      <c r="B1374" s="313" t="s">
        <v>139</v>
      </c>
      <c r="C1374" s="314" t="s">
        <v>3734</v>
      </c>
      <c r="D1374" s="315">
        <v>39904</v>
      </c>
      <c r="E1374" s="316">
        <v>0.67</v>
      </c>
      <c r="F1374" s="74"/>
      <c r="G1374" s="145" t="s">
        <v>139</v>
      </c>
      <c r="H1374" s="145" t="s">
        <v>3011</v>
      </c>
      <c r="I1374" s="150">
        <v>0.83</v>
      </c>
      <c r="J1374" s="150">
        <v>-0.2</v>
      </c>
      <c r="K1374" s="150">
        <v>-0.2</v>
      </c>
      <c r="L1374" s="150">
        <v>0.15</v>
      </c>
      <c r="M1374" s="150">
        <v>0.22</v>
      </c>
      <c r="N1374" s="150">
        <v>7.45</v>
      </c>
      <c r="O1374" s="150">
        <v>12.84</v>
      </c>
    </row>
    <row r="1375" spans="1:15" ht="12" customHeight="1" x14ac:dyDescent="0.2">
      <c r="A1375" s="313" t="s">
        <v>3022</v>
      </c>
      <c r="B1375" s="313" t="s">
        <v>139</v>
      </c>
      <c r="C1375" s="314" t="s">
        <v>3734</v>
      </c>
      <c r="D1375" s="315">
        <v>39904</v>
      </c>
      <c r="E1375" s="316">
        <v>4.07</v>
      </c>
      <c r="F1375" s="74"/>
      <c r="G1375" s="145" t="s">
        <v>139</v>
      </c>
      <c r="H1375" s="145" t="s">
        <v>3023</v>
      </c>
      <c r="I1375" s="150">
        <v>1.94</v>
      </c>
      <c r="J1375" s="150">
        <v>-0.91</v>
      </c>
      <c r="K1375" s="150">
        <v>-2.2000000000000002</v>
      </c>
      <c r="L1375" s="150">
        <v>-0.02</v>
      </c>
      <c r="M1375" s="150">
        <v>-0.06</v>
      </c>
      <c r="N1375" s="150">
        <v>21.99</v>
      </c>
      <c r="O1375" s="150">
        <v>17.510000000000002</v>
      </c>
    </row>
    <row r="1376" spans="1:15" ht="12" customHeight="1" x14ac:dyDescent="0.2">
      <c r="A1376" s="313" t="s">
        <v>5135</v>
      </c>
      <c r="B1376" s="313" t="s">
        <v>139</v>
      </c>
      <c r="C1376" s="314" t="s">
        <v>3734</v>
      </c>
      <c r="D1376" s="315" t="s">
        <v>5194</v>
      </c>
      <c r="E1376" s="316">
        <v>0.11</v>
      </c>
      <c r="F1376" s="74"/>
      <c r="G1376" s="145" t="s">
        <v>139</v>
      </c>
      <c r="H1376" s="145" t="s">
        <v>3028</v>
      </c>
      <c r="I1376" s="150">
        <v>7.0000000000000007E-2</v>
      </c>
      <c r="J1376" s="150">
        <v>0.11</v>
      </c>
      <c r="K1376" s="150">
        <v>0.03</v>
      </c>
      <c r="L1376" s="150">
        <v>0.32</v>
      </c>
      <c r="M1376" s="150">
        <v>0.41</v>
      </c>
      <c r="N1376" s="150">
        <v>4.08</v>
      </c>
      <c r="O1376" s="150">
        <v>10.119999999999999</v>
      </c>
    </row>
    <row r="1377" spans="1:15" ht="12" customHeight="1" x14ac:dyDescent="0.2">
      <c r="A1377" s="313" t="s">
        <v>3061</v>
      </c>
      <c r="B1377" s="313" t="s">
        <v>139</v>
      </c>
      <c r="C1377" s="314" t="s">
        <v>3734</v>
      </c>
      <c r="D1377" s="315">
        <v>39904</v>
      </c>
      <c r="E1377" s="316">
        <v>1.59</v>
      </c>
      <c r="F1377" s="74"/>
      <c r="G1377" s="145" t="s">
        <v>139</v>
      </c>
      <c r="H1377" s="145" t="s">
        <v>3062</v>
      </c>
      <c r="I1377" s="150">
        <v>0.67</v>
      </c>
      <c r="J1377" s="150">
        <v>0.46</v>
      </c>
      <c r="K1377" s="150">
        <v>-0.76</v>
      </c>
      <c r="L1377" s="150">
        <v>0.18</v>
      </c>
      <c r="M1377" s="150">
        <v>0.2</v>
      </c>
      <c r="N1377" s="150">
        <v>5.45</v>
      </c>
      <c r="O1377" s="150">
        <v>9.2899999999999991</v>
      </c>
    </row>
    <row r="1378" spans="1:15" ht="12" customHeight="1" x14ac:dyDescent="0.2">
      <c r="A1378" s="313" t="s">
        <v>3075</v>
      </c>
      <c r="B1378" s="313" t="s">
        <v>139</v>
      </c>
      <c r="C1378" s="314" t="s">
        <v>3734</v>
      </c>
      <c r="D1378" s="315" t="s">
        <v>3709</v>
      </c>
      <c r="E1378" s="316">
        <v>1.53</v>
      </c>
      <c r="F1378" s="74"/>
      <c r="G1378" s="145" t="s">
        <v>139</v>
      </c>
      <c r="H1378" s="145" t="s">
        <v>3076</v>
      </c>
      <c r="I1378" s="150">
        <v>1.77</v>
      </c>
      <c r="J1378" s="150">
        <v>-0.96</v>
      </c>
      <c r="K1378" s="150">
        <v>-0.45</v>
      </c>
      <c r="L1378" s="150">
        <v>0.11</v>
      </c>
      <c r="M1378" s="150">
        <v>7.0000000000000007E-2</v>
      </c>
      <c r="N1378" s="150" t="s">
        <v>3704</v>
      </c>
      <c r="O1378" s="150" t="s">
        <v>3704</v>
      </c>
    </row>
    <row r="1379" spans="1:15" ht="12" customHeight="1" x14ac:dyDescent="0.2">
      <c r="A1379" s="313" t="s">
        <v>3077</v>
      </c>
      <c r="B1379" s="313" t="s">
        <v>139</v>
      </c>
      <c r="C1379" s="314" t="s">
        <v>3734</v>
      </c>
      <c r="D1379" s="315">
        <v>39904</v>
      </c>
      <c r="E1379" s="316">
        <v>0.14000000000000001</v>
      </c>
      <c r="F1379" s="74"/>
      <c r="G1379" s="145" t="s">
        <v>139</v>
      </c>
      <c r="H1379" s="145" t="s">
        <v>3078</v>
      </c>
      <c r="I1379" s="150">
        <v>0.2</v>
      </c>
      <c r="J1379" s="150">
        <v>0.11</v>
      </c>
      <c r="K1379" s="150">
        <v>4.0199999999999996</v>
      </c>
      <c r="L1379" s="150">
        <v>4.3099999999999996</v>
      </c>
      <c r="M1379" s="150">
        <v>9.49</v>
      </c>
      <c r="N1379" s="150">
        <v>24.99</v>
      </c>
      <c r="O1379" s="150">
        <v>11.45</v>
      </c>
    </row>
    <row r="1380" spans="1:15" ht="12" customHeight="1" x14ac:dyDescent="0.2">
      <c r="A1380" s="313" t="s">
        <v>3110</v>
      </c>
      <c r="B1380" s="313" t="s">
        <v>139</v>
      </c>
      <c r="C1380" s="314" t="s">
        <v>3734</v>
      </c>
      <c r="D1380" s="315">
        <v>39904</v>
      </c>
      <c r="E1380" s="316">
        <v>0.83</v>
      </c>
      <c r="F1380" s="74"/>
      <c r="G1380" s="145" t="s">
        <v>139</v>
      </c>
      <c r="H1380" s="145" t="s">
        <v>3111</v>
      </c>
      <c r="I1380" s="150">
        <v>0.35</v>
      </c>
      <c r="J1380" s="150">
        <v>-0.11</v>
      </c>
      <c r="K1380" s="150">
        <v>-0.23</v>
      </c>
      <c r="L1380" s="150">
        <v>0.06</v>
      </c>
      <c r="M1380" s="150">
        <v>0</v>
      </c>
      <c r="N1380" s="150">
        <v>2.94</v>
      </c>
      <c r="O1380" s="150">
        <v>6.59</v>
      </c>
    </row>
    <row r="1381" spans="1:15" ht="12" customHeight="1" x14ac:dyDescent="0.2">
      <c r="A1381" s="313" t="s">
        <v>3116</v>
      </c>
      <c r="B1381" s="313" t="s">
        <v>139</v>
      </c>
      <c r="C1381" s="314" t="s">
        <v>3734</v>
      </c>
      <c r="D1381" s="315" t="s">
        <v>3718</v>
      </c>
      <c r="E1381" s="316">
        <v>1.32</v>
      </c>
      <c r="F1381" s="74"/>
      <c r="G1381" s="145" t="s">
        <v>139</v>
      </c>
      <c r="H1381" s="145" t="s">
        <v>3117</v>
      </c>
      <c r="I1381" s="150">
        <v>0.55000000000000004</v>
      </c>
      <c r="J1381" s="150">
        <v>-0.05</v>
      </c>
      <c r="K1381" s="150">
        <v>-0.59</v>
      </c>
      <c r="L1381" s="150">
        <v>-0.03</v>
      </c>
      <c r="M1381" s="150">
        <v>-0.14000000000000001</v>
      </c>
      <c r="N1381" s="150">
        <v>7.01</v>
      </c>
      <c r="O1381" s="150">
        <v>13.74</v>
      </c>
    </row>
    <row r="1382" spans="1:15" ht="12" customHeight="1" x14ac:dyDescent="0.2">
      <c r="A1382" s="313" t="s">
        <v>3157</v>
      </c>
      <c r="B1382" s="313" t="s">
        <v>139</v>
      </c>
      <c r="C1382" s="314" t="s">
        <v>3734</v>
      </c>
      <c r="D1382" s="315">
        <v>39904</v>
      </c>
      <c r="E1382" s="316">
        <v>0.8</v>
      </c>
      <c r="F1382" s="74"/>
      <c r="G1382" s="145" t="s">
        <v>139</v>
      </c>
      <c r="H1382" s="145" t="s">
        <v>3158</v>
      </c>
      <c r="I1382" s="150">
        <v>0.25</v>
      </c>
      <c r="J1382" s="150">
        <v>0.04</v>
      </c>
      <c r="K1382" s="150">
        <v>-0.21</v>
      </c>
      <c r="L1382" s="150">
        <v>0.14000000000000001</v>
      </c>
      <c r="M1382" s="150">
        <v>0.1</v>
      </c>
      <c r="N1382" s="150">
        <v>1.52</v>
      </c>
      <c r="O1382" s="150">
        <v>3.93</v>
      </c>
    </row>
    <row r="1383" spans="1:15" ht="12" customHeight="1" x14ac:dyDescent="0.2">
      <c r="A1383" s="313" t="s">
        <v>3159</v>
      </c>
      <c r="B1383" s="313" t="s">
        <v>139</v>
      </c>
      <c r="C1383" s="314" t="s">
        <v>3734</v>
      </c>
      <c r="D1383" s="315">
        <v>39904</v>
      </c>
      <c r="E1383" s="316">
        <v>0.76</v>
      </c>
      <c r="F1383" s="74"/>
      <c r="G1383" s="145" t="s">
        <v>139</v>
      </c>
      <c r="H1383" s="145" t="s">
        <v>3160</v>
      </c>
      <c r="I1383" s="150">
        <v>0.51</v>
      </c>
      <c r="J1383" s="150">
        <v>-0.2</v>
      </c>
      <c r="K1383" s="150">
        <v>-0.22</v>
      </c>
      <c r="L1383" s="150">
        <v>-0.06</v>
      </c>
      <c r="M1383" s="150">
        <v>-0.14000000000000001</v>
      </c>
      <c r="N1383" s="150">
        <v>1.73</v>
      </c>
      <c r="O1383" s="150">
        <v>4.37</v>
      </c>
    </row>
    <row r="1384" spans="1:15" ht="12" customHeight="1" x14ac:dyDescent="0.2">
      <c r="A1384" s="313" t="s">
        <v>3161</v>
      </c>
      <c r="B1384" s="313" t="s">
        <v>139</v>
      </c>
      <c r="C1384" s="314" t="s">
        <v>3734</v>
      </c>
      <c r="D1384" s="315">
        <v>39904</v>
      </c>
      <c r="E1384" s="316">
        <v>2.35</v>
      </c>
      <c r="F1384" s="74"/>
      <c r="G1384" s="145" t="s">
        <v>139</v>
      </c>
      <c r="H1384" s="145" t="s">
        <v>3162</v>
      </c>
      <c r="I1384" s="150">
        <v>1.1399999999999999</v>
      </c>
      <c r="J1384" s="150">
        <v>0.6</v>
      </c>
      <c r="K1384" s="150">
        <v>-2.1800000000000002</v>
      </c>
      <c r="L1384" s="150">
        <v>-0.15</v>
      </c>
      <c r="M1384" s="150">
        <v>0.02</v>
      </c>
      <c r="N1384" s="150">
        <v>14.65</v>
      </c>
      <c r="O1384" s="150">
        <v>15.34</v>
      </c>
    </row>
    <row r="1385" spans="1:15" ht="12" customHeight="1" x14ac:dyDescent="0.2">
      <c r="A1385" s="313" t="s">
        <v>3163</v>
      </c>
      <c r="B1385" s="313" t="s">
        <v>139</v>
      </c>
      <c r="C1385" s="314" t="s">
        <v>3734</v>
      </c>
      <c r="D1385" s="315">
        <v>39904</v>
      </c>
      <c r="E1385" s="316">
        <v>3.64</v>
      </c>
      <c r="F1385" s="74"/>
      <c r="G1385" s="145" t="s">
        <v>139</v>
      </c>
      <c r="H1385" s="145" t="s">
        <v>3164</v>
      </c>
      <c r="I1385" s="150">
        <v>2.06</v>
      </c>
      <c r="J1385" s="150">
        <v>0.56000000000000005</v>
      </c>
      <c r="K1385" s="150">
        <v>-4.25</v>
      </c>
      <c r="L1385" s="150">
        <v>-1.57</v>
      </c>
      <c r="M1385" s="150">
        <v>-0.74</v>
      </c>
      <c r="N1385" s="150">
        <v>23.61</v>
      </c>
      <c r="O1385" s="150">
        <v>22.87</v>
      </c>
    </row>
    <row r="1386" spans="1:15" ht="12" customHeight="1" x14ac:dyDescent="0.2">
      <c r="A1386" s="313" t="s">
        <v>3177</v>
      </c>
      <c r="B1386" s="313" t="s">
        <v>139</v>
      </c>
      <c r="C1386" s="314" t="s">
        <v>3734</v>
      </c>
      <c r="D1386" s="315">
        <v>40452</v>
      </c>
      <c r="E1386" s="316">
        <v>0</v>
      </c>
      <c r="F1386" s="74"/>
      <c r="G1386" s="145" t="s">
        <v>139</v>
      </c>
      <c r="H1386" s="145" t="s">
        <v>3178</v>
      </c>
      <c r="I1386" s="150">
        <v>0.11</v>
      </c>
      <c r="J1386" s="150">
        <v>-0.06</v>
      </c>
      <c r="K1386" s="150">
        <v>-0.01</v>
      </c>
      <c r="L1386" s="150">
        <v>0.33</v>
      </c>
      <c r="M1386" s="150">
        <v>-0.45</v>
      </c>
      <c r="N1386" s="150">
        <v>12.06</v>
      </c>
      <c r="O1386" s="150" t="s">
        <v>3704</v>
      </c>
    </row>
    <row r="1387" spans="1:15" ht="12" customHeight="1" x14ac:dyDescent="0.2">
      <c r="A1387" s="309" t="s">
        <v>4582</v>
      </c>
      <c r="B1387" s="309" t="s">
        <v>139</v>
      </c>
      <c r="C1387" s="310" t="s">
        <v>3734</v>
      </c>
      <c r="D1387" s="311">
        <v>39904</v>
      </c>
      <c r="E1387" s="312">
        <v>3.9</v>
      </c>
      <c r="F1387" s="74"/>
      <c r="G1387" s="145" t="s">
        <v>4393</v>
      </c>
      <c r="H1387" s="145" t="s">
        <v>3176</v>
      </c>
      <c r="I1387" s="150">
        <v>3.35</v>
      </c>
      <c r="J1387" s="150">
        <v>-2.81</v>
      </c>
      <c r="K1387" s="150">
        <v>-0.67</v>
      </c>
      <c r="L1387" s="150">
        <v>-1</v>
      </c>
      <c r="M1387" s="150">
        <v>-1.1499999999999999</v>
      </c>
      <c r="N1387" s="150">
        <v>1.86</v>
      </c>
      <c r="O1387" s="150">
        <v>8.7100000000000009</v>
      </c>
    </row>
    <row r="1388" spans="1:15" ht="12" customHeight="1" x14ac:dyDescent="0.2">
      <c r="A1388" s="123" t="s">
        <v>3716</v>
      </c>
      <c r="B1388" s="123" t="s">
        <v>3716</v>
      </c>
      <c r="C1388" s="317" t="s">
        <v>3716</v>
      </c>
      <c r="D1388" s="76" t="s">
        <v>3716</v>
      </c>
      <c r="E1388" s="318" t="s">
        <v>3716</v>
      </c>
      <c r="F1388" s="74"/>
      <c r="G1388" s="145" t="s">
        <v>1835</v>
      </c>
      <c r="H1388" s="145" t="s">
        <v>4927</v>
      </c>
      <c r="I1388" s="150" t="s">
        <v>3704</v>
      </c>
      <c r="J1388" s="150" t="s">
        <v>3704</v>
      </c>
      <c r="K1388" s="150" t="s">
        <v>3704</v>
      </c>
      <c r="L1388" s="150" t="s">
        <v>3704</v>
      </c>
      <c r="M1388" s="150" t="s">
        <v>3704</v>
      </c>
      <c r="N1388" s="150" t="s">
        <v>3704</v>
      </c>
      <c r="O1388" s="150" t="s">
        <v>3704</v>
      </c>
    </row>
    <row r="1389" spans="1:15" ht="12" customHeight="1" x14ac:dyDescent="0.2">
      <c r="A1389" s="123" t="s">
        <v>3716</v>
      </c>
      <c r="B1389" s="123" t="s">
        <v>3716</v>
      </c>
      <c r="C1389" s="317" t="s">
        <v>3716</v>
      </c>
      <c r="D1389" s="76" t="s">
        <v>3716</v>
      </c>
      <c r="E1389" s="318" t="s">
        <v>3716</v>
      </c>
      <c r="F1389" s="74"/>
      <c r="G1389" s="145" t="s">
        <v>1703</v>
      </c>
      <c r="H1389" s="145" t="s">
        <v>4583</v>
      </c>
      <c r="I1389" s="150">
        <v>3.35</v>
      </c>
      <c r="J1389" s="150">
        <v>-2.68</v>
      </c>
      <c r="K1389" s="150">
        <v>-0.55000000000000004</v>
      </c>
      <c r="L1389" s="150">
        <v>-0.63</v>
      </c>
      <c r="M1389" s="150" t="s">
        <v>3704</v>
      </c>
      <c r="N1389" s="150" t="s">
        <v>3704</v>
      </c>
      <c r="O1389" s="150" t="s">
        <v>3704</v>
      </c>
    </row>
    <row r="1390" spans="1:15" ht="12" customHeight="1" x14ac:dyDescent="0.2">
      <c r="A1390" s="313" t="s">
        <v>3716</v>
      </c>
      <c r="B1390" s="313" t="s">
        <v>3716</v>
      </c>
      <c r="C1390" s="314" t="s">
        <v>3716</v>
      </c>
      <c r="D1390" s="315" t="s">
        <v>3716</v>
      </c>
      <c r="E1390" s="316" t="s">
        <v>3716</v>
      </c>
      <c r="F1390" s="74"/>
      <c r="G1390" s="145" t="s">
        <v>4395</v>
      </c>
      <c r="H1390" s="145" t="s">
        <v>4584</v>
      </c>
      <c r="I1390" s="150" t="s">
        <v>3704</v>
      </c>
      <c r="J1390" s="150" t="s">
        <v>3704</v>
      </c>
      <c r="K1390" s="150" t="s">
        <v>3704</v>
      </c>
      <c r="L1390" s="150" t="s">
        <v>3704</v>
      </c>
      <c r="M1390" s="150" t="s">
        <v>3704</v>
      </c>
      <c r="N1390" s="150" t="s">
        <v>3704</v>
      </c>
      <c r="O1390" s="150" t="s">
        <v>3704</v>
      </c>
    </row>
    <row r="1391" spans="1:15" ht="12" customHeight="1" x14ac:dyDescent="0.2">
      <c r="A1391" s="313" t="s">
        <v>4260</v>
      </c>
      <c r="B1391" s="313" t="s">
        <v>139</v>
      </c>
      <c r="C1391" s="314" t="s">
        <v>3734</v>
      </c>
      <c r="D1391" s="315" t="s">
        <v>4279</v>
      </c>
      <c r="E1391" s="316">
        <v>0</v>
      </c>
      <c r="F1391" s="74"/>
      <c r="G1391" s="145" t="s">
        <v>139</v>
      </c>
      <c r="H1391" s="145" t="s">
        <v>4261</v>
      </c>
      <c r="I1391" s="150">
        <v>0.72</v>
      </c>
      <c r="J1391" s="150">
        <v>0.6</v>
      </c>
      <c r="K1391" s="150">
        <v>-0.85</v>
      </c>
      <c r="L1391" s="150">
        <v>0.39</v>
      </c>
      <c r="M1391" s="150">
        <v>0.43</v>
      </c>
      <c r="N1391" s="150" t="s">
        <v>3704</v>
      </c>
      <c r="O1391" s="150" t="s">
        <v>3704</v>
      </c>
    </row>
    <row r="1392" spans="1:15" ht="12" customHeight="1" x14ac:dyDescent="0.2">
      <c r="A1392" s="309" t="s">
        <v>3186</v>
      </c>
      <c r="B1392" s="309" t="s">
        <v>139</v>
      </c>
      <c r="C1392" s="310" t="s">
        <v>3734</v>
      </c>
      <c r="D1392" s="311">
        <v>39904</v>
      </c>
      <c r="E1392" s="312">
        <v>4.42</v>
      </c>
      <c r="F1392" s="74"/>
      <c r="G1392" s="145" t="s">
        <v>4393</v>
      </c>
      <c r="H1392" s="145" t="s">
        <v>3187</v>
      </c>
      <c r="I1392" s="150">
        <v>4.5199999999999996</v>
      </c>
      <c r="J1392" s="150">
        <v>2.8</v>
      </c>
      <c r="K1392" s="150">
        <v>-6.77</v>
      </c>
      <c r="L1392" s="150">
        <v>-0.74</v>
      </c>
      <c r="M1392" s="150">
        <v>-0.73</v>
      </c>
      <c r="N1392" s="150">
        <v>15.14</v>
      </c>
      <c r="O1392" s="150">
        <v>19.07</v>
      </c>
    </row>
    <row r="1393" spans="1:15" ht="12" customHeight="1" x14ac:dyDescent="0.2">
      <c r="A1393" s="123" t="s">
        <v>3716</v>
      </c>
      <c r="B1393" s="123" t="s">
        <v>3716</v>
      </c>
      <c r="C1393" s="317" t="s">
        <v>3716</v>
      </c>
      <c r="D1393" s="76" t="s">
        <v>3716</v>
      </c>
      <c r="E1393" s="318" t="s">
        <v>3716</v>
      </c>
      <c r="F1393" s="74"/>
      <c r="G1393" s="145" t="s">
        <v>1835</v>
      </c>
      <c r="H1393" s="145" t="s">
        <v>4744</v>
      </c>
      <c r="I1393" s="150">
        <v>4.5199999999999996</v>
      </c>
      <c r="J1393" s="150">
        <v>2.82</v>
      </c>
      <c r="K1393" s="150">
        <v>-6.75</v>
      </c>
      <c r="L1393" s="150" t="s">
        <v>3704</v>
      </c>
      <c r="M1393" s="150" t="s">
        <v>3704</v>
      </c>
      <c r="N1393" s="150" t="s">
        <v>3704</v>
      </c>
      <c r="O1393" s="150" t="s">
        <v>3704</v>
      </c>
    </row>
    <row r="1394" spans="1:15" ht="12" customHeight="1" x14ac:dyDescent="0.2">
      <c r="A1394" s="123" t="s">
        <v>3716</v>
      </c>
      <c r="B1394" s="123" t="s">
        <v>3716</v>
      </c>
      <c r="C1394" s="317" t="s">
        <v>3716</v>
      </c>
      <c r="D1394" s="76" t="s">
        <v>3716</v>
      </c>
      <c r="E1394" s="318" t="s">
        <v>3716</v>
      </c>
      <c r="F1394" s="74"/>
      <c r="G1394" s="145" t="s">
        <v>1703</v>
      </c>
      <c r="H1394" s="145" t="s">
        <v>4585</v>
      </c>
      <c r="I1394" s="150">
        <v>4.5199999999999996</v>
      </c>
      <c r="J1394" s="150">
        <v>2.84</v>
      </c>
      <c r="K1394" s="150">
        <v>-6.73</v>
      </c>
      <c r="L1394" s="150">
        <v>-0.62</v>
      </c>
      <c r="M1394" s="150" t="s">
        <v>3704</v>
      </c>
      <c r="N1394" s="150" t="s">
        <v>3704</v>
      </c>
      <c r="O1394" s="150" t="s">
        <v>3704</v>
      </c>
    </row>
    <row r="1395" spans="1:15" ht="12" customHeight="1" x14ac:dyDescent="0.2">
      <c r="A1395" s="313" t="s">
        <v>3716</v>
      </c>
      <c r="B1395" s="313" t="s">
        <v>3716</v>
      </c>
      <c r="C1395" s="314" t="s">
        <v>3716</v>
      </c>
      <c r="D1395" s="315" t="s">
        <v>3716</v>
      </c>
      <c r="E1395" s="316" t="s">
        <v>3716</v>
      </c>
      <c r="F1395" s="74"/>
      <c r="G1395" s="145" t="s">
        <v>4395</v>
      </c>
      <c r="H1395" s="145" t="s">
        <v>4586</v>
      </c>
      <c r="I1395" s="150">
        <v>4.5199999999999996</v>
      </c>
      <c r="J1395" s="150">
        <v>2.92</v>
      </c>
      <c r="K1395" s="150">
        <v>-6.67</v>
      </c>
      <c r="L1395" s="150">
        <v>-0.4</v>
      </c>
      <c r="M1395" s="150" t="s">
        <v>3704</v>
      </c>
      <c r="N1395" s="150" t="s">
        <v>3704</v>
      </c>
      <c r="O1395" s="150" t="s">
        <v>3704</v>
      </c>
    </row>
    <row r="1396" spans="1:15" ht="12" customHeight="1" x14ac:dyDescent="0.2">
      <c r="A1396" s="309" t="s">
        <v>3188</v>
      </c>
      <c r="B1396" s="309" t="s">
        <v>139</v>
      </c>
      <c r="C1396" s="310" t="s">
        <v>3734</v>
      </c>
      <c r="D1396" s="311">
        <v>39904</v>
      </c>
      <c r="E1396" s="312">
        <v>7.81</v>
      </c>
      <c r="F1396" s="74"/>
      <c r="G1396" s="145" t="s">
        <v>4393</v>
      </c>
      <c r="H1396" s="145" t="s">
        <v>3189</v>
      </c>
      <c r="I1396" s="150">
        <v>4.3899999999999997</v>
      </c>
      <c r="J1396" s="150">
        <v>2.0699999999999998</v>
      </c>
      <c r="K1396" s="150">
        <v>-6.94</v>
      </c>
      <c r="L1396" s="150">
        <v>-1.77</v>
      </c>
      <c r="M1396" s="150">
        <v>0.37</v>
      </c>
      <c r="N1396" s="150">
        <v>17.12</v>
      </c>
      <c r="O1396" s="150">
        <v>23.66</v>
      </c>
    </row>
    <row r="1397" spans="1:15" ht="12" customHeight="1" x14ac:dyDescent="0.2">
      <c r="A1397" s="123" t="s">
        <v>3716</v>
      </c>
      <c r="B1397" s="123" t="s">
        <v>3716</v>
      </c>
      <c r="C1397" s="317" t="s">
        <v>3716</v>
      </c>
      <c r="D1397" s="76" t="s">
        <v>3716</v>
      </c>
      <c r="E1397" s="318" t="s">
        <v>3716</v>
      </c>
      <c r="F1397" s="74"/>
      <c r="G1397" s="145" t="s">
        <v>1835</v>
      </c>
      <c r="H1397" s="145" t="s">
        <v>4745</v>
      </c>
      <c r="I1397" s="150">
        <v>4.3899999999999997</v>
      </c>
      <c r="J1397" s="150">
        <v>2.13</v>
      </c>
      <c r="K1397" s="150" t="s">
        <v>3704</v>
      </c>
      <c r="L1397" s="150" t="s">
        <v>3704</v>
      </c>
      <c r="M1397" s="150" t="s">
        <v>3704</v>
      </c>
      <c r="N1397" s="150" t="s">
        <v>3704</v>
      </c>
      <c r="O1397" s="150" t="s">
        <v>3704</v>
      </c>
    </row>
    <row r="1398" spans="1:15" ht="12" customHeight="1" x14ac:dyDescent="0.2">
      <c r="A1398" s="123" t="s">
        <v>3716</v>
      </c>
      <c r="B1398" s="123" t="s">
        <v>3716</v>
      </c>
      <c r="C1398" s="317" t="s">
        <v>3716</v>
      </c>
      <c r="D1398" s="76" t="s">
        <v>3716</v>
      </c>
      <c r="E1398" s="318" t="s">
        <v>3716</v>
      </c>
      <c r="F1398" s="74"/>
      <c r="G1398" s="145" t="s">
        <v>1703</v>
      </c>
      <c r="H1398" s="145" t="s">
        <v>4746</v>
      </c>
      <c r="I1398" s="150">
        <v>4.3899999999999997</v>
      </c>
      <c r="J1398" s="150">
        <v>2.2000000000000002</v>
      </c>
      <c r="K1398" s="150">
        <v>-6.82</v>
      </c>
      <c r="L1398" s="150" t="s">
        <v>3704</v>
      </c>
      <c r="M1398" s="150" t="s">
        <v>3704</v>
      </c>
      <c r="N1398" s="150" t="s">
        <v>3704</v>
      </c>
      <c r="O1398" s="150" t="s">
        <v>3704</v>
      </c>
    </row>
    <row r="1399" spans="1:15" ht="12" customHeight="1" x14ac:dyDescent="0.2">
      <c r="A1399" s="313" t="s">
        <v>3716</v>
      </c>
      <c r="B1399" s="313" t="s">
        <v>3716</v>
      </c>
      <c r="C1399" s="314" t="s">
        <v>3716</v>
      </c>
      <c r="D1399" s="315" t="s">
        <v>3716</v>
      </c>
      <c r="E1399" s="316" t="s">
        <v>3716</v>
      </c>
      <c r="F1399" s="74"/>
      <c r="G1399" s="145" t="s">
        <v>4395</v>
      </c>
      <c r="H1399" s="145" t="s">
        <v>4747</v>
      </c>
      <c r="I1399" s="150">
        <v>4.3899999999999997</v>
      </c>
      <c r="J1399" s="150">
        <v>2.2799999999999998</v>
      </c>
      <c r="K1399" s="150" t="s">
        <v>3704</v>
      </c>
      <c r="L1399" s="150" t="s">
        <v>3704</v>
      </c>
      <c r="M1399" s="150" t="s">
        <v>3704</v>
      </c>
      <c r="N1399" s="150" t="s">
        <v>3704</v>
      </c>
      <c r="O1399" s="150" t="s">
        <v>3704</v>
      </c>
    </row>
    <row r="1400" spans="1:15" ht="12" customHeight="1" x14ac:dyDescent="0.2">
      <c r="A1400" s="313" t="s">
        <v>3194</v>
      </c>
      <c r="B1400" s="313" t="s">
        <v>139</v>
      </c>
      <c r="C1400" s="314" t="s">
        <v>3734</v>
      </c>
      <c r="D1400" s="315">
        <v>39904</v>
      </c>
      <c r="E1400" s="316">
        <v>1</v>
      </c>
      <c r="F1400" s="74"/>
      <c r="G1400" s="145" t="s">
        <v>139</v>
      </c>
      <c r="H1400" s="145" t="s">
        <v>3195</v>
      </c>
      <c r="I1400" s="150">
        <v>0.75</v>
      </c>
      <c r="J1400" s="150">
        <v>0.75</v>
      </c>
      <c r="K1400" s="150">
        <v>-0.75</v>
      </c>
      <c r="L1400" s="150">
        <v>0.81</v>
      </c>
      <c r="M1400" s="150">
        <v>1</v>
      </c>
      <c r="N1400" s="150">
        <v>9.7100000000000009</v>
      </c>
      <c r="O1400" s="150">
        <v>19</v>
      </c>
    </row>
    <row r="1401" spans="1:15" ht="12" customHeight="1" x14ac:dyDescent="0.2">
      <c r="A1401" s="309" t="s">
        <v>3216</v>
      </c>
      <c r="B1401" s="309" t="s">
        <v>139</v>
      </c>
      <c r="C1401" s="310" t="s">
        <v>3734</v>
      </c>
      <c r="D1401" s="311">
        <v>39904</v>
      </c>
      <c r="E1401" s="312">
        <v>5.27</v>
      </c>
      <c r="F1401" s="74"/>
      <c r="G1401" s="145" t="s">
        <v>4393</v>
      </c>
      <c r="H1401" s="145" t="s">
        <v>3217</v>
      </c>
      <c r="I1401" s="150">
        <v>5.0199999999999996</v>
      </c>
      <c r="J1401" s="150">
        <v>-2.92</v>
      </c>
      <c r="K1401" s="150">
        <v>-2.1</v>
      </c>
      <c r="L1401" s="150">
        <v>-3.34</v>
      </c>
      <c r="M1401" s="150">
        <v>-3.26</v>
      </c>
      <c r="N1401" s="150">
        <v>13.42</v>
      </c>
      <c r="O1401" s="150">
        <v>15.07</v>
      </c>
    </row>
    <row r="1402" spans="1:15" ht="12" customHeight="1" x14ac:dyDescent="0.2">
      <c r="A1402" s="123" t="s">
        <v>3716</v>
      </c>
      <c r="B1402" s="123" t="s">
        <v>3716</v>
      </c>
      <c r="C1402" s="317" t="s">
        <v>3716</v>
      </c>
      <c r="D1402" s="76" t="s">
        <v>3716</v>
      </c>
      <c r="E1402" s="318" t="s">
        <v>3716</v>
      </c>
      <c r="F1402" s="74"/>
      <c r="G1402" s="145" t="s">
        <v>1835</v>
      </c>
      <c r="H1402" s="145" t="s">
        <v>5146</v>
      </c>
      <c r="I1402" s="150" t="s">
        <v>3704</v>
      </c>
      <c r="J1402" s="150" t="s">
        <v>3704</v>
      </c>
      <c r="K1402" s="150" t="s">
        <v>3704</v>
      </c>
      <c r="L1402" s="150" t="s">
        <v>3704</v>
      </c>
      <c r="M1402" s="150" t="s">
        <v>3704</v>
      </c>
      <c r="N1402" s="150" t="s">
        <v>3704</v>
      </c>
      <c r="O1402" s="150" t="s">
        <v>3704</v>
      </c>
    </row>
    <row r="1403" spans="1:15" ht="12" customHeight="1" x14ac:dyDescent="0.2">
      <c r="A1403" s="123" t="s">
        <v>3716</v>
      </c>
      <c r="B1403" s="123" t="s">
        <v>3716</v>
      </c>
      <c r="C1403" s="317" t="s">
        <v>3716</v>
      </c>
      <c r="D1403" s="76" t="s">
        <v>3716</v>
      </c>
      <c r="E1403" s="318" t="s">
        <v>3716</v>
      </c>
      <c r="F1403" s="74"/>
      <c r="G1403" s="145" t="s">
        <v>1703</v>
      </c>
      <c r="H1403" s="145" t="s">
        <v>4394</v>
      </c>
      <c r="I1403" s="150">
        <v>5.03</v>
      </c>
      <c r="J1403" s="150">
        <v>-2.8</v>
      </c>
      <c r="K1403" s="150">
        <v>-2.0299999999999998</v>
      </c>
      <c r="L1403" s="150">
        <v>-3.08</v>
      </c>
      <c r="M1403" s="150">
        <v>-2.93</v>
      </c>
      <c r="N1403" s="150" t="s">
        <v>3704</v>
      </c>
      <c r="O1403" s="150" t="s">
        <v>3704</v>
      </c>
    </row>
    <row r="1404" spans="1:15" ht="12" customHeight="1" x14ac:dyDescent="0.2">
      <c r="A1404" s="313" t="s">
        <v>3716</v>
      </c>
      <c r="B1404" s="313" t="s">
        <v>3716</v>
      </c>
      <c r="C1404" s="314" t="s">
        <v>3716</v>
      </c>
      <c r="D1404" s="315" t="s">
        <v>3716</v>
      </c>
      <c r="E1404" s="316" t="s">
        <v>3716</v>
      </c>
      <c r="F1404" s="74"/>
      <c r="G1404" s="145" t="s">
        <v>4395</v>
      </c>
      <c r="H1404" s="145" t="s">
        <v>4396</v>
      </c>
      <c r="I1404" s="150" t="s">
        <v>3704</v>
      </c>
      <c r="J1404" s="150" t="s">
        <v>3704</v>
      </c>
      <c r="K1404" s="150" t="s">
        <v>3704</v>
      </c>
      <c r="L1404" s="150" t="s">
        <v>3704</v>
      </c>
      <c r="M1404" s="150" t="s">
        <v>3704</v>
      </c>
      <c r="N1404" s="150" t="s">
        <v>3704</v>
      </c>
      <c r="O1404" s="150" t="s">
        <v>3704</v>
      </c>
    </row>
    <row r="1405" spans="1:15" ht="12" customHeight="1" x14ac:dyDescent="0.2">
      <c r="A1405" s="313" t="s">
        <v>4959</v>
      </c>
      <c r="B1405" s="313" t="s">
        <v>139</v>
      </c>
      <c r="C1405" s="314" t="s">
        <v>3734</v>
      </c>
      <c r="D1405" s="315">
        <v>39904</v>
      </c>
      <c r="E1405" s="316">
        <v>0.15</v>
      </c>
      <c r="F1405" s="74"/>
      <c r="G1405" s="145" t="s">
        <v>139</v>
      </c>
      <c r="H1405" s="145" t="s">
        <v>3218</v>
      </c>
      <c r="I1405" s="150">
        <v>0.14000000000000001</v>
      </c>
      <c r="J1405" s="150">
        <v>0.02</v>
      </c>
      <c r="K1405" s="150">
        <v>0.06</v>
      </c>
      <c r="L1405" s="150">
        <v>0.19</v>
      </c>
      <c r="M1405" s="150">
        <v>0.24</v>
      </c>
      <c r="N1405" s="150">
        <v>4.1399999999999997</v>
      </c>
      <c r="O1405" s="150">
        <v>9.64</v>
      </c>
    </row>
    <row r="1406" spans="1:15" ht="12" customHeight="1" x14ac:dyDescent="0.2">
      <c r="A1406" s="313" t="s">
        <v>3219</v>
      </c>
      <c r="B1406" s="313" t="s">
        <v>139</v>
      </c>
      <c r="C1406" s="314" t="s">
        <v>3734</v>
      </c>
      <c r="D1406" s="315">
        <v>39904</v>
      </c>
      <c r="E1406" s="316">
        <v>1.37</v>
      </c>
      <c r="F1406" s="74"/>
      <c r="G1406" s="145" t="s">
        <v>139</v>
      </c>
      <c r="H1406" s="145" t="s">
        <v>3220</v>
      </c>
      <c r="I1406" s="150">
        <v>0.72</v>
      </c>
      <c r="J1406" s="150">
        <v>0.44</v>
      </c>
      <c r="K1406" s="150">
        <v>-0.95</v>
      </c>
      <c r="L1406" s="150">
        <v>-0.03</v>
      </c>
      <c r="M1406" s="150">
        <v>-0.1</v>
      </c>
      <c r="N1406" s="150">
        <v>6.87</v>
      </c>
      <c r="O1406" s="150">
        <v>11.46</v>
      </c>
    </row>
    <row r="1407" spans="1:15" ht="12" customHeight="1" x14ac:dyDescent="0.2">
      <c r="A1407" s="313" t="s">
        <v>3260</v>
      </c>
      <c r="B1407" s="313" t="s">
        <v>139</v>
      </c>
      <c r="C1407" s="314" t="s">
        <v>3734</v>
      </c>
      <c r="D1407" s="315">
        <v>39904</v>
      </c>
      <c r="E1407" s="316">
        <v>0</v>
      </c>
      <c r="F1407" s="74"/>
      <c r="G1407" s="145" t="s">
        <v>139</v>
      </c>
      <c r="H1407" s="145" t="s">
        <v>3261</v>
      </c>
      <c r="I1407" s="150">
        <v>0.72</v>
      </c>
      <c r="J1407" s="150">
        <v>0.41</v>
      </c>
      <c r="K1407" s="150">
        <v>-1.03</v>
      </c>
      <c r="L1407" s="150">
        <v>-0.16</v>
      </c>
      <c r="M1407" s="150">
        <v>-0.3</v>
      </c>
      <c r="N1407" s="150">
        <v>5.23</v>
      </c>
      <c r="O1407" s="150">
        <v>10.96</v>
      </c>
    </row>
    <row r="1408" spans="1:15" ht="12" customHeight="1" x14ac:dyDescent="0.2">
      <c r="A1408" s="313" t="s">
        <v>3262</v>
      </c>
      <c r="B1408" s="313" t="s">
        <v>139</v>
      </c>
      <c r="C1408" s="314" t="s">
        <v>3734</v>
      </c>
      <c r="D1408" s="315">
        <v>39904</v>
      </c>
      <c r="E1408" s="316">
        <v>0</v>
      </c>
      <c r="F1408" s="74"/>
      <c r="G1408" s="145" t="s">
        <v>139</v>
      </c>
      <c r="H1408" s="145" t="s">
        <v>3263</v>
      </c>
      <c r="I1408" s="150">
        <v>0.71</v>
      </c>
      <c r="J1408" s="150">
        <v>0.56999999999999995</v>
      </c>
      <c r="K1408" s="150">
        <v>-0.87</v>
      </c>
      <c r="L1408" s="150">
        <v>0.32</v>
      </c>
      <c r="M1408" s="150">
        <v>0.35</v>
      </c>
      <c r="N1408" s="150">
        <v>7.27</v>
      </c>
      <c r="O1408" s="150">
        <v>14.56</v>
      </c>
    </row>
    <row r="1409" spans="1:15" ht="12" customHeight="1" x14ac:dyDescent="0.2">
      <c r="A1409" s="313" t="s">
        <v>3273</v>
      </c>
      <c r="B1409" s="313" t="s">
        <v>139</v>
      </c>
      <c r="C1409" s="314" t="s">
        <v>3734</v>
      </c>
      <c r="D1409" s="315">
        <v>39904</v>
      </c>
      <c r="E1409" s="316">
        <v>0</v>
      </c>
      <c r="F1409" s="74"/>
      <c r="G1409" s="145" t="s">
        <v>139</v>
      </c>
      <c r="H1409" s="145" t="s">
        <v>3274</v>
      </c>
      <c r="I1409" s="150">
        <v>0.04</v>
      </c>
      <c r="J1409" s="150">
        <v>-0.54</v>
      </c>
      <c r="K1409" s="150">
        <v>-0.42</v>
      </c>
      <c r="L1409" s="150">
        <v>-1.2</v>
      </c>
      <c r="M1409" s="150">
        <v>-1.39</v>
      </c>
      <c r="N1409" s="150">
        <v>-0.64</v>
      </c>
      <c r="O1409" s="150">
        <v>1.1599999999999999</v>
      </c>
    </row>
    <row r="1410" spans="1:15" ht="12" customHeight="1" x14ac:dyDescent="0.2">
      <c r="A1410" s="313" t="s">
        <v>3275</v>
      </c>
      <c r="B1410" s="313" t="s">
        <v>139</v>
      </c>
      <c r="C1410" s="314" t="s">
        <v>3734</v>
      </c>
      <c r="D1410" s="315">
        <v>39904</v>
      </c>
      <c r="E1410" s="316">
        <v>0.05</v>
      </c>
      <c r="F1410" s="74"/>
      <c r="G1410" s="145" t="s">
        <v>139</v>
      </c>
      <c r="H1410" s="145" t="s">
        <v>3276</v>
      </c>
      <c r="I1410" s="150">
        <v>0.04</v>
      </c>
      <c r="J1410" s="150">
        <v>0.03</v>
      </c>
      <c r="K1410" s="150">
        <v>0.05</v>
      </c>
      <c r="L1410" s="150">
        <v>0.14000000000000001</v>
      </c>
      <c r="M1410" s="150">
        <v>0.19</v>
      </c>
      <c r="N1410" s="150">
        <v>1.97</v>
      </c>
      <c r="O1410" s="150">
        <v>4.8499999999999996</v>
      </c>
    </row>
    <row r="1411" spans="1:15" ht="12" customHeight="1" x14ac:dyDescent="0.2">
      <c r="A1411" s="313" t="s">
        <v>3277</v>
      </c>
      <c r="B1411" s="313" t="s">
        <v>139</v>
      </c>
      <c r="C1411" s="314" t="s">
        <v>3734</v>
      </c>
      <c r="D1411" s="315">
        <v>39904</v>
      </c>
      <c r="E1411" s="316">
        <v>0</v>
      </c>
      <c r="F1411" s="74"/>
      <c r="G1411" s="145" t="s">
        <v>139</v>
      </c>
      <c r="H1411" s="145" t="s">
        <v>3278</v>
      </c>
      <c r="I1411" s="150">
        <v>0.04</v>
      </c>
      <c r="J1411" s="150">
        <v>-0.04</v>
      </c>
      <c r="K1411" s="150">
        <v>-0.03</v>
      </c>
      <c r="L1411" s="150">
        <v>-0.09</v>
      </c>
      <c r="M1411" s="150">
        <v>-0.12</v>
      </c>
      <c r="N1411" s="150">
        <v>0.96</v>
      </c>
      <c r="O1411" s="150">
        <v>3.09</v>
      </c>
    </row>
    <row r="1412" spans="1:15" ht="12" customHeight="1" x14ac:dyDescent="0.2">
      <c r="A1412" s="313" t="s">
        <v>3279</v>
      </c>
      <c r="B1412" s="313" t="s">
        <v>139</v>
      </c>
      <c r="C1412" s="314" t="s">
        <v>3734</v>
      </c>
      <c r="D1412" s="315">
        <v>39904</v>
      </c>
      <c r="E1412" s="316">
        <v>0</v>
      </c>
      <c r="F1412" s="74"/>
      <c r="G1412" s="145" t="s">
        <v>139</v>
      </c>
      <c r="H1412" s="145" t="s">
        <v>3280</v>
      </c>
      <c r="I1412" s="150">
        <v>0.04</v>
      </c>
      <c r="J1412" s="150">
        <v>-0.1</v>
      </c>
      <c r="K1412" s="150">
        <v>-0.09</v>
      </c>
      <c r="L1412" s="150">
        <v>-0.26</v>
      </c>
      <c r="M1412" s="150">
        <v>-0.36</v>
      </c>
      <c r="N1412" s="150">
        <v>-0.06</v>
      </c>
      <c r="O1412" s="150">
        <v>1.1499999999999999</v>
      </c>
    </row>
    <row r="1413" spans="1:15" ht="12" customHeight="1" x14ac:dyDescent="0.2">
      <c r="A1413" s="313" t="s">
        <v>3281</v>
      </c>
      <c r="B1413" s="313" t="s">
        <v>139</v>
      </c>
      <c r="C1413" s="314" t="s">
        <v>3734</v>
      </c>
      <c r="D1413" s="315" t="s">
        <v>3709</v>
      </c>
      <c r="E1413" s="316">
        <v>0</v>
      </c>
      <c r="F1413" s="74"/>
      <c r="G1413" s="145" t="s">
        <v>139</v>
      </c>
      <c r="H1413" s="145" t="s">
        <v>3282</v>
      </c>
      <c r="I1413" s="150">
        <v>0.22</v>
      </c>
      <c r="J1413" s="150">
        <v>-0.18</v>
      </c>
      <c r="K1413" s="150">
        <v>-0.11</v>
      </c>
      <c r="L1413" s="150">
        <v>-0.17</v>
      </c>
      <c r="M1413" s="150">
        <v>-0.1</v>
      </c>
      <c r="N1413" s="150" t="s">
        <v>3704</v>
      </c>
      <c r="O1413" s="150" t="s">
        <v>3704</v>
      </c>
    </row>
    <row r="1414" spans="1:15" ht="12" customHeight="1" x14ac:dyDescent="0.2">
      <c r="A1414" s="313" t="s">
        <v>3283</v>
      </c>
      <c r="B1414" s="313" t="s">
        <v>139</v>
      </c>
      <c r="C1414" s="314" t="s">
        <v>3734</v>
      </c>
      <c r="D1414" s="315">
        <v>39904</v>
      </c>
      <c r="E1414" s="316">
        <v>0</v>
      </c>
      <c r="F1414" s="74"/>
      <c r="G1414" s="145" t="s">
        <v>139</v>
      </c>
      <c r="H1414" s="145" t="s">
        <v>3284</v>
      </c>
      <c r="I1414" s="150">
        <v>0.22</v>
      </c>
      <c r="J1414" s="150">
        <v>-0.16</v>
      </c>
      <c r="K1414" s="150">
        <v>-0.12</v>
      </c>
      <c r="L1414" s="150">
        <v>-0.19</v>
      </c>
      <c r="M1414" s="150">
        <v>-0.14000000000000001</v>
      </c>
      <c r="N1414" s="150">
        <v>4.54</v>
      </c>
      <c r="O1414" s="150">
        <v>9.3800000000000008</v>
      </c>
    </row>
    <row r="1415" spans="1:15" ht="12" customHeight="1" x14ac:dyDescent="0.2">
      <c r="A1415" s="313" t="s">
        <v>3285</v>
      </c>
      <c r="B1415" s="313" t="s">
        <v>139</v>
      </c>
      <c r="C1415" s="314" t="s">
        <v>3734</v>
      </c>
      <c r="D1415" s="315">
        <v>39904</v>
      </c>
      <c r="E1415" s="316">
        <v>0.31</v>
      </c>
      <c r="F1415" s="74"/>
      <c r="G1415" s="145" t="s">
        <v>139</v>
      </c>
      <c r="H1415" s="145" t="s">
        <v>3286</v>
      </c>
      <c r="I1415" s="150">
        <v>0.23</v>
      </c>
      <c r="J1415" s="150">
        <v>-7.0000000000000007E-2</v>
      </c>
      <c r="K1415" s="150">
        <v>0</v>
      </c>
      <c r="L1415" s="150">
        <v>0.17</v>
      </c>
      <c r="M1415" s="150">
        <v>0.37</v>
      </c>
      <c r="N1415" s="150">
        <v>6.53</v>
      </c>
      <c r="O1415" s="150">
        <v>12.96</v>
      </c>
    </row>
    <row r="1416" spans="1:15" ht="12" customHeight="1" x14ac:dyDescent="0.2">
      <c r="A1416" s="313" t="s">
        <v>3287</v>
      </c>
      <c r="B1416" s="313" t="s">
        <v>139</v>
      </c>
      <c r="C1416" s="314" t="s">
        <v>3734</v>
      </c>
      <c r="D1416" s="315">
        <v>39904</v>
      </c>
      <c r="E1416" s="316">
        <v>0</v>
      </c>
      <c r="F1416" s="74"/>
      <c r="G1416" s="145" t="s">
        <v>139</v>
      </c>
      <c r="H1416" s="145" t="s">
        <v>3288</v>
      </c>
      <c r="I1416" s="150">
        <v>0.22</v>
      </c>
      <c r="J1416" s="150">
        <v>-0.13</v>
      </c>
      <c r="K1416" s="150">
        <v>-7.0000000000000007E-2</v>
      </c>
      <c r="L1416" s="150">
        <v>-0.05</v>
      </c>
      <c r="M1416" s="150">
        <v>7.0000000000000007E-2</v>
      </c>
      <c r="N1416" s="150">
        <v>5.28</v>
      </c>
      <c r="O1416" s="150">
        <v>10.7</v>
      </c>
    </row>
    <row r="1417" spans="1:15" ht="12" customHeight="1" x14ac:dyDescent="0.2">
      <c r="A1417" s="313" t="s">
        <v>3289</v>
      </c>
      <c r="B1417" s="313" t="s">
        <v>139</v>
      </c>
      <c r="C1417" s="314" t="s">
        <v>3734</v>
      </c>
      <c r="D1417" s="315">
        <v>39904</v>
      </c>
      <c r="E1417" s="316">
        <v>0</v>
      </c>
      <c r="F1417" s="74"/>
      <c r="G1417" s="145" t="s">
        <v>139</v>
      </c>
      <c r="H1417" s="145" t="s">
        <v>3290</v>
      </c>
      <c r="I1417" s="150">
        <v>0.22</v>
      </c>
      <c r="J1417" s="150">
        <v>-0.18</v>
      </c>
      <c r="K1417" s="150">
        <v>-0.16</v>
      </c>
      <c r="L1417" s="150">
        <v>-0.28999999999999998</v>
      </c>
      <c r="M1417" s="150">
        <v>-0.28999999999999998</v>
      </c>
      <c r="N1417" s="150">
        <v>3.97</v>
      </c>
      <c r="O1417" s="150">
        <v>8.34</v>
      </c>
    </row>
    <row r="1418" spans="1:15" ht="12" customHeight="1" x14ac:dyDescent="0.2">
      <c r="A1418" s="313" t="s">
        <v>3291</v>
      </c>
      <c r="B1418" s="313" t="s">
        <v>139</v>
      </c>
      <c r="C1418" s="314" t="s">
        <v>3734</v>
      </c>
      <c r="D1418" s="315">
        <v>39904</v>
      </c>
      <c r="E1418" s="316">
        <v>0</v>
      </c>
      <c r="F1418" s="74"/>
      <c r="G1418" s="145" t="s">
        <v>139</v>
      </c>
      <c r="H1418" s="145" t="s">
        <v>3292</v>
      </c>
      <c r="I1418" s="150">
        <v>0.22</v>
      </c>
      <c r="J1418" s="150">
        <v>-0.19</v>
      </c>
      <c r="K1418" s="150">
        <v>-0.18</v>
      </c>
      <c r="L1418" s="150">
        <v>-0.37</v>
      </c>
      <c r="M1418" s="150">
        <v>-0.4</v>
      </c>
      <c r="N1418" s="150">
        <v>3.33</v>
      </c>
      <c r="O1418" s="150">
        <v>7.05</v>
      </c>
    </row>
    <row r="1419" spans="1:15" ht="12" customHeight="1" x14ac:dyDescent="0.2">
      <c r="A1419" s="313" t="s">
        <v>4963</v>
      </c>
      <c r="B1419" s="313" t="s">
        <v>139</v>
      </c>
      <c r="C1419" s="314" t="s">
        <v>3734</v>
      </c>
      <c r="D1419" s="315">
        <v>39904</v>
      </c>
      <c r="E1419" s="316">
        <v>2.0499999999999998</v>
      </c>
      <c r="F1419" s="74"/>
      <c r="G1419" s="145" t="s">
        <v>139</v>
      </c>
      <c r="H1419" s="145" t="s">
        <v>3295</v>
      </c>
      <c r="I1419" s="150">
        <v>1.08</v>
      </c>
      <c r="J1419" s="150">
        <v>-1.59</v>
      </c>
      <c r="K1419" s="150">
        <v>-0.11</v>
      </c>
      <c r="L1419" s="150">
        <v>-1.76</v>
      </c>
      <c r="M1419" s="150">
        <v>-1.83</v>
      </c>
      <c r="N1419" s="150">
        <v>-1.07</v>
      </c>
      <c r="O1419" s="150">
        <v>1.03</v>
      </c>
    </row>
    <row r="1420" spans="1:15" ht="12" customHeight="1" x14ac:dyDescent="0.2">
      <c r="A1420" s="313" t="s">
        <v>3296</v>
      </c>
      <c r="B1420" s="313" t="s">
        <v>139</v>
      </c>
      <c r="C1420" s="314" t="s">
        <v>3734</v>
      </c>
      <c r="D1420" s="315">
        <v>39995</v>
      </c>
      <c r="E1420" s="316">
        <v>0.25</v>
      </c>
      <c r="F1420" s="74"/>
      <c r="G1420" s="145" t="s">
        <v>139</v>
      </c>
      <c r="H1420" s="145" t="s">
        <v>3297</v>
      </c>
      <c r="I1420" s="150">
        <v>0.21</v>
      </c>
      <c r="J1420" s="150">
        <v>-0.3</v>
      </c>
      <c r="K1420" s="150">
        <v>-0.32</v>
      </c>
      <c r="L1420" s="150">
        <v>-0.56000000000000005</v>
      </c>
      <c r="M1420" s="150">
        <v>-0.69</v>
      </c>
      <c r="N1420" s="150">
        <v>2.06</v>
      </c>
      <c r="O1420" s="150">
        <v>5.63</v>
      </c>
    </row>
    <row r="1421" spans="1:15" ht="12" customHeight="1" x14ac:dyDescent="0.2">
      <c r="A1421" s="313" t="s">
        <v>4964</v>
      </c>
      <c r="B1421" s="313" t="s">
        <v>139</v>
      </c>
      <c r="C1421" s="314" t="s">
        <v>3734</v>
      </c>
      <c r="D1421" s="315" t="s">
        <v>5045</v>
      </c>
      <c r="E1421" s="316">
        <v>1.64</v>
      </c>
      <c r="F1421" s="74"/>
      <c r="G1421" s="145" t="s">
        <v>139</v>
      </c>
      <c r="H1421" s="145" t="s">
        <v>4965</v>
      </c>
      <c r="I1421" s="150">
        <v>0.42</v>
      </c>
      <c r="J1421" s="150">
        <v>-0.12</v>
      </c>
      <c r="K1421" s="150" t="s">
        <v>3704</v>
      </c>
      <c r="L1421" s="150" t="s">
        <v>3704</v>
      </c>
      <c r="M1421" s="150" t="s">
        <v>3704</v>
      </c>
      <c r="N1421" s="150" t="s">
        <v>3704</v>
      </c>
      <c r="O1421" s="150" t="s">
        <v>3704</v>
      </c>
    </row>
    <row r="1422" spans="1:15" ht="12" customHeight="1" x14ac:dyDescent="0.2">
      <c r="A1422" s="309" t="s">
        <v>3400</v>
      </c>
      <c r="B1422" s="309" t="s">
        <v>139</v>
      </c>
      <c r="C1422" s="310" t="s">
        <v>3734</v>
      </c>
      <c r="D1422" s="311">
        <v>39904</v>
      </c>
      <c r="E1422" s="312">
        <v>0.54</v>
      </c>
      <c r="F1422" s="74"/>
      <c r="G1422" s="145" t="s">
        <v>163</v>
      </c>
      <c r="H1422" s="145" t="s">
        <v>3401</v>
      </c>
      <c r="I1422" s="150">
        <v>7.0000000000000007E-2</v>
      </c>
      <c r="J1422" s="150">
        <v>-0.13</v>
      </c>
      <c r="K1422" s="150">
        <v>-0.23</v>
      </c>
      <c r="L1422" s="150">
        <v>-0.44</v>
      </c>
      <c r="M1422" s="150">
        <v>-0.51</v>
      </c>
      <c r="N1422" s="150">
        <v>1.75</v>
      </c>
      <c r="O1422" s="150">
        <v>5.12</v>
      </c>
    </row>
    <row r="1423" spans="1:15" ht="12" customHeight="1" x14ac:dyDescent="0.2">
      <c r="A1423" s="123" t="s">
        <v>3716</v>
      </c>
      <c r="B1423" s="123" t="s">
        <v>3716</v>
      </c>
      <c r="C1423" s="317" t="s">
        <v>3716</v>
      </c>
      <c r="D1423" s="76" t="s">
        <v>3716</v>
      </c>
      <c r="E1423" s="318" t="s">
        <v>3716</v>
      </c>
      <c r="F1423" s="74"/>
      <c r="G1423" s="145" t="s">
        <v>271</v>
      </c>
      <c r="H1423" s="145" t="s">
        <v>3402</v>
      </c>
      <c r="I1423" s="150">
        <v>7.0000000000000007E-2</v>
      </c>
      <c r="J1423" s="150">
        <v>-7.0000000000000007E-2</v>
      </c>
      <c r="K1423" s="150">
        <v>-0.17</v>
      </c>
      <c r="L1423" s="150">
        <v>-0.25</v>
      </c>
      <c r="M1423" s="150">
        <v>-0.26</v>
      </c>
      <c r="N1423" s="150">
        <v>2.5099999999999998</v>
      </c>
      <c r="O1423" s="150">
        <v>6.46</v>
      </c>
    </row>
    <row r="1424" spans="1:15" ht="12" customHeight="1" x14ac:dyDescent="0.2">
      <c r="A1424" s="313" t="s">
        <v>3716</v>
      </c>
      <c r="B1424" s="313" t="s">
        <v>3716</v>
      </c>
      <c r="C1424" s="314" t="s">
        <v>3716</v>
      </c>
      <c r="D1424" s="315" t="s">
        <v>3716</v>
      </c>
      <c r="E1424" s="316" t="s">
        <v>3716</v>
      </c>
      <c r="F1424" s="74"/>
      <c r="G1424" s="145" t="s">
        <v>2052</v>
      </c>
      <c r="H1424" s="145" t="s">
        <v>3403</v>
      </c>
      <c r="I1424" s="150">
        <v>7.0000000000000007E-2</v>
      </c>
      <c r="J1424" s="150">
        <v>-0.02</v>
      </c>
      <c r="K1424" s="150">
        <v>-0.12</v>
      </c>
      <c r="L1424" s="150">
        <v>-0.1</v>
      </c>
      <c r="M1424" s="150">
        <v>-0.06</v>
      </c>
      <c r="N1424" s="150">
        <v>3.13</v>
      </c>
      <c r="O1424" s="150">
        <v>7.53</v>
      </c>
    </row>
    <row r="1425" spans="1:15" ht="12" customHeight="1" x14ac:dyDescent="0.2">
      <c r="A1425" s="313" t="s">
        <v>4400</v>
      </c>
      <c r="B1425" s="313" t="s">
        <v>139</v>
      </c>
      <c r="C1425" s="314" t="s">
        <v>3734</v>
      </c>
      <c r="D1425" s="315" t="s">
        <v>3723</v>
      </c>
      <c r="E1425" s="316">
        <v>0.78</v>
      </c>
      <c r="F1425" s="74"/>
      <c r="G1425" s="145" t="s">
        <v>139</v>
      </c>
      <c r="H1425" s="145" t="s">
        <v>2137</v>
      </c>
      <c r="I1425" s="150">
        <v>0.33</v>
      </c>
      <c r="J1425" s="150">
        <v>0</v>
      </c>
      <c r="K1425" s="150">
        <v>-0.48</v>
      </c>
      <c r="L1425" s="150">
        <v>-0.31</v>
      </c>
      <c r="M1425" s="150">
        <v>-0.47</v>
      </c>
      <c r="N1425" s="150">
        <v>-3.57</v>
      </c>
      <c r="O1425" s="150" t="s">
        <v>3704</v>
      </c>
    </row>
    <row r="1426" spans="1:15" ht="12" customHeight="1" x14ac:dyDescent="0.2">
      <c r="A1426" s="313" t="s">
        <v>4768</v>
      </c>
      <c r="B1426" s="313" t="s">
        <v>139</v>
      </c>
      <c r="C1426" s="314" t="s">
        <v>3734</v>
      </c>
      <c r="D1426" s="315" t="s">
        <v>4827</v>
      </c>
      <c r="E1426" s="316">
        <v>0.86</v>
      </c>
      <c r="F1426" s="74"/>
      <c r="G1426" s="145" t="s">
        <v>139</v>
      </c>
      <c r="H1426" s="145" t="s">
        <v>3320</v>
      </c>
      <c r="I1426" s="150">
        <v>0.38</v>
      </c>
      <c r="J1426" s="150">
        <v>0.36</v>
      </c>
      <c r="K1426" s="150">
        <v>-0.54</v>
      </c>
      <c r="L1426" s="150">
        <v>-0.25</v>
      </c>
      <c r="M1426" s="150">
        <v>-0.35</v>
      </c>
      <c r="N1426" s="150">
        <v>6.49</v>
      </c>
      <c r="O1426" s="150">
        <v>10.11</v>
      </c>
    </row>
    <row r="1427" spans="1:15" ht="12" customHeight="1" x14ac:dyDescent="0.2">
      <c r="A1427" s="313" t="s">
        <v>4769</v>
      </c>
      <c r="B1427" s="313" t="s">
        <v>139</v>
      </c>
      <c r="C1427" s="314" t="s">
        <v>3734</v>
      </c>
      <c r="D1427" s="315" t="s">
        <v>4827</v>
      </c>
      <c r="E1427" s="316">
        <v>0.83</v>
      </c>
      <c r="F1427" s="74"/>
      <c r="G1427" s="145" t="s">
        <v>139</v>
      </c>
      <c r="H1427" s="145" t="s">
        <v>3302</v>
      </c>
      <c r="I1427" s="150">
        <v>0.36</v>
      </c>
      <c r="J1427" s="150">
        <v>0.34</v>
      </c>
      <c r="K1427" s="150">
        <v>-0.47</v>
      </c>
      <c r="L1427" s="150">
        <v>-0.27</v>
      </c>
      <c r="M1427" s="150">
        <v>-0.47</v>
      </c>
      <c r="N1427" s="150">
        <v>5.09</v>
      </c>
      <c r="O1427" s="150" t="s">
        <v>3704</v>
      </c>
    </row>
    <row r="1428" spans="1:15" ht="12" customHeight="1" x14ac:dyDescent="0.2">
      <c r="A1428" s="313" t="s">
        <v>4966</v>
      </c>
      <c r="B1428" s="313" t="s">
        <v>139</v>
      </c>
      <c r="C1428" s="314" t="s">
        <v>3734</v>
      </c>
      <c r="D1428" s="315" t="s">
        <v>5045</v>
      </c>
      <c r="E1428" s="316">
        <v>0.88</v>
      </c>
      <c r="F1428" s="74"/>
      <c r="G1428" s="145" t="s">
        <v>139</v>
      </c>
      <c r="H1428" s="145" t="s">
        <v>3321</v>
      </c>
      <c r="I1428" s="150">
        <v>0.25</v>
      </c>
      <c r="J1428" s="150">
        <v>0.09</v>
      </c>
      <c r="K1428" s="150">
        <v>7.0000000000000007E-2</v>
      </c>
      <c r="L1428" s="150">
        <v>0.21</v>
      </c>
      <c r="M1428" s="150">
        <v>-0.06</v>
      </c>
      <c r="N1428" s="150">
        <v>9.59</v>
      </c>
      <c r="O1428" s="150">
        <v>12.18</v>
      </c>
    </row>
    <row r="1429" spans="1:15" ht="12" customHeight="1" x14ac:dyDescent="0.2">
      <c r="A1429" s="313" t="s">
        <v>3419</v>
      </c>
      <c r="B1429" s="313" t="s">
        <v>139</v>
      </c>
      <c r="C1429" s="314" t="s">
        <v>3734</v>
      </c>
      <c r="D1429" s="315" t="s">
        <v>3714</v>
      </c>
      <c r="E1429" s="316">
        <v>0.71</v>
      </c>
      <c r="F1429" s="74"/>
      <c r="G1429" s="145" t="s">
        <v>139</v>
      </c>
      <c r="H1429" s="145" t="s">
        <v>3420</v>
      </c>
      <c r="I1429" s="150">
        <v>0.33</v>
      </c>
      <c r="J1429" s="150">
        <v>0.02</v>
      </c>
      <c r="K1429" s="150">
        <v>-0.67</v>
      </c>
      <c r="L1429" s="150">
        <v>-0.46</v>
      </c>
      <c r="M1429" s="150">
        <v>-0.63</v>
      </c>
      <c r="N1429" s="150">
        <v>1.27</v>
      </c>
      <c r="O1429" s="150">
        <v>4.53</v>
      </c>
    </row>
    <row r="1430" spans="1:15" ht="12" customHeight="1" x14ac:dyDescent="0.2">
      <c r="A1430" s="309" t="s">
        <v>3452</v>
      </c>
      <c r="B1430" s="309" t="s">
        <v>139</v>
      </c>
      <c r="C1430" s="310" t="s">
        <v>3734</v>
      </c>
      <c r="D1430" s="311">
        <v>39904</v>
      </c>
      <c r="E1430" s="312">
        <v>0.69</v>
      </c>
      <c r="F1430" s="74"/>
      <c r="G1430" s="145" t="s">
        <v>163</v>
      </c>
      <c r="H1430" s="145" t="s">
        <v>3453</v>
      </c>
      <c r="I1430" s="150">
        <v>0.27</v>
      </c>
      <c r="J1430" s="150">
        <v>0.02</v>
      </c>
      <c r="K1430" s="150">
        <v>-0.48</v>
      </c>
      <c r="L1430" s="150">
        <v>-0.28000000000000003</v>
      </c>
      <c r="M1430" s="150">
        <v>-0.42</v>
      </c>
      <c r="N1430" s="150">
        <v>2.88</v>
      </c>
      <c r="O1430" s="150">
        <v>6.45</v>
      </c>
    </row>
    <row r="1431" spans="1:15" ht="12" customHeight="1" x14ac:dyDescent="0.2">
      <c r="A1431" s="123" t="s">
        <v>3716</v>
      </c>
      <c r="B1431" s="123" t="s">
        <v>3716</v>
      </c>
      <c r="C1431" s="317" t="s">
        <v>3716</v>
      </c>
      <c r="D1431" s="76" t="s">
        <v>3716</v>
      </c>
      <c r="E1431" s="318" t="s">
        <v>3716</v>
      </c>
      <c r="F1431" s="74"/>
      <c r="G1431" s="145" t="s">
        <v>271</v>
      </c>
      <c r="H1431" s="145" t="s">
        <v>3454</v>
      </c>
      <c r="I1431" s="150">
        <v>0.27</v>
      </c>
      <c r="J1431" s="150">
        <v>0.08</v>
      </c>
      <c r="K1431" s="150">
        <v>-0.42</v>
      </c>
      <c r="L1431" s="150">
        <v>-0.09</v>
      </c>
      <c r="M1431" s="150">
        <v>-0.17</v>
      </c>
      <c r="N1431" s="150" t="s">
        <v>3704</v>
      </c>
      <c r="O1431" s="150" t="s">
        <v>3704</v>
      </c>
    </row>
    <row r="1432" spans="1:15" ht="12" customHeight="1" x14ac:dyDescent="0.2">
      <c r="A1432" s="123" t="s">
        <v>3716</v>
      </c>
      <c r="B1432" s="123" t="s">
        <v>3716</v>
      </c>
      <c r="C1432" s="317" t="s">
        <v>3716</v>
      </c>
      <c r="D1432" s="76" t="s">
        <v>3716</v>
      </c>
      <c r="E1432" s="318" t="s">
        <v>3716</v>
      </c>
      <c r="F1432" s="74"/>
      <c r="G1432" s="145" t="s">
        <v>2052</v>
      </c>
      <c r="H1432" s="145" t="s">
        <v>3455</v>
      </c>
      <c r="I1432" s="150">
        <v>0.27</v>
      </c>
      <c r="J1432" s="150">
        <v>0.13</v>
      </c>
      <c r="K1432" s="150">
        <v>-0.37</v>
      </c>
      <c r="L1432" s="150">
        <v>0.06</v>
      </c>
      <c r="M1432" s="150">
        <v>0.03</v>
      </c>
      <c r="N1432" s="150">
        <v>4.22</v>
      </c>
      <c r="O1432" s="150">
        <v>8.59</v>
      </c>
    </row>
    <row r="1433" spans="1:15" ht="12" customHeight="1" x14ac:dyDescent="0.2">
      <c r="A1433" s="313" t="s">
        <v>3716</v>
      </c>
      <c r="B1433" s="313" t="s">
        <v>3716</v>
      </c>
      <c r="C1433" s="314" t="s">
        <v>3716</v>
      </c>
      <c r="D1433" s="315" t="s">
        <v>3716</v>
      </c>
      <c r="E1433" s="316" t="s">
        <v>3716</v>
      </c>
      <c r="F1433" s="74"/>
      <c r="G1433" s="145" t="s">
        <v>1384</v>
      </c>
      <c r="H1433" s="145" t="s">
        <v>3456</v>
      </c>
      <c r="I1433" s="150">
        <v>0.27</v>
      </c>
      <c r="J1433" s="150">
        <v>0.25</v>
      </c>
      <c r="K1433" s="150">
        <v>-0.25</v>
      </c>
      <c r="L1433" s="150">
        <v>0.4</v>
      </c>
      <c r="M1433" s="150">
        <v>0.48</v>
      </c>
      <c r="N1433" s="150" t="s">
        <v>3704</v>
      </c>
      <c r="O1433" s="150" t="s">
        <v>3704</v>
      </c>
    </row>
    <row r="1434" spans="1:15" ht="12" customHeight="1" x14ac:dyDescent="0.2">
      <c r="A1434" s="309" t="s">
        <v>3464</v>
      </c>
      <c r="B1434" s="309" t="s">
        <v>139</v>
      </c>
      <c r="C1434" s="310" t="s">
        <v>3734</v>
      </c>
      <c r="D1434" s="311">
        <v>39904</v>
      </c>
      <c r="E1434" s="312">
        <v>1.01</v>
      </c>
      <c r="F1434" s="74"/>
      <c r="G1434" s="145" t="s">
        <v>163</v>
      </c>
      <c r="H1434" s="145" t="s">
        <v>4770</v>
      </c>
      <c r="I1434" s="150">
        <v>0.54</v>
      </c>
      <c r="J1434" s="150">
        <v>0.1</v>
      </c>
      <c r="K1434" s="150" t="s">
        <v>3704</v>
      </c>
      <c r="L1434" s="150" t="s">
        <v>3704</v>
      </c>
      <c r="M1434" s="150" t="s">
        <v>3704</v>
      </c>
      <c r="N1434" s="150" t="s">
        <v>3704</v>
      </c>
      <c r="O1434" s="150" t="s">
        <v>3704</v>
      </c>
    </row>
    <row r="1435" spans="1:15" ht="12" customHeight="1" x14ac:dyDescent="0.2">
      <c r="A1435" s="313" t="s">
        <v>3716</v>
      </c>
      <c r="B1435" s="313" t="s">
        <v>3716</v>
      </c>
      <c r="C1435" s="314" t="s">
        <v>3716</v>
      </c>
      <c r="D1435" s="315" t="s">
        <v>3716</v>
      </c>
      <c r="E1435" s="316" t="s">
        <v>3716</v>
      </c>
      <c r="F1435" s="74"/>
      <c r="G1435" s="145" t="s">
        <v>165</v>
      </c>
      <c r="H1435" s="145" t="s">
        <v>3465</v>
      </c>
      <c r="I1435" s="150">
        <v>0.55000000000000004</v>
      </c>
      <c r="J1435" s="150">
        <v>0.09</v>
      </c>
      <c r="K1435" s="150">
        <v>-0.37</v>
      </c>
      <c r="L1435" s="150">
        <v>0.12</v>
      </c>
      <c r="M1435" s="150">
        <v>0.15</v>
      </c>
      <c r="N1435" s="150">
        <v>4.88</v>
      </c>
      <c r="O1435" s="150">
        <v>8.43</v>
      </c>
    </row>
    <row r="1436" spans="1:15" ht="12" customHeight="1" x14ac:dyDescent="0.2">
      <c r="A1436" s="313" t="s">
        <v>3468</v>
      </c>
      <c r="B1436" s="313" t="s">
        <v>139</v>
      </c>
      <c r="C1436" s="314" t="s">
        <v>3734</v>
      </c>
      <c r="D1436" s="315">
        <v>39904</v>
      </c>
      <c r="E1436" s="316">
        <v>4.3600000000000003</v>
      </c>
      <c r="F1436" s="74"/>
      <c r="G1436" s="145" t="s">
        <v>139</v>
      </c>
      <c r="H1436" s="145" t="s">
        <v>3469</v>
      </c>
      <c r="I1436" s="150">
        <v>2.82</v>
      </c>
      <c r="J1436" s="150">
        <v>0.03</v>
      </c>
      <c r="K1436" s="150">
        <v>-3.7</v>
      </c>
      <c r="L1436" s="150">
        <v>-2.39</v>
      </c>
      <c r="M1436" s="150">
        <v>-0.74</v>
      </c>
      <c r="N1436" s="150">
        <v>10.43</v>
      </c>
      <c r="O1436" s="150">
        <v>15.82</v>
      </c>
    </row>
    <row r="1437" spans="1:15" ht="12" customHeight="1" x14ac:dyDescent="0.2">
      <c r="A1437" s="309" t="s">
        <v>3470</v>
      </c>
      <c r="B1437" s="309" t="s">
        <v>139</v>
      </c>
      <c r="C1437" s="310" t="s">
        <v>3734</v>
      </c>
      <c r="D1437" s="311">
        <v>39904</v>
      </c>
      <c r="E1437" s="312">
        <v>4.28</v>
      </c>
      <c r="F1437" s="74"/>
      <c r="G1437" s="145" t="s">
        <v>163</v>
      </c>
      <c r="H1437" s="145" t="s">
        <v>3471</v>
      </c>
      <c r="I1437" s="150">
        <v>2.62</v>
      </c>
      <c r="J1437" s="150">
        <v>1.66</v>
      </c>
      <c r="K1437" s="150">
        <v>-4.09</v>
      </c>
      <c r="L1437" s="150">
        <v>-0.67</v>
      </c>
      <c r="M1437" s="150">
        <v>0.56000000000000005</v>
      </c>
      <c r="N1437" s="150">
        <v>16.940000000000001</v>
      </c>
      <c r="O1437" s="150">
        <v>16.34</v>
      </c>
    </row>
    <row r="1438" spans="1:15" ht="12" customHeight="1" x14ac:dyDescent="0.2">
      <c r="A1438" s="123" t="s">
        <v>3716</v>
      </c>
      <c r="B1438" s="123" t="s">
        <v>3716</v>
      </c>
      <c r="C1438" s="317" t="s">
        <v>3716</v>
      </c>
      <c r="D1438" s="76" t="s">
        <v>3716</v>
      </c>
      <c r="E1438" s="318" t="s">
        <v>3716</v>
      </c>
      <c r="F1438" s="74"/>
      <c r="G1438" s="145" t="s">
        <v>271</v>
      </c>
      <c r="H1438" s="145" t="s">
        <v>3472</v>
      </c>
      <c r="I1438" s="150">
        <v>2.62</v>
      </c>
      <c r="J1438" s="150">
        <v>1.73</v>
      </c>
      <c r="K1438" s="150">
        <v>-4.0199999999999996</v>
      </c>
      <c r="L1438" s="150">
        <v>-0.44</v>
      </c>
      <c r="M1438" s="150">
        <v>0.87</v>
      </c>
      <c r="N1438" s="150">
        <v>18.309999999999999</v>
      </c>
      <c r="O1438" s="150">
        <v>19.37</v>
      </c>
    </row>
    <row r="1439" spans="1:15" ht="12" customHeight="1" x14ac:dyDescent="0.2">
      <c r="A1439" s="123" t="s">
        <v>3716</v>
      </c>
      <c r="B1439" s="123" t="s">
        <v>3716</v>
      </c>
      <c r="C1439" s="317" t="s">
        <v>3716</v>
      </c>
      <c r="D1439" s="76" t="s">
        <v>3716</v>
      </c>
      <c r="E1439" s="318" t="s">
        <v>3716</v>
      </c>
      <c r="F1439" s="74"/>
      <c r="G1439" s="145" t="s">
        <v>2052</v>
      </c>
      <c r="H1439" s="145" t="s">
        <v>3473</v>
      </c>
      <c r="I1439" s="150">
        <v>2.62</v>
      </c>
      <c r="J1439" s="150">
        <v>1.79</v>
      </c>
      <c r="K1439" s="150">
        <v>-3.97</v>
      </c>
      <c r="L1439" s="150">
        <v>-0.28999999999999998</v>
      </c>
      <c r="M1439" s="150">
        <v>1.07</v>
      </c>
      <c r="N1439" s="150" t="s">
        <v>3704</v>
      </c>
      <c r="O1439" s="150" t="s">
        <v>3704</v>
      </c>
    </row>
    <row r="1440" spans="1:15" ht="12" customHeight="1" x14ac:dyDescent="0.2">
      <c r="A1440" s="123" t="s">
        <v>3716</v>
      </c>
      <c r="B1440" s="123" t="s">
        <v>3716</v>
      </c>
      <c r="C1440" s="317" t="s">
        <v>3716</v>
      </c>
      <c r="D1440" s="76" t="s">
        <v>3716</v>
      </c>
      <c r="E1440" s="318" t="s">
        <v>3716</v>
      </c>
      <c r="F1440" s="74"/>
      <c r="G1440" s="145" t="s">
        <v>165</v>
      </c>
      <c r="H1440" s="145" t="s">
        <v>3474</v>
      </c>
      <c r="I1440" s="150">
        <v>2.62</v>
      </c>
      <c r="J1440" s="150">
        <v>1.85</v>
      </c>
      <c r="K1440" s="150">
        <v>-3.91</v>
      </c>
      <c r="L1440" s="150">
        <v>-0.11</v>
      </c>
      <c r="M1440" s="150">
        <v>1.32</v>
      </c>
      <c r="N1440" s="150" t="s">
        <v>3704</v>
      </c>
      <c r="O1440" s="150" t="s">
        <v>3704</v>
      </c>
    </row>
    <row r="1441" spans="1:15" ht="12" customHeight="1" x14ac:dyDescent="0.2">
      <c r="A1441" s="313" t="s">
        <v>3716</v>
      </c>
      <c r="B1441" s="313" t="s">
        <v>3716</v>
      </c>
      <c r="C1441" s="314" t="s">
        <v>3716</v>
      </c>
      <c r="D1441" s="315" t="s">
        <v>3716</v>
      </c>
      <c r="E1441" s="316" t="s">
        <v>3716</v>
      </c>
      <c r="F1441" s="74"/>
      <c r="G1441" s="145" t="s">
        <v>1384</v>
      </c>
      <c r="H1441" s="145" t="s">
        <v>4267</v>
      </c>
      <c r="I1441" s="150">
        <v>2.62</v>
      </c>
      <c r="J1441" s="150">
        <v>2</v>
      </c>
      <c r="K1441" s="150">
        <v>-3.76</v>
      </c>
      <c r="L1441" s="150">
        <v>0.34</v>
      </c>
      <c r="M1441" s="150">
        <v>1.93</v>
      </c>
      <c r="N1441" s="150" t="s">
        <v>3704</v>
      </c>
      <c r="O1441" s="150" t="s">
        <v>3704</v>
      </c>
    </row>
    <row r="1442" spans="1:15" ht="12" customHeight="1" x14ac:dyDescent="0.2">
      <c r="A1442" s="309" t="s">
        <v>3531</v>
      </c>
      <c r="B1442" s="309" t="s">
        <v>139</v>
      </c>
      <c r="C1442" s="310" t="s">
        <v>3734</v>
      </c>
      <c r="D1442" s="311">
        <v>40603</v>
      </c>
      <c r="E1442" s="312">
        <v>1.1399999999999999</v>
      </c>
      <c r="F1442" s="74"/>
      <c r="G1442" s="145" t="s">
        <v>163</v>
      </c>
      <c r="H1442" s="145" t="s">
        <v>3532</v>
      </c>
      <c r="I1442" s="150">
        <v>0.41</v>
      </c>
      <c r="J1442" s="150">
        <v>-0.16</v>
      </c>
      <c r="K1442" s="150">
        <v>-0.57999999999999996</v>
      </c>
      <c r="L1442" s="150">
        <v>-0.25</v>
      </c>
      <c r="M1442" s="150">
        <v>0.09</v>
      </c>
      <c r="N1442" s="150">
        <v>3.01</v>
      </c>
      <c r="O1442" s="150" t="s">
        <v>3704</v>
      </c>
    </row>
    <row r="1443" spans="1:15" ht="12" customHeight="1" x14ac:dyDescent="0.2">
      <c r="A1443" s="313" t="s">
        <v>3716</v>
      </c>
      <c r="B1443" s="313" t="s">
        <v>3716</v>
      </c>
      <c r="C1443" s="314" t="s">
        <v>3716</v>
      </c>
      <c r="D1443" s="315" t="s">
        <v>3716</v>
      </c>
      <c r="E1443" s="316" t="s">
        <v>3716</v>
      </c>
      <c r="F1443" s="74"/>
      <c r="G1443" s="145" t="s">
        <v>271</v>
      </c>
      <c r="H1443" s="145" t="s">
        <v>3533</v>
      </c>
      <c r="I1443" s="150" t="s">
        <v>3704</v>
      </c>
      <c r="J1443" s="150" t="s">
        <v>3704</v>
      </c>
      <c r="K1443" s="150" t="s">
        <v>3704</v>
      </c>
      <c r="L1443" s="150" t="s">
        <v>3704</v>
      </c>
      <c r="M1443" s="150" t="s">
        <v>3704</v>
      </c>
      <c r="N1443" s="150" t="s">
        <v>3704</v>
      </c>
      <c r="O1443" s="150" t="s">
        <v>3704</v>
      </c>
    </row>
    <row r="1444" spans="1:15" ht="12" customHeight="1" x14ac:dyDescent="0.2">
      <c r="A1444" s="309" t="s">
        <v>4771</v>
      </c>
      <c r="B1444" s="309" t="s">
        <v>139</v>
      </c>
      <c r="C1444" s="310" t="s">
        <v>3734</v>
      </c>
      <c r="D1444" s="311">
        <v>39904</v>
      </c>
      <c r="E1444" s="312">
        <v>0.99</v>
      </c>
      <c r="F1444" s="74"/>
      <c r="G1444" s="145" t="s">
        <v>163</v>
      </c>
      <c r="H1444" s="145" t="s">
        <v>4772</v>
      </c>
      <c r="I1444" s="150">
        <v>0.59</v>
      </c>
      <c r="J1444" s="150">
        <v>0.11</v>
      </c>
      <c r="K1444" s="150" t="s">
        <v>3704</v>
      </c>
      <c r="L1444" s="150" t="s">
        <v>3704</v>
      </c>
      <c r="M1444" s="150" t="s">
        <v>3704</v>
      </c>
      <c r="N1444" s="150" t="s">
        <v>3704</v>
      </c>
      <c r="O1444" s="150" t="s">
        <v>3704</v>
      </c>
    </row>
    <row r="1445" spans="1:15" ht="12" customHeight="1" x14ac:dyDescent="0.2">
      <c r="A1445" s="313" t="s">
        <v>3716</v>
      </c>
      <c r="B1445" s="313" t="s">
        <v>3716</v>
      </c>
      <c r="C1445" s="314" t="s">
        <v>3716</v>
      </c>
      <c r="D1445" s="315" t="s">
        <v>3716</v>
      </c>
      <c r="E1445" s="316" t="s">
        <v>3716</v>
      </c>
      <c r="F1445" s="74"/>
      <c r="G1445" s="145" t="s">
        <v>165</v>
      </c>
      <c r="H1445" s="145" t="s">
        <v>3451</v>
      </c>
      <c r="I1445" s="150">
        <v>0.59</v>
      </c>
      <c r="J1445" s="150">
        <v>0.15</v>
      </c>
      <c r="K1445" s="150">
        <v>-0.51</v>
      </c>
      <c r="L1445" s="150">
        <v>0.14000000000000001</v>
      </c>
      <c r="M1445" s="150">
        <v>0.22</v>
      </c>
      <c r="N1445" s="150">
        <v>6.97</v>
      </c>
      <c r="O1445" s="150">
        <v>14.34</v>
      </c>
    </row>
    <row r="1446" spans="1:15" ht="12" customHeight="1" x14ac:dyDescent="0.2">
      <c r="A1446" s="313" t="s">
        <v>3551</v>
      </c>
      <c r="B1446" s="313" t="s">
        <v>139</v>
      </c>
      <c r="C1446" s="314" t="s">
        <v>3734</v>
      </c>
      <c r="D1446" s="315">
        <v>40695</v>
      </c>
      <c r="E1446" s="316">
        <v>1.1100000000000001</v>
      </c>
      <c r="F1446" s="74"/>
      <c r="G1446" s="145" t="s">
        <v>139</v>
      </c>
      <c r="H1446" s="145" t="s">
        <v>3552</v>
      </c>
      <c r="I1446" s="150">
        <v>1.79</v>
      </c>
      <c r="J1446" s="150">
        <v>-1.4</v>
      </c>
      <c r="K1446" s="150">
        <v>-0.09</v>
      </c>
      <c r="L1446" s="150">
        <v>-0.53</v>
      </c>
      <c r="M1446" s="150">
        <v>-1.81</v>
      </c>
      <c r="N1446" s="150">
        <v>6.55</v>
      </c>
      <c r="O1446" s="150">
        <v>21.6</v>
      </c>
    </row>
    <row r="1447" spans="1:15" ht="12" customHeight="1" x14ac:dyDescent="0.2">
      <c r="A1447" s="313" t="s">
        <v>3560</v>
      </c>
      <c r="B1447" s="313" t="s">
        <v>139</v>
      </c>
      <c r="C1447" s="314" t="s">
        <v>3734</v>
      </c>
      <c r="D1447" s="315">
        <v>39904</v>
      </c>
      <c r="E1447" s="316">
        <v>4.0199999999999996</v>
      </c>
      <c r="F1447" s="74"/>
      <c r="G1447" s="145" t="s">
        <v>139</v>
      </c>
      <c r="H1447" s="145" t="s">
        <v>3561</v>
      </c>
      <c r="I1447" s="150">
        <v>2.2599999999999998</v>
      </c>
      <c r="J1447" s="150">
        <v>1.17</v>
      </c>
      <c r="K1447" s="150">
        <v>-2.5099999999999998</v>
      </c>
      <c r="L1447" s="150">
        <v>-0.56999999999999995</v>
      </c>
      <c r="M1447" s="150">
        <v>-0.43</v>
      </c>
      <c r="N1447" s="150">
        <v>8.6199999999999992</v>
      </c>
      <c r="O1447" s="150">
        <v>12.83</v>
      </c>
    </row>
    <row r="1448" spans="1:15" ht="12" customHeight="1" x14ac:dyDescent="0.2">
      <c r="A1448" s="313" t="s">
        <v>3564</v>
      </c>
      <c r="B1448" s="313" t="s">
        <v>139</v>
      </c>
      <c r="C1448" s="314" t="s">
        <v>3734</v>
      </c>
      <c r="D1448" s="315">
        <v>39904</v>
      </c>
      <c r="E1448" s="316">
        <v>2.69</v>
      </c>
      <c r="F1448" s="74"/>
      <c r="G1448" s="145" t="s">
        <v>139</v>
      </c>
      <c r="H1448" s="145" t="s">
        <v>3565</v>
      </c>
      <c r="I1448" s="150">
        <v>2.92</v>
      </c>
      <c r="J1448" s="150">
        <v>-1.18</v>
      </c>
      <c r="K1448" s="150">
        <v>-0.95</v>
      </c>
      <c r="L1448" s="150">
        <v>-0.35</v>
      </c>
      <c r="M1448" s="150">
        <v>-0.11</v>
      </c>
      <c r="N1448" s="150">
        <v>5.49</v>
      </c>
      <c r="O1448" s="150">
        <v>5.83</v>
      </c>
    </row>
    <row r="1449" spans="1:15" ht="12" customHeight="1" x14ac:dyDescent="0.2">
      <c r="A1449" s="309" t="s">
        <v>5160</v>
      </c>
      <c r="B1449" s="309" t="s">
        <v>139</v>
      </c>
      <c r="C1449" s="310" t="s">
        <v>3734</v>
      </c>
      <c r="D1449" s="311" t="s">
        <v>5195</v>
      </c>
      <c r="E1449" s="312">
        <v>0.24</v>
      </c>
      <c r="F1449" s="74"/>
      <c r="G1449" s="145" t="s">
        <v>165</v>
      </c>
      <c r="H1449" s="145" t="s">
        <v>3566</v>
      </c>
      <c r="I1449" s="150" t="s">
        <v>3704</v>
      </c>
      <c r="J1449" s="150" t="s">
        <v>3704</v>
      </c>
      <c r="K1449" s="150" t="s">
        <v>3704</v>
      </c>
      <c r="L1449" s="150" t="s">
        <v>3704</v>
      </c>
      <c r="M1449" s="150" t="s">
        <v>3704</v>
      </c>
      <c r="N1449" s="150" t="s">
        <v>3704</v>
      </c>
      <c r="O1449" s="150" t="s">
        <v>3704</v>
      </c>
    </row>
    <row r="1450" spans="1:15" ht="12" customHeight="1" x14ac:dyDescent="0.2">
      <c r="A1450" s="313" t="s">
        <v>3716</v>
      </c>
      <c r="B1450" s="313" t="s">
        <v>3716</v>
      </c>
      <c r="C1450" s="314" t="s">
        <v>3716</v>
      </c>
      <c r="D1450" s="315" t="s">
        <v>3716</v>
      </c>
      <c r="E1450" s="316" t="s">
        <v>3716</v>
      </c>
      <c r="F1450" s="74"/>
      <c r="G1450" s="145" t="s">
        <v>301</v>
      </c>
      <c r="H1450" s="145" t="s">
        <v>3567</v>
      </c>
      <c r="I1450" s="150">
        <v>1.37</v>
      </c>
      <c r="J1450" s="150">
        <v>-0.33</v>
      </c>
      <c r="K1450" s="150">
        <v>-0.1</v>
      </c>
      <c r="L1450" s="150">
        <v>-0.35</v>
      </c>
      <c r="M1450" s="150">
        <v>-0.49</v>
      </c>
      <c r="N1450" s="150">
        <v>1.23</v>
      </c>
      <c r="O1450" s="150">
        <v>5.08</v>
      </c>
    </row>
    <row r="1451" spans="1:15" ht="12" customHeight="1" x14ac:dyDescent="0.2">
      <c r="A1451" s="313" t="s">
        <v>4620</v>
      </c>
      <c r="B1451" s="313" t="s">
        <v>139</v>
      </c>
      <c r="C1451" s="314" t="s">
        <v>3734</v>
      </c>
      <c r="D1451" s="315" t="s">
        <v>4627</v>
      </c>
      <c r="E1451" s="316">
        <v>0.62</v>
      </c>
      <c r="F1451" s="74"/>
      <c r="G1451" s="145" t="s">
        <v>139</v>
      </c>
      <c r="H1451" s="145" t="s">
        <v>3643</v>
      </c>
      <c r="I1451" s="150">
        <v>7.0000000000000007E-2</v>
      </c>
      <c r="J1451" s="150">
        <v>0.03</v>
      </c>
      <c r="K1451" s="150">
        <v>-7.0000000000000007E-2</v>
      </c>
      <c r="L1451" s="150">
        <v>0.03</v>
      </c>
      <c r="M1451" s="150">
        <v>0.09</v>
      </c>
      <c r="N1451" s="150">
        <v>3.18</v>
      </c>
      <c r="O1451" s="150">
        <v>8.0500000000000007</v>
      </c>
    </row>
    <row r="1452" spans="1:15" ht="12" customHeight="1" x14ac:dyDescent="0.2">
      <c r="A1452" s="313" t="s">
        <v>4455</v>
      </c>
      <c r="B1452" s="313" t="s">
        <v>139</v>
      </c>
      <c r="C1452" s="314" t="s">
        <v>3735</v>
      </c>
      <c r="D1452" s="315" t="s">
        <v>4628</v>
      </c>
      <c r="E1452" s="316">
        <v>2.82</v>
      </c>
      <c r="F1452" s="74"/>
      <c r="G1452" s="145" t="s">
        <v>139</v>
      </c>
      <c r="H1452" s="145" t="s">
        <v>2925</v>
      </c>
      <c r="I1452" s="150">
        <v>2.25</v>
      </c>
      <c r="J1452" s="150">
        <v>-0.88</v>
      </c>
      <c r="K1452" s="150">
        <v>-2.64</v>
      </c>
      <c r="L1452" s="150">
        <v>-0.52</v>
      </c>
      <c r="M1452" s="150">
        <v>0.08</v>
      </c>
      <c r="N1452" s="150">
        <v>4.92</v>
      </c>
      <c r="O1452" s="150">
        <v>5.98</v>
      </c>
    </row>
    <row r="1453" spans="1:15" ht="12" customHeight="1" x14ac:dyDescent="0.2">
      <c r="A1453" s="313" t="s">
        <v>226</v>
      </c>
      <c r="B1453" s="313" t="s">
        <v>139</v>
      </c>
      <c r="C1453" s="314" t="s">
        <v>3735</v>
      </c>
      <c r="D1453" s="315">
        <v>39904</v>
      </c>
      <c r="E1453" s="316">
        <v>0.22</v>
      </c>
      <c r="F1453" s="74"/>
      <c r="G1453" s="145" t="s">
        <v>139</v>
      </c>
      <c r="H1453" s="145" t="s">
        <v>227</v>
      </c>
      <c r="I1453" s="150">
        <v>11.19</v>
      </c>
      <c r="J1453" s="150">
        <v>-0.25</v>
      </c>
      <c r="K1453" s="150">
        <v>-3.52</v>
      </c>
      <c r="L1453" s="150">
        <v>8.1</v>
      </c>
      <c r="M1453" s="150">
        <v>12.78</v>
      </c>
      <c r="N1453" s="150">
        <v>24.71</v>
      </c>
      <c r="O1453" s="150">
        <v>36.57</v>
      </c>
    </row>
    <row r="1454" spans="1:15" ht="12" customHeight="1" x14ac:dyDescent="0.2">
      <c r="A1454" s="313" t="s">
        <v>240</v>
      </c>
      <c r="B1454" s="313" t="s">
        <v>139</v>
      </c>
      <c r="C1454" s="314" t="s">
        <v>3735</v>
      </c>
      <c r="D1454" s="315" t="s">
        <v>5045</v>
      </c>
      <c r="E1454" s="316">
        <v>3.43</v>
      </c>
      <c r="F1454" s="74"/>
      <c r="G1454" s="145" t="s">
        <v>139</v>
      </c>
      <c r="H1454" s="145" t="s">
        <v>241</v>
      </c>
      <c r="I1454" s="150">
        <v>2.4900000000000002</v>
      </c>
      <c r="J1454" s="150">
        <v>-0.72</v>
      </c>
      <c r="K1454" s="150">
        <v>-3.05</v>
      </c>
      <c r="L1454" s="150">
        <v>-0.56999999999999995</v>
      </c>
      <c r="M1454" s="150">
        <v>0.63</v>
      </c>
      <c r="N1454" s="150">
        <v>23.12</v>
      </c>
      <c r="O1454" s="150">
        <v>28.22</v>
      </c>
    </row>
    <row r="1455" spans="1:15" ht="12" customHeight="1" x14ac:dyDescent="0.2">
      <c r="A1455" s="313" t="s">
        <v>4465</v>
      </c>
      <c r="B1455" s="313" t="s">
        <v>139</v>
      </c>
      <c r="C1455" s="314" t="s">
        <v>3735</v>
      </c>
      <c r="D1455" s="315" t="s">
        <v>4627</v>
      </c>
      <c r="E1455" s="316">
        <v>2.85</v>
      </c>
      <c r="F1455" s="74"/>
      <c r="G1455" s="145" t="s">
        <v>139</v>
      </c>
      <c r="H1455" s="145" t="s">
        <v>4466</v>
      </c>
      <c r="I1455" s="150">
        <v>2.75</v>
      </c>
      <c r="J1455" s="150">
        <v>-0.46</v>
      </c>
      <c r="K1455" s="150">
        <v>-1.73</v>
      </c>
      <c r="L1455" s="150">
        <v>1.07</v>
      </c>
      <c r="M1455" s="150" t="s">
        <v>3704</v>
      </c>
      <c r="N1455" s="150" t="s">
        <v>3704</v>
      </c>
      <c r="O1455" s="150" t="s">
        <v>3704</v>
      </c>
    </row>
    <row r="1456" spans="1:15" ht="12" customHeight="1" x14ac:dyDescent="0.2">
      <c r="A1456" s="313" t="s">
        <v>303</v>
      </c>
      <c r="B1456" s="313" t="s">
        <v>139</v>
      </c>
      <c r="C1456" s="314" t="s">
        <v>3735</v>
      </c>
      <c r="D1456" s="315">
        <v>40026</v>
      </c>
      <c r="E1456" s="316">
        <v>3.28</v>
      </c>
      <c r="F1456" s="74"/>
      <c r="G1456" s="145" t="s">
        <v>139</v>
      </c>
      <c r="H1456" s="145" t="s">
        <v>304</v>
      </c>
      <c r="I1456" s="150">
        <v>2.0299999999999998</v>
      </c>
      <c r="J1456" s="150">
        <v>-0.5</v>
      </c>
      <c r="K1456" s="150">
        <v>-2.89</v>
      </c>
      <c r="L1456" s="150">
        <v>-1.9</v>
      </c>
      <c r="M1456" s="150">
        <v>-1.35</v>
      </c>
      <c r="N1456" s="150">
        <v>4.51</v>
      </c>
      <c r="O1456" s="150">
        <v>7.31</v>
      </c>
    </row>
    <row r="1457" spans="1:15" ht="12" customHeight="1" x14ac:dyDescent="0.2">
      <c r="A1457" s="313" t="s">
        <v>347</v>
      </c>
      <c r="B1457" s="313" t="s">
        <v>139</v>
      </c>
      <c r="C1457" s="314" t="s">
        <v>3735</v>
      </c>
      <c r="D1457" s="315">
        <v>40634</v>
      </c>
      <c r="E1457" s="316">
        <v>3.7</v>
      </c>
      <c r="F1457" s="74"/>
      <c r="G1457" s="145" t="s">
        <v>139</v>
      </c>
      <c r="H1457" s="145" t="s">
        <v>348</v>
      </c>
      <c r="I1457" s="150">
        <v>2.74</v>
      </c>
      <c r="J1457" s="150">
        <v>-0.1</v>
      </c>
      <c r="K1457" s="150">
        <v>-2.8</v>
      </c>
      <c r="L1457" s="150">
        <v>-0.1</v>
      </c>
      <c r="M1457" s="150">
        <v>0.75</v>
      </c>
      <c r="N1457" s="150">
        <v>18.02</v>
      </c>
      <c r="O1457" s="150">
        <v>25.32</v>
      </c>
    </row>
    <row r="1458" spans="1:15" ht="12" customHeight="1" x14ac:dyDescent="0.2">
      <c r="A1458" s="313" t="s">
        <v>442</v>
      </c>
      <c r="B1458" s="313" t="s">
        <v>139</v>
      </c>
      <c r="C1458" s="314" t="s">
        <v>3735</v>
      </c>
      <c r="D1458" s="315">
        <v>39904</v>
      </c>
      <c r="E1458" s="316">
        <v>0.09</v>
      </c>
      <c r="F1458" s="74"/>
      <c r="G1458" s="145" t="s">
        <v>139</v>
      </c>
      <c r="H1458" s="145" t="s">
        <v>443</v>
      </c>
      <c r="I1458" s="150">
        <v>4.68</v>
      </c>
      <c r="J1458" s="150">
        <v>-1.81</v>
      </c>
      <c r="K1458" s="150">
        <v>-1.62</v>
      </c>
      <c r="L1458" s="150">
        <v>0.99</v>
      </c>
      <c r="M1458" s="150">
        <v>2.2200000000000002</v>
      </c>
      <c r="N1458" s="150">
        <v>4.1100000000000003</v>
      </c>
      <c r="O1458" s="150">
        <v>12.38</v>
      </c>
    </row>
    <row r="1459" spans="1:15" ht="12" customHeight="1" x14ac:dyDescent="0.2">
      <c r="A1459" s="313" t="s">
        <v>448</v>
      </c>
      <c r="B1459" s="313" t="s">
        <v>139</v>
      </c>
      <c r="C1459" s="314" t="s">
        <v>3735</v>
      </c>
      <c r="D1459" s="315">
        <v>39904</v>
      </c>
      <c r="E1459" s="316">
        <v>0.21</v>
      </c>
      <c r="F1459" s="74"/>
      <c r="G1459" s="145" t="s">
        <v>139</v>
      </c>
      <c r="H1459" s="145" t="s">
        <v>449</v>
      </c>
      <c r="I1459" s="150">
        <v>11.35</v>
      </c>
      <c r="J1459" s="150">
        <v>-0.6</v>
      </c>
      <c r="K1459" s="150">
        <v>-3.88</v>
      </c>
      <c r="L1459" s="150">
        <v>7.12</v>
      </c>
      <c r="M1459" s="150">
        <v>11.53</v>
      </c>
      <c r="N1459" s="150">
        <v>11.46</v>
      </c>
      <c r="O1459" s="150">
        <v>18.07</v>
      </c>
    </row>
    <row r="1460" spans="1:15" ht="12" customHeight="1" x14ac:dyDescent="0.2">
      <c r="A1460" s="313" t="s">
        <v>793</v>
      </c>
      <c r="B1460" s="313" t="s">
        <v>139</v>
      </c>
      <c r="C1460" s="314" t="s">
        <v>3735</v>
      </c>
      <c r="D1460" s="315">
        <v>39904</v>
      </c>
      <c r="E1460" s="316">
        <v>0.18</v>
      </c>
      <c r="F1460" s="74"/>
      <c r="G1460" s="145" t="s">
        <v>139</v>
      </c>
      <c r="H1460" s="145" t="s">
        <v>794</v>
      </c>
      <c r="I1460" s="150">
        <v>11.52</v>
      </c>
      <c r="J1460" s="150">
        <v>-0.46</v>
      </c>
      <c r="K1460" s="150">
        <v>-3.86</v>
      </c>
      <c r="L1460" s="150">
        <v>7.48</v>
      </c>
      <c r="M1460" s="150">
        <v>11.91</v>
      </c>
      <c r="N1460" s="150">
        <v>11.6</v>
      </c>
      <c r="O1460" s="150">
        <v>15.72</v>
      </c>
    </row>
    <row r="1461" spans="1:15" ht="12" customHeight="1" x14ac:dyDescent="0.2">
      <c r="A1461" s="313" t="s">
        <v>4860</v>
      </c>
      <c r="B1461" s="313" t="s">
        <v>139</v>
      </c>
      <c r="C1461" s="314" t="s">
        <v>3735</v>
      </c>
      <c r="D1461" s="315" t="s">
        <v>5045</v>
      </c>
      <c r="E1461" s="316">
        <v>2.94</v>
      </c>
      <c r="F1461" s="74"/>
      <c r="G1461" s="145" t="s">
        <v>139</v>
      </c>
      <c r="H1461" s="145" t="s">
        <v>4861</v>
      </c>
      <c r="I1461" s="150">
        <v>1.64</v>
      </c>
      <c r="J1461" s="150">
        <v>0.02</v>
      </c>
      <c r="K1461" s="150" t="s">
        <v>3704</v>
      </c>
      <c r="L1461" s="150" t="s">
        <v>3704</v>
      </c>
      <c r="M1461" s="150" t="s">
        <v>3704</v>
      </c>
      <c r="N1461" s="150" t="s">
        <v>3704</v>
      </c>
      <c r="O1461" s="150" t="s">
        <v>3704</v>
      </c>
    </row>
    <row r="1462" spans="1:15" ht="12" customHeight="1" x14ac:dyDescent="0.2">
      <c r="A1462" s="313" t="s">
        <v>803</v>
      </c>
      <c r="B1462" s="313" t="s">
        <v>139</v>
      </c>
      <c r="C1462" s="314" t="s">
        <v>3735</v>
      </c>
      <c r="D1462" s="315">
        <v>39904</v>
      </c>
      <c r="E1462" s="316">
        <v>5.26</v>
      </c>
      <c r="F1462" s="74"/>
      <c r="G1462" s="145" t="s">
        <v>139</v>
      </c>
      <c r="H1462" s="145" t="s">
        <v>804</v>
      </c>
      <c r="I1462" s="150">
        <v>2.5099999999999998</v>
      </c>
      <c r="J1462" s="150">
        <v>-0.17</v>
      </c>
      <c r="K1462" s="150">
        <v>-2.0299999999999998</v>
      </c>
      <c r="L1462" s="150">
        <v>-0.16</v>
      </c>
      <c r="M1462" s="150">
        <v>0.14000000000000001</v>
      </c>
      <c r="N1462" s="150">
        <v>5.24</v>
      </c>
      <c r="O1462" s="150">
        <v>11.01</v>
      </c>
    </row>
    <row r="1463" spans="1:15" ht="12" customHeight="1" x14ac:dyDescent="0.2">
      <c r="A1463" s="313" t="s">
        <v>1157</v>
      </c>
      <c r="B1463" s="313" t="s">
        <v>139</v>
      </c>
      <c r="C1463" s="314" t="s">
        <v>3735</v>
      </c>
      <c r="D1463" s="315" t="s">
        <v>4628</v>
      </c>
      <c r="E1463" s="316">
        <v>2.79</v>
      </c>
      <c r="F1463" s="74"/>
      <c r="G1463" s="145" t="s">
        <v>139</v>
      </c>
      <c r="H1463" s="145" t="s">
        <v>1158</v>
      </c>
      <c r="I1463" s="150">
        <v>1.5</v>
      </c>
      <c r="J1463" s="150">
        <v>-0.31</v>
      </c>
      <c r="K1463" s="150">
        <v>-2.58</v>
      </c>
      <c r="L1463" s="150">
        <v>-0.87</v>
      </c>
      <c r="M1463" s="150">
        <v>-0.55000000000000004</v>
      </c>
      <c r="N1463" s="150">
        <v>1.39</v>
      </c>
      <c r="O1463" s="150">
        <v>2.21</v>
      </c>
    </row>
    <row r="1464" spans="1:15" ht="12" customHeight="1" x14ac:dyDescent="0.2">
      <c r="A1464" s="313" t="s">
        <v>1321</v>
      </c>
      <c r="B1464" s="313" t="s">
        <v>139</v>
      </c>
      <c r="C1464" s="314" t="s">
        <v>3735</v>
      </c>
      <c r="D1464" s="315" t="s">
        <v>4629</v>
      </c>
      <c r="E1464" s="316">
        <v>3.37</v>
      </c>
      <c r="F1464" s="74"/>
      <c r="G1464" s="145" t="s">
        <v>139</v>
      </c>
      <c r="H1464" s="145" t="s">
        <v>1322</v>
      </c>
      <c r="I1464" s="150">
        <v>4.99</v>
      </c>
      <c r="J1464" s="150">
        <v>-2.6</v>
      </c>
      <c r="K1464" s="150">
        <v>-3.17</v>
      </c>
      <c r="L1464" s="150">
        <v>-1.52</v>
      </c>
      <c r="M1464" s="150">
        <v>-1.3</v>
      </c>
      <c r="N1464" s="150">
        <v>14.26</v>
      </c>
      <c r="O1464" s="150">
        <v>14.65</v>
      </c>
    </row>
    <row r="1465" spans="1:15" ht="12" customHeight="1" x14ac:dyDescent="0.2">
      <c r="A1465" s="313" t="s">
        <v>1377</v>
      </c>
      <c r="B1465" s="313" t="s">
        <v>139</v>
      </c>
      <c r="C1465" s="314" t="s">
        <v>3735</v>
      </c>
      <c r="D1465" s="315">
        <v>39904</v>
      </c>
      <c r="E1465" s="316">
        <v>2.13</v>
      </c>
      <c r="F1465" s="74"/>
      <c r="G1465" s="145" t="s">
        <v>139</v>
      </c>
      <c r="H1465" s="145" t="s">
        <v>1378</v>
      </c>
      <c r="I1465" s="150">
        <v>7.69</v>
      </c>
      <c r="J1465" s="150">
        <v>-1.84</v>
      </c>
      <c r="K1465" s="150">
        <v>-3.62</v>
      </c>
      <c r="L1465" s="150">
        <v>3.41</v>
      </c>
      <c r="M1465" s="150">
        <v>4.67</v>
      </c>
      <c r="N1465" s="150">
        <v>8.56</v>
      </c>
      <c r="O1465" s="150">
        <v>20.190000000000001</v>
      </c>
    </row>
    <row r="1466" spans="1:15" ht="12" customHeight="1" x14ac:dyDescent="0.2">
      <c r="A1466" s="313" t="s">
        <v>1509</v>
      </c>
      <c r="B1466" s="313" t="s">
        <v>139</v>
      </c>
      <c r="C1466" s="314" t="s">
        <v>3735</v>
      </c>
      <c r="D1466" s="315">
        <v>39904</v>
      </c>
      <c r="E1466" s="316">
        <v>1.1100000000000001</v>
      </c>
      <c r="F1466" s="74"/>
      <c r="G1466" s="145" t="s">
        <v>139</v>
      </c>
      <c r="H1466" s="145" t="s">
        <v>1510</v>
      </c>
      <c r="I1466" s="150">
        <v>11</v>
      </c>
      <c r="J1466" s="150">
        <v>-0.52</v>
      </c>
      <c r="K1466" s="150">
        <v>-3.69</v>
      </c>
      <c r="L1466" s="150">
        <v>7.28</v>
      </c>
      <c r="M1466" s="150">
        <v>10.98</v>
      </c>
      <c r="N1466" s="150">
        <v>13.68</v>
      </c>
      <c r="O1466" s="150">
        <v>20.74</v>
      </c>
    </row>
    <row r="1467" spans="1:15" ht="12" customHeight="1" x14ac:dyDescent="0.2">
      <c r="A1467" s="313" t="s">
        <v>1545</v>
      </c>
      <c r="B1467" s="313" t="s">
        <v>139</v>
      </c>
      <c r="C1467" s="314" t="s">
        <v>3735</v>
      </c>
      <c r="D1467" s="315">
        <v>39904</v>
      </c>
      <c r="E1467" s="316">
        <v>0</v>
      </c>
      <c r="F1467" s="74"/>
      <c r="G1467" s="145" t="s">
        <v>139</v>
      </c>
      <c r="H1467" s="145" t="s">
        <v>1546</v>
      </c>
      <c r="I1467" s="150">
        <v>3.36</v>
      </c>
      <c r="J1467" s="150">
        <v>-4.2300000000000004</v>
      </c>
      <c r="K1467" s="150">
        <v>-0.96</v>
      </c>
      <c r="L1467" s="150">
        <v>-3.34</v>
      </c>
      <c r="M1467" s="150">
        <v>-4.12</v>
      </c>
      <c r="N1467" s="150">
        <v>7.19</v>
      </c>
      <c r="O1467" s="150">
        <v>18.48</v>
      </c>
    </row>
    <row r="1468" spans="1:15" ht="12" customHeight="1" x14ac:dyDescent="0.2">
      <c r="A1468" s="313" t="s">
        <v>1549</v>
      </c>
      <c r="B1468" s="313" t="s">
        <v>139</v>
      </c>
      <c r="C1468" s="314" t="s">
        <v>3735</v>
      </c>
      <c r="D1468" s="315">
        <v>40513</v>
      </c>
      <c r="E1468" s="316">
        <v>0</v>
      </c>
      <c r="F1468" s="74"/>
      <c r="G1468" s="145" t="s">
        <v>139</v>
      </c>
      <c r="H1468" s="145" t="s">
        <v>1550</v>
      </c>
      <c r="I1468" s="150">
        <v>6.22</v>
      </c>
      <c r="J1468" s="150">
        <v>-4.12</v>
      </c>
      <c r="K1468" s="150">
        <v>-2.37</v>
      </c>
      <c r="L1468" s="150">
        <v>-1.2</v>
      </c>
      <c r="M1468" s="150">
        <v>-2.44</v>
      </c>
      <c r="N1468" s="150">
        <v>-4.33</v>
      </c>
      <c r="O1468" s="150" t="s">
        <v>3704</v>
      </c>
    </row>
    <row r="1469" spans="1:15" ht="12" customHeight="1" x14ac:dyDescent="0.2">
      <c r="A1469" s="309" t="s">
        <v>1662</v>
      </c>
      <c r="B1469" s="309" t="s">
        <v>139</v>
      </c>
      <c r="C1469" s="310" t="s">
        <v>3735</v>
      </c>
      <c r="D1469" s="311" t="s">
        <v>3712</v>
      </c>
      <c r="E1469" s="312">
        <v>1.92</v>
      </c>
      <c r="F1469" s="74"/>
      <c r="G1469" s="145" t="s">
        <v>163</v>
      </c>
      <c r="H1469" s="145" t="s">
        <v>1663</v>
      </c>
      <c r="I1469" s="150">
        <v>1.23</v>
      </c>
      <c r="J1469" s="150">
        <v>-0.49</v>
      </c>
      <c r="K1469" s="150">
        <v>-0.19</v>
      </c>
      <c r="L1469" s="150">
        <v>0.73</v>
      </c>
      <c r="M1469" s="150">
        <v>0.37</v>
      </c>
      <c r="N1469" s="150" t="s">
        <v>3704</v>
      </c>
      <c r="O1469" s="150" t="s">
        <v>3704</v>
      </c>
    </row>
    <row r="1470" spans="1:15" ht="12" customHeight="1" x14ac:dyDescent="0.2">
      <c r="A1470" s="313" t="s">
        <v>3716</v>
      </c>
      <c r="B1470" s="313" t="s">
        <v>3716</v>
      </c>
      <c r="C1470" s="314" t="s">
        <v>3716</v>
      </c>
      <c r="D1470" s="315" t="s">
        <v>3716</v>
      </c>
      <c r="E1470" s="316" t="s">
        <v>3716</v>
      </c>
      <c r="F1470" s="74"/>
      <c r="G1470" s="145" t="s">
        <v>165</v>
      </c>
      <c r="H1470" s="145" t="s">
        <v>1664</v>
      </c>
      <c r="I1470" s="150">
        <v>1.23</v>
      </c>
      <c r="J1470" s="150">
        <v>-0.45</v>
      </c>
      <c r="K1470" s="150">
        <v>-0.15</v>
      </c>
      <c r="L1470" s="150">
        <v>0.85</v>
      </c>
      <c r="M1470" s="150">
        <v>0.52</v>
      </c>
      <c r="N1470" s="150">
        <v>5.98</v>
      </c>
      <c r="O1470" s="150">
        <v>2.61</v>
      </c>
    </row>
    <row r="1471" spans="1:15" ht="12" customHeight="1" x14ac:dyDescent="0.2">
      <c r="A1471" s="313" t="s">
        <v>1693</v>
      </c>
      <c r="B1471" s="313" t="s">
        <v>139</v>
      </c>
      <c r="C1471" s="314" t="s">
        <v>3735</v>
      </c>
      <c r="D1471" s="315" t="s">
        <v>4825</v>
      </c>
      <c r="E1471" s="316">
        <v>1.96</v>
      </c>
      <c r="F1471" s="74"/>
      <c r="G1471" s="145" t="s">
        <v>139</v>
      </c>
      <c r="H1471" s="145" t="s">
        <v>1694</v>
      </c>
      <c r="I1471" s="150">
        <v>3.77</v>
      </c>
      <c r="J1471" s="150">
        <v>-3.47</v>
      </c>
      <c r="K1471" s="150">
        <v>-0.64</v>
      </c>
      <c r="L1471" s="150">
        <v>-2.98</v>
      </c>
      <c r="M1471" s="150">
        <v>-3.19</v>
      </c>
      <c r="N1471" s="150">
        <v>13.5</v>
      </c>
      <c r="O1471" s="150">
        <v>18.71</v>
      </c>
    </row>
    <row r="1472" spans="1:15" ht="12" customHeight="1" x14ac:dyDescent="0.2">
      <c r="A1472" s="313" t="s">
        <v>1878</v>
      </c>
      <c r="B1472" s="313" t="s">
        <v>139</v>
      </c>
      <c r="C1472" s="314" t="s">
        <v>3735</v>
      </c>
      <c r="D1472" s="315">
        <v>39904</v>
      </c>
      <c r="E1472" s="316">
        <v>0.44</v>
      </c>
      <c r="F1472" s="74"/>
      <c r="G1472" s="145" t="s">
        <v>139</v>
      </c>
      <c r="H1472" s="145" t="s">
        <v>1879</v>
      </c>
      <c r="I1472" s="150">
        <v>11.95</v>
      </c>
      <c r="J1472" s="150">
        <v>-0.33</v>
      </c>
      <c r="K1472" s="150">
        <v>-3.67</v>
      </c>
      <c r="L1472" s="150">
        <v>8.16</v>
      </c>
      <c r="M1472" s="150">
        <v>12.25</v>
      </c>
      <c r="N1472" s="150">
        <v>13.66</v>
      </c>
      <c r="O1472" s="150">
        <v>20.88</v>
      </c>
    </row>
    <row r="1473" spans="1:15" ht="12" customHeight="1" x14ac:dyDescent="0.2">
      <c r="A1473" s="313" t="s">
        <v>4877</v>
      </c>
      <c r="B1473" s="313" t="s">
        <v>139</v>
      </c>
      <c r="C1473" s="314" t="s">
        <v>3735</v>
      </c>
      <c r="D1473" s="315">
        <v>39904</v>
      </c>
      <c r="E1473" s="316">
        <v>0.56000000000000005</v>
      </c>
      <c r="F1473" s="74"/>
      <c r="G1473" s="145" t="s">
        <v>139</v>
      </c>
      <c r="H1473" s="145" t="s">
        <v>1782</v>
      </c>
      <c r="I1473" s="150">
        <v>3.02</v>
      </c>
      <c r="J1473" s="150">
        <v>1.4</v>
      </c>
      <c r="K1473" s="150">
        <v>0.74</v>
      </c>
      <c r="L1473" s="150">
        <v>13.01</v>
      </c>
      <c r="M1473" s="150">
        <v>15.76</v>
      </c>
      <c r="N1473" s="150">
        <v>10.31</v>
      </c>
      <c r="O1473" s="150">
        <v>24.84</v>
      </c>
    </row>
    <row r="1474" spans="1:15" ht="12" customHeight="1" x14ac:dyDescent="0.2">
      <c r="A1474" s="309" t="s">
        <v>1885</v>
      </c>
      <c r="B1474" s="309" t="s">
        <v>139</v>
      </c>
      <c r="C1474" s="310" t="s">
        <v>3735</v>
      </c>
      <c r="D1474" s="311" t="s">
        <v>3717</v>
      </c>
      <c r="E1474" s="312">
        <v>0</v>
      </c>
      <c r="F1474" s="74"/>
      <c r="G1474" s="145" t="s">
        <v>1701</v>
      </c>
      <c r="H1474" s="145" t="s">
        <v>1886</v>
      </c>
      <c r="I1474" s="150">
        <v>5.09</v>
      </c>
      <c r="J1474" s="150">
        <v>-7</v>
      </c>
      <c r="K1474" s="150">
        <v>-0.96</v>
      </c>
      <c r="L1474" s="150">
        <v>-9.2100000000000009</v>
      </c>
      <c r="M1474" s="150">
        <v>-12.77</v>
      </c>
      <c r="N1474" s="150">
        <v>-16.829999999999998</v>
      </c>
      <c r="O1474" s="150">
        <v>-4.01</v>
      </c>
    </row>
    <row r="1475" spans="1:15" ht="12" customHeight="1" x14ac:dyDescent="0.2">
      <c r="A1475" s="123" t="s">
        <v>3716</v>
      </c>
      <c r="B1475" s="123" t="s">
        <v>3716</v>
      </c>
      <c r="C1475" s="317" t="s">
        <v>3716</v>
      </c>
      <c r="D1475" s="76" t="s">
        <v>3716</v>
      </c>
      <c r="E1475" s="318" t="s">
        <v>3716</v>
      </c>
      <c r="F1475" s="74"/>
      <c r="G1475" s="145" t="s">
        <v>1703</v>
      </c>
      <c r="H1475" s="145" t="s">
        <v>1887</v>
      </c>
      <c r="I1475" s="150">
        <v>5.09</v>
      </c>
      <c r="J1475" s="150">
        <v>-6.88</v>
      </c>
      <c r="K1475" s="150">
        <v>-0.84</v>
      </c>
      <c r="L1475" s="150">
        <v>-8.86</v>
      </c>
      <c r="M1475" s="150">
        <v>-12.33</v>
      </c>
      <c r="N1475" s="150">
        <v>-15.58</v>
      </c>
      <c r="O1475" s="150" t="s">
        <v>3704</v>
      </c>
    </row>
    <row r="1476" spans="1:15" ht="12" customHeight="1" x14ac:dyDescent="0.2">
      <c r="A1476" s="313" t="s">
        <v>3716</v>
      </c>
      <c r="B1476" s="313" t="s">
        <v>3716</v>
      </c>
      <c r="C1476" s="314" t="s">
        <v>3716</v>
      </c>
      <c r="D1476" s="315" t="s">
        <v>3716</v>
      </c>
      <c r="E1476" s="316" t="s">
        <v>3716</v>
      </c>
      <c r="F1476" s="74"/>
      <c r="G1476" s="145" t="s">
        <v>1705</v>
      </c>
      <c r="H1476" s="145" t="s">
        <v>1888</v>
      </c>
      <c r="I1476" s="150">
        <v>5.09</v>
      </c>
      <c r="J1476" s="150">
        <v>-6.75</v>
      </c>
      <c r="K1476" s="150">
        <v>-0.69</v>
      </c>
      <c r="L1476" s="150">
        <v>-8.44</v>
      </c>
      <c r="M1476" s="150">
        <v>-11.81</v>
      </c>
      <c r="N1476" s="150">
        <v>-14.22</v>
      </c>
      <c r="O1476" s="150" t="s">
        <v>3704</v>
      </c>
    </row>
    <row r="1477" spans="1:15" ht="12" customHeight="1" x14ac:dyDescent="0.2">
      <c r="A1477" s="313" t="s">
        <v>2101</v>
      </c>
      <c r="B1477" s="313" t="s">
        <v>139</v>
      </c>
      <c r="C1477" s="314" t="s">
        <v>3735</v>
      </c>
      <c r="D1477" s="315">
        <v>39904</v>
      </c>
      <c r="E1477" s="316">
        <v>0.18</v>
      </c>
      <c r="F1477" s="74"/>
      <c r="G1477" s="145" t="s">
        <v>139</v>
      </c>
      <c r="H1477" s="145" t="s">
        <v>2102</v>
      </c>
      <c r="I1477" s="150">
        <v>11.39</v>
      </c>
      <c r="J1477" s="150">
        <v>-0.6</v>
      </c>
      <c r="K1477" s="150">
        <v>-3.88</v>
      </c>
      <c r="L1477" s="150">
        <v>6.74</v>
      </c>
      <c r="M1477" s="150">
        <v>10.63</v>
      </c>
      <c r="N1477" s="150">
        <v>11.2</v>
      </c>
      <c r="O1477" s="150">
        <v>17.75</v>
      </c>
    </row>
    <row r="1478" spans="1:15" ht="12" customHeight="1" x14ac:dyDescent="0.2">
      <c r="A1478" s="313" t="s">
        <v>2215</v>
      </c>
      <c r="B1478" s="313" t="s">
        <v>139</v>
      </c>
      <c r="C1478" s="314" t="s">
        <v>3735</v>
      </c>
      <c r="D1478" s="315">
        <v>39904</v>
      </c>
      <c r="E1478" s="316">
        <v>2.35</v>
      </c>
      <c r="F1478" s="74"/>
      <c r="G1478" s="145" t="s">
        <v>139</v>
      </c>
      <c r="H1478" s="145" t="s">
        <v>2216</v>
      </c>
      <c r="I1478" s="150">
        <v>1.45</v>
      </c>
      <c r="J1478" s="150">
        <v>-0.82</v>
      </c>
      <c r="K1478" s="150">
        <v>-1.36</v>
      </c>
      <c r="L1478" s="150">
        <v>-1.18</v>
      </c>
      <c r="M1478" s="150">
        <v>-0.54</v>
      </c>
      <c r="N1478" s="150">
        <v>9.56</v>
      </c>
      <c r="O1478" s="150">
        <v>18.62</v>
      </c>
    </row>
    <row r="1479" spans="1:15" ht="12" customHeight="1" x14ac:dyDescent="0.2">
      <c r="A1479" s="309" t="s">
        <v>2362</v>
      </c>
      <c r="B1479" s="309" t="s">
        <v>139</v>
      </c>
      <c r="C1479" s="310" t="s">
        <v>3735</v>
      </c>
      <c r="D1479" s="311">
        <v>40238</v>
      </c>
      <c r="E1479" s="312">
        <v>2.81</v>
      </c>
      <c r="F1479" s="74"/>
      <c r="G1479" s="145" t="s">
        <v>163</v>
      </c>
      <c r="H1479" s="145" t="s">
        <v>2363</v>
      </c>
      <c r="I1479" s="150">
        <v>3.74</v>
      </c>
      <c r="J1479" s="150">
        <v>-3.28</v>
      </c>
      <c r="K1479" s="150">
        <v>-1.36</v>
      </c>
      <c r="L1479" s="150">
        <v>-2.06</v>
      </c>
      <c r="M1479" s="150">
        <v>-3.08</v>
      </c>
      <c r="N1479" s="150">
        <v>5.3</v>
      </c>
      <c r="O1479" s="150">
        <v>12.52</v>
      </c>
    </row>
    <row r="1480" spans="1:15" ht="12" customHeight="1" x14ac:dyDescent="0.2">
      <c r="A1480" s="313" t="s">
        <v>3716</v>
      </c>
      <c r="B1480" s="313" t="s">
        <v>3716</v>
      </c>
      <c r="C1480" s="314" t="s">
        <v>3716</v>
      </c>
      <c r="D1480" s="315" t="s">
        <v>3716</v>
      </c>
      <c r="E1480" s="316" t="s">
        <v>3716</v>
      </c>
      <c r="F1480" s="74"/>
      <c r="G1480" s="145" t="s">
        <v>271</v>
      </c>
      <c r="H1480" s="145" t="s">
        <v>2364</v>
      </c>
      <c r="I1480" s="150">
        <v>3.74</v>
      </c>
      <c r="J1480" s="150">
        <v>-3.28</v>
      </c>
      <c r="K1480" s="150">
        <v>-1.36</v>
      </c>
      <c r="L1480" s="150">
        <v>-2.06</v>
      </c>
      <c r="M1480" s="150">
        <v>-3.08</v>
      </c>
      <c r="N1480" s="150">
        <v>5.25</v>
      </c>
      <c r="O1480" s="150" t="s">
        <v>3704</v>
      </c>
    </row>
    <row r="1481" spans="1:15" ht="12" customHeight="1" x14ac:dyDescent="0.2">
      <c r="A1481" s="309" t="s">
        <v>2398</v>
      </c>
      <c r="B1481" s="309" t="s">
        <v>139</v>
      </c>
      <c r="C1481" s="310" t="s">
        <v>3735</v>
      </c>
      <c r="D1481" s="311">
        <v>39904</v>
      </c>
      <c r="E1481" s="312">
        <v>0.6</v>
      </c>
      <c r="F1481" s="74"/>
      <c r="G1481" s="145" t="s">
        <v>163</v>
      </c>
      <c r="H1481" s="145" t="s">
        <v>2399</v>
      </c>
      <c r="I1481" s="150">
        <v>10.72</v>
      </c>
      <c r="J1481" s="150">
        <v>-0.38</v>
      </c>
      <c r="K1481" s="150">
        <v>-3.65</v>
      </c>
      <c r="L1481" s="150">
        <v>7.34</v>
      </c>
      <c r="M1481" s="150">
        <v>11.51</v>
      </c>
      <c r="N1481" s="150">
        <v>11.76</v>
      </c>
      <c r="O1481" s="150">
        <v>16.16</v>
      </c>
    </row>
    <row r="1482" spans="1:15" ht="12" customHeight="1" x14ac:dyDescent="0.2">
      <c r="A1482" s="313" t="s">
        <v>3716</v>
      </c>
      <c r="B1482" s="313" t="s">
        <v>3716</v>
      </c>
      <c r="C1482" s="314" t="s">
        <v>3716</v>
      </c>
      <c r="D1482" s="315" t="s">
        <v>3716</v>
      </c>
      <c r="E1482" s="316" t="s">
        <v>3716</v>
      </c>
      <c r="F1482" s="74"/>
      <c r="G1482" s="145" t="s">
        <v>271</v>
      </c>
      <c r="H1482" s="145" t="s">
        <v>2400</v>
      </c>
      <c r="I1482" s="150">
        <v>10.73</v>
      </c>
      <c r="J1482" s="150">
        <v>-0.38</v>
      </c>
      <c r="K1482" s="150">
        <v>-3.64</v>
      </c>
      <c r="L1482" s="150">
        <v>7.35</v>
      </c>
      <c r="M1482" s="150">
        <v>11.51</v>
      </c>
      <c r="N1482" s="150">
        <v>11.77</v>
      </c>
      <c r="O1482" s="150" t="s">
        <v>3704</v>
      </c>
    </row>
    <row r="1483" spans="1:15" ht="12" customHeight="1" x14ac:dyDescent="0.2">
      <c r="A1483" s="309" t="s">
        <v>2419</v>
      </c>
      <c r="B1483" s="309" t="s">
        <v>139</v>
      </c>
      <c r="C1483" s="310" t="s">
        <v>3735</v>
      </c>
      <c r="D1483" s="311">
        <v>39904</v>
      </c>
      <c r="E1483" s="312">
        <v>3.05</v>
      </c>
      <c r="F1483" s="74"/>
      <c r="G1483" s="145" t="s">
        <v>163</v>
      </c>
      <c r="H1483" s="145" t="s">
        <v>2420</v>
      </c>
      <c r="I1483" s="150">
        <v>3.33</v>
      </c>
      <c r="J1483" s="150">
        <v>-3.23</v>
      </c>
      <c r="K1483" s="150">
        <v>-0.89</v>
      </c>
      <c r="L1483" s="150">
        <v>-1.78</v>
      </c>
      <c r="M1483" s="150">
        <v>-1.95</v>
      </c>
      <c r="N1483" s="150">
        <v>11.3</v>
      </c>
      <c r="O1483" s="150">
        <v>20.29</v>
      </c>
    </row>
    <row r="1484" spans="1:15" ht="12" customHeight="1" x14ac:dyDescent="0.2">
      <c r="A1484" s="313" t="s">
        <v>3716</v>
      </c>
      <c r="B1484" s="313" t="s">
        <v>3716</v>
      </c>
      <c r="C1484" s="314" t="s">
        <v>3716</v>
      </c>
      <c r="D1484" s="315" t="s">
        <v>3716</v>
      </c>
      <c r="E1484" s="316" t="s">
        <v>3716</v>
      </c>
      <c r="F1484" s="74"/>
      <c r="G1484" s="145" t="s">
        <v>271</v>
      </c>
      <c r="H1484" s="145" t="s">
        <v>2421</v>
      </c>
      <c r="I1484" s="150">
        <v>3.34</v>
      </c>
      <c r="J1484" s="150">
        <v>-3.24</v>
      </c>
      <c r="K1484" s="150">
        <v>-0.89</v>
      </c>
      <c r="L1484" s="150">
        <v>-1.79</v>
      </c>
      <c r="M1484" s="150">
        <v>-1.97</v>
      </c>
      <c r="N1484" s="150">
        <v>11.24</v>
      </c>
      <c r="O1484" s="150" t="s">
        <v>3704</v>
      </c>
    </row>
    <row r="1485" spans="1:15" ht="12" customHeight="1" x14ac:dyDescent="0.2">
      <c r="A1485" s="309" t="s">
        <v>2424</v>
      </c>
      <c r="B1485" s="309" t="s">
        <v>139</v>
      </c>
      <c r="C1485" s="310" t="s">
        <v>3735</v>
      </c>
      <c r="D1485" s="311">
        <v>39904</v>
      </c>
      <c r="E1485" s="312">
        <v>1.44</v>
      </c>
      <c r="F1485" s="74"/>
      <c r="G1485" s="145" t="s">
        <v>163</v>
      </c>
      <c r="H1485" s="145" t="s">
        <v>2425</v>
      </c>
      <c r="I1485" s="150">
        <v>7.2</v>
      </c>
      <c r="J1485" s="150">
        <v>-1.37</v>
      </c>
      <c r="K1485" s="150">
        <v>-2.72</v>
      </c>
      <c r="L1485" s="150">
        <v>4.53</v>
      </c>
      <c r="M1485" s="150">
        <v>7.17</v>
      </c>
      <c r="N1485" s="150">
        <v>6.35</v>
      </c>
      <c r="O1485" s="150">
        <v>12.34</v>
      </c>
    </row>
    <row r="1486" spans="1:15" ht="12" customHeight="1" x14ac:dyDescent="0.2">
      <c r="A1486" s="313" t="s">
        <v>3716</v>
      </c>
      <c r="B1486" s="313" t="s">
        <v>3716</v>
      </c>
      <c r="C1486" s="314" t="s">
        <v>3716</v>
      </c>
      <c r="D1486" s="315" t="s">
        <v>3716</v>
      </c>
      <c r="E1486" s="316" t="s">
        <v>3716</v>
      </c>
      <c r="F1486" s="74"/>
      <c r="G1486" s="145" t="s">
        <v>271</v>
      </c>
      <c r="H1486" s="145" t="s">
        <v>2426</v>
      </c>
      <c r="I1486" s="150">
        <v>7.24</v>
      </c>
      <c r="J1486" s="150">
        <v>-0.82</v>
      </c>
      <c r="K1486" s="150">
        <v>-2.14</v>
      </c>
      <c r="L1486" s="150">
        <v>5.53</v>
      </c>
      <c r="M1486" s="150">
        <v>8.86</v>
      </c>
      <c r="N1486" s="150">
        <v>10.86</v>
      </c>
      <c r="O1486" s="150" t="s">
        <v>3704</v>
      </c>
    </row>
    <row r="1487" spans="1:15" ht="12" customHeight="1" x14ac:dyDescent="0.2">
      <c r="A1487" s="313" t="s">
        <v>2486</v>
      </c>
      <c r="B1487" s="313" t="s">
        <v>139</v>
      </c>
      <c r="C1487" s="314" t="s">
        <v>3735</v>
      </c>
      <c r="D1487" s="315">
        <v>39904</v>
      </c>
      <c r="E1487" s="316">
        <v>0</v>
      </c>
      <c r="F1487" s="74"/>
      <c r="G1487" s="145" t="s">
        <v>139</v>
      </c>
      <c r="H1487" s="145" t="s">
        <v>2487</v>
      </c>
      <c r="I1487" s="150">
        <v>1.52</v>
      </c>
      <c r="J1487" s="150">
        <v>-0.19</v>
      </c>
      <c r="K1487" s="150">
        <v>-1.29</v>
      </c>
      <c r="L1487" s="150">
        <v>0.09</v>
      </c>
      <c r="M1487" s="150">
        <v>0.57999999999999996</v>
      </c>
      <c r="N1487" s="150">
        <v>10.77</v>
      </c>
      <c r="O1487" s="150">
        <v>16.02</v>
      </c>
    </row>
    <row r="1488" spans="1:15" ht="12" customHeight="1" x14ac:dyDescent="0.2">
      <c r="A1488" s="313" t="s">
        <v>2752</v>
      </c>
      <c r="B1488" s="313" t="s">
        <v>139</v>
      </c>
      <c r="C1488" s="314" t="s">
        <v>3735</v>
      </c>
      <c r="D1488" s="315">
        <v>39904</v>
      </c>
      <c r="E1488" s="316">
        <v>4.3</v>
      </c>
      <c r="F1488" s="74"/>
      <c r="G1488" s="145" t="s">
        <v>139</v>
      </c>
      <c r="H1488" s="145" t="s">
        <v>2753</v>
      </c>
      <c r="I1488" s="150">
        <v>3.59</v>
      </c>
      <c r="J1488" s="150">
        <v>-1.84</v>
      </c>
      <c r="K1488" s="150">
        <v>-3.63</v>
      </c>
      <c r="L1488" s="150">
        <v>-2.57</v>
      </c>
      <c r="M1488" s="150">
        <v>-2.25</v>
      </c>
      <c r="N1488" s="150">
        <v>5.77</v>
      </c>
      <c r="O1488" s="150">
        <v>10.62</v>
      </c>
    </row>
    <row r="1489" spans="1:15" ht="12" customHeight="1" x14ac:dyDescent="0.2">
      <c r="A1489" s="313" t="s">
        <v>2815</v>
      </c>
      <c r="B1489" s="313" t="s">
        <v>139</v>
      </c>
      <c r="C1489" s="314" t="s">
        <v>3735</v>
      </c>
      <c r="D1489" s="315">
        <v>39904</v>
      </c>
      <c r="E1489" s="316">
        <v>0.21</v>
      </c>
      <c r="F1489" s="74"/>
      <c r="G1489" s="145" t="s">
        <v>139</v>
      </c>
      <c r="H1489" s="145" t="s">
        <v>2816</v>
      </c>
      <c r="I1489" s="150">
        <v>0.34</v>
      </c>
      <c r="J1489" s="150">
        <v>-0.33</v>
      </c>
      <c r="K1489" s="150">
        <v>-0.27</v>
      </c>
      <c r="L1489" s="150">
        <v>-0.8</v>
      </c>
      <c r="M1489" s="150">
        <v>-0.94</v>
      </c>
      <c r="N1489" s="150">
        <v>-0.62</v>
      </c>
      <c r="O1489" s="150">
        <v>-0.56999999999999995</v>
      </c>
    </row>
    <row r="1490" spans="1:15" ht="12" customHeight="1" x14ac:dyDescent="0.2">
      <c r="A1490" s="313" t="s">
        <v>4244</v>
      </c>
      <c r="B1490" s="313" t="s">
        <v>139</v>
      </c>
      <c r="C1490" s="314" t="s">
        <v>3735</v>
      </c>
      <c r="D1490" s="315" t="s">
        <v>4281</v>
      </c>
      <c r="E1490" s="316">
        <v>0.57999999999999996</v>
      </c>
      <c r="F1490" s="74"/>
      <c r="G1490" s="145" t="s">
        <v>139</v>
      </c>
      <c r="H1490" s="145" t="s">
        <v>4245</v>
      </c>
      <c r="I1490" s="150">
        <v>11.05</v>
      </c>
      <c r="J1490" s="150">
        <v>-0.22</v>
      </c>
      <c r="K1490" s="150">
        <v>-3.89</v>
      </c>
      <c r="L1490" s="150">
        <v>8.36</v>
      </c>
      <c r="M1490" s="150">
        <v>12.92</v>
      </c>
      <c r="N1490" s="150" t="s">
        <v>3704</v>
      </c>
      <c r="O1490" s="150" t="s">
        <v>3704</v>
      </c>
    </row>
    <row r="1491" spans="1:15" ht="12" customHeight="1" x14ac:dyDescent="0.2">
      <c r="A1491" s="309" t="s">
        <v>2893</v>
      </c>
      <c r="B1491" s="309" t="s">
        <v>139</v>
      </c>
      <c r="C1491" s="310" t="s">
        <v>3735</v>
      </c>
      <c r="D1491" s="311">
        <v>39904</v>
      </c>
      <c r="E1491" s="312">
        <v>0</v>
      </c>
      <c r="F1491" s="74"/>
      <c r="G1491" s="145" t="s">
        <v>163</v>
      </c>
      <c r="H1491" s="145" t="s">
        <v>2894</v>
      </c>
      <c r="I1491" s="150">
        <v>3.47</v>
      </c>
      <c r="J1491" s="150">
        <v>-3.4</v>
      </c>
      <c r="K1491" s="150">
        <v>-0.33</v>
      </c>
      <c r="L1491" s="150">
        <v>-0.63</v>
      </c>
      <c r="M1491" s="150">
        <v>-1.43</v>
      </c>
      <c r="N1491" s="150">
        <v>11.05</v>
      </c>
      <c r="O1491" s="150">
        <v>25.85</v>
      </c>
    </row>
    <row r="1492" spans="1:15" ht="12" customHeight="1" x14ac:dyDescent="0.2">
      <c r="A1492" s="313" t="s">
        <v>3716</v>
      </c>
      <c r="B1492" s="313" t="s">
        <v>3716</v>
      </c>
      <c r="C1492" s="314" t="s">
        <v>3716</v>
      </c>
      <c r="D1492" s="315" t="s">
        <v>3716</v>
      </c>
      <c r="E1492" s="316" t="s">
        <v>3716</v>
      </c>
      <c r="F1492" s="74"/>
      <c r="G1492" s="145" t="s">
        <v>2454</v>
      </c>
      <c r="H1492" s="145" t="s">
        <v>2895</v>
      </c>
      <c r="I1492" s="150">
        <v>3.72</v>
      </c>
      <c r="J1492" s="150">
        <v>-3.8</v>
      </c>
      <c r="K1492" s="150">
        <v>-0.54</v>
      </c>
      <c r="L1492" s="150">
        <v>-1.1499999999999999</v>
      </c>
      <c r="M1492" s="150">
        <v>-2.21</v>
      </c>
      <c r="N1492" s="150">
        <v>9.7100000000000009</v>
      </c>
      <c r="O1492" s="150">
        <v>25.44</v>
      </c>
    </row>
    <row r="1493" spans="1:15" ht="12" customHeight="1" x14ac:dyDescent="0.2">
      <c r="A1493" s="313" t="s">
        <v>3079</v>
      </c>
      <c r="B1493" s="313" t="s">
        <v>139</v>
      </c>
      <c r="C1493" s="314" t="s">
        <v>3735</v>
      </c>
      <c r="D1493" s="315">
        <v>40725</v>
      </c>
      <c r="E1493" s="316">
        <v>2.73</v>
      </c>
      <c r="F1493" s="74"/>
      <c r="G1493" s="145" t="s">
        <v>139</v>
      </c>
      <c r="H1493" s="145" t="s">
        <v>3080</v>
      </c>
      <c r="I1493" s="150">
        <v>3.66</v>
      </c>
      <c r="J1493" s="150">
        <v>-0.59</v>
      </c>
      <c r="K1493" s="150">
        <v>-2.5499999999999998</v>
      </c>
      <c r="L1493" s="150">
        <v>1.76</v>
      </c>
      <c r="M1493" s="150">
        <v>0.92</v>
      </c>
      <c r="N1493" s="150">
        <v>4.33</v>
      </c>
      <c r="O1493" s="150" t="s">
        <v>3704</v>
      </c>
    </row>
    <row r="1494" spans="1:15" ht="12" customHeight="1" x14ac:dyDescent="0.2">
      <c r="A1494" s="313" t="s">
        <v>3165</v>
      </c>
      <c r="B1494" s="313" t="s">
        <v>139</v>
      </c>
      <c r="C1494" s="314" t="s">
        <v>3735</v>
      </c>
      <c r="D1494" s="315">
        <v>39904</v>
      </c>
      <c r="E1494" s="316">
        <v>0.69</v>
      </c>
      <c r="F1494" s="74"/>
      <c r="G1494" s="145" t="s">
        <v>139</v>
      </c>
      <c r="H1494" s="145" t="s">
        <v>3166</v>
      </c>
      <c r="I1494" s="150">
        <v>9.2200000000000006</v>
      </c>
      <c r="J1494" s="150">
        <v>-1.34</v>
      </c>
      <c r="K1494" s="150">
        <v>-2.35</v>
      </c>
      <c r="L1494" s="150">
        <v>5.85</v>
      </c>
      <c r="M1494" s="150">
        <v>8.6</v>
      </c>
      <c r="N1494" s="150">
        <v>5.64</v>
      </c>
      <c r="O1494" s="150">
        <v>10.49</v>
      </c>
    </row>
    <row r="1495" spans="1:15" ht="12" customHeight="1" x14ac:dyDescent="0.2">
      <c r="A1495" s="309" t="s">
        <v>3184</v>
      </c>
      <c r="B1495" s="309" t="s">
        <v>139</v>
      </c>
      <c r="C1495" s="310" t="s">
        <v>3735</v>
      </c>
      <c r="D1495" s="311">
        <v>39904</v>
      </c>
      <c r="E1495" s="312">
        <v>7</v>
      </c>
      <c r="F1495" s="74"/>
      <c r="G1495" s="145" t="s">
        <v>4393</v>
      </c>
      <c r="H1495" s="145" t="s">
        <v>3185</v>
      </c>
      <c r="I1495" s="150">
        <v>11.44</v>
      </c>
      <c r="J1495" s="150">
        <v>-1.35</v>
      </c>
      <c r="K1495" s="150">
        <v>-5.73</v>
      </c>
      <c r="L1495" s="150">
        <v>4.2699999999999996</v>
      </c>
      <c r="M1495" s="150">
        <v>10.130000000000001</v>
      </c>
      <c r="N1495" s="150">
        <v>11.79</v>
      </c>
      <c r="O1495" s="150">
        <v>26.28</v>
      </c>
    </row>
    <row r="1496" spans="1:15" ht="12" customHeight="1" x14ac:dyDescent="0.2">
      <c r="A1496" s="123" t="s">
        <v>3716</v>
      </c>
      <c r="B1496" s="123" t="s">
        <v>3716</v>
      </c>
      <c r="C1496" s="317" t="s">
        <v>3716</v>
      </c>
      <c r="D1496" s="76" t="s">
        <v>3716</v>
      </c>
      <c r="E1496" s="318" t="s">
        <v>3716</v>
      </c>
      <c r="F1496" s="74"/>
      <c r="G1496" s="145" t="s">
        <v>1835</v>
      </c>
      <c r="H1496" s="145" t="s">
        <v>4928</v>
      </c>
      <c r="I1496" s="150">
        <v>11.44</v>
      </c>
      <c r="J1496" s="150">
        <v>-1.27</v>
      </c>
      <c r="K1496" s="150" t="s">
        <v>3704</v>
      </c>
      <c r="L1496" s="150" t="s">
        <v>3704</v>
      </c>
      <c r="M1496" s="150" t="s">
        <v>3704</v>
      </c>
      <c r="N1496" s="150" t="s">
        <v>3704</v>
      </c>
      <c r="O1496" s="150" t="s">
        <v>3704</v>
      </c>
    </row>
    <row r="1497" spans="1:15" ht="12" customHeight="1" x14ac:dyDescent="0.2">
      <c r="A1497" s="123" t="s">
        <v>3716</v>
      </c>
      <c r="B1497" s="123" t="s">
        <v>3716</v>
      </c>
      <c r="C1497" s="317" t="s">
        <v>3716</v>
      </c>
      <c r="D1497" s="76" t="s">
        <v>3716</v>
      </c>
      <c r="E1497" s="318" t="s">
        <v>3716</v>
      </c>
      <c r="F1497" s="74"/>
      <c r="G1497" s="145" t="s">
        <v>1703</v>
      </c>
      <c r="H1497" s="145" t="s">
        <v>4929</v>
      </c>
      <c r="I1497" s="150">
        <v>11.44</v>
      </c>
      <c r="J1497" s="150">
        <v>-1.19</v>
      </c>
      <c r="K1497" s="150" t="s">
        <v>3704</v>
      </c>
      <c r="L1497" s="150" t="s">
        <v>3704</v>
      </c>
      <c r="M1497" s="150" t="s">
        <v>3704</v>
      </c>
      <c r="N1497" s="150" t="s">
        <v>3704</v>
      </c>
      <c r="O1497" s="150" t="s">
        <v>3704</v>
      </c>
    </row>
    <row r="1498" spans="1:15" ht="12" customHeight="1" x14ac:dyDescent="0.2">
      <c r="A1498" s="313" t="s">
        <v>3716</v>
      </c>
      <c r="B1498" s="313" t="s">
        <v>3716</v>
      </c>
      <c r="C1498" s="314" t="s">
        <v>3716</v>
      </c>
      <c r="D1498" s="315" t="s">
        <v>3716</v>
      </c>
      <c r="E1498" s="316" t="s">
        <v>3716</v>
      </c>
      <c r="F1498" s="74"/>
      <c r="G1498" s="145" t="s">
        <v>4395</v>
      </c>
      <c r="H1498" s="145" t="s">
        <v>4930</v>
      </c>
      <c r="I1498" s="150">
        <v>11.44</v>
      </c>
      <c r="J1498" s="150">
        <v>-1.0900000000000001</v>
      </c>
      <c r="K1498" s="150" t="s">
        <v>3704</v>
      </c>
      <c r="L1498" s="150" t="s">
        <v>3704</v>
      </c>
      <c r="M1498" s="150" t="s">
        <v>3704</v>
      </c>
      <c r="N1498" s="150" t="s">
        <v>3704</v>
      </c>
      <c r="O1498" s="150" t="s">
        <v>3704</v>
      </c>
    </row>
    <row r="1499" spans="1:15" ht="12" customHeight="1" x14ac:dyDescent="0.2">
      <c r="A1499" s="309" t="s">
        <v>3190</v>
      </c>
      <c r="B1499" s="309" t="s">
        <v>139</v>
      </c>
      <c r="C1499" s="310" t="s">
        <v>3735</v>
      </c>
      <c r="D1499" s="311">
        <v>39904</v>
      </c>
      <c r="E1499" s="312">
        <v>7.19</v>
      </c>
      <c r="F1499" s="74"/>
      <c r="G1499" s="145" t="s">
        <v>4393</v>
      </c>
      <c r="H1499" s="145" t="s">
        <v>3191</v>
      </c>
      <c r="I1499" s="150">
        <v>7.92</v>
      </c>
      <c r="J1499" s="150">
        <v>0.25</v>
      </c>
      <c r="K1499" s="150">
        <v>-6.2</v>
      </c>
      <c r="L1499" s="150">
        <v>3.71</v>
      </c>
      <c r="M1499" s="150">
        <v>6.88</v>
      </c>
      <c r="N1499" s="150">
        <v>10.029999999999999</v>
      </c>
      <c r="O1499" s="150">
        <v>18.920000000000002</v>
      </c>
    </row>
    <row r="1500" spans="1:15" ht="12" customHeight="1" x14ac:dyDescent="0.2">
      <c r="A1500" s="123" t="s">
        <v>3716</v>
      </c>
      <c r="B1500" s="123" t="s">
        <v>3716</v>
      </c>
      <c r="C1500" s="317" t="s">
        <v>3716</v>
      </c>
      <c r="D1500" s="76" t="s">
        <v>3716</v>
      </c>
      <c r="E1500" s="318" t="s">
        <v>3716</v>
      </c>
      <c r="F1500" s="74"/>
      <c r="G1500" s="145" t="s">
        <v>1835</v>
      </c>
      <c r="H1500" s="145" t="s">
        <v>4931</v>
      </c>
      <c r="I1500" s="150" t="s">
        <v>3704</v>
      </c>
      <c r="J1500" s="150" t="s">
        <v>3704</v>
      </c>
      <c r="K1500" s="150" t="s">
        <v>3704</v>
      </c>
      <c r="L1500" s="150" t="s">
        <v>3704</v>
      </c>
      <c r="M1500" s="150" t="s">
        <v>3704</v>
      </c>
      <c r="N1500" s="150" t="s">
        <v>3704</v>
      </c>
      <c r="O1500" s="150" t="s">
        <v>3704</v>
      </c>
    </row>
    <row r="1501" spans="1:15" ht="12" customHeight="1" x14ac:dyDescent="0.2">
      <c r="A1501" s="123" t="s">
        <v>3716</v>
      </c>
      <c r="B1501" s="123" t="s">
        <v>3716</v>
      </c>
      <c r="C1501" s="317" t="s">
        <v>3716</v>
      </c>
      <c r="D1501" s="76" t="s">
        <v>3716</v>
      </c>
      <c r="E1501" s="318" t="s">
        <v>3716</v>
      </c>
      <c r="F1501" s="74"/>
      <c r="G1501" s="145" t="s">
        <v>1703</v>
      </c>
      <c r="H1501" s="145" t="s">
        <v>4587</v>
      </c>
      <c r="I1501" s="150">
        <v>7.92</v>
      </c>
      <c r="J1501" s="150">
        <v>0.38</v>
      </c>
      <c r="K1501" s="150">
        <v>-6.09</v>
      </c>
      <c r="L1501" s="150">
        <v>4.08</v>
      </c>
      <c r="M1501" s="150" t="s">
        <v>3704</v>
      </c>
      <c r="N1501" s="150" t="s">
        <v>3704</v>
      </c>
      <c r="O1501" s="150" t="s">
        <v>3704</v>
      </c>
    </row>
    <row r="1502" spans="1:15" ht="12" customHeight="1" x14ac:dyDescent="0.2">
      <c r="A1502" s="313" t="s">
        <v>3716</v>
      </c>
      <c r="B1502" s="313" t="s">
        <v>3716</v>
      </c>
      <c r="C1502" s="314" t="s">
        <v>3716</v>
      </c>
      <c r="D1502" s="315" t="s">
        <v>3716</v>
      </c>
      <c r="E1502" s="316" t="s">
        <v>3716</v>
      </c>
      <c r="F1502" s="74"/>
      <c r="G1502" s="145" t="s">
        <v>4395</v>
      </c>
      <c r="H1502" s="145" t="s">
        <v>4588</v>
      </c>
      <c r="I1502" s="150">
        <v>7.92</v>
      </c>
      <c r="J1502" s="150">
        <v>0.46</v>
      </c>
      <c r="K1502" s="150">
        <v>-6.02</v>
      </c>
      <c r="L1502" s="150" t="s">
        <v>3704</v>
      </c>
      <c r="M1502" s="150" t="s">
        <v>3704</v>
      </c>
      <c r="N1502" s="150" t="s">
        <v>3704</v>
      </c>
      <c r="O1502" s="150" t="s">
        <v>3704</v>
      </c>
    </row>
    <row r="1503" spans="1:15" ht="12" customHeight="1" x14ac:dyDescent="0.2">
      <c r="A1503" s="309" t="s">
        <v>3196</v>
      </c>
      <c r="B1503" s="309" t="s">
        <v>139</v>
      </c>
      <c r="C1503" s="310" t="s">
        <v>3735</v>
      </c>
      <c r="D1503" s="311">
        <v>39904</v>
      </c>
      <c r="E1503" s="312">
        <v>6.7</v>
      </c>
      <c r="F1503" s="74"/>
      <c r="G1503" s="145" t="s">
        <v>4393</v>
      </c>
      <c r="H1503" s="145" t="s">
        <v>3197</v>
      </c>
      <c r="I1503" s="150">
        <v>10.69</v>
      </c>
      <c r="J1503" s="150">
        <v>1.54</v>
      </c>
      <c r="K1503" s="150">
        <v>-6.46</v>
      </c>
      <c r="L1503" s="150">
        <v>8.5500000000000007</v>
      </c>
      <c r="M1503" s="150">
        <v>15.19</v>
      </c>
      <c r="N1503" s="150">
        <v>18.14</v>
      </c>
      <c r="O1503" s="150">
        <v>29.64</v>
      </c>
    </row>
    <row r="1504" spans="1:15" ht="12" customHeight="1" x14ac:dyDescent="0.2">
      <c r="A1504" s="123" t="s">
        <v>3716</v>
      </c>
      <c r="B1504" s="123" t="s">
        <v>3716</v>
      </c>
      <c r="C1504" s="317" t="s">
        <v>3716</v>
      </c>
      <c r="D1504" s="76" t="s">
        <v>3716</v>
      </c>
      <c r="E1504" s="318" t="s">
        <v>3716</v>
      </c>
      <c r="F1504" s="74"/>
      <c r="G1504" s="145" t="s">
        <v>1835</v>
      </c>
      <c r="H1504" s="145" t="s">
        <v>4753</v>
      </c>
      <c r="I1504" s="150">
        <v>10.69</v>
      </c>
      <c r="J1504" s="150">
        <v>1.6</v>
      </c>
      <c r="K1504" s="150">
        <v>-6.42</v>
      </c>
      <c r="L1504" s="150" t="s">
        <v>3704</v>
      </c>
      <c r="M1504" s="150" t="s">
        <v>3704</v>
      </c>
      <c r="N1504" s="150" t="s">
        <v>3704</v>
      </c>
      <c r="O1504" s="150" t="s">
        <v>3704</v>
      </c>
    </row>
    <row r="1505" spans="1:15" ht="12" customHeight="1" x14ac:dyDescent="0.2">
      <c r="A1505" s="123" t="s">
        <v>3716</v>
      </c>
      <c r="B1505" s="123" t="s">
        <v>3716</v>
      </c>
      <c r="C1505" s="317" t="s">
        <v>3716</v>
      </c>
      <c r="D1505" s="76" t="s">
        <v>3716</v>
      </c>
      <c r="E1505" s="318" t="s">
        <v>3716</v>
      </c>
      <c r="F1505" s="74"/>
      <c r="G1505" s="145" t="s">
        <v>1703</v>
      </c>
      <c r="H1505" s="145" t="s">
        <v>4754</v>
      </c>
      <c r="I1505" s="150">
        <v>10.7</v>
      </c>
      <c r="J1505" s="150">
        <v>1.66</v>
      </c>
      <c r="K1505" s="150">
        <v>-6.36</v>
      </c>
      <c r="L1505" s="150" t="s">
        <v>3704</v>
      </c>
      <c r="M1505" s="150" t="s">
        <v>3704</v>
      </c>
      <c r="N1505" s="150" t="s">
        <v>3704</v>
      </c>
      <c r="O1505" s="150" t="s">
        <v>3704</v>
      </c>
    </row>
    <row r="1506" spans="1:15" ht="12" customHeight="1" x14ac:dyDescent="0.2">
      <c r="A1506" s="313" t="s">
        <v>3716</v>
      </c>
      <c r="B1506" s="313" t="s">
        <v>3716</v>
      </c>
      <c r="C1506" s="314" t="s">
        <v>3716</v>
      </c>
      <c r="D1506" s="315" t="s">
        <v>3716</v>
      </c>
      <c r="E1506" s="316" t="s">
        <v>3716</v>
      </c>
      <c r="F1506" s="74"/>
      <c r="G1506" s="145" t="s">
        <v>4395</v>
      </c>
      <c r="H1506" s="145" t="s">
        <v>4755</v>
      </c>
      <c r="I1506" s="150">
        <v>10.69</v>
      </c>
      <c r="J1506" s="150">
        <v>1.74</v>
      </c>
      <c r="K1506" s="150">
        <v>-6.29</v>
      </c>
      <c r="L1506" s="150" t="s">
        <v>3704</v>
      </c>
      <c r="M1506" s="150" t="s">
        <v>3704</v>
      </c>
      <c r="N1506" s="150" t="s">
        <v>3704</v>
      </c>
      <c r="O1506" s="150" t="s">
        <v>3704</v>
      </c>
    </row>
    <row r="1507" spans="1:15" ht="12" customHeight="1" x14ac:dyDescent="0.2">
      <c r="A1507" s="309" t="s">
        <v>3206</v>
      </c>
      <c r="B1507" s="309" t="s">
        <v>139</v>
      </c>
      <c r="C1507" s="310" t="s">
        <v>3735</v>
      </c>
      <c r="D1507" s="311">
        <v>39904</v>
      </c>
      <c r="E1507" s="312">
        <v>4.92</v>
      </c>
      <c r="F1507" s="74"/>
      <c r="G1507" s="145" t="s">
        <v>4393</v>
      </c>
      <c r="H1507" s="145" t="s">
        <v>3207</v>
      </c>
      <c r="I1507" s="150">
        <v>2.82</v>
      </c>
      <c r="J1507" s="150">
        <v>-2.16</v>
      </c>
      <c r="K1507" s="150">
        <v>-2.52</v>
      </c>
      <c r="L1507" s="150">
        <v>-2.4</v>
      </c>
      <c r="M1507" s="150">
        <v>-2.0699999999999998</v>
      </c>
      <c r="N1507" s="150">
        <v>12.41</v>
      </c>
      <c r="O1507" s="150">
        <v>24.33</v>
      </c>
    </row>
    <row r="1508" spans="1:15" ht="12" customHeight="1" x14ac:dyDescent="0.2">
      <c r="A1508" s="123" t="s">
        <v>3716</v>
      </c>
      <c r="B1508" s="123" t="s">
        <v>3716</v>
      </c>
      <c r="C1508" s="317" t="s">
        <v>3716</v>
      </c>
      <c r="D1508" s="76" t="s">
        <v>3716</v>
      </c>
      <c r="E1508" s="318" t="s">
        <v>3716</v>
      </c>
      <c r="F1508" s="74"/>
      <c r="G1508" s="145" t="s">
        <v>1835</v>
      </c>
      <c r="H1508" s="145" t="s">
        <v>4947</v>
      </c>
      <c r="I1508" s="150">
        <v>2.82</v>
      </c>
      <c r="J1508" s="150">
        <v>-2.11</v>
      </c>
      <c r="K1508" s="150" t="s">
        <v>3704</v>
      </c>
      <c r="L1508" s="150" t="s">
        <v>3704</v>
      </c>
      <c r="M1508" s="150" t="s">
        <v>3704</v>
      </c>
      <c r="N1508" s="150" t="s">
        <v>3704</v>
      </c>
      <c r="O1508" s="150" t="s">
        <v>3704</v>
      </c>
    </row>
    <row r="1509" spans="1:15" ht="12" customHeight="1" x14ac:dyDescent="0.2">
      <c r="A1509" s="123" t="s">
        <v>3716</v>
      </c>
      <c r="B1509" s="123" t="s">
        <v>3716</v>
      </c>
      <c r="C1509" s="317" t="s">
        <v>3716</v>
      </c>
      <c r="D1509" s="76" t="s">
        <v>3716</v>
      </c>
      <c r="E1509" s="318" t="s">
        <v>3716</v>
      </c>
      <c r="F1509" s="74"/>
      <c r="G1509" s="145" t="s">
        <v>1703</v>
      </c>
      <c r="H1509" s="145" t="s">
        <v>4948</v>
      </c>
      <c r="I1509" s="150">
        <v>2.82</v>
      </c>
      <c r="J1509" s="150">
        <v>-2.0699999999999998</v>
      </c>
      <c r="K1509" s="150" t="s">
        <v>3704</v>
      </c>
      <c r="L1509" s="150" t="s">
        <v>3704</v>
      </c>
      <c r="M1509" s="150" t="s">
        <v>3704</v>
      </c>
      <c r="N1509" s="150" t="s">
        <v>3704</v>
      </c>
      <c r="O1509" s="150" t="s">
        <v>3704</v>
      </c>
    </row>
    <row r="1510" spans="1:15" ht="12" customHeight="1" x14ac:dyDescent="0.2">
      <c r="A1510" s="313" t="s">
        <v>3716</v>
      </c>
      <c r="B1510" s="313" t="s">
        <v>3716</v>
      </c>
      <c r="C1510" s="314" t="s">
        <v>3716</v>
      </c>
      <c r="D1510" s="315" t="s">
        <v>3716</v>
      </c>
      <c r="E1510" s="316" t="s">
        <v>3716</v>
      </c>
      <c r="F1510" s="74"/>
      <c r="G1510" s="145" t="s">
        <v>4395</v>
      </c>
      <c r="H1510" s="145" t="s">
        <v>4949</v>
      </c>
      <c r="I1510" s="150">
        <v>2.82</v>
      </c>
      <c r="J1510" s="150">
        <v>-2.02</v>
      </c>
      <c r="K1510" s="150" t="s">
        <v>3704</v>
      </c>
      <c r="L1510" s="150" t="s">
        <v>3704</v>
      </c>
      <c r="M1510" s="150" t="s">
        <v>3704</v>
      </c>
      <c r="N1510" s="150" t="s">
        <v>3704</v>
      </c>
      <c r="O1510" s="150" t="s">
        <v>3704</v>
      </c>
    </row>
    <row r="1511" spans="1:15" ht="12" customHeight="1" x14ac:dyDescent="0.2">
      <c r="A1511" s="313" t="s">
        <v>3359</v>
      </c>
      <c r="B1511" s="313" t="s">
        <v>139</v>
      </c>
      <c r="C1511" s="314" t="s">
        <v>3735</v>
      </c>
      <c r="D1511" s="315">
        <v>39904</v>
      </c>
      <c r="E1511" s="316">
        <v>0.46</v>
      </c>
      <c r="F1511" s="74"/>
      <c r="G1511" s="145" t="s">
        <v>139</v>
      </c>
      <c r="H1511" s="145" t="s">
        <v>3360</v>
      </c>
      <c r="I1511" s="150">
        <v>11.06</v>
      </c>
      <c r="J1511" s="150">
        <v>-0.95</v>
      </c>
      <c r="K1511" s="150">
        <v>-4.16</v>
      </c>
      <c r="L1511" s="150">
        <v>7.02</v>
      </c>
      <c r="M1511" s="150">
        <v>11.09</v>
      </c>
      <c r="N1511" s="150">
        <v>11.24</v>
      </c>
      <c r="O1511" s="150">
        <v>15.69</v>
      </c>
    </row>
    <row r="1512" spans="1:15" ht="12" customHeight="1" x14ac:dyDescent="0.2">
      <c r="A1512" s="313" t="s">
        <v>5157</v>
      </c>
      <c r="B1512" s="313" t="s">
        <v>139</v>
      </c>
      <c r="C1512" s="314" t="s">
        <v>3735</v>
      </c>
      <c r="D1512" s="315" t="s">
        <v>5193</v>
      </c>
      <c r="E1512" s="316">
        <v>3.14</v>
      </c>
      <c r="F1512" s="74"/>
      <c r="G1512" s="145" t="s">
        <v>139</v>
      </c>
      <c r="H1512" s="145" t="s">
        <v>5158</v>
      </c>
      <c r="I1512" s="150" t="s">
        <v>3704</v>
      </c>
      <c r="J1512" s="150" t="s">
        <v>3704</v>
      </c>
      <c r="K1512" s="150" t="s">
        <v>3704</v>
      </c>
      <c r="L1512" s="150" t="s">
        <v>3704</v>
      </c>
      <c r="M1512" s="150" t="s">
        <v>3704</v>
      </c>
      <c r="N1512" s="150" t="s">
        <v>3704</v>
      </c>
      <c r="O1512" s="150" t="s">
        <v>3704</v>
      </c>
    </row>
    <row r="1513" spans="1:15" ht="12" customHeight="1" x14ac:dyDescent="0.2">
      <c r="A1513" s="313" t="s">
        <v>3466</v>
      </c>
      <c r="B1513" s="313" t="s">
        <v>139</v>
      </c>
      <c r="C1513" s="314" t="s">
        <v>3735</v>
      </c>
      <c r="D1513" s="315">
        <v>39904</v>
      </c>
      <c r="E1513" s="316">
        <v>4.49</v>
      </c>
      <c r="F1513" s="74"/>
      <c r="G1513" s="145" t="s">
        <v>139</v>
      </c>
      <c r="H1513" s="145" t="s">
        <v>3467</v>
      </c>
      <c r="I1513" s="150">
        <v>10.19</v>
      </c>
      <c r="J1513" s="150">
        <v>-6.12</v>
      </c>
      <c r="K1513" s="150">
        <v>-2.31</v>
      </c>
      <c r="L1513" s="150">
        <v>3.28</v>
      </c>
      <c r="M1513" s="150">
        <v>3.63</v>
      </c>
      <c r="N1513" s="150">
        <v>2.76</v>
      </c>
      <c r="O1513" s="150">
        <v>16.89</v>
      </c>
    </row>
    <row r="1514" spans="1:15" ht="12" customHeight="1" x14ac:dyDescent="0.2">
      <c r="A1514" s="309" t="s">
        <v>3555</v>
      </c>
      <c r="B1514" s="309" t="s">
        <v>139</v>
      </c>
      <c r="C1514" s="310" t="s">
        <v>3735</v>
      </c>
      <c r="D1514" s="311" t="s">
        <v>4280</v>
      </c>
      <c r="E1514" s="312">
        <v>2.8</v>
      </c>
      <c r="F1514" s="74"/>
      <c r="G1514" s="145" t="s">
        <v>163</v>
      </c>
      <c r="H1514" s="145" t="s">
        <v>3556</v>
      </c>
      <c r="I1514" s="150">
        <v>4.1100000000000003</v>
      </c>
      <c r="J1514" s="150">
        <v>-4.71</v>
      </c>
      <c r="K1514" s="150">
        <v>0.01</v>
      </c>
      <c r="L1514" s="150">
        <v>-3.01</v>
      </c>
      <c r="M1514" s="150">
        <v>-3.95</v>
      </c>
      <c r="N1514" s="150">
        <v>7.38</v>
      </c>
      <c r="O1514" s="150">
        <v>10.4</v>
      </c>
    </row>
    <row r="1515" spans="1:15" ht="12" customHeight="1" x14ac:dyDescent="0.2">
      <c r="A1515" s="123" t="s">
        <v>3716</v>
      </c>
      <c r="B1515" s="123" t="s">
        <v>3716</v>
      </c>
      <c r="C1515" s="317" t="s">
        <v>3716</v>
      </c>
      <c r="D1515" s="76" t="s">
        <v>3716</v>
      </c>
      <c r="E1515" s="318" t="s">
        <v>3716</v>
      </c>
      <c r="F1515" s="74"/>
      <c r="G1515" s="145" t="s">
        <v>271</v>
      </c>
      <c r="H1515" s="145" t="s">
        <v>3557</v>
      </c>
      <c r="I1515" s="150" t="s">
        <v>3704</v>
      </c>
      <c r="J1515" s="150" t="s">
        <v>3704</v>
      </c>
      <c r="K1515" s="150" t="s">
        <v>3704</v>
      </c>
      <c r="L1515" s="150" t="s">
        <v>3704</v>
      </c>
      <c r="M1515" s="150" t="s">
        <v>3704</v>
      </c>
      <c r="N1515" s="150" t="s">
        <v>3704</v>
      </c>
      <c r="O1515" s="150" t="s">
        <v>3704</v>
      </c>
    </row>
    <row r="1516" spans="1:15" ht="12" customHeight="1" x14ac:dyDescent="0.2">
      <c r="A1516" s="123" t="s">
        <v>3716</v>
      </c>
      <c r="B1516" s="123" t="s">
        <v>3716</v>
      </c>
      <c r="C1516" s="317" t="s">
        <v>3716</v>
      </c>
      <c r="D1516" s="76" t="s">
        <v>3716</v>
      </c>
      <c r="E1516" s="318" t="s">
        <v>3716</v>
      </c>
      <c r="F1516" s="74"/>
      <c r="G1516" s="145" t="s">
        <v>2052</v>
      </c>
      <c r="H1516" s="145" t="s">
        <v>4272</v>
      </c>
      <c r="I1516" s="150" t="s">
        <v>3704</v>
      </c>
      <c r="J1516" s="150" t="s">
        <v>3704</v>
      </c>
      <c r="K1516" s="150" t="s">
        <v>3704</v>
      </c>
      <c r="L1516" s="150" t="s">
        <v>3704</v>
      </c>
      <c r="M1516" s="150" t="s">
        <v>3704</v>
      </c>
      <c r="N1516" s="150" t="s">
        <v>3704</v>
      </c>
      <c r="O1516" s="150" t="s">
        <v>3704</v>
      </c>
    </row>
    <row r="1517" spans="1:15" ht="12" customHeight="1" x14ac:dyDescent="0.2">
      <c r="A1517" s="313" t="s">
        <v>3716</v>
      </c>
      <c r="B1517" s="313" t="s">
        <v>3716</v>
      </c>
      <c r="C1517" s="314" t="s">
        <v>3716</v>
      </c>
      <c r="D1517" s="315" t="s">
        <v>3716</v>
      </c>
      <c r="E1517" s="316" t="s">
        <v>3716</v>
      </c>
      <c r="F1517" s="74"/>
      <c r="G1517" s="145" t="s">
        <v>2454</v>
      </c>
      <c r="H1517" s="145" t="s">
        <v>4273</v>
      </c>
      <c r="I1517" s="150" t="s">
        <v>3704</v>
      </c>
      <c r="J1517" s="150" t="s">
        <v>3704</v>
      </c>
      <c r="K1517" s="150" t="s">
        <v>3704</v>
      </c>
      <c r="L1517" s="150" t="s">
        <v>3704</v>
      </c>
      <c r="M1517" s="150" t="s">
        <v>3704</v>
      </c>
      <c r="N1517" s="150" t="s">
        <v>3704</v>
      </c>
      <c r="O1517" s="150" t="s">
        <v>3704</v>
      </c>
    </row>
    <row r="1518" spans="1:15" ht="12" customHeight="1" x14ac:dyDescent="0.2">
      <c r="A1518" s="313" t="s">
        <v>4402</v>
      </c>
      <c r="B1518" s="313" t="s">
        <v>139</v>
      </c>
      <c r="C1518" s="314" t="s">
        <v>3735</v>
      </c>
      <c r="D1518" s="315" t="s">
        <v>4415</v>
      </c>
      <c r="E1518" s="316">
        <v>2.74</v>
      </c>
      <c r="F1518" s="74"/>
      <c r="G1518" s="145" t="s">
        <v>139</v>
      </c>
      <c r="H1518" s="145" t="s">
        <v>4403</v>
      </c>
      <c r="I1518" s="150">
        <v>6.02</v>
      </c>
      <c r="J1518" s="150">
        <v>-7.27</v>
      </c>
      <c r="K1518" s="150">
        <v>1.1599999999999999</v>
      </c>
      <c r="L1518" s="150">
        <v>-6.38</v>
      </c>
      <c r="M1518" s="150">
        <v>-8.27</v>
      </c>
      <c r="N1518" s="150" t="s">
        <v>3704</v>
      </c>
      <c r="O1518" s="150" t="s">
        <v>3704</v>
      </c>
    </row>
    <row r="1519" spans="1:15" ht="12" customHeight="1" x14ac:dyDescent="0.2">
      <c r="A1519" s="313" t="s">
        <v>3575</v>
      </c>
      <c r="B1519" s="313" t="s">
        <v>139</v>
      </c>
      <c r="C1519" s="314" t="s">
        <v>3735</v>
      </c>
      <c r="D1519" s="315" t="s">
        <v>3703</v>
      </c>
      <c r="E1519" s="316">
        <v>3.49</v>
      </c>
      <c r="F1519" s="74"/>
      <c r="G1519" s="145" t="s">
        <v>139</v>
      </c>
      <c r="H1519" s="145" t="s">
        <v>3576</v>
      </c>
      <c r="I1519" s="150">
        <v>4.3099999999999996</v>
      </c>
      <c r="J1519" s="150">
        <v>-3.55</v>
      </c>
      <c r="K1519" s="150">
        <v>0.1</v>
      </c>
      <c r="L1519" s="150">
        <v>0.13</v>
      </c>
      <c r="M1519" s="150">
        <v>-1.28</v>
      </c>
      <c r="N1519" s="150">
        <v>3.99</v>
      </c>
      <c r="O1519" s="150">
        <v>5.72</v>
      </c>
    </row>
    <row r="1520" spans="1:15" ht="12" customHeight="1" x14ac:dyDescent="0.2">
      <c r="A1520" s="313" t="s">
        <v>4448</v>
      </c>
      <c r="B1520" s="313" t="s">
        <v>4450</v>
      </c>
      <c r="C1520" s="314" t="s">
        <v>3736</v>
      </c>
      <c r="D1520" s="315" t="s">
        <v>4629</v>
      </c>
      <c r="E1520" s="316">
        <v>0.09</v>
      </c>
      <c r="F1520" s="74"/>
      <c r="G1520" s="145" t="s">
        <v>139</v>
      </c>
      <c r="H1520" s="145" t="s">
        <v>1497</v>
      </c>
      <c r="I1520" s="150">
        <v>2.37</v>
      </c>
      <c r="J1520" s="150">
        <v>-1.27</v>
      </c>
      <c r="K1520" s="150">
        <v>-1.1299999999999999</v>
      </c>
      <c r="L1520" s="150">
        <v>0.15</v>
      </c>
      <c r="M1520" s="150">
        <v>0.28999999999999998</v>
      </c>
      <c r="N1520" s="150" t="s">
        <v>3704</v>
      </c>
      <c r="O1520" s="150" t="s">
        <v>3704</v>
      </c>
    </row>
    <row r="1521" spans="1:15" ht="12" customHeight="1" x14ac:dyDescent="0.2">
      <c r="A1521" s="313" t="s">
        <v>183</v>
      </c>
      <c r="B1521" s="313" t="s">
        <v>139</v>
      </c>
      <c r="C1521" s="314" t="s">
        <v>3736</v>
      </c>
      <c r="D1521" s="315">
        <v>40603</v>
      </c>
      <c r="E1521" s="316">
        <v>1.44</v>
      </c>
      <c r="F1521" s="74"/>
      <c r="G1521" s="145" t="s">
        <v>139</v>
      </c>
      <c r="H1521" s="145" t="s">
        <v>184</v>
      </c>
      <c r="I1521" s="150">
        <v>8.0500000000000007</v>
      </c>
      <c r="J1521" s="150">
        <v>-2.71</v>
      </c>
      <c r="K1521" s="150">
        <v>-1.08</v>
      </c>
      <c r="L1521" s="150">
        <v>1.52</v>
      </c>
      <c r="M1521" s="150">
        <v>0.73</v>
      </c>
      <c r="N1521" s="150">
        <v>14.03</v>
      </c>
      <c r="O1521" s="150" t="s">
        <v>3704</v>
      </c>
    </row>
    <row r="1522" spans="1:15" ht="12" customHeight="1" x14ac:dyDescent="0.2">
      <c r="A1522" s="313" t="s">
        <v>211</v>
      </c>
      <c r="B1522" s="313" t="s">
        <v>139</v>
      </c>
      <c r="C1522" s="314" t="s">
        <v>3736</v>
      </c>
      <c r="D1522" s="315">
        <v>39904</v>
      </c>
      <c r="E1522" s="316">
        <v>1.76</v>
      </c>
      <c r="F1522" s="74"/>
      <c r="G1522" s="145" t="s">
        <v>139</v>
      </c>
      <c r="H1522" s="145" t="s">
        <v>212</v>
      </c>
      <c r="I1522" s="150">
        <v>6.24</v>
      </c>
      <c r="J1522" s="150">
        <v>-2.61</v>
      </c>
      <c r="K1522" s="150">
        <v>-2.2200000000000002</v>
      </c>
      <c r="L1522" s="150">
        <v>-1.3</v>
      </c>
      <c r="M1522" s="150">
        <v>-2.31</v>
      </c>
      <c r="N1522" s="150">
        <v>5</v>
      </c>
      <c r="O1522" s="150">
        <v>0.81</v>
      </c>
    </row>
    <row r="1523" spans="1:15" ht="12" customHeight="1" x14ac:dyDescent="0.2">
      <c r="A1523" s="313" t="s">
        <v>251</v>
      </c>
      <c r="B1523" s="313" t="s">
        <v>139</v>
      </c>
      <c r="C1523" s="314" t="s">
        <v>3736</v>
      </c>
      <c r="D1523" s="315" t="s">
        <v>3728</v>
      </c>
      <c r="E1523" s="316">
        <v>0.2</v>
      </c>
      <c r="F1523" s="74"/>
      <c r="G1523" s="145" t="s">
        <v>139</v>
      </c>
      <c r="H1523" s="145" t="s">
        <v>252</v>
      </c>
      <c r="I1523" s="150">
        <v>6.13</v>
      </c>
      <c r="J1523" s="150">
        <v>-1.45</v>
      </c>
      <c r="K1523" s="150">
        <v>-0.83</v>
      </c>
      <c r="L1523" s="150">
        <v>1.3</v>
      </c>
      <c r="M1523" s="150">
        <v>0.73</v>
      </c>
      <c r="N1523" s="150">
        <v>8.5399999999999991</v>
      </c>
      <c r="O1523" s="150">
        <v>7.66</v>
      </c>
    </row>
    <row r="1524" spans="1:15" ht="12" customHeight="1" x14ac:dyDescent="0.2">
      <c r="A1524" s="313" t="s">
        <v>262</v>
      </c>
      <c r="B1524" s="313" t="s">
        <v>139</v>
      </c>
      <c r="C1524" s="314" t="s">
        <v>3736</v>
      </c>
      <c r="D1524" s="315">
        <v>39904</v>
      </c>
      <c r="E1524" s="316">
        <v>1.21</v>
      </c>
      <c r="F1524" s="74"/>
      <c r="G1524" s="145" t="s">
        <v>139</v>
      </c>
      <c r="H1524" s="145" t="s">
        <v>263</v>
      </c>
      <c r="I1524" s="150">
        <v>6.9</v>
      </c>
      <c r="J1524" s="150">
        <v>-3.6</v>
      </c>
      <c r="K1524" s="150">
        <v>-1.54</v>
      </c>
      <c r="L1524" s="150">
        <v>-1.84</v>
      </c>
      <c r="M1524" s="150">
        <v>-2.69</v>
      </c>
      <c r="N1524" s="150">
        <v>10.35</v>
      </c>
      <c r="O1524" s="150">
        <v>3.16</v>
      </c>
    </row>
    <row r="1525" spans="1:15" ht="12" customHeight="1" x14ac:dyDescent="0.2">
      <c r="A1525" s="313" t="s">
        <v>324</v>
      </c>
      <c r="B1525" s="313" t="s">
        <v>139</v>
      </c>
      <c r="C1525" s="314" t="s">
        <v>3736</v>
      </c>
      <c r="D1525" s="315">
        <v>39904</v>
      </c>
      <c r="E1525" s="316">
        <v>3.94</v>
      </c>
      <c r="F1525" s="74"/>
      <c r="G1525" s="145" t="s">
        <v>139</v>
      </c>
      <c r="H1525" s="145" t="s">
        <v>325</v>
      </c>
      <c r="I1525" s="150">
        <v>8.1199999999999992</v>
      </c>
      <c r="J1525" s="150">
        <v>-2.4900000000000002</v>
      </c>
      <c r="K1525" s="150">
        <v>-4.2</v>
      </c>
      <c r="L1525" s="150">
        <v>-2.6</v>
      </c>
      <c r="M1525" s="150">
        <v>-3.41</v>
      </c>
      <c r="N1525" s="150">
        <v>15.89</v>
      </c>
      <c r="O1525" s="150">
        <v>16.5</v>
      </c>
    </row>
    <row r="1526" spans="1:15" ht="12" customHeight="1" x14ac:dyDescent="0.2">
      <c r="A1526" s="313" t="s">
        <v>518</v>
      </c>
      <c r="B1526" s="313" t="s">
        <v>139</v>
      </c>
      <c r="C1526" s="314" t="s">
        <v>3736</v>
      </c>
      <c r="D1526" s="315">
        <v>39904</v>
      </c>
      <c r="E1526" s="316">
        <v>1.96</v>
      </c>
      <c r="F1526" s="74"/>
      <c r="G1526" s="145" t="s">
        <v>139</v>
      </c>
      <c r="H1526" s="145" t="s">
        <v>519</v>
      </c>
      <c r="I1526" s="150">
        <v>4.1900000000000004</v>
      </c>
      <c r="J1526" s="150">
        <v>-0.83</v>
      </c>
      <c r="K1526" s="150">
        <v>-1.87</v>
      </c>
      <c r="L1526" s="150">
        <v>0.4</v>
      </c>
      <c r="M1526" s="150">
        <v>-0.54</v>
      </c>
      <c r="N1526" s="150">
        <v>10.130000000000001</v>
      </c>
      <c r="O1526" s="150">
        <v>13.67</v>
      </c>
    </row>
    <row r="1527" spans="1:15" ht="12" customHeight="1" x14ac:dyDescent="0.2">
      <c r="A1527" s="313" t="s">
        <v>520</v>
      </c>
      <c r="B1527" s="313" t="s">
        <v>139</v>
      </c>
      <c r="C1527" s="314" t="s">
        <v>3736</v>
      </c>
      <c r="D1527" s="315">
        <v>39904</v>
      </c>
      <c r="E1527" s="316">
        <v>1.88</v>
      </c>
      <c r="F1527" s="74"/>
      <c r="G1527" s="145" t="s">
        <v>139</v>
      </c>
      <c r="H1527" s="145" t="s">
        <v>521</v>
      </c>
      <c r="I1527" s="150">
        <v>6.73</v>
      </c>
      <c r="J1527" s="150">
        <v>-1.59</v>
      </c>
      <c r="K1527" s="150">
        <v>-2.36</v>
      </c>
      <c r="L1527" s="150">
        <v>0.31</v>
      </c>
      <c r="M1527" s="150">
        <v>-0.91</v>
      </c>
      <c r="N1527" s="150">
        <v>10.63</v>
      </c>
      <c r="O1527" s="150">
        <v>11</v>
      </c>
    </row>
    <row r="1528" spans="1:15" ht="12" customHeight="1" x14ac:dyDescent="0.2">
      <c r="A1528" s="313" t="s">
        <v>624</v>
      </c>
      <c r="B1528" s="313" t="s">
        <v>139</v>
      </c>
      <c r="C1528" s="314" t="s">
        <v>3736</v>
      </c>
      <c r="D1528" s="315">
        <v>39904</v>
      </c>
      <c r="E1528" s="316">
        <v>2.4700000000000002</v>
      </c>
      <c r="F1528" s="74"/>
      <c r="G1528" s="145" t="s">
        <v>139</v>
      </c>
      <c r="H1528" s="145" t="s">
        <v>625</v>
      </c>
      <c r="I1528" s="150">
        <v>6.72</v>
      </c>
      <c r="J1528" s="150">
        <v>-2.61</v>
      </c>
      <c r="K1528" s="150">
        <v>-1.45</v>
      </c>
      <c r="L1528" s="150">
        <v>1.38</v>
      </c>
      <c r="M1528" s="150">
        <v>0.8</v>
      </c>
      <c r="N1528" s="150">
        <v>20.62</v>
      </c>
      <c r="O1528" s="150">
        <v>23.98</v>
      </c>
    </row>
    <row r="1529" spans="1:15" ht="12" customHeight="1" x14ac:dyDescent="0.2">
      <c r="A1529" s="313" t="s">
        <v>914</v>
      </c>
      <c r="B1529" s="313" t="s">
        <v>139</v>
      </c>
      <c r="C1529" s="314" t="s">
        <v>3736</v>
      </c>
      <c r="D1529" s="315">
        <v>40725</v>
      </c>
      <c r="E1529" s="316">
        <v>1.05</v>
      </c>
      <c r="F1529" s="74"/>
      <c r="G1529" s="145" t="s">
        <v>139</v>
      </c>
      <c r="H1529" s="145" t="s">
        <v>915</v>
      </c>
      <c r="I1529" s="150">
        <v>6.92</v>
      </c>
      <c r="J1529" s="150">
        <v>-2.57</v>
      </c>
      <c r="K1529" s="150">
        <v>-1.59</v>
      </c>
      <c r="L1529" s="150">
        <v>-0.61</v>
      </c>
      <c r="M1529" s="150">
        <v>-2.68</v>
      </c>
      <c r="N1529" s="150">
        <v>6.42</v>
      </c>
      <c r="O1529" s="150">
        <v>6.18</v>
      </c>
    </row>
    <row r="1530" spans="1:15" ht="12" customHeight="1" x14ac:dyDescent="0.2">
      <c r="A1530" s="313" t="s">
        <v>984</v>
      </c>
      <c r="B1530" s="313" t="s">
        <v>139</v>
      </c>
      <c r="C1530" s="314" t="s">
        <v>3736</v>
      </c>
      <c r="D1530" s="315">
        <v>39904</v>
      </c>
      <c r="E1530" s="316">
        <v>1.69</v>
      </c>
      <c r="F1530" s="74"/>
      <c r="G1530" s="145" t="s">
        <v>139</v>
      </c>
      <c r="H1530" s="145" t="s">
        <v>985</v>
      </c>
      <c r="I1530" s="150">
        <v>8.35</v>
      </c>
      <c r="J1530" s="150">
        <v>-2.79</v>
      </c>
      <c r="K1530" s="150">
        <v>-1.95</v>
      </c>
      <c r="L1530" s="150">
        <v>-0.13</v>
      </c>
      <c r="M1530" s="150">
        <v>-1.62</v>
      </c>
      <c r="N1530" s="150">
        <v>7.01</v>
      </c>
      <c r="O1530" s="150">
        <v>8.61</v>
      </c>
    </row>
    <row r="1531" spans="1:15" ht="12" customHeight="1" x14ac:dyDescent="0.2">
      <c r="A1531" s="313" t="s">
        <v>1186</v>
      </c>
      <c r="B1531" s="313" t="s">
        <v>139</v>
      </c>
      <c r="C1531" s="314" t="s">
        <v>3736</v>
      </c>
      <c r="D1531" s="315">
        <v>39904</v>
      </c>
      <c r="E1531" s="316">
        <v>1.92</v>
      </c>
      <c r="F1531" s="74"/>
      <c r="G1531" s="145" t="s">
        <v>139</v>
      </c>
      <c r="H1531" s="145" t="s">
        <v>1187</v>
      </c>
      <c r="I1531" s="150">
        <v>7.34</v>
      </c>
      <c r="J1531" s="150">
        <v>-2.63</v>
      </c>
      <c r="K1531" s="150">
        <v>-3.17</v>
      </c>
      <c r="L1531" s="150">
        <v>-2.1800000000000002</v>
      </c>
      <c r="M1531" s="150">
        <v>-3.18</v>
      </c>
      <c r="N1531" s="150">
        <v>13.86</v>
      </c>
      <c r="O1531" s="150">
        <v>9.81</v>
      </c>
    </row>
    <row r="1532" spans="1:15" ht="12" customHeight="1" x14ac:dyDescent="0.2">
      <c r="A1532" s="313" t="s">
        <v>1235</v>
      </c>
      <c r="B1532" s="313" t="s">
        <v>139</v>
      </c>
      <c r="C1532" s="314" t="s">
        <v>3736</v>
      </c>
      <c r="D1532" s="315">
        <v>39904</v>
      </c>
      <c r="E1532" s="316">
        <v>1.08</v>
      </c>
      <c r="F1532" s="74"/>
      <c r="G1532" s="145" t="s">
        <v>139</v>
      </c>
      <c r="H1532" s="145" t="s">
        <v>1236</v>
      </c>
      <c r="I1532" s="150">
        <v>6.52</v>
      </c>
      <c r="J1532" s="150">
        <v>-2.6</v>
      </c>
      <c r="K1532" s="150">
        <v>-2.25</v>
      </c>
      <c r="L1532" s="150">
        <v>-0.31</v>
      </c>
      <c r="M1532" s="150">
        <v>-1.03</v>
      </c>
      <c r="N1532" s="150">
        <v>13.51</v>
      </c>
      <c r="O1532" s="150">
        <v>19.100000000000001</v>
      </c>
    </row>
    <row r="1533" spans="1:15" ht="12" customHeight="1" x14ac:dyDescent="0.2">
      <c r="A1533" s="313" t="s">
        <v>1237</v>
      </c>
      <c r="B1533" s="313" t="s">
        <v>139</v>
      </c>
      <c r="C1533" s="314" t="s">
        <v>3736</v>
      </c>
      <c r="D1533" s="315">
        <v>39904</v>
      </c>
      <c r="E1533" s="316">
        <v>1.1299999999999999</v>
      </c>
      <c r="F1533" s="74"/>
      <c r="G1533" s="145" t="s">
        <v>139</v>
      </c>
      <c r="H1533" s="145" t="s">
        <v>1238</v>
      </c>
      <c r="I1533" s="150">
        <v>3.43</v>
      </c>
      <c r="J1533" s="150">
        <v>-1.27</v>
      </c>
      <c r="K1533" s="150">
        <v>-1.84</v>
      </c>
      <c r="L1533" s="150">
        <v>-0.19</v>
      </c>
      <c r="M1533" s="150">
        <v>-0.56999999999999995</v>
      </c>
      <c r="N1533" s="150">
        <v>10.67</v>
      </c>
      <c r="O1533" s="150">
        <v>14.45</v>
      </c>
    </row>
    <row r="1534" spans="1:15" ht="12" customHeight="1" x14ac:dyDescent="0.2">
      <c r="A1534" s="313" t="s">
        <v>1294</v>
      </c>
      <c r="B1534" s="313" t="s">
        <v>139</v>
      </c>
      <c r="C1534" s="314" t="s">
        <v>3736</v>
      </c>
      <c r="D1534" s="315">
        <v>39904</v>
      </c>
      <c r="E1534" s="316">
        <v>2.44</v>
      </c>
      <c r="F1534" s="74"/>
      <c r="G1534" s="145" t="s">
        <v>139</v>
      </c>
      <c r="H1534" s="145" t="s">
        <v>1295</v>
      </c>
      <c r="I1534" s="150">
        <v>4.74</v>
      </c>
      <c r="J1534" s="150">
        <v>-1.41</v>
      </c>
      <c r="K1534" s="150">
        <v>-2.97</v>
      </c>
      <c r="L1534" s="150">
        <v>-0.36</v>
      </c>
      <c r="M1534" s="150">
        <v>-0.13</v>
      </c>
      <c r="N1534" s="150">
        <v>18.14</v>
      </c>
      <c r="O1534" s="150">
        <v>20.100000000000001</v>
      </c>
    </row>
    <row r="1535" spans="1:15" ht="12" customHeight="1" x14ac:dyDescent="0.2">
      <c r="A1535" s="309" t="s">
        <v>4504</v>
      </c>
      <c r="B1535" s="309" t="s">
        <v>139</v>
      </c>
      <c r="C1535" s="310" t="s">
        <v>3736</v>
      </c>
      <c r="D1535" s="311">
        <v>40634</v>
      </c>
      <c r="E1535" s="312">
        <v>2.0699999999999998</v>
      </c>
      <c r="F1535" s="74"/>
      <c r="G1535" s="145" t="s">
        <v>163</v>
      </c>
      <c r="H1535" s="145" t="s">
        <v>4505</v>
      </c>
      <c r="I1535" s="150">
        <v>5.9</v>
      </c>
      <c r="J1535" s="150">
        <v>-1.31</v>
      </c>
      <c r="K1535" s="150">
        <v>-2.12</v>
      </c>
      <c r="L1535" s="150">
        <v>0.34</v>
      </c>
      <c r="M1535" s="150" t="s">
        <v>3704</v>
      </c>
      <c r="N1535" s="150" t="s">
        <v>3704</v>
      </c>
      <c r="O1535" s="150" t="s">
        <v>3704</v>
      </c>
    </row>
    <row r="1536" spans="1:15" ht="12" customHeight="1" x14ac:dyDescent="0.2">
      <c r="A1536" s="313" t="s">
        <v>3716</v>
      </c>
      <c r="B1536" s="313" t="s">
        <v>3716</v>
      </c>
      <c r="C1536" s="314" t="s">
        <v>3716</v>
      </c>
      <c r="D1536" s="315" t="s">
        <v>3716</v>
      </c>
      <c r="E1536" s="316" t="s">
        <v>3716</v>
      </c>
      <c r="F1536" s="74"/>
      <c r="G1536" s="145" t="s">
        <v>271</v>
      </c>
      <c r="H1536" s="145" t="s">
        <v>1427</v>
      </c>
      <c r="I1536" s="150">
        <v>5.9</v>
      </c>
      <c r="J1536" s="150">
        <v>-1.22</v>
      </c>
      <c r="K1536" s="150">
        <v>-2.04</v>
      </c>
      <c r="L1536" s="150">
        <v>0.61</v>
      </c>
      <c r="M1536" s="150">
        <v>0.92</v>
      </c>
      <c r="N1536" s="150">
        <v>8.94</v>
      </c>
      <c r="O1536" s="150">
        <v>12.26</v>
      </c>
    </row>
    <row r="1537" spans="1:15" ht="12" customHeight="1" x14ac:dyDescent="0.2">
      <c r="A1537" s="313" t="s">
        <v>1395</v>
      </c>
      <c r="B1537" s="313" t="s">
        <v>139</v>
      </c>
      <c r="C1537" s="314" t="s">
        <v>3736</v>
      </c>
      <c r="D1537" s="315">
        <v>39904</v>
      </c>
      <c r="E1537" s="316">
        <v>2.0499999999999998</v>
      </c>
      <c r="F1537" s="74"/>
      <c r="G1537" s="145" t="s">
        <v>139</v>
      </c>
      <c r="H1537" s="145" t="s">
        <v>1396</v>
      </c>
      <c r="I1537" s="150">
        <v>2.5499999999999998</v>
      </c>
      <c r="J1537" s="150">
        <v>-0.51</v>
      </c>
      <c r="K1537" s="150">
        <v>-1.67</v>
      </c>
      <c r="L1537" s="150">
        <v>-0.41</v>
      </c>
      <c r="M1537" s="150">
        <v>-0.52</v>
      </c>
      <c r="N1537" s="150">
        <v>20.28</v>
      </c>
      <c r="O1537" s="150">
        <v>19.2</v>
      </c>
    </row>
    <row r="1538" spans="1:15" ht="12" customHeight="1" x14ac:dyDescent="0.2">
      <c r="A1538" s="313" t="s">
        <v>1419</v>
      </c>
      <c r="B1538" s="313" t="s">
        <v>139</v>
      </c>
      <c r="C1538" s="314" t="s">
        <v>3736</v>
      </c>
      <c r="D1538" s="315">
        <v>40087</v>
      </c>
      <c r="E1538" s="316">
        <v>4.74</v>
      </c>
      <c r="F1538" s="74"/>
      <c r="G1538" s="145" t="s">
        <v>139</v>
      </c>
      <c r="H1538" s="145" t="s">
        <v>1420</v>
      </c>
      <c r="I1538" s="150">
        <v>4.57</v>
      </c>
      <c r="J1538" s="150">
        <v>-0.28999999999999998</v>
      </c>
      <c r="K1538" s="150">
        <v>-3.07</v>
      </c>
      <c r="L1538" s="150">
        <v>1.02</v>
      </c>
      <c r="M1538" s="150">
        <v>2.1</v>
      </c>
      <c r="N1538" s="150">
        <v>11.32</v>
      </c>
      <c r="O1538" s="150">
        <v>17.170000000000002</v>
      </c>
    </row>
    <row r="1539" spans="1:15" ht="12" customHeight="1" x14ac:dyDescent="0.2">
      <c r="A1539" s="313" t="s">
        <v>1451</v>
      </c>
      <c r="B1539" s="313" t="s">
        <v>139</v>
      </c>
      <c r="C1539" s="314" t="s">
        <v>3736</v>
      </c>
      <c r="D1539" s="315" t="s">
        <v>3714</v>
      </c>
      <c r="E1539" s="316">
        <v>3.41</v>
      </c>
      <c r="F1539" s="74"/>
      <c r="G1539" s="145" t="s">
        <v>139</v>
      </c>
      <c r="H1539" s="145" t="s">
        <v>1452</v>
      </c>
      <c r="I1539" s="150">
        <v>5.07</v>
      </c>
      <c r="J1539" s="150">
        <v>-1.99</v>
      </c>
      <c r="K1539" s="150">
        <v>-1.85</v>
      </c>
      <c r="L1539" s="150">
        <v>-2.4500000000000002</v>
      </c>
      <c r="M1539" s="150">
        <v>-2.12</v>
      </c>
      <c r="N1539" s="150" t="s">
        <v>3704</v>
      </c>
      <c r="O1539" s="150" t="s">
        <v>3704</v>
      </c>
    </row>
    <row r="1540" spans="1:15" ht="12" customHeight="1" x14ac:dyDescent="0.2">
      <c r="A1540" s="313" t="s">
        <v>1504</v>
      </c>
      <c r="B1540" s="313" t="s">
        <v>139</v>
      </c>
      <c r="C1540" s="314" t="s">
        <v>3736</v>
      </c>
      <c r="D1540" s="315">
        <v>39904</v>
      </c>
      <c r="E1540" s="316">
        <v>0.42</v>
      </c>
      <c r="F1540" s="74"/>
      <c r="G1540" s="145" t="s">
        <v>139</v>
      </c>
      <c r="H1540" s="145" t="s">
        <v>1505</v>
      </c>
      <c r="I1540" s="150">
        <v>7.72</v>
      </c>
      <c r="J1540" s="150">
        <v>-4.4800000000000004</v>
      </c>
      <c r="K1540" s="150">
        <v>-2.13</v>
      </c>
      <c r="L1540" s="150">
        <v>-2.29</v>
      </c>
      <c r="M1540" s="150">
        <v>-4.12</v>
      </c>
      <c r="N1540" s="150">
        <v>8.01</v>
      </c>
      <c r="O1540" s="150">
        <v>4.7699999999999996</v>
      </c>
    </row>
    <row r="1541" spans="1:15" ht="12" customHeight="1" x14ac:dyDescent="0.2">
      <c r="A1541" s="313" t="s">
        <v>1604</v>
      </c>
      <c r="B1541" s="313" t="s">
        <v>139</v>
      </c>
      <c r="C1541" s="314" t="s">
        <v>3736</v>
      </c>
      <c r="D1541" s="315">
        <v>39904</v>
      </c>
      <c r="E1541" s="316">
        <v>2.0499999999999998</v>
      </c>
      <c r="F1541" s="74"/>
      <c r="G1541" s="145" t="s">
        <v>139</v>
      </c>
      <c r="H1541" s="145" t="s">
        <v>1605</v>
      </c>
      <c r="I1541" s="150">
        <v>4.17</v>
      </c>
      <c r="J1541" s="150">
        <v>-1.33</v>
      </c>
      <c r="K1541" s="150">
        <v>-2.63</v>
      </c>
      <c r="L1541" s="150">
        <v>-1.24</v>
      </c>
      <c r="M1541" s="150">
        <v>-1.61</v>
      </c>
      <c r="N1541" s="150">
        <v>11.68</v>
      </c>
      <c r="O1541" s="150">
        <v>11.51</v>
      </c>
    </row>
    <row r="1542" spans="1:15" ht="12" customHeight="1" x14ac:dyDescent="0.2">
      <c r="A1542" s="313" t="s">
        <v>1606</v>
      </c>
      <c r="B1542" s="313" t="s">
        <v>139</v>
      </c>
      <c r="C1542" s="314" t="s">
        <v>3736</v>
      </c>
      <c r="D1542" s="315">
        <v>39904</v>
      </c>
      <c r="E1542" s="316">
        <v>2.0299999999999998</v>
      </c>
      <c r="F1542" s="74"/>
      <c r="G1542" s="145" t="s">
        <v>139</v>
      </c>
      <c r="H1542" s="145" t="s">
        <v>1607</v>
      </c>
      <c r="I1542" s="150">
        <v>7.48</v>
      </c>
      <c r="J1542" s="150">
        <v>-3.07</v>
      </c>
      <c r="K1542" s="150">
        <v>-3.06</v>
      </c>
      <c r="L1542" s="150">
        <v>-1.81</v>
      </c>
      <c r="M1542" s="150">
        <v>-2.54</v>
      </c>
      <c r="N1542" s="150">
        <v>14.26</v>
      </c>
      <c r="O1542" s="150">
        <v>8.76</v>
      </c>
    </row>
    <row r="1543" spans="1:15" ht="12" customHeight="1" x14ac:dyDescent="0.2">
      <c r="A1543" s="313" t="s">
        <v>1641</v>
      </c>
      <c r="B1543" s="313" t="s">
        <v>139</v>
      </c>
      <c r="C1543" s="314" t="s">
        <v>3736</v>
      </c>
      <c r="D1543" s="315">
        <v>39904</v>
      </c>
      <c r="E1543" s="316">
        <v>0.08</v>
      </c>
      <c r="F1543" s="74"/>
      <c r="G1543" s="145" t="s">
        <v>139</v>
      </c>
      <c r="H1543" s="145" t="s">
        <v>1642</v>
      </c>
      <c r="I1543" s="150">
        <v>5.97</v>
      </c>
      <c r="J1543" s="150">
        <v>-3.26</v>
      </c>
      <c r="K1543" s="150">
        <v>-0.72</v>
      </c>
      <c r="L1543" s="150">
        <v>-0.28000000000000003</v>
      </c>
      <c r="M1543" s="150">
        <v>-1.0900000000000001</v>
      </c>
      <c r="N1543" s="150">
        <v>7.49</v>
      </c>
      <c r="O1543" s="150">
        <v>3.18</v>
      </c>
    </row>
    <row r="1544" spans="1:15" ht="12" customHeight="1" x14ac:dyDescent="0.2">
      <c r="A1544" s="313" t="s">
        <v>1683</v>
      </c>
      <c r="B1544" s="313" t="s">
        <v>139</v>
      </c>
      <c r="C1544" s="314" t="s">
        <v>3736</v>
      </c>
      <c r="D1544" s="315">
        <v>39904</v>
      </c>
      <c r="E1544" s="316">
        <v>1.89</v>
      </c>
      <c r="F1544" s="74"/>
      <c r="G1544" s="145" t="s">
        <v>139</v>
      </c>
      <c r="H1544" s="145" t="s">
        <v>1684</v>
      </c>
      <c r="I1544" s="150">
        <v>7.28</v>
      </c>
      <c r="J1544" s="150">
        <v>-2.2000000000000002</v>
      </c>
      <c r="K1544" s="150">
        <v>-2.34</v>
      </c>
      <c r="L1544" s="150">
        <v>-0.76</v>
      </c>
      <c r="M1544" s="150">
        <v>-1.44</v>
      </c>
      <c r="N1544" s="150">
        <v>14.36</v>
      </c>
      <c r="O1544" s="150">
        <v>10.51</v>
      </c>
    </row>
    <row r="1545" spans="1:15" ht="12" customHeight="1" x14ac:dyDescent="0.2">
      <c r="A1545" s="313" t="s">
        <v>4679</v>
      </c>
      <c r="B1545" s="313" t="s">
        <v>139</v>
      </c>
      <c r="C1545" s="314" t="s">
        <v>3736</v>
      </c>
      <c r="D1545" s="315">
        <v>39904</v>
      </c>
      <c r="E1545" s="316">
        <v>1.39</v>
      </c>
      <c r="F1545" s="74"/>
      <c r="G1545" s="145" t="s">
        <v>139</v>
      </c>
      <c r="H1545" s="145" t="s">
        <v>712</v>
      </c>
      <c r="I1545" s="150">
        <v>5.98</v>
      </c>
      <c r="J1545" s="150">
        <v>-2.31</v>
      </c>
      <c r="K1545" s="150">
        <v>-1.92</v>
      </c>
      <c r="L1545" s="150">
        <v>-0.73</v>
      </c>
      <c r="M1545" s="150">
        <v>-0.91</v>
      </c>
      <c r="N1545" s="150">
        <v>10.64</v>
      </c>
      <c r="O1545" s="150">
        <v>15.5</v>
      </c>
    </row>
    <row r="1546" spans="1:15" ht="12" customHeight="1" x14ac:dyDescent="0.2">
      <c r="A1546" s="309" t="s">
        <v>1831</v>
      </c>
      <c r="B1546" s="309" t="s">
        <v>139</v>
      </c>
      <c r="C1546" s="310" t="s">
        <v>3736</v>
      </c>
      <c r="D1546" s="311">
        <v>40118</v>
      </c>
      <c r="E1546" s="312">
        <v>2.06</v>
      </c>
      <c r="F1546" s="74"/>
      <c r="G1546" s="145" t="s">
        <v>245</v>
      </c>
      <c r="H1546" s="145" t="s">
        <v>1832</v>
      </c>
      <c r="I1546" s="150">
        <v>5.43</v>
      </c>
      <c r="J1546" s="150">
        <v>-1.1299999999999999</v>
      </c>
      <c r="K1546" s="150">
        <v>-1.83</v>
      </c>
      <c r="L1546" s="150">
        <v>0.67</v>
      </c>
      <c r="M1546" s="150">
        <v>1.47</v>
      </c>
      <c r="N1546" s="150">
        <v>15.56</v>
      </c>
      <c r="O1546" s="150">
        <v>20.36</v>
      </c>
    </row>
    <row r="1547" spans="1:15" ht="12" customHeight="1" x14ac:dyDescent="0.2">
      <c r="A1547" s="313" t="s">
        <v>3716</v>
      </c>
      <c r="B1547" s="313" t="s">
        <v>3716</v>
      </c>
      <c r="C1547" s="314" t="s">
        <v>3716</v>
      </c>
      <c r="D1547" s="315" t="s">
        <v>3716</v>
      </c>
      <c r="E1547" s="316" t="s">
        <v>3716</v>
      </c>
      <c r="F1547" s="74"/>
      <c r="G1547" s="145" t="s">
        <v>249</v>
      </c>
      <c r="H1547" s="145" t="s">
        <v>1833</v>
      </c>
      <c r="I1547" s="150">
        <v>5.44</v>
      </c>
      <c r="J1547" s="150">
        <v>-1.08</v>
      </c>
      <c r="K1547" s="150">
        <v>-1.78</v>
      </c>
      <c r="L1547" s="150">
        <v>0.82</v>
      </c>
      <c r="M1547" s="150">
        <v>1.68</v>
      </c>
      <c r="N1547" s="150">
        <v>16.239999999999998</v>
      </c>
      <c r="O1547" s="150" t="s">
        <v>3704</v>
      </c>
    </row>
    <row r="1548" spans="1:15" ht="12" customHeight="1" x14ac:dyDescent="0.2">
      <c r="A1548" s="313" t="s">
        <v>2026</v>
      </c>
      <c r="B1548" s="313" t="s">
        <v>139</v>
      </c>
      <c r="C1548" s="314" t="s">
        <v>3736</v>
      </c>
      <c r="D1548" s="315">
        <v>39904</v>
      </c>
      <c r="E1548" s="316">
        <v>2.96</v>
      </c>
      <c r="F1548" s="74"/>
      <c r="G1548" s="145" t="s">
        <v>139</v>
      </c>
      <c r="H1548" s="145" t="s">
        <v>2027</v>
      </c>
      <c r="I1548" s="150">
        <v>6.27</v>
      </c>
      <c r="J1548" s="150">
        <v>-1.7</v>
      </c>
      <c r="K1548" s="150">
        <v>-3.12</v>
      </c>
      <c r="L1548" s="150">
        <v>-0.91</v>
      </c>
      <c r="M1548" s="150">
        <v>-1.52</v>
      </c>
      <c r="N1548" s="150">
        <v>12.28</v>
      </c>
      <c r="O1548" s="150">
        <v>10.130000000000001</v>
      </c>
    </row>
    <row r="1549" spans="1:15" ht="12" customHeight="1" x14ac:dyDescent="0.2">
      <c r="A1549" s="313" t="s">
        <v>2039</v>
      </c>
      <c r="B1549" s="313" t="s">
        <v>139</v>
      </c>
      <c r="C1549" s="314" t="s">
        <v>3736</v>
      </c>
      <c r="D1549" s="315" t="s">
        <v>5193</v>
      </c>
      <c r="E1549" s="316">
        <v>0.35</v>
      </c>
      <c r="F1549" s="74"/>
      <c r="G1549" s="145" t="s">
        <v>139</v>
      </c>
      <c r="H1549" s="145" t="s">
        <v>2040</v>
      </c>
      <c r="I1549" s="150">
        <v>2.63</v>
      </c>
      <c r="J1549" s="150">
        <v>-0.63</v>
      </c>
      <c r="K1549" s="150">
        <v>0</v>
      </c>
      <c r="L1549" s="150">
        <v>-0.61</v>
      </c>
      <c r="M1549" s="150">
        <v>-0.57999999999999996</v>
      </c>
      <c r="N1549" s="150">
        <v>2.2000000000000002</v>
      </c>
      <c r="O1549" s="150">
        <v>5.42</v>
      </c>
    </row>
    <row r="1550" spans="1:15" ht="12" customHeight="1" x14ac:dyDescent="0.2">
      <c r="A1550" s="313" t="s">
        <v>2043</v>
      </c>
      <c r="B1550" s="313" t="s">
        <v>139</v>
      </c>
      <c r="C1550" s="314" t="s">
        <v>3736</v>
      </c>
      <c r="D1550" s="315">
        <v>39904</v>
      </c>
      <c r="E1550" s="316">
        <v>1.57</v>
      </c>
      <c r="F1550" s="74"/>
      <c r="G1550" s="145" t="s">
        <v>139</v>
      </c>
      <c r="H1550" s="145" t="s">
        <v>2044</v>
      </c>
      <c r="I1550" s="150">
        <v>6.34</v>
      </c>
      <c r="J1550" s="150">
        <v>-3.42</v>
      </c>
      <c r="K1550" s="150">
        <v>-0.78</v>
      </c>
      <c r="L1550" s="150">
        <v>-1.88</v>
      </c>
      <c r="M1550" s="150">
        <v>-3.31</v>
      </c>
      <c r="N1550" s="150">
        <v>6.9</v>
      </c>
      <c r="O1550" s="150">
        <v>-0.88</v>
      </c>
    </row>
    <row r="1551" spans="1:15" ht="12" customHeight="1" x14ac:dyDescent="0.2">
      <c r="A1551" s="313" t="s">
        <v>2045</v>
      </c>
      <c r="B1551" s="313" t="s">
        <v>139</v>
      </c>
      <c r="C1551" s="314" t="s">
        <v>3736</v>
      </c>
      <c r="D1551" s="315" t="s">
        <v>3726</v>
      </c>
      <c r="E1551" s="316">
        <v>1.58</v>
      </c>
      <c r="F1551" s="74"/>
      <c r="G1551" s="145" t="s">
        <v>139</v>
      </c>
      <c r="H1551" s="145" t="s">
        <v>2046</v>
      </c>
      <c r="I1551" s="150">
        <v>2.73</v>
      </c>
      <c r="J1551" s="150">
        <v>-2.44</v>
      </c>
      <c r="K1551" s="150">
        <v>-0.3</v>
      </c>
      <c r="L1551" s="150">
        <v>-1.46</v>
      </c>
      <c r="M1551" s="150">
        <v>-0.89</v>
      </c>
      <c r="N1551" s="150">
        <v>17.68</v>
      </c>
      <c r="O1551" s="150">
        <v>4.0199999999999996</v>
      </c>
    </row>
    <row r="1552" spans="1:15" ht="12" customHeight="1" x14ac:dyDescent="0.2">
      <c r="A1552" s="313" t="s">
        <v>2097</v>
      </c>
      <c r="B1552" s="313" t="s">
        <v>139</v>
      </c>
      <c r="C1552" s="314" t="s">
        <v>3736</v>
      </c>
      <c r="D1552" s="315">
        <v>39904</v>
      </c>
      <c r="E1552" s="316">
        <v>3.39</v>
      </c>
      <c r="F1552" s="74"/>
      <c r="G1552" s="145" t="s">
        <v>139</v>
      </c>
      <c r="H1552" s="145" t="s">
        <v>2098</v>
      </c>
      <c r="I1552" s="150">
        <v>7.44</v>
      </c>
      <c r="J1552" s="150">
        <v>-1.92</v>
      </c>
      <c r="K1552" s="150">
        <v>-3.68</v>
      </c>
      <c r="L1552" s="150">
        <v>-1.79</v>
      </c>
      <c r="M1552" s="150">
        <v>-2.0499999999999998</v>
      </c>
      <c r="N1552" s="150">
        <v>17.91</v>
      </c>
      <c r="O1552" s="150">
        <v>16.73</v>
      </c>
    </row>
    <row r="1553" spans="1:15" ht="12" customHeight="1" x14ac:dyDescent="0.2">
      <c r="A1553" s="313" t="s">
        <v>2146</v>
      </c>
      <c r="B1553" s="313" t="s">
        <v>139</v>
      </c>
      <c r="C1553" s="314" t="s">
        <v>3736</v>
      </c>
      <c r="D1553" s="315">
        <v>39904</v>
      </c>
      <c r="E1553" s="316">
        <v>2.0499999999999998</v>
      </c>
      <c r="F1553" s="74"/>
      <c r="G1553" s="145" t="s">
        <v>139</v>
      </c>
      <c r="H1553" s="145" t="s">
        <v>2147</v>
      </c>
      <c r="I1553" s="150">
        <v>7.54</v>
      </c>
      <c r="J1553" s="150">
        <v>-2.56</v>
      </c>
      <c r="K1553" s="150">
        <v>-1.77</v>
      </c>
      <c r="L1553" s="150">
        <v>1.23</v>
      </c>
      <c r="M1553" s="150">
        <v>1.1499999999999999</v>
      </c>
      <c r="N1553" s="150">
        <v>17.190000000000001</v>
      </c>
      <c r="O1553" s="150">
        <v>21.07</v>
      </c>
    </row>
    <row r="1554" spans="1:15" ht="12" customHeight="1" x14ac:dyDescent="0.2">
      <c r="A1554" s="313" t="s">
        <v>2209</v>
      </c>
      <c r="B1554" s="313" t="s">
        <v>139</v>
      </c>
      <c r="C1554" s="314" t="s">
        <v>3736</v>
      </c>
      <c r="D1554" s="315">
        <v>39904</v>
      </c>
      <c r="E1554" s="316">
        <v>3.17</v>
      </c>
      <c r="F1554" s="74"/>
      <c r="G1554" s="145" t="s">
        <v>139</v>
      </c>
      <c r="H1554" s="145" t="s">
        <v>2210</v>
      </c>
      <c r="I1554" s="150">
        <v>5.24</v>
      </c>
      <c r="J1554" s="150">
        <v>-3.05</v>
      </c>
      <c r="K1554" s="150">
        <v>-4.3600000000000003</v>
      </c>
      <c r="L1554" s="150">
        <v>-1.1399999999999999</v>
      </c>
      <c r="M1554" s="150">
        <v>-1.98</v>
      </c>
      <c r="N1554" s="150">
        <v>14.9</v>
      </c>
      <c r="O1554" s="150">
        <v>15.41</v>
      </c>
    </row>
    <row r="1555" spans="1:15" ht="12" customHeight="1" x14ac:dyDescent="0.2">
      <c r="A1555" s="313" t="s">
        <v>2239</v>
      </c>
      <c r="B1555" s="313" t="s">
        <v>139</v>
      </c>
      <c r="C1555" s="314" t="s">
        <v>3736</v>
      </c>
      <c r="D1555" s="315">
        <v>39904</v>
      </c>
      <c r="E1555" s="316">
        <v>0.77</v>
      </c>
      <c r="F1555" s="74"/>
      <c r="G1555" s="145" t="s">
        <v>139</v>
      </c>
      <c r="H1555" s="145" t="s">
        <v>2240</v>
      </c>
      <c r="I1555" s="150">
        <v>8.1999999999999993</v>
      </c>
      <c r="J1555" s="150">
        <v>-1.59</v>
      </c>
      <c r="K1555" s="150">
        <v>-0.75</v>
      </c>
      <c r="L1555" s="150">
        <v>1.63</v>
      </c>
      <c r="M1555" s="150">
        <v>0.6</v>
      </c>
      <c r="N1555" s="150">
        <v>6.29</v>
      </c>
      <c r="O1555" s="150">
        <v>6.53</v>
      </c>
    </row>
    <row r="1556" spans="1:15" ht="12" customHeight="1" x14ac:dyDescent="0.2">
      <c r="A1556" s="313" t="s">
        <v>4367</v>
      </c>
      <c r="B1556" s="313" t="s">
        <v>139</v>
      </c>
      <c r="C1556" s="314" t="s">
        <v>3736</v>
      </c>
      <c r="D1556" s="315" t="s">
        <v>4415</v>
      </c>
      <c r="E1556" s="316">
        <v>2.35</v>
      </c>
      <c r="F1556" s="74"/>
      <c r="G1556" s="145" t="s">
        <v>139</v>
      </c>
      <c r="H1556" s="145" t="s">
        <v>4368</v>
      </c>
      <c r="I1556" s="150">
        <v>6.47</v>
      </c>
      <c r="J1556" s="150">
        <v>-3.41</v>
      </c>
      <c r="K1556" s="150">
        <v>-2.12</v>
      </c>
      <c r="L1556" s="150">
        <v>0.66</v>
      </c>
      <c r="M1556" s="150">
        <v>0.64</v>
      </c>
      <c r="N1556" s="150" t="s">
        <v>3704</v>
      </c>
      <c r="O1556" s="150" t="s">
        <v>3704</v>
      </c>
    </row>
    <row r="1557" spans="1:15" ht="12" customHeight="1" x14ac:dyDescent="0.2">
      <c r="A1557" s="309" t="s">
        <v>2302</v>
      </c>
      <c r="B1557" s="309" t="s">
        <v>139</v>
      </c>
      <c r="C1557" s="310" t="s">
        <v>3736</v>
      </c>
      <c r="D1557" s="311" t="s">
        <v>3711</v>
      </c>
      <c r="E1557" s="312">
        <v>1.31</v>
      </c>
      <c r="F1557" s="74"/>
      <c r="G1557" s="145" t="s">
        <v>163</v>
      </c>
      <c r="H1557" s="145" t="s">
        <v>2303</v>
      </c>
      <c r="I1557" s="150">
        <v>3.48</v>
      </c>
      <c r="J1557" s="150">
        <v>-1.34</v>
      </c>
      <c r="K1557" s="150">
        <v>-0.88</v>
      </c>
      <c r="L1557" s="150">
        <v>0.19</v>
      </c>
      <c r="M1557" s="150">
        <v>0.96</v>
      </c>
      <c r="N1557" s="150" t="s">
        <v>3704</v>
      </c>
      <c r="O1557" s="150" t="s">
        <v>3704</v>
      </c>
    </row>
    <row r="1558" spans="1:15" ht="12" customHeight="1" x14ac:dyDescent="0.2">
      <c r="A1558" s="313" t="s">
        <v>3716</v>
      </c>
      <c r="B1558" s="313" t="s">
        <v>3716</v>
      </c>
      <c r="C1558" s="314" t="s">
        <v>3716</v>
      </c>
      <c r="D1558" s="315" t="s">
        <v>3716</v>
      </c>
      <c r="E1558" s="316" t="s">
        <v>3716</v>
      </c>
      <c r="F1558" s="74"/>
      <c r="G1558" s="145" t="s">
        <v>271</v>
      </c>
      <c r="H1558" s="145" t="s">
        <v>2304</v>
      </c>
      <c r="I1558" s="150">
        <v>3.62</v>
      </c>
      <c r="J1558" s="150">
        <v>-1.38</v>
      </c>
      <c r="K1558" s="150">
        <v>-0.9</v>
      </c>
      <c r="L1558" s="150">
        <v>-2.27</v>
      </c>
      <c r="M1558" s="150">
        <v>-2.19</v>
      </c>
      <c r="N1558" s="150" t="s">
        <v>3704</v>
      </c>
      <c r="O1558" s="150" t="s">
        <v>3704</v>
      </c>
    </row>
    <row r="1559" spans="1:15" ht="12" customHeight="1" x14ac:dyDescent="0.2">
      <c r="A1559" s="309" t="s">
        <v>2433</v>
      </c>
      <c r="B1559" s="309" t="s">
        <v>139</v>
      </c>
      <c r="C1559" s="310" t="s">
        <v>3736</v>
      </c>
      <c r="D1559" s="311">
        <v>40210</v>
      </c>
      <c r="E1559" s="312">
        <v>1.41</v>
      </c>
      <c r="F1559" s="74"/>
      <c r="G1559" s="145" t="s">
        <v>163</v>
      </c>
      <c r="H1559" s="145" t="s">
        <v>2434</v>
      </c>
      <c r="I1559" s="150">
        <v>2.77</v>
      </c>
      <c r="J1559" s="150">
        <v>-1.4</v>
      </c>
      <c r="K1559" s="150">
        <v>-0.91</v>
      </c>
      <c r="L1559" s="150">
        <v>-0.45</v>
      </c>
      <c r="M1559" s="150">
        <v>-0.61</v>
      </c>
      <c r="N1559" s="150">
        <v>6.15</v>
      </c>
      <c r="O1559" s="150">
        <v>10.5</v>
      </c>
    </row>
    <row r="1560" spans="1:15" ht="12" customHeight="1" x14ac:dyDescent="0.2">
      <c r="A1560" s="313" t="s">
        <v>3716</v>
      </c>
      <c r="B1560" s="313" t="s">
        <v>3716</v>
      </c>
      <c r="C1560" s="314" t="s">
        <v>3716</v>
      </c>
      <c r="D1560" s="315" t="s">
        <v>3716</v>
      </c>
      <c r="E1560" s="316" t="s">
        <v>3716</v>
      </c>
      <c r="F1560" s="74"/>
      <c r="G1560" s="145" t="s">
        <v>271</v>
      </c>
      <c r="H1560" s="145" t="s">
        <v>2435</v>
      </c>
      <c r="I1560" s="150">
        <v>2.84</v>
      </c>
      <c r="J1560" s="150">
        <v>-1.42</v>
      </c>
      <c r="K1560" s="150">
        <v>-0.98</v>
      </c>
      <c r="L1560" s="150" t="s">
        <v>3704</v>
      </c>
      <c r="M1560" s="150" t="s">
        <v>3704</v>
      </c>
      <c r="N1560" s="150" t="s">
        <v>3704</v>
      </c>
      <c r="O1560" s="150" t="s">
        <v>3704</v>
      </c>
    </row>
    <row r="1561" spans="1:15" ht="12" customHeight="1" x14ac:dyDescent="0.2">
      <c r="A1561" s="313" t="s">
        <v>2474</v>
      </c>
      <c r="B1561" s="313" t="s">
        <v>139</v>
      </c>
      <c r="C1561" s="314" t="s">
        <v>3736</v>
      </c>
      <c r="D1561" s="315">
        <v>39904</v>
      </c>
      <c r="E1561" s="316">
        <v>0.74</v>
      </c>
      <c r="F1561" s="74"/>
      <c r="G1561" s="145" t="s">
        <v>139</v>
      </c>
      <c r="H1561" s="145" t="s">
        <v>2475</v>
      </c>
      <c r="I1561" s="150">
        <v>7.27</v>
      </c>
      <c r="J1561" s="150">
        <v>-3.41</v>
      </c>
      <c r="K1561" s="150">
        <v>-1.62</v>
      </c>
      <c r="L1561" s="150">
        <v>-1.55</v>
      </c>
      <c r="M1561" s="150">
        <v>-2.93</v>
      </c>
      <c r="N1561" s="150">
        <v>10.35</v>
      </c>
      <c r="O1561" s="150">
        <v>7.16</v>
      </c>
    </row>
    <row r="1562" spans="1:15" ht="12" customHeight="1" x14ac:dyDescent="0.2">
      <c r="A1562" s="313" t="s">
        <v>4232</v>
      </c>
      <c r="B1562" s="313" t="s">
        <v>139</v>
      </c>
      <c r="C1562" s="314" t="s">
        <v>3736</v>
      </c>
      <c r="D1562" s="315">
        <v>39904</v>
      </c>
      <c r="E1562" s="316">
        <v>0.88</v>
      </c>
      <c r="F1562" s="74"/>
      <c r="G1562" s="145" t="s">
        <v>139</v>
      </c>
      <c r="H1562" s="145" t="s">
        <v>2537</v>
      </c>
      <c r="I1562" s="150">
        <v>7.94</v>
      </c>
      <c r="J1562" s="150">
        <v>-2.99</v>
      </c>
      <c r="K1562" s="150">
        <v>0.01</v>
      </c>
      <c r="L1562" s="150">
        <v>-0.46</v>
      </c>
      <c r="M1562" s="150">
        <v>-2.5499999999999998</v>
      </c>
      <c r="N1562" s="150">
        <v>14.24</v>
      </c>
      <c r="O1562" s="150">
        <v>13.61</v>
      </c>
    </row>
    <row r="1563" spans="1:15" ht="12" customHeight="1" x14ac:dyDescent="0.2">
      <c r="A1563" s="313" t="s">
        <v>2538</v>
      </c>
      <c r="B1563" s="313" t="s">
        <v>139</v>
      </c>
      <c r="C1563" s="314" t="s">
        <v>3736</v>
      </c>
      <c r="D1563" s="315">
        <v>40695</v>
      </c>
      <c r="E1563" s="316">
        <v>2.31</v>
      </c>
      <c r="F1563" s="74"/>
      <c r="G1563" s="145" t="s">
        <v>139</v>
      </c>
      <c r="H1563" s="145" t="s">
        <v>2539</v>
      </c>
      <c r="I1563" s="150">
        <v>4.97</v>
      </c>
      <c r="J1563" s="150">
        <v>-1.5</v>
      </c>
      <c r="K1563" s="150">
        <v>-3.21</v>
      </c>
      <c r="L1563" s="150">
        <v>-1.79</v>
      </c>
      <c r="M1563" s="150">
        <v>-2.31</v>
      </c>
      <c r="N1563" s="150">
        <v>16.170000000000002</v>
      </c>
      <c r="O1563" s="150">
        <v>18.510000000000002</v>
      </c>
    </row>
    <row r="1564" spans="1:15" ht="12" customHeight="1" x14ac:dyDescent="0.2">
      <c r="A1564" s="313" t="s">
        <v>2579</v>
      </c>
      <c r="B1564" s="313" t="s">
        <v>139</v>
      </c>
      <c r="C1564" s="314" t="s">
        <v>3736</v>
      </c>
      <c r="D1564" s="315">
        <v>39904</v>
      </c>
      <c r="E1564" s="316">
        <v>0.84</v>
      </c>
      <c r="F1564" s="74"/>
      <c r="G1564" s="145" t="s">
        <v>139</v>
      </c>
      <c r="H1564" s="145" t="s">
        <v>2580</v>
      </c>
      <c r="I1564" s="150">
        <v>6.16</v>
      </c>
      <c r="J1564" s="150">
        <v>-2.0499999999999998</v>
      </c>
      <c r="K1564" s="150">
        <v>-3.23</v>
      </c>
      <c r="L1564" s="150">
        <v>-1.78</v>
      </c>
      <c r="M1564" s="150">
        <v>-2.02</v>
      </c>
      <c r="N1564" s="150">
        <v>11.84</v>
      </c>
      <c r="O1564" s="150">
        <v>15.52</v>
      </c>
    </row>
    <row r="1565" spans="1:15" ht="12" customHeight="1" x14ac:dyDescent="0.2">
      <c r="A1565" s="313" t="s">
        <v>5112</v>
      </c>
      <c r="B1565" s="313" t="s">
        <v>139</v>
      </c>
      <c r="C1565" s="314" t="s">
        <v>3736</v>
      </c>
      <c r="D1565" s="315">
        <v>40969</v>
      </c>
      <c r="E1565" s="316">
        <v>0.02</v>
      </c>
      <c r="F1565" s="74"/>
      <c r="G1565" s="145" t="s">
        <v>139</v>
      </c>
      <c r="H1565" s="145" t="s">
        <v>1218</v>
      </c>
      <c r="I1565" s="150">
        <v>3.85</v>
      </c>
      <c r="J1565" s="150">
        <v>-2.58</v>
      </c>
      <c r="K1565" s="150">
        <v>-1.83</v>
      </c>
      <c r="L1565" s="150">
        <v>-0.17</v>
      </c>
      <c r="M1565" s="150">
        <v>0.82</v>
      </c>
      <c r="N1565" s="150">
        <v>13.06</v>
      </c>
      <c r="O1565" s="150" t="s">
        <v>3704</v>
      </c>
    </row>
    <row r="1566" spans="1:15" ht="12" customHeight="1" x14ac:dyDescent="0.2">
      <c r="A1566" s="313" t="s">
        <v>2671</v>
      </c>
      <c r="B1566" s="313" t="s">
        <v>139</v>
      </c>
      <c r="C1566" s="314" t="s">
        <v>3736</v>
      </c>
      <c r="D1566" s="315">
        <v>39904</v>
      </c>
      <c r="E1566" s="316">
        <v>2.61</v>
      </c>
      <c r="F1566" s="74"/>
      <c r="G1566" s="145" t="s">
        <v>139</v>
      </c>
      <c r="H1566" s="145" t="s">
        <v>2672</v>
      </c>
      <c r="I1566" s="150">
        <v>6.33</v>
      </c>
      <c r="J1566" s="150">
        <v>-1.54</v>
      </c>
      <c r="K1566" s="150">
        <v>-3.18</v>
      </c>
      <c r="L1566" s="150">
        <v>0.99</v>
      </c>
      <c r="M1566" s="150">
        <v>1.01</v>
      </c>
      <c r="N1566" s="150">
        <v>14.84</v>
      </c>
      <c r="O1566" s="150">
        <v>18.3</v>
      </c>
    </row>
    <row r="1567" spans="1:15" ht="12" customHeight="1" x14ac:dyDescent="0.2">
      <c r="A1567" s="313" t="s">
        <v>2724</v>
      </c>
      <c r="B1567" s="313" t="s">
        <v>139</v>
      </c>
      <c r="C1567" s="314" t="s">
        <v>3736</v>
      </c>
      <c r="D1567" s="315" t="s">
        <v>3713</v>
      </c>
      <c r="E1567" s="316">
        <v>0</v>
      </c>
      <c r="F1567" s="74"/>
      <c r="G1567" s="145" t="s">
        <v>139</v>
      </c>
      <c r="H1567" s="145" t="s">
        <v>2725</v>
      </c>
      <c r="I1567" s="150">
        <v>4.38</v>
      </c>
      <c r="J1567" s="150">
        <v>-3</v>
      </c>
      <c r="K1567" s="150">
        <v>-1.47</v>
      </c>
      <c r="L1567" s="150">
        <v>-1.22</v>
      </c>
      <c r="M1567" s="150">
        <v>-0.65</v>
      </c>
      <c r="N1567" s="150">
        <v>6.81</v>
      </c>
      <c r="O1567" s="150">
        <v>11.33</v>
      </c>
    </row>
    <row r="1568" spans="1:15" ht="12" customHeight="1" x14ac:dyDescent="0.2">
      <c r="A1568" s="313" t="s">
        <v>2845</v>
      </c>
      <c r="B1568" s="313" t="s">
        <v>139</v>
      </c>
      <c r="C1568" s="314" t="s">
        <v>3736</v>
      </c>
      <c r="D1568" s="315" t="s">
        <v>3721</v>
      </c>
      <c r="E1568" s="316">
        <v>3.24</v>
      </c>
      <c r="F1568" s="74"/>
      <c r="G1568" s="145" t="s">
        <v>139</v>
      </c>
      <c r="H1568" s="145" t="s">
        <v>2846</v>
      </c>
      <c r="I1568" s="150">
        <v>5.4</v>
      </c>
      <c r="J1568" s="150">
        <v>-1.07</v>
      </c>
      <c r="K1568" s="150">
        <v>-1.63</v>
      </c>
      <c r="L1568" s="150">
        <v>0.6</v>
      </c>
      <c r="M1568" s="150">
        <v>1</v>
      </c>
      <c r="N1568" s="150">
        <v>9.5299999999999994</v>
      </c>
      <c r="O1568" s="150">
        <v>10.35</v>
      </c>
    </row>
    <row r="1569" spans="1:15" ht="12" customHeight="1" x14ac:dyDescent="0.2">
      <c r="A1569" s="313" t="s">
        <v>4546</v>
      </c>
      <c r="B1569" s="313" t="s">
        <v>139</v>
      </c>
      <c r="C1569" s="314" t="s">
        <v>3736</v>
      </c>
      <c r="D1569" s="315">
        <v>39904</v>
      </c>
      <c r="E1569" s="316">
        <v>2.91</v>
      </c>
      <c r="F1569" s="74"/>
      <c r="G1569" s="145" t="s">
        <v>139</v>
      </c>
      <c r="H1569" s="145" t="s">
        <v>1459</v>
      </c>
      <c r="I1569" s="150">
        <v>2.75</v>
      </c>
      <c r="J1569" s="150">
        <v>-1.32</v>
      </c>
      <c r="K1569" s="150">
        <v>-2.27</v>
      </c>
      <c r="L1569" s="150">
        <v>-0.8</v>
      </c>
      <c r="M1569" s="150">
        <v>-0.42</v>
      </c>
      <c r="N1569" s="150">
        <v>11.2</v>
      </c>
      <c r="O1569" s="150">
        <v>9.16</v>
      </c>
    </row>
    <row r="1570" spans="1:15" ht="12" customHeight="1" x14ac:dyDescent="0.2">
      <c r="A1570" s="313" t="s">
        <v>2929</v>
      </c>
      <c r="B1570" s="313" t="s">
        <v>139</v>
      </c>
      <c r="C1570" s="314" t="s">
        <v>3736</v>
      </c>
      <c r="D1570" s="315" t="s">
        <v>3718</v>
      </c>
      <c r="E1570" s="316">
        <v>0.95</v>
      </c>
      <c r="F1570" s="74"/>
      <c r="G1570" s="145" t="s">
        <v>139</v>
      </c>
      <c r="H1570" s="145" t="s">
        <v>2930</v>
      </c>
      <c r="I1570" s="150">
        <v>0.28999999999999998</v>
      </c>
      <c r="J1570" s="150">
        <v>0.02</v>
      </c>
      <c r="K1570" s="150">
        <v>-0.26</v>
      </c>
      <c r="L1570" s="150">
        <v>0.25</v>
      </c>
      <c r="M1570" s="150">
        <v>0.55000000000000004</v>
      </c>
      <c r="N1570" s="150">
        <v>3.18</v>
      </c>
      <c r="O1570" s="150">
        <v>6.5</v>
      </c>
    </row>
    <row r="1571" spans="1:15" ht="12" customHeight="1" x14ac:dyDescent="0.2">
      <c r="A1571" s="313" t="s">
        <v>3043</v>
      </c>
      <c r="B1571" s="313" t="s">
        <v>139</v>
      </c>
      <c r="C1571" s="314" t="s">
        <v>3736</v>
      </c>
      <c r="D1571" s="315">
        <v>39904</v>
      </c>
      <c r="E1571" s="316">
        <v>2.13</v>
      </c>
      <c r="F1571" s="74"/>
      <c r="G1571" s="145" t="s">
        <v>139</v>
      </c>
      <c r="H1571" s="145" t="s">
        <v>3044</v>
      </c>
      <c r="I1571" s="150">
        <v>5.76</v>
      </c>
      <c r="J1571" s="150">
        <v>-1.91</v>
      </c>
      <c r="K1571" s="150">
        <v>-2.0299999999999998</v>
      </c>
      <c r="L1571" s="150">
        <v>-0.19</v>
      </c>
      <c r="M1571" s="150">
        <v>-0.93</v>
      </c>
      <c r="N1571" s="150">
        <v>22.15</v>
      </c>
      <c r="O1571" s="150">
        <v>21.01</v>
      </c>
    </row>
    <row r="1572" spans="1:15" ht="12" customHeight="1" x14ac:dyDescent="0.2">
      <c r="A1572" s="313" t="s">
        <v>3092</v>
      </c>
      <c r="B1572" s="313" t="s">
        <v>139</v>
      </c>
      <c r="C1572" s="314" t="s">
        <v>3736</v>
      </c>
      <c r="D1572" s="315" t="s">
        <v>3725</v>
      </c>
      <c r="E1572" s="316">
        <v>0.18</v>
      </c>
      <c r="F1572" s="74"/>
      <c r="G1572" s="145" t="s">
        <v>139</v>
      </c>
      <c r="H1572" s="145" t="s">
        <v>3093</v>
      </c>
      <c r="I1572" s="150">
        <v>69.28</v>
      </c>
      <c r="J1572" s="150">
        <v>-30.01</v>
      </c>
      <c r="K1572" s="150">
        <v>-1.27</v>
      </c>
      <c r="L1572" s="150">
        <v>-28.98</v>
      </c>
      <c r="M1572" s="150">
        <v>-29.06</v>
      </c>
      <c r="N1572" s="150" t="s">
        <v>3704</v>
      </c>
      <c r="O1572" s="150" t="s">
        <v>3704</v>
      </c>
    </row>
    <row r="1573" spans="1:15" ht="12" customHeight="1" x14ac:dyDescent="0.2">
      <c r="A1573" s="313" t="s">
        <v>4579</v>
      </c>
      <c r="B1573" s="313" t="s">
        <v>139</v>
      </c>
      <c r="C1573" s="314" t="s">
        <v>3736</v>
      </c>
      <c r="D1573" s="315" t="s">
        <v>4628</v>
      </c>
      <c r="E1573" s="316">
        <v>2.4300000000000002</v>
      </c>
      <c r="F1573" s="74"/>
      <c r="G1573" s="145" t="s">
        <v>139</v>
      </c>
      <c r="H1573" s="145" t="s">
        <v>3100</v>
      </c>
      <c r="I1573" s="150">
        <v>2.52</v>
      </c>
      <c r="J1573" s="150">
        <v>-0.95</v>
      </c>
      <c r="K1573" s="150">
        <v>-1.65</v>
      </c>
      <c r="L1573" s="150">
        <v>0.13</v>
      </c>
      <c r="M1573" s="150">
        <v>7.0000000000000007E-2</v>
      </c>
      <c r="N1573" s="150">
        <v>13.98</v>
      </c>
      <c r="O1573" s="150">
        <v>12.86</v>
      </c>
    </row>
    <row r="1574" spans="1:15" ht="12" customHeight="1" x14ac:dyDescent="0.2">
      <c r="A1574" s="313" t="s">
        <v>4919</v>
      </c>
      <c r="B1574" s="313" t="s">
        <v>139</v>
      </c>
      <c r="C1574" s="314" t="s">
        <v>3736</v>
      </c>
      <c r="D1574" s="315" t="s">
        <v>5045</v>
      </c>
      <c r="E1574" s="316">
        <v>1.86</v>
      </c>
      <c r="F1574" s="74"/>
      <c r="G1574" s="145" t="s">
        <v>139</v>
      </c>
      <c r="H1574" s="145" t="s">
        <v>3134</v>
      </c>
      <c r="I1574" s="150">
        <v>3.39</v>
      </c>
      <c r="J1574" s="150">
        <v>-1.1299999999999999</v>
      </c>
      <c r="K1574" s="150">
        <v>-1.31</v>
      </c>
      <c r="L1574" s="150">
        <v>-2.46</v>
      </c>
      <c r="M1574" s="150">
        <v>-2.58</v>
      </c>
      <c r="N1574" s="150">
        <v>8.94</v>
      </c>
      <c r="O1574" s="150">
        <v>10.4</v>
      </c>
    </row>
    <row r="1575" spans="1:15" ht="12" customHeight="1" x14ac:dyDescent="0.2">
      <c r="A1575" s="313" t="s">
        <v>3147</v>
      </c>
      <c r="B1575" s="313" t="s">
        <v>139</v>
      </c>
      <c r="C1575" s="314" t="s">
        <v>3736</v>
      </c>
      <c r="D1575" s="315">
        <v>39904</v>
      </c>
      <c r="E1575" s="316">
        <v>2.37</v>
      </c>
      <c r="F1575" s="74"/>
      <c r="G1575" s="145" t="s">
        <v>139</v>
      </c>
      <c r="H1575" s="145" t="s">
        <v>3148</v>
      </c>
      <c r="I1575" s="150">
        <v>4.13</v>
      </c>
      <c r="J1575" s="150">
        <v>-2.21</v>
      </c>
      <c r="K1575" s="150">
        <v>-2.0099999999999998</v>
      </c>
      <c r="L1575" s="150">
        <v>-1.05</v>
      </c>
      <c r="M1575" s="150">
        <v>-1.7</v>
      </c>
      <c r="N1575" s="150">
        <v>12.36</v>
      </c>
      <c r="O1575" s="150">
        <v>7.24</v>
      </c>
    </row>
    <row r="1576" spans="1:15" ht="12" customHeight="1" x14ac:dyDescent="0.2">
      <c r="A1576" s="313" t="s">
        <v>3267</v>
      </c>
      <c r="B1576" s="313" t="s">
        <v>139</v>
      </c>
      <c r="C1576" s="314" t="s">
        <v>3736</v>
      </c>
      <c r="D1576" s="315">
        <v>40969</v>
      </c>
      <c r="E1576" s="316">
        <v>1.27</v>
      </c>
      <c r="F1576" s="74"/>
      <c r="G1576" s="145" t="s">
        <v>139</v>
      </c>
      <c r="H1576" s="145" t="s">
        <v>3268</v>
      </c>
      <c r="I1576" s="150">
        <v>5.97</v>
      </c>
      <c r="J1576" s="150">
        <v>-1.33</v>
      </c>
      <c r="K1576" s="150">
        <v>-1.71</v>
      </c>
      <c r="L1576" s="150">
        <v>2.09</v>
      </c>
      <c r="M1576" s="150">
        <v>1.85</v>
      </c>
      <c r="N1576" s="150">
        <v>14.14</v>
      </c>
      <c r="O1576" s="150">
        <v>15.62</v>
      </c>
    </row>
    <row r="1577" spans="1:15" ht="12" customHeight="1" x14ac:dyDescent="0.2">
      <c r="A1577" s="309" t="s">
        <v>4591</v>
      </c>
      <c r="B1577" s="309" t="s">
        <v>139</v>
      </c>
      <c r="C1577" s="310" t="s">
        <v>3736</v>
      </c>
      <c r="D1577" s="311">
        <v>39904</v>
      </c>
      <c r="E1577" s="312">
        <v>1.25</v>
      </c>
      <c r="F1577" s="74"/>
      <c r="G1577" s="145" t="s">
        <v>4393</v>
      </c>
      <c r="H1577" s="145" t="s">
        <v>3175</v>
      </c>
      <c r="I1577" s="150">
        <v>3.11</v>
      </c>
      <c r="J1577" s="150">
        <v>-1.1000000000000001</v>
      </c>
      <c r="K1577" s="150">
        <v>-2.04</v>
      </c>
      <c r="L1577" s="150">
        <v>-1.4</v>
      </c>
      <c r="M1577" s="150">
        <v>-2.0499999999999998</v>
      </c>
      <c r="N1577" s="150">
        <v>9.6</v>
      </c>
      <c r="O1577" s="150">
        <v>6.43</v>
      </c>
    </row>
    <row r="1578" spans="1:15" ht="12" customHeight="1" x14ac:dyDescent="0.2">
      <c r="A1578" s="123" t="s">
        <v>3716</v>
      </c>
      <c r="B1578" s="123" t="s">
        <v>3716</v>
      </c>
      <c r="C1578" s="317" t="s">
        <v>3716</v>
      </c>
      <c r="D1578" s="76" t="s">
        <v>3716</v>
      </c>
      <c r="E1578" s="318" t="s">
        <v>3716</v>
      </c>
      <c r="F1578" s="74"/>
      <c r="G1578" s="145" t="s">
        <v>1835</v>
      </c>
      <c r="H1578" s="145" t="s">
        <v>5149</v>
      </c>
      <c r="I1578" s="150" t="s">
        <v>3704</v>
      </c>
      <c r="J1578" s="150" t="s">
        <v>3704</v>
      </c>
      <c r="K1578" s="150" t="s">
        <v>3704</v>
      </c>
      <c r="L1578" s="150" t="s">
        <v>3704</v>
      </c>
      <c r="M1578" s="150" t="s">
        <v>3704</v>
      </c>
      <c r="N1578" s="150" t="s">
        <v>3704</v>
      </c>
      <c r="O1578" s="150" t="s">
        <v>3704</v>
      </c>
    </row>
    <row r="1579" spans="1:15" ht="12" customHeight="1" x14ac:dyDescent="0.2">
      <c r="A1579" s="123" t="s">
        <v>3716</v>
      </c>
      <c r="B1579" s="123" t="s">
        <v>3716</v>
      </c>
      <c r="C1579" s="317" t="s">
        <v>3716</v>
      </c>
      <c r="D1579" s="76" t="s">
        <v>3716</v>
      </c>
      <c r="E1579" s="318" t="s">
        <v>3716</v>
      </c>
      <c r="F1579" s="74"/>
      <c r="G1579" s="145" t="s">
        <v>1703</v>
      </c>
      <c r="H1579" s="145" t="s">
        <v>4592</v>
      </c>
      <c r="I1579" s="150">
        <v>3.11</v>
      </c>
      <c r="J1579" s="150">
        <v>-0.96</v>
      </c>
      <c r="K1579" s="150">
        <v>-1.9</v>
      </c>
      <c r="L1579" s="150">
        <v>-0.99</v>
      </c>
      <c r="M1579" s="150" t="s">
        <v>3704</v>
      </c>
      <c r="N1579" s="150" t="s">
        <v>3704</v>
      </c>
      <c r="O1579" s="150" t="s">
        <v>3704</v>
      </c>
    </row>
    <row r="1580" spans="1:15" ht="12" customHeight="1" x14ac:dyDescent="0.2">
      <c r="A1580" s="313" t="s">
        <v>3716</v>
      </c>
      <c r="B1580" s="313" t="s">
        <v>3716</v>
      </c>
      <c r="C1580" s="314" t="s">
        <v>3716</v>
      </c>
      <c r="D1580" s="315" t="s">
        <v>3716</v>
      </c>
      <c r="E1580" s="316" t="s">
        <v>3716</v>
      </c>
      <c r="F1580" s="74"/>
      <c r="G1580" s="145" t="s">
        <v>4395</v>
      </c>
      <c r="H1580" s="145" t="s">
        <v>4593</v>
      </c>
      <c r="I1580" s="150">
        <v>3.11</v>
      </c>
      <c r="J1580" s="150">
        <v>-0.86</v>
      </c>
      <c r="K1580" s="150">
        <v>-1.8</v>
      </c>
      <c r="L1580" s="150">
        <v>-0.69</v>
      </c>
      <c r="M1580" s="150" t="s">
        <v>3704</v>
      </c>
      <c r="N1580" s="150" t="s">
        <v>3704</v>
      </c>
      <c r="O1580" s="150" t="s">
        <v>3704</v>
      </c>
    </row>
    <row r="1581" spans="1:15" ht="12" customHeight="1" x14ac:dyDescent="0.2">
      <c r="A1581" s="313" t="s">
        <v>3477</v>
      </c>
      <c r="B1581" s="313" t="s">
        <v>139</v>
      </c>
      <c r="C1581" s="314" t="s">
        <v>3736</v>
      </c>
      <c r="D1581" s="315">
        <v>39904</v>
      </c>
      <c r="E1581" s="316">
        <v>2.44</v>
      </c>
      <c r="F1581" s="74"/>
      <c r="G1581" s="145" t="s">
        <v>139</v>
      </c>
      <c r="H1581" s="145" t="s">
        <v>3478</v>
      </c>
      <c r="I1581" s="150">
        <v>3.53</v>
      </c>
      <c r="J1581" s="150">
        <v>-0.95</v>
      </c>
      <c r="K1581" s="150">
        <v>-2.83</v>
      </c>
      <c r="L1581" s="150">
        <v>-1.25</v>
      </c>
      <c r="M1581" s="150">
        <v>-1.44</v>
      </c>
      <c r="N1581" s="150">
        <v>14.11</v>
      </c>
      <c r="O1581" s="150">
        <v>16.84</v>
      </c>
    </row>
    <row r="1582" spans="1:15" ht="12" customHeight="1" x14ac:dyDescent="0.2">
      <c r="A1582" s="313" t="s">
        <v>4269</v>
      </c>
      <c r="B1582" s="313" t="s">
        <v>139</v>
      </c>
      <c r="C1582" s="314" t="s">
        <v>3736</v>
      </c>
      <c r="D1582" s="315">
        <v>39904</v>
      </c>
      <c r="E1582" s="316">
        <v>3.08</v>
      </c>
      <c r="F1582" s="74"/>
      <c r="G1582" s="145" t="s">
        <v>139</v>
      </c>
      <c r="H1582" s="145" t="s">
        <v>3426</v>
      </c>
      <c r="I1582" s="150">
        <v>5.07</v>
      </c>
      <c r="J1582" s="150">
        <v>-1.19</v>
      </c>
      <c r="K1582" s="150">
        <v>-3.69</v>
      </c>
      <c r="L1582" s="150">
        <v>-1.22</v>
      </c>
      <c r="M1582" s="150">
        <v>-1.28</v>
      </c>
      <c r="N1582" s="150">
        <v>11.76</v>
      </c>
      <c r="O1582" s="150">
        <v>13.73</v>
      </c>
    </row>
    <row r="1583" spans="1:15" ht="12" customHeight="1" x14ac:dyDescent="0.2">
      <c r="A1583" s="309" t="s">
        <v>3570</v>
      </c>
      <c r="B1583" s="309" t="s">
        <v>139</v>
      </c>
      <c r="C1583" s="310" t="s">
        <v>3736</v>
      </c>
      <c r="D1583" s="311">
        <v>39904</v>
      </c>
      <c r="E1583" s="312">
        <v>3.05</v>
      </c>
      <c r="F1583" s="74"/>
      <c r="G1583" s="145" t="s">
        <v>3571</v>
      </c>
      <c r="H1583" s="145" t="s">
        <v>3572</v>
      </c>
      <c r="I1583" s="150">
        <v>6.16</v>
      </c>
      <c r="J1583" s="150">
        <v>-2.66</v>
      </c>
      <c r="K1583" s="150">
        <v>-2.5</v>
      </c>
      <c r="L1583" s="150">
        <v>-0.98</v>
      </c>
      <c r="M1583" s="150">
        <v>-0.65</v>
      </c>
      <c r="N1583" s="150">
        <v>10.32</v>
      </c>
      <c r="O1583" s="150">
        <v>15.31</v>
      </c>
    </row>
    <row r="1584" spans="1:15" ht="12" customHeight="1" x14ac:dyDescent="0.2">
      <c r="A1584" s="313" t="s">
        <v>3716</v>
      </c>
      <c r="B1584" s="313" t="s">
        <v>3716</v>
      </c>
      <c r="C1584" s="314" t="s">
        <v>3716</v>
      </c>
      <c r="D1584" s="315" t="s">
        <v>3716</v>
      </c>
      <c r="E1584" s="316" t="s">
        <v>3716</v>
      </c>
      <c r="F1584" s="74"/>
      <c r="G1584" s="145" t="s">
        <v>3573</v>
      </c>
      <c r="H1584" s="145" t="s">
        <v>3574</v>
      </c>
      <c r="I1584" s="150">
        <v>6.09</v>
      </c>
      <c r="J1584" s="150">
        <v>-2.74</v>
      </c>
      <c r="K1584" s="150">
        <v>-2.52</v>
      </c>
      <c r="L1584" s="150">
        <v>-1.34</v>
      </c>
      <c r="M1584" s="150">
        <v>-1.1399999999999999</v>
      </c>
      <c r="N1584" s="150">
        <v>8.42</v>
      </c>
      <c r="O1584" s="150">
        <v>12.25</v>
      </c>
    </row>
    <row r="1585" spans="1:15" ht="12" customHeight="1" x14ac:dyDescent="0.2">
      <c r="A1585" s="313" t="s">
        <v>4615</v>
      </c>
      <c r="B1585" s="313" t="s">
        <v>139</v>
      </c>
      <c r="C1585" s="314" t="s">
        <v>3736</v>
      </c>
      <c r="D1585" s="315" t="s">
        <v>4627</v>
      </c>
      <c r="E1585" s="316">
        <v>0.55000000000000004</v>
      </c>
      <c r="F1585" s="74"/>
      <c r="G1585" s="145" t="s">
        <v>139</v>
      </c>
      <c r="H1585" s="145" t="s">
        <v>4616</v>
      </c>
      <c r="I1585" s="150">
        <v>8.3800000000000008</v>
      </c>
      <c r="J1585" s="150">
        <v>-2.91</v>
      </c>
      <c r="K1585" s="150">
        <v>-2.66</v>
      </c>
      <c r="L1585" s="150">
        <v>-0.28999999999999998</v>
      </c>
      <c r="M1585" s="150" t="s">
        <v>3704</v>
      </c>
      <c r="N1585" s="150" t="s">
        <v>3704</v>
      </c>
      <c r="O1585" s="150" t="s">
        <v>3704</v>
      </c>
    </row>
    <row r="1586" spans="1:15" ht="12" customHeight="1" x14ac:dyDescent="0.2">
      <c r="A1586" s="313" t="s">
        <v>143</v>
      </c>
      <c r="B1586" s="313" t="s">
        <v>139</v>
      </c>
      <c r="C1586" s="314" t="s">
        <v>3737</v>
      </c>
      <c r="D1586" s="315" t="s">
        <v>3707</v>
      </c>
      <c r="E1586" s="316">
        <v>0.18</v>
      </c>
      <c r="F1586" s="74"/>
      <c r="G1586" s="145" t="s">
        <v>139</v>
      </c>
      <c r="H1586" s="145" t="s">
        <v>144</v>
      </c>
      <c r="I1586" s="150">
        <v>5.47</v>
      </c>
      <c r="J1586" s="150">
        <v>-2.95</v>
      </c>
      <c r="K1586" s="150">
        <v>-0.64</v>
      </c>
      <c r="L1586" s="150">
        <v>1.17</v>
      </c>
      <c r="M1586" s="150">
        <v>1.37</v>
      </c>
      <c r="N1586" s="150">
        <v>13.21</v>
      </c>
      <c r="O1586" s="150">
        <v>16.149999999999999</v>
      </c>
    </row>
    <row r="1587" spans="1:15" ht="12" customHeight="1" x14ac:dyDescent="0.2">
      <c r="A1587" s="313" t="s">
        <v>4330</v>
      </c>
      <c r="B1587" s="313" t="s">
        <v>139</v>
      </c>
      <c r="C1587" s="314" t="s">
        <v>3737</v>
      </c>
      <c r="D1587" s="315" t="s">
        <v>4414</v>
      </c>
      <c r="E1587" s="316">
        <v>2.71</v>
      </c>
      <c r="F1587" s="74"/>
      <c r="G1587" s="145" t="s">
        <v>139</v>
      </c>
      <c r="H1587" s="145" t="s">
        <v>149</v>
      </c>
      <c r="I1587" s="150">
        <v>8.65</v>
      </c>
      <c r="J1587" s="150">
        <v>-4.1900000000000004</v>
      </c>
      <c r="K1587" s="150">
        <v>-0.38</v>
      </c>
      <c r="L1587" s="150">
        <v>-0.34</v>
      </c>
      <c r="M1587" s="150">
        <v>0.44</v>
      </c>
      <c r="N1587" s="150">
        <v>21.09</v>
      </c>
      <c r="O1587" s="150" t="s">
        <v>3704</v>
      </c>
    </row>
    <row r="1588" spans="1:15" ht="12" customHeight="1" x14ac:dyDescent="0.2">
      <c r="A1588" s="313" t="s">
        <v>4448</v>
      </c>
      <c r="B1588" s="313" t="s">
        <v>4452</v>
      </c>
      <c r="C1588" s="314" t="s">
        <v>3737</v>
      </c>
      <c r="D1588" s="315" t="s">
        <v>3721</v>
      </c>
      <c r="E1588" s="316">
        <v>0.11</v>
      </c>
      <c r="F1588" s="74"/>
      <c r="G1588" s="145" t="s">
        <v>139</v>
      </c>
      <c r="H1588" s="145" t="s">
        <v>1496</v>
      </c>
      <c r="I1588" s="150">
        <v>5.73</v>
      </c>
      <c r="J1588" s="150">
        <v>-2.52</v>
      </c>
      <c r="K1588" s="150">
        <v>-1.74</v>
      </c>
      <c r="L1588" s="150">
        <v>0.18</v>
      </c>
      <c r="M1588" s="150">
        <v>-0.17</v>
      </c>
      <c r="N1588" s="150" t="s">
        <v>3704</v>
      </c>
      <c r="O1588" s="150" t="s">
        <v>3704</v>
      </c>
    </row>
    <row r="1589" spans="1:15" ht="12" customHeight="1" x14ac:dyDescent="0.2">
      <c r="A1589" s="313" t="s">
        <v>4456</v>
      </c>
      <c r="B1589" s="313" t="s">
        <v>139</v>
      </c>
      <c r="C1589" s="314" t="s">
        <v>3737</v>
      </c>
      <c r="D1589" s="315" t="s">
        <v>4627</v>
      </c>
      <c r="E1589" s="316">
        <v>2.98</v>
      </c>
      <c r="F1589" s="74"/>
      <c r="G1589" s="145" t="s">
        <v>139</v>
      </c>
      <c r="H1589" s="145" t="s">
        <v>4457</v>
      </c>
      <c r="I1589" s="150">
        <v>7.43</v>
      </c>
      <c r="J1589" s="150">
        <v>-2.89</v>
      </c>
      <c r="K1589" s="150">
        <v>-2.5</v>
      </c>
      <c r="L1589" s="150">
        <v>-1.35</v>
      </c>
      <c r="M1589" s="150" t="s">
        <v>3704</v>
      </c>
      <c r="N1589" s="150" t="s">
        <v>3704</v>
      </c>
      <c r="O1589" s="150" t="s">
        <v>3704</v>
      </c>
    </row>
    <row r="1590" spans="1:15" ht="12" customHeight="1" x14ac:dyDescent="0.2">
      <c r="A1590" s="313" t="s">
        <v>172</v>
      </c>
      <c r="B1590" s="313" t="s">
        <v>139</v>
      </c>
      <c r="C1590" s="314" t="s">
        <v>3737</v>
      </c>
      <c r="D1590" s="315">
        <v>39904</v>
      </c>
      <c r="E1590" s="316">
        <v>0.26</v>
      </c>
      <c r="F1590" s="74"/>
      <c r="G1590" s="145" t="s">
        <v>139</v>
      </c>
      <c r="H1590" s="145" t="s">
        <v>173</v>
      </c>
      <c r="I1590" s="150">
        <v>0.69</v>
      </c>
      <c r="J1590" s="150">
        <v>-0.93</v>
      </c>
      <c r="K1590" s="150">
        <v>-0.18</v>
      </c>
      <c r="L1590" s="150">
        <v>-0.52</v>
      </c>
      <c r="M1590" s="150">
        <v>-1.1200000000000001</v>
      </c>
      <c r="N1590" s="150">
        <v>1.95</v>
      </c>
      <c r="O1590" s="150">
        <v>6.65</v>
      </c>
    </row>
    <row r="1591" spans="1:15" ht="12" customHeight="1" x14ac:dyDescent="0.2">
      <c r="A1591" s="313" t="s">
        <v>181</v>
      </c>
      <c r="B1591" s="313" t="s">
        <v>139</v>
      </c>
      <c r="C1591" s="314" t="s">
        <v>3737</v>
      </c>
      <c r="D1591" s="315">
        <v>39904</v>
      </c>
      <c r="E1591" s="316">
        <v>0.14000000000000001</v>
      </c>
      <c r="F1591" s="74"/>
      <c r="G1591" s="145" t="s">
        <v>139</v>
      </c>
      <c r="H1591" s="145" t="s">
        <v>182</v>
      </c>
      <c r="I1591" s="150">
        <v>4.8499999999999996</v>
      </c>
      <c r="J1591" s="150">
        <v>-2.38</v>
      </c>
      <c r="K1591" s="150">
        <v>-1.0900000000000001</v>
      </c>
      <c r="L1591" s="150">
        <v>-0.21</v>
      </c>
      <c r="M1591" s="150">
        <v>0.44</v>
      </c>
      <c r="N1591" s="150">
        <v>5.78</v>
      </c>
      <c r="O1591" s="150">
        <v>10.37</v>
      </c>
    </row>
    <row r="1592" spans="1:15" ht="12" customHeight="1" x14ac:dyDescent="0.2">
      <c r="A1592" s="313" t="s">
        <v>4333</v>
      </c>
      <c r="B1592" s="313" t="s">
        <v>139</v>
      </c>
      <c r="C1592" s="314" t="s">
        <v>3737</v>
      </c>
      <c r="D1592" s="315" t="s">
        <v>3709</v>
      </c>
      <c r="E1592" s="316">
        <v>0</v>
      </c>
      <c r="F1592" s="74"/>
      <c r="G1592" s="145" t="s">
        <v>139</v>
      </c>
      <c r="H1592" s="145" t="s">
        <v>3099</v>
      </c>
      <c r="I1592" s="150">
        <v>5.0999999999999996</v>
      </c>
      <c r="J1592" s="150">
        <v>-3.38</v>
      </c>
      <c r="K1592" s="150">
        <v>-0.73</v>
      </c>
      <c r="L1592" s="150">
        <v>-0.68</v>
      </c>
      <c r="M1592" s="150">
        <v>-0.86</v>
      </c>
      <c r="N1592" s="150">
        <v>0.92</v>
      </c>
      <c r="O1592" s="150">
        <v>1.69</v>
      </c>
    </row>
    <row r="1593" spans="1:15" ht="12" customHeight="1" x14ac:dyDescent="0.2">
      <c r="A1593" s="313" t="s">
        <v>286</v>
      </c>
      <c r="B1593" s="313" t="s">
        <v>139</v>
      </c>
      <c r="C1593" s="314" t="s">
        <v>3737</v>
      </c>
      <c r="D1593" s="315" t="s">
        <v>3710</v>
      </c>
      <c r="E1593" s="316">
        <v>3.03</v>
      </c>
      <c r="F1593" s="74"/>
      <c r="G1593" s="145" t="s">
        <v>139</v>
      </c>
      <c r="H1593" s="145" t="s">
        <v>287</v>
      </c>
      <c r="I1593" s="150">
        <v>3.54</v>
      </c>
      <c r="J1593" s="150">
        <v>-0.45</v>
      </c>
      <c r="K1593" s="150">
        <v>-1.25</v>
      </c>
      <c r="L1593" s="150">
        <v>2.67</v>
      </c>
      <c r="M1593" s="150">
        <v>4.09</v>
      </c>
      <c r="N1593" s="150">
        <v>30.48</v>
      </c>
      <c r="O1593" s="150">
        <v>42.3</v>
      </c>
    </row>
    <row r="1594" spans="1:15" ht="12" customHeight="1" x14ac:dyDescent="0.2">
      <c r="A1594" s="313" t="s">
        <v>337</v>
      </c>
      <c r="B1594" s="313" t="s">
        <v>139</v>
      </c>
      <c r="C1594" s="314" t="s">
        <v>3737</v>
      </c>
      <c r="D1594" s="315">
        <v>39904</v>
      </c>
      <c r="E1594" s="316">
        <v>2.33</v>
      </c>
      <c r="F1594" s="74"/>
      <c r="G1594" s="145" t="s">
        <v>139</v>
      </c>
      <c r="H1594" s="145" t="s">
        <v>338</v>
      </c>
      <c r="I1594" s="150">
        <v>6.53</v>
      </c>
      <c r="J1594" s="150">
        <v>-3.39</v>
      </c>
      <c r="K1594" s="150">
        <v>-0.9</v>
      </c>
      <c r="L1594" s="150">
        <v>0.18</v>
      </c>
      <c r="M1594" s="150">
        <v>0.48</v>
      </c>
      <c r="N1594" s="150">
        <v>11.6</v>
      </c>
      <c r="O1594" s="150">
        <v>15.72</v>
      </c>
    </row>
    <row r="1595" spans="1:15" ht="12" customHeight="1" x14ac:dyDescent="0.2">
      <c r="A1595" s="313" t="s">
        <v>4151</v>
      </c>
      <c r="B1595" s="313" t="s">
        <v>139</v>
      </c>
      <c r="C1595" s="314" t="s">
        <v>3737</v>
      </c>
      <c r="D1595" s="315" t="s">
        <v>4279</v>
      </c>
      <c r="E1595" s="316">
        <v>0</v>
      </c>
      <c r="F1595" s="74"/>
      <c r="G1595" s="145" t="s">
        <v>139</v>
      </c>
      <c r="H1595" s="145" t="s">
        <v>4152</v>
      </c>
      <c r="I1595" s="150">
        <v>21.3</v>
      </c>
      <c r="J1595" s="150">
        <v>-10.72</v>
      </c>
      <c r="K1595" s="150">
        <v>-2.0099999999999998</v>
      </c>
      <c r="L1595" s="150">
        <v>-8.67</v>
      </c>
      <c r="M1595" s="150">
        <v>-8.65</v>
      </c>
      <c r="N1595" s="150" t="s">
        <v>3704</v>
      </c>
      <c r="O1595" s="150" t="s">
        <v>3704</v>
      </c>
    </row>
    <row r="1596" spans="1:15" ht="12" customHeight="1" x14ac:dyDescent="0.2">
      <c r="A1596" s="313" t="s">
        <v>540</v>
      </c>
      <c r="B1596" s="313" t="s">
        <v>139</v>
      </c>
      <c r="C1596" s="314" t="s">
        <v>3737</v>
      </c>
      <c r="D1596" s="315">
        <v>40969</v>
      </c>
      <c r="E1596" s="316">
        <v>0</v>
      </c>
      <c r="F1596" s="74"/>
      <c r="G1596" s="145" t="s">
        <v>139</v>
      </c>
      <c r="H1596" s="145" t="s">
        <v>541</v>
      </c>
      <c r="I1596" s="150">
        <v>4.5999999999999996</v>
      </c>
      <c r="J1596" s="150">
        <v>-2.0299999999999998</v>
      </c>
      <c r="K1596" s="150">
        <v>-1.34</v>
      </c>
      <c r="L1596" s="150">
        <v>0.44</v>
      </c>
      <c r="M1596" s="150">
        <v>1.24</v>
      </c>
      <c r="N1596" s="150">
        <v>8.18</v>
      </c>
      <c r="O1596" s="150">
        <v>9.8800000000000008</v>
      </c>
    </row>
    <row r="1597" spans="1:15" ht="12" customHeight="1" x14ac:dyDescent="0.2">
      <c r="A1597" s="313" t="s">
        <v>626</v>
      </c>
      <c r="B1597" s="313" t="s">
        <v>139</v>
      </c>
      <c r="C1597" s="314" t="s">
        <v>3737</v>
      </c>
      <c r="D1597" s="315">
        <v>41030</v>
      </c>
      <c r="E1597" s="316">
        <v>0.61</v>
      </c>
      <c r="F1597" s="74"/>
      <c r="G1597" s="145" t="s">
        <v>139</v>
      </c>
      <c r="H1597" s="145" t="s">
        <v>627</v>
      </c>
      <c r="I1597" s="150">
        <v>6.08</v>
      </c>
      <c r="J1597" s="150">
        <v>-3.03</v>
      </c>
      <c r="K1597" s="150">
        <v>-1.91</v>
      </c>
      <c r="L1597" s="150">
        <v>-0.95</v>
      </c>
      <c r="M1597" s="150">
        <v>-0.18</v>
      </c>
      <c r="N1597" s="150">
        <v>8.9700000000000006</v>
      </c>
      <c r="O1597" s="150">
        <v>15.73</v>
      </c>
    </row>
    <row r="1598" spans="1:15" ht="12" customHeight="1" x14ac:dyDescent="0.2">
      <c r="A1598" s="313" t="s">
        <v>924</v>
      </c>
      <c r="B1598" s="313" t="s">
        <v>139</v>
      </c>
      <c r="C1598" s="314" t="s">
        <v>3737</v>
      </c>
      <c r="D1598" s="315" t="s">
        <v>3719</v>
      </c>
      <c r="E1598" s="316">
        <v>0.85</v>
      </c>
      <c r="F1598" s="74"/>
      <c r="G1598" s="145" t="s">
        <v>139</v>
      </c>
      <c r="H1598" s="145" t="s">
        <v>925</v>
      </c>
      <c r="I1598" s="150">
        <v>6.25</v>
      </c>
      <c r="J1598" s="150">
        <v>-3.95</v>
      </c>
      <c r="K1598" s="150">
        <v>-1.08</v>
      </c>
      <c r="L1598" s="150">
        <v>-4.38</v>
      </c>
      <c r="M1598" s="150">
        <v>-4.9800000000000004</v>
      </c>
      <c r="N1598" s="150">
        <v>-5.49</v>
      </c>
      <c r="O1598" s="150">
        <v>-4.5999999999999996</v>
      </c>
    </row>
    <row r="1599" spans="1:15" ht="12" customHeight="1" x14ac:dyDescent="0.2">
      <c r="A1599" s="313" t="s">
        <v>1040</v>
      </c>
      <c r="B1599" s="313" t="s">
        <v>139</v>
      </c>
      <c r="C1599" s="314" t="s">
        <v>3737</v>
      </c>
      <c r="D1599" s="315" t="s">
        <v>3708</v>
      </c>
      <c r="E1599" s="316">
        <v>0</v>
      </c>
      <c r="F1599" s="74"/>
      <c r="G1599" s="145" t="s">
        <v>139</v>
      </c>
      <c r="H1599" s="145" t="s">
        <v>1041</v>
      </c>
      <c r="I1599" s="150">
        <v>3.66</v>
      </c>
      <c r="J1599" s="150">
        <v>-1.32</v>
      </c>
      <c r="K1599" s="150">
        <v>-1.75</v>
      </c>
      <c r="L1599" s="150">
        <v>-0.59</v>
      </c>
      <c r="M1599" s="150">
        <v>-0.39</v>
      </c>
      <c r="N1599" s="150" t="s">
        <v>3704</v>
      </c>
      <c r="O1599" s="150" t="s">
        <v>3704</v>
      </c>
    </row>
    <row r="1600" spans="1:15" ht="12" customHeight="1" x14ac:dyDescent="0.2">
      <c r="A1600" s="313" t="s">
        <v>4484</v>
      </c>
      <c r="B1600" s="313" t="s">
        <v>139</v>
      </c>
      <c r="C1600" s="314" t="s">
        <v>3737</v>
      </c>
      <c r="D1600" s="315" t="s">
        <v>4627</v>
      </c>
      <c r="E1600" s="316">
        <v>0</v>
      </c>
      <c r="F1600" s="74"/>
      <c r="G1600" s="145" t="s">
        <v>139</v>
      </c>
      <c r="H1600" s="145" t="s">
        <v>4485</v>
      </c>
      <c r="I1600" s="150">
        <v>5.73</v>
      </c>
      <c r="J1600" s="150">
        <v>-4.13</v>
      </c>
      <c r="K1600" s="150">
        <v>-1.81</v>
      </c>
      <c r="L1600" s="150">
        <v>-4.58</v>
      </c>
      <c r="M1600" s="150" t="s">
        <v>3704</v>
      </c>
      <c r="N1600" s="150" t="s">
        <v>3704</v>
      </c>
      <c r="O1600" s="150" t="s">
        <v>3704</v>
      </c>
    </row>
    <row r="1601" spans="1:15" ht="12" customHeight="1" x14ac:dyDescent="0.2">
      <c r="A1601" s="313" t="s">
        <v>1076</v>
      </c>
      <c r="B1601" s="313" t="s">
        <v>139</v>
      </c>
      <c r="C1601" s="314" t="s">
        <v>3737</v>
      </c>
      <c r="D1601" s="315" t="s">
        <v>3708</v>
      </c>
      <c r="E1601" s="316">
        <v>0</v>
      </c>
      <c r="F1601" s="74"/>
      <c r="G1601" s="145" t="s">
        <v>139</v>
      </c>
      <c r="H1601" s="145" t="s">
        <v>1077</v>
      </c>
      <c r="I1601" s="150">
        <v>7.77</v>
      </c>
      <c r="J1601" s="150">
        <v>-3.41</v>
      </c>
      <c r="K1601" s="150">
        <v>-1.92</v>
      </c>
      <c r="L1601" s="150">
        <v>-0.52</v>
      </c>
      <c r="M1601" s="150">
        <v>0.14000000000000001</v>
      </c>
      <c r="N1601" s="150">
        <v>7.84</v>
      </c>
      <c r="O1601" s="150">
        <v>7.25</v>
      </c>
    </row>
    <row r="1602" spans="1:15" ht="12" customHeight="1" x14ac:dyDescent="0.2">
      <c r="A1602" s="313" t="s">
        <v>1082</v>
      </c>
      <c r="B1602" s="313" t="s">
        <v>139</v>
      </c>
      <c r="C1602" s="314" t="s">
        <v>3737</v>
      </c>
      <c r="D1602" s="315">
        <v>39904</v>
      </c>
      <c r="E1602" s="316">
        <v>2.42</v>
      </c>
      <c r="F1602" s="74"/>
      <c r="G1602" s="145" t="s">
        <v>139</v>
      </c>
      <c r="H1602" s="145" t="s">
        <v>1083</v>
      </c>
      <c r="I1602" s="150">
        <v>6.61</v>
      </c>
      <c r="J1602" s="150">
        <v>-2.56</v>
      </c>
      <c r="K1602" s="150">
        <v>-1.44</v>
      </c>
      <c r="L1602" s="150">
        <v>0.51</v>
      </c>
      <c r="M1602" s="150">
        <v>1.03</v>
      </c>
      <c r="N1602" s="150">
        <v>11.42</v>
      </c>
      <c r="O1602" s="150">
        <v>20.83</v>
      </c>
    </row>
    <row r="1603" spans="1:15" ht="12" customHeight="1" x14ac:dyDescent="0.2">
      <c r="A1603" s="313" t="s">
        <v>1092</v>
      </c>
      <c r="B1603" s="313" t="s">
        <v>139</v>
      </c>
      <c r="C1603" s="314" t="s">
        <v>3737</v>
      </c>
      <c r="D1603" s="315">
        <v>41061</v>
      </c>
      <c r="E1603" s="316">
        <v>5.94</v>
      </c>
      <c r="F1603" s="74"/>
      <c r="G1603" s="145" t="s">
        <v>139</v>
      </c>
      <c r="H1603" s="145" t="s">
        <v>1093</v>
      </c>
      <c r="I1603" s="150">
        <v>9.4</v>
      </c>
      <c r="J1603" s="150">
        <v>-1.81</v>
      </c>
      <c r="K1603" s="150">
        <v>-2.72</v>
      </c>
      <c r="L1603" s="150">
        <v>0.34</v>
      </c>
      <c r="M1603" s="150">
        <v>0.41</v>
      </c>
      <c r="N1603" s="150">
        <v>12.81</v>
      </c>
      <c r="O1603" s="150">
        <v>7.87</v>
      </c>
    </row>
    <row r="1604" spans="1:15" ht="12" customHeight="1" x14ac:dyDescent="0.2">
      <c r="A1604" s="313" t="s">
        <v>1096</v>
      </c>
      <c r="B1604" s="313" t="s">
        <v>139</v>
      </c>
      <c r="C1604" s="314" t="s">
        <v>3737</v>
      </c>
      <c r="D1604" s="315">
        <v>39904</v>
      </c>
      <c r="E1604" s="316">
        <v>0.84</v>
      </c>
      <c r="F1604" s="74"/>
      <c r="G1604" s="145" t="s">
        <v>139</v>
      </c>
      <c r="H1604" s="145" t="s">
        <v>1097</v>
      </c>
      <c r="I1604" s="150">
        <v>7.58</v>
      </c>
      <c r="J1604" s="150">
        <v>-3.67</v>
      </c>
      <c r="K1604" s="150">
        <v>-1.78</v>
      </c>
      <c r="L1604" s="150">
        <v>0.1</v>
      </c>
      <c r="M1604" s="150">
        <v>0.43</v>
      </c>
      <c r="N1604" s="150">
        <v>8.1199999999999992</v>
      </c>
      <c r="O1604" s="150">
        <v>14.26</v>
      </c>
    </row>
    <row r="1605" spans="1:15" ht="12" customHeight="1" x14ac:dyDescent="0.2">
      <c r="A1605" s="313" t="s">
        <v>4865</v>
      </c>
      <c r="B1605" s="313" t="s">
        <v>139</v>
      </c>
      <c r="C1605" s="314" t="s">
        <v>3737</v>
      </c>
      <c r="D1605" s="315" t="s">
        <v>5047</v>
      </c>
      <c r="E1605" s="316">
        <v>0</v>
      </c>
      <c r="F1605" s="74"/>
      <c r="G1605" s="145" t="s">
        <v>139</v>
      </c>
      <c r="H1605" s="145" t="s">
        <v>4866</v>
      </c>
      <c r="I1605" s="150">
        <v>6.06</v>
      </c>
      <c r="J1605" s="150">
        <v>-3.22</v>
      </c>
      <c r="K1605" s="150" t="s">
        <v>3704</v>
      </c>
      <c r="L1605" s="150" t="s">
        <v>3704</v>
      </c>
      <c r="M1605" s="150" t="s">
        <v>3704</v>
      </c>
      <c r="N1605" s="150" t="s">
        <v>3704</v>
      </c>
      <c r="O1605" s="150" t="s">
        <v>3704</v>
      </c>
    </row>
    <row r="1606" spans="1:15" ht="12" customHeight="1" x14ac:dyDescent="0.2">
      <c r="A1606" s="309" t="s">
        <v>1251</v>
      </c>
      <c r="B1606" s="309" t="s">
        <v>139</v>
      </c>
      <c r="C1606" s="310" t="s">
        <v>3737</v>
      </c>
      <c r="D1606" s="311">
        <v>39904</v>
      </c>
      <c r="E1606" s="312">
        <v>0.52</v>
      </c>
      <c r="F1606" s="74"/>
      <c r="G1606" s="145" t="s">
        <v>163</v>
      </c>
      <c r="H1606" s="145" t="s">
        <v>4493</v>
      </c>
      <c r="I1606" s="150">
        <v>8.3000000000000007</v>
      </c>
      <c r="J1606" s="150">
        <v>-3.45</v>
      </c>
      <c r="K1606" s="150">
        <v>-1.62</v>
      </c>
      <c r="L1606" s="150">
        <v>0.37</v>
      </c>
      <c r="M1606" s="150" t="s">
        <v>3704</v>
      </c>
      <c r="N1606" s="150" t="s">
        <v>3704</v>
      </c>
      <c r="O1606" s="150" t="s">
        <v>3704</v>
      </c>
    </row>
    <row r="1607" spans="1:15" ht="12" customHeight="1" x14ac:dyDescent="0.2">
      <c r="A1607" s="313" t="s">
        <v>3716</v>
      </c>
      <c r="B1607" s="313" t="s">
        <v>3716</v>
      </c>
      <c r="C1607" s="314" t="s">
        <v>3716</v>
      </c>
      <c r="D1607" s="315" t="s">
        <v>3716</v>
      </c>
      <c r="E1607" s="316" t="s">
        <v>3716</v>
      </c>
      <c r="F1607" s="74"/>
      <c r="G1607" s="145" t="s">
        <v>271</v>
      </c>
      <c r="H1607" s="145" t="s">
        <v>1252</v>
      </c>
      <c r="I1607" s="150">
        <v>8.3000000000000007</v>
      </c>
      <c r="J1607" s="150">
        <v>-3.67</v>
      </c>
      <c r="K1607" s="150">
        <v>-1.84</v>
      </c>
      <c r="L1607" s="150">
        <v>-0.12</v>
      </c>
      <c r="M1607" s="150">
        <v>0.96</v>
      </c>
      <c r="N1607" s="150">
        <v>11.51</v>
      </c>
      <c r="O1607" s="150">
        <v>14.9</v>
      </c>
    </row>
    <row r="1608" spans="1:15" ht="12" customHeight="1" x14ac:dyDescent="0.2">
      <c r="A1608" s="309" t="s">
        <v>1253</v>
      </c>
      <c r="B1608" s="309" t="s">
        <v>139</v>
      </c>
      <c r="C1608" s="310" t="s">
        <v>3737</v>
      </c>
      <c r="D1608" s="311">
        <v>39904</v>
      </c>
      <c r="E1608" s="312">
        <v>0.5</v>
      </c>
      <c r="F1608" s="74"/>
      <c r="G1608" s="145" t="s">
        <v>163</v>
      </c>
      <c r="H1608" s="145" t="s">
        <v>4494</v>
      </c>
      <c r="I1608" s="150">
        <v>3.67</v>
      </c>
      <c r="J1608" s="150">
        <v>-1.76</v>
      </c>
      <c r="K1608" s="150">
        <v>-1.1499999999999999</v>
      </c>
      <c r="L1608" s="150">
        <v>0.2</v>
      </c>
      <c r="M1608" s="150" t="s">
        <v>3704</v>
      </c>
      <c r="N1608" s="150" t="s">
        <v>3704</v>
      </c>
      <c r="O1608" s="150" t="s">
        <v>3704</v>
      </c>
    </row>
    <row r="1609" spans="1:15" ht="12" customHeight="1" x14ac:dyDescent="0.2">
      <c r="A1609" s="313" t="s">
        <v>3716</v>
      </c>
      <c r="B1609" s="313" t="s">
        <v>3716</v>
      </c>
      <c r="C1609" s="314" t="s">
        <v>3716</v>
      </c>
      <c r="D1609" s="315" t="s">
        <v>3716</v>
      </c>
      <c r="E1609" s="316" t="s">
        <v>3716</v>
      </c>
      <c r="F1609" s="74"/>
      <c r="G1609" s="145" t="s">
        <v>271</v>
      </c>
      <c r="H1609" s="145" t="s">
        <v>1254</v>
      </c>
      <c r="I1609" s="150">
        <v>3.67</v>
      </c>
      <c r="J1609" s="150">
        <v>-1.96</v>
      </c>
      <c r="K1609" s="150">
        <v>-1.35</v>
      </c>
      <c r="L1609" s="150">
        <v>-0.39</v>
      </c>
      <c r="M1609" s="150">
        <v>0.12</v>
      </c>
      <c r="N1609" s="150">
        <v>5.75</v>
      </c>
      <c r="O1609" s="150">
        <v>6.13</v>
      </c>
    </row>
    <row r="1610" spans="1:15" ht="12" customHeight="1" x14ac:dyDescent="0.2">
      <c r="A1610" s="309" t="s">
        <v>1313</v>
      </c>
      <c r="B1610" s="309" t="s">
        <v>139</v>
      </c>
      <c r="C1610" s="310" t="s">
        <v>3737</v>
      </c>
      <c r="D1610" s="311" t="s">
        <v>3708</v>
      </c>
      <c r="E1610" s="312">
        <v>0.72</v>
      </c>
      <c r="F1610" s="74"/>
      <c r="G1610" s="145" t="s">
        <v>163</v>
      </c>
      <c r="H1610" s="145" t="s">
        <v>1314</v>
      </c>
      <c r="I1610" s="150">
        <v>1.69</v>
      </c>
      <c r="J1610" s="150">
        <v>-1.35</v>
      </c>
      <c r="K1610" s="150">
        <v>-0.24</v>
      </c>
      <c r="L1610" s="150">
        <v>-0.15</v>
      </c>
      <c r="M1610" s="150">
        <v>0.13</v>
      </c>
      <c r="N1610" s="150">
        <v>6.98</v>
      </c>
      <c r="O1610" s="150">
        <v>7.55</v>
      </c>
    </row>
    <row r="1611" spans="1:15" ht="12" customHeight="1" x14ac:dyDescent="0.2">
      <c r="A1611" s="313" t="s">
        <v>3716</v>
      </c>
      <c r="B1611" s="313" t="s">
        <v>3716</v>
      </c>
      <c r="C1611" s="314" t="s">
        <v>3716</v>
      </c>
      <c r="D1611" s="315" t="s">
        <v>3716</v>
      </c>
      <c r="E1611" s="316" t="s">
        <v>3716</v>
      </c>
      <c r="F1611" s="74"/>
      <c r="G1611" s="145" t="s">
        <v>271</v>
      </c>
      <c r="H1611" s="145" t="s">
        <v>4497</v>
      </c>
      <c r="I1611" s="150">
        <v>1.69</v>
      </c>
      <c r="J1611" s="150">
        <v>-1.27</v>
      </c>
      <c r="K1611" s="150">
        <v>-0.16</v>
      </c>
      <c r="L1611" s="150">
        <v>0.12</v>
      </c>
      <c r="M1611" s="150" t="s">
        <v>3704</v>
      </c>
      <c r="N1611" s="150" t="s">
        <v>3704</v>
      </c>
      <c r="O1611" s="150" t="s">
        <v>3704</v>
      </c>
    </row>
    <row r="1612" spans="1:15" ht="12" customHeight="1" x14ac:dyDescent="0.2">
      <c r="A1612" s="313" t="s">
        <v>1366</v>
      </c>
      <c r="B1612" s="313" t="s">
        <v>139</v>
      </c>
      <c r="C1612" s="314" t="s">
        <v>3737</v>
      </c>
      <c r="D1612" s="315">
        <v>40725</v>
      </c>
      <c r="E1612" s="316">
        <v>2.69</v>
      </c>
      <c r="F1612" s="74"/>
      <c r="G1612" s="145" t="s">
        <v>139</v>
      </c>
      <c r="H1612" s="145" t="s">
        <v>1367</v>
      </c>
      <c r="I1612" s="150">
        <v>5.96</v>
      </c>
      <c r="J1612" s="150">
        <v>-3.54</v>
      </c>
      <c r="K1612" s="150">
        <v>-1.49</v>
      </c>
      <c r="L1612" s="150">
        <v>-2.68</v>
      </c>
      <c r="M1612" s="150">
        <v>-2.62</v>
      </c>
      <c r="N1612" s="150">
        <v>5.78</v>
      </c>
      <c r="O1612" s="150">
        <v>3.42</v>
      </c>
    </row>
    <row r="1613" spans="1:15" ht="12" customHeight="1" x14ac:dyDescent="0.2">
      <c r="A1613" s="313" t="s">
        <v>1368</v>
      </c>
      <c r="B1613" s="313" t="s">
        <v>139</v>
      </c>
      <c r="C1613" s="314" t="s">
        <v>3737</v>
      </c>
      <c r="D1613" s="315">
        <v>40725</v>
      </c>
      <c r="E1613" s="316">
        <v>2.37</v>
      </c>
      <c r="F1613" s="74"/>
      <c r="G1613" s="145" t="s">
        <v>139</v>
      </c>
      <c r="H1613" s="145" t="s">
        <v>1369</v>
      </c>
      <c r="I1613" s="150">
        <v>6.18</v>
      </c>
      <c r="J1613" s="150">
        <v>-3.81</v>
      </c>
      <c r="K1613" s="150">
        <v>-1.82</v>
      </c>
      <c r="L1613" s="150">
        <v>-3.36</v>
      </c>
      <c r="M1613" s="150">
        <v>-3.4</v>
      </c>
      <c r="N1613" s="150">
        <v>4.13</v>
      </c>
      <c r="O1613" s="150">
        <v>-0.99</v>
      </c>
    </row>
    <row r="1614" spans="1:15" ht="12" customHeight="1" x14ac:dyDescent="0.2">
      <c r="A1614" s="313" t="s">
        <v>4653</v>
      </c>
      <c r="B1614" s="313" t="s">
        <v>139</v>
      </c>
      <c r="C1614" s="314" t="s">
        <v>3737</v>
      </c>
      <c r="D1614" s="315">
        <v>39904</v>
      </c>
      <c r="E1614" s="316">
        <v>0</v>
      </c>
      <c r="F1614" s="74"/>
      <c r="G1614" s="145" t="s">
        <v>139</v>
      </c>
      <c r="H1614" s="145" t="s">
        <v>1339</v>
      </c>
      <c r="I1614" s="150">
        <v>5.36</v>
      </c>
      <c r="J1614" s="150">
        <v>-3.41</v>
      </c>
      <c r="K1614" s="150">
        <v>-2.1</v>
      </c>
      <c r="L1614" s="150">
        <v>-2.2799999999999998</v>
      </c>
      <c r="M1614" s="150">
        <v>-3.64</v>
      </c>
      <c r="N1614" s="150">
        <v>1.99</v>
      </c>
      <c r="O1614" s="150">
        <v>-2.98</v>
      </c>
    </row>
    <row r="1615" spans="1:15" ht="12" customHeight="1" x14ac:dyDescent="0.2">
      <c r="A1615" s="313" t="s">
        <v>1386</v>
      </c>
      <c r="B1615" s="313" t="s">
        <v>139</v>
      </c>
      <c r="C1615" s="314" t="s">
        <v>3737</v>
      </c>
      <c r="D1615" s="315">
        <v>39904</v>
      </c>
      <c r="E1615" s="316">
        <v>0.69</v>
      </c>
      <c r="F1615" s="74"/>
      <c r="G1615" s="145" t="s">
        <v>139</v>
      </c>
      <c r="H1615" s="145" t="s">
        <v>1387</v>
      </c>
      <c r="I1615" s="150">
        <v>5.08</v>
      </c>
      <c r="J1615" s="150">
        <v>-2.04</v>
      </c>
      <c r="K1615" s="150">
        <v>-1.08</v>
      </c>
      <c r="L1615" s="150">
        <v>0.57999999999999996</v>
      </c>
      <c r="M1615" s="150">
        <v>0.1</v>
      </c>
      <c r="N1615" s="150">
        <v>10.48</v>
      </c>
      <c r="O1615" s="150">
        <v>10.88</v>
      </c>
    </row>
    <row r="1616" spans="1:15" ht="12" customHeight="1" x14ac:dyDescent="0.2">
      <c r="A1616" s="313" t="s">
        <v>1498</v>
      </c>
      <c r="B1616" s="313" t="s">
        <v>139</v>
      </c>
      <c r="C1616" s="314" t="s">
        <v>3737</v>
      </c>
      <c r="D1616" s="315">
        <v>40575</v>
      </c>
      <c r="E1616" s="316">
        <v>3.83</v>
      </c>
      <c r="F1616" s="74"/>
      <c r="G1616" s="145" t="s">
        <v>139</v>
      </c>
      <c r="H1616" s="145" t="s">
        <v>1499</v>
      </c>
      <c r="I1616" s="150">
        <v>6.6</v>
      </c>
      <c r="J1616" s="150">
        <v>-4.68</v>
      </c>
      <c r="K1616" s="150">
        <v>-1.1299999999999999</v>
      </c>
      <c r="L1616" s="150">
        <v>-0.83</v>
      </c>
      <c r="M1616" s="150">
        <v>-3.1</v>
      </c>
      <c r="N1616" s="150">
        <v>16.46</v>
      </c>
      <c r="O1616" s="150">
        <v>7.21</v>
      </c>
    </row>
    <row r="1617" spans="1:15" ht="12" customHeight="1" x14ac:dyDescent="0.2">
      <c r="A1617" s="313" t="s">
        <v>1769</v>
      </c>
      <c r="B1617" s="313" t="s">
        <v>139</v>
      </c>
      <c r="C1617" s="314" t="s">
        <v>3737</v>
      </c>
      <c r="D1617" s="315" t="s">
        <v>3725</v>
      </c>
      <c r="E1617" s="316">
        <v>0.02</v>
      </c>
      <c r="F1617" s="74"/>
      <c r="G1617" s="145" t="s">
        <v>139</v>
      </c>
      <c r="H1617" s="145" t="s">
        <v>1770</v>
      </c>
      <c r="I1617" s="150">
        <v>1.7</v>
      </c>
      <c r="J1617" s="150">
        <v>0.05</v>
      </c>
      <c r="K1617" s="150">
        <v>-2.78</v>
      </c>
      <c r="L1617" s="150">
        <v>-1.1499999999999999</v>
      </c>
      <c r="M1617" s="150">
        <v>-0.19</v>
      </c>
      <c r="N1617" s="150" t="s">
        <v>3704</v>
      </c>
      <c r="O1617" s="150" t="s">
        <v>3704</v>
      </c>
    </row>
    <row r="1618" spans="1:15" ht="12" customHeight="1" x14ac:dyDescent="0.2">
      <c r="A1618" s="309" t="s">
        <v>1792</v>
      </c>
      <c r="B1618" s="309" t="s">
        <v>139</v>
      </c>
      <c r="C1618" s="310" t="s">
        <v>3737</v>
      </c>
      <c r="D1618" s="311">
        <v>40238</v>
      </c>
      <c r="E1618" s="312">
        <v>2.78</v>
      </c>
      <c r="F1618" s="74"/>
      <c r="G1618" s="145" t="s">
        <v>1701</v>
      </c>
      <c r="H1618" s="145" t="s">
        <v>1793</v>
      </c>
      <c r="I1618" s="150">
        <v>4.5199999999999996</v>
      </c>
      <c r="J1618" s="150">
        <v>-1.78</v>
      </c>
      <c r="K1618" s="150">
        <v>-1.84</v>
      </c>
      <c r="L1618" s="150">
        <v>-0.77</v>
      </c>
      <c r="M1618" s="150">
        <v>0.23</v>
      </c>
      <c r="N1618" s="150">
        <v>11.22</v>
      </c>
      <c r="O1618" s="150" t="s">
        <v>3704</v>
      </c>
    </row>
    <row r="1619" spans="1:15" ht="12" customHeight="1" x14ac:dyDescent="0.2">
      <c r="A1619" s="123" t="s">
        <v>3716</v>
      </c>
      <c r="B1619" s="123" t="s">
        <v>3716</v>
      </c>
      <c r="C1619" s="317" t="s">
        <v>3716</v>
      </c>
      <c r="D1619" s="76" t="s">
        <v>3716</v>
      </c>
      <c r="E1619" s="318" t="s">
        <v>3716</v>
      </c>
      <c r="F1619" s="74"/>
      <c r="G1619" s="145" t="s">
        <v>1703</v>
      </c>
      <c r="H1619" s="145" t="s">
        <v>1794</v>
      </c>
      <c r="I1619" s="150">
        <v>4.5199999999999996</v>
      </c>
      <c r="J1619" s="150">
        <v>-1.64</v>
      </c>
      <c r="K1619" s="150">
        <v>-1.71</v>
      </c>
      <c r="L1619" s="150">
        <v>-0.37</v>
      </c>
      <c r="M1619" s="150">
        <v>0.77</v>
      </c>
      <c r="N1619" s="150">
        <v>13.06</v>
      </c>
      <c r="O1619" s="150">
        <v>13.83</v>
      </c>
    </row>
    <row r="1620" spans="1:15" ht="12" customHeight="1" x14ac:dyDescent="0.2">
      <c r="A1620" s="313" t="s">
        <v>3716</v>
      </c>
      <c r="B1620" s="313" t="s">
        <v>3716</v>
      </c>
      <c r="C1620" s="314" t="s">
        <v>3716</v>
      </c>
      <c r="D1620" s="315" t="s">
        <v>3716</v>
      </c>
      <c r="E1620" s="316" t="s">
        <v>3716</v>
      </c>
      <c r="F1620" s="74"/>
      <c r="G1620" s="145" t="s">
        <v>1705</v>
      </c>
      <c r="H1620" s="145" t="s">
        <v>1795</v>
      </c>
      <c r="I1620" s="150">
        <v>4.5199999999999996</v>
      </c>
      <c r="J1620" s="150">
        <v>-1.59</v>
      </c>
      <c r="K1620" s="150">
        <v>-1.66</v>
      </c>
      <c r="L1620" s="150">
        <v>-0.22</v>
      </c>
      <c r="M1620" s="150">
        <v>0.98</v>
      </c>
      <c r="N1620" s="150">
        <v>13.74</v>
      </c>
      <c r="O1620" s="150" t="s">
        <v>3704</v>
      </c>
    </row>
    <row r="1621" spans="1:15" ht="12" customHeight="1" x14ac:dyDescent="0.2">
      <c r="A1621" s="309" t="s">
        <v>4514</v>
      </c>
      <c r="B1621" s="309" t="s">
        <v>139</v>
      </c>
      <c r="C1621" s="310" t="s">
        <v>3737</v>
      </c>
      <c r="D1621" s="311" t="s">
        <v>4629</v>
      </c>
      <c r="E1621" s="312">
        <v>4.21</v>
      </c>
      <c r="F1621" s="74"/>
      <c r="G1621" s="145" t="s">
        <v>245</v>
      </c>
      <c r="H1621" s="145" t="s">
        <v>4515</v>
      </c>
      <c r="I1621" s="150">
        <v>6.23</v>
      </c>
      <c r="J1621" s="150">
        <v>-1.36</v>
      </c>
      <c r="K1621" s="150">
        <v>-6.54</v>
      </c>
      <c r="L1621" s="150">
        <v>-4.99</v>
      </c>
      <c r="M1621" s="150" t="s">
        <v>3704</v>
      </c>
      <c r="N1621" s="150" t="s">
        <v>3704</v>
      </c>
      <c r="O1621" s="150" t="s">
        <v>3704</v>
      </c>
    </row>
    <row r="1622" spans="1:15" ht="12" customHeight="1" x14ac:dyDescent="0.2">
      <c r="A1622" s="123" t="s">
        <v>3716</v>
      </c>
      <c r="B1622" s="123" t="s">
        <v>3716</v>
      </c>
      <c r="C1622" s="317" t="s">
        <v>3716</v>
      </c>
      <c r="D1622" s="76" t="s">
        <v>3716</v>
      </c>
      <c r="E1622" s="318" t="s">
        <v>3716</v>
      </c>
      <c r="F1622" s="74"/>
      <c r="G1622" s="145" t="s">
        <v>249</v>
      </c>
      <c r="H1622" s="145" t="s">
        <v>4516</v>
      </c>
      <c r="I1622" s="150">
        <v>6.23</v>
      </c>
      <c r="J1622" s="150">
        <v>-1.27</v>
      </c>
      <c r="K1622" s="150">
        <v>-6.46</v>
      </c>
      <c r="L1622" s="150">
        <v>-4.74</v>
      </c>
      <c r="M1622" s="150" t="s">
        <v>3704</v>
      </c>
      <c r="N1622" s="150" t="s">
        <v>3704</v>
      </c>
      <c r="O1622" s="150" t="s">
        <v>3704</v>
      </c>
    </row>
    <row r="1623" spans="1:15" ht="12" customHeight="1" x14ac:dyDescent="0.2">
      <c r="A1623" s="313" t="s">
        <v>3716</v>
      </c>
      <c r="B1623" s="313" t="s">
        <v>3716</v>
      </c>
      <c r="C1623" s="314" t="s">
        <v>3716</v>
      </c>
      <c r="D1623" s="315" t="s">
        <v>3716</v>
      </c>
      <c r="E1623" s="316" t="s">
        <v>3716</v>
      </c>
      <c r="F1623" s="74"/>
      <c r="G1623" s="145" t="s">
        <v>1703</v>
      </c>
      <c r="H1623" s="145" t="s">
        <v>4517</v>
      </c>
      <c r="I1623" s="150">
        <v>6.23</v>
      </c>
      <c r="J1623" s="150">
        <v>-1.4</v>
      </c>
      <c r="K1623" s="150">
        <v>-6.59</v>
      </c>
      <c r="L1623" s="150">
        <v>-5.13</v>
      </c>
      <c r="M1623" s="150" t="s">
        <v>3704</v>
      </c>
      <c r="N1623" s="150" t="s">
        <v>3704</v>
      </c>
      <c r="O1623" s="150" t="s">
        <v>3704</v>
      </c>
    </row>
    <row r="1624" spans="1:15" ht="12" customHeight="1" x14ac:dyDescent="0.2">
      <c r="A1624" s="313" t="s">
        <v>2041</v>
      </c>
      <c r="B1624" s="313" t="s">
        <v>139</v>
      </c>
      <c r="C1624" s="314" t="s">
        <v>3737</v>
      </c>
      <c r="D1624" s="315">
        <v>40087</v>
      </c>
      <c r="E1624" s="316">
        <v>1.48</v>
      </c>
      <c r="F1624" s="74"/>
      <c r="G1624" s="145" t="s">
        <v>139</v>
      </c>
      <c r="H1624" s="145" t="s">
        <v>2042</v>
      </c>
      <c r="I1624" s="150">
        <v>7.09</v>
      </c>
      <c r="J1624" s="150">
        <v>-3.59</v>
      </c>
      <c r="K1624" s="150">
        <v>-0.91</v>
      </c>
      <c r="L1624" s="150">
        <v>-1.25</v>
      </c>
      <c r="M1624" s="150">
        <v>-1.18</v>
      </c>
      <c r="N1624" s="150">
        <v>10.24</v>
      </c>
      <c r="O1624" s="150">
        <v>5.33</v>
      </c>
    </row>
    <row r="1625" spans="1:15" ht="12" customHeight="1" x14ac:dyDescent="0.2">
      <c r="A1625" s="309" t="s">
        <v>2056</v>
      </c>
      <c r="B1625" s="309" t="s">
        <v>139</v>
      </c>
      <c r="C1625" s="310" t="s">
        <v>3737</v>
      </c>
      <c r="D1625" s="311">
        <v>39904</v>
      </c>
      <c r="E1625" s="312">
        <v>2.44</v>
      </c>
      <c r="F1625" s="74"/>
      <c r="G1625" s="145" t="s">
        <v>163</v>
      </c>
      <c r="H1625" s="145" t="s">
        <v>2057</v>
      </c>
      <c r="I1625" s="150">
        <v>2.6</v>
      </c>
      <c r="J1625" s="150">
        <v>-1.37</v>
      </c>
      <c r="K1625" s="150">
        <v>-2.15</v>
      </c>
      <c r="L1625" s="150">
        <v>-0.14000000000000001</v>
      </c>
      <c r="M1625" s="150">
        <v>0.71</v>
      </c>
      <c r="N1625" s="150">
        <v>9.5500000000000007</v>
      </c>
      <c r="O1625" s="150">
        <v>8.99</v>
      </c>
    </row>
    <row r="1626" spans="1:15" ht="12" customHeight="1" x14ac:dyDescent="0.2">
      <c r="A1626" s="313" t="s">
        <v>3716</v>
      </c>
      <c r="B1626" s="313" t="s">
        <v>3716</v>
      </c>
      <c r="C1626" s="314" t="s">
        <v>3716</v>
      </c>
      <c r="D1626" s="315" t="s">
        <v>3716</v>
      </c>
      <c r="E1626" s="316" t="s">
        <v>3716</v>
      </c>
      <c r="F1626" s="74"/>
      <c r="G1626" s="145" t="s">
        <v>271</v>
      </c>
      <c r="H1626" s="145" t="s">
        <v>2058</v>
      </c>
      <c r="I1626" s="150">
        <v>2.5299999999999998</v>
      </c>
      <c r="J1626" s="150">
        <v>-1.26</v>
      </c>
      <c r="K1626" s="150">
        <v>-2.0299999999999998</v>
      </c>
      <c r="L1626" s="150">
        <v>0.08</v>
      </c>
      <c r="M1626" s="150">
        <v>0.99</v>
      </c>
      <c r="N1626" s="150" t="s">
        <v>3704</v>
      </c>
      <c r="O1626" s="150" t="s">
        <v>3704</v>
      </c>
    </row>
    <row r="1627" spans="1:15" ht="12" customHeight="1" x14ac:dyDescent="0.2">
      <c r="A1627" s="313" t="s">
        <v>5094</v>
      </c>
      <c r="B1627" s="313" t="s">
        <v>139</v>
      </c>
      <c r="C1627" s="314" t="s">
        <v>3737</v>
      </c>
      <c r="D1627" s="315" t="s">
        <v>5194</v>
      </c>
      <c r="E1627" s="316">
        <v>0</v>
      </c>
      <c r="F1627" s="74"/>
      <c r="G1627" s="145" t="s">
        <v>139</v>
      </c>
      <c r="H1627" s="145" t="s">
        <v>5095</v>
      </c>
      <c r="I1627" s="150" t="s">
        <v>3704</v>
      </c>
      <c r="J1627" s="150" t="s">
        <v>3704</v>
      </c>
      <c r="K1627" s="150" t="s">
        <v>3704</v>
      </c>
      <c r="L1627" s="150" t="s">
        <v>3704</v>
      </c>
      <c r="M1627" s="150" t="s">
        <v>3704</v>
      </c>
      <c r="N1627" s="150" t="s">
        <v>3704</v>
      </c>
      <c r="O1627" s="150" t="s">
        <v>3704</v>
      </c>
    </row>
    <row r="1628" spans="1:15" ht="12" customHeight="1" x14ac:dyDescent="0.2">
      <c r="A1628" s="313" t="s">
        <v>2117</v>
      </c>
      <c r="B1628" s="313" t="s">
        <v>139</v>
      </c>
      <c r="C1628" s="314" t="s">
        <v>3737</v>
      </c>
      <c r="D1628" s="315">
        <v>39904</v>
      </c>
      <c r="E1628" s="316">
        <v>1.76</v>
      </c>
      <c r="F1628" s="74"/>
      <c r="G1628" s="145" t="s">
        <v>139</v>
      </c>
      <c r="H1628" s="145" t="s">
        <v>2118</v>
      </c>
      <c r="I1628" s="150">
        <v>4.4000000000000004</v>
      </c>
      <c r="J1628" s="150">
        <v>-0.42</v>
      </c>
      <c r="K1628" s="150">
        <v>-1.31</v>
      </c>
      <c r="L1628" s="150">
        <v>2.35</v>
      </c>
      <c r="M1628" s="150">
        <v>3.79</v>
      </c>
      <c r="N1628" s="150">
        <v>21.31</v>
      </c>
      <c r="O1628" s="150">
        <v>29.46</v>
      </c>
    </row>
    <row r="1629" spans="1:15" ht="12" customHeight="1" x14ac:dyDescent="0.2">
      <c r="A1629" s="313" t="s">
        <v>2155</v>
      </c>
      <c r="B1629" s="313" t="s">
        <v>139</v>
      </c>
      <c r="C1629" s="314" t="s">
        <v>3737</v>
      </c>
      <c r="D1629" s="315">
        <v>39904</v>
      </c>
      <c r="E1629" s="316">
        <v>3.04</v>
      </c>
      <c r="F1629" s="74"/>
      <c r="G1629" s="145" t="s">
        <v>139</v>
      </c>
      <c r="H1629" s="145" t="s">
        <v>2156</v>
      </c>
      <c r="I1629" s="150">
        <v>6.33</v>
      </c>
      <c r="J1629" s="150">
        <v>-2.83</v>
      </c>
      <c r="K1629" s="150">
        <v>-2.68</v>
      </c>
      <c r="L1629" s="150">
        <v>-1.35</v>
      </c>
      <c r="M1629" s="150">
        <v>-0.13</v>
      </c>
      <c r="N1629" s="150">
        <v>11.16</v>
      </c>
      <c r="O1629" s="150">
        <v>19.48</v>
      </c>
    </row>
    <row r="1630" spans="1:15" ht="12" customHeight="1" x14ac:dyDescent="0.2">
      <c r="A1630" s="313" t="s">
        <v>2159</v>
      </c>
      <c r="B1630" s="313" t="s">
        <v>2162</v>
      </c>
      <c r="C1630" s="314" t="s">
        <v>3737</v>
      </c>
      <c r="D1630" s="315">
        <v>41183</v>
      </c>
      <c r="E1630" s="316">
        <v>0</v>
      </c>
      <c r="F1630" s="74"/>
      <c r="G1630" s="145" t="s">
        <v>139</v>
      </c>
      <c r="H1630" s="145" t="s">
        <v>2163</v>
      </c>
      <c r="I1630" s="150">
        <v>3.29</v>
      </c>
      <c r="J1630" s="150">
        <v>-2.11</v>
      </c>
      <c r="K1630" s="150">
        <v>-1.51</v>
      </c>
      <c r="L1630" s="150">
        <v>-1.79</v>
      </c>
      <c r="M1630" s="150">
        <v>-1.18</v>
      </c>
      <c r="N1630" s="150" t="s">
        <v>3704</v>
      </c>
      <c r="O1630" s="150" t="s">
        <v>3704</v>
      </c>
    </row>
    <row r="1631" spans="1:15" ht="12" customHeight="1" x14ac:dyDescent="0.2">
      <c r="A1631" s="313" t="s">
        <v>2168</v>
      </c>
      <c r="B1631" s="313" t="s">
        <v>139</v>
      </c>
      <c r="C1631" s="314" t="s">
        <v>3737</v>
      </c>
      <c r="D1631" s="315">
        <v>39904</v>
      </c>
      <c r="E1631" s="316">
        <v>2.41</v>
      </c>
      <c r="F1631" s="74"/>
      <c r="G1631" s="145" t="s">
        <v>139</v>
      </c>
      <c r="H1631" s="145" t="s">
        <v>2169</v>
      </c>
      <c r="I1631" s="150">
        <v>4.3099999999999996</v>
      </c>
      <c r="J1631" s="150">
        <v>-1.85</v>
      </c>
      <c r="K1631" s="150">
        <v>-1.01</v>
      </c>
      <c r="L1631" s="150">
        <v>0.2</v>
      </c>
      <c r="M1631" s="150">
        <v>0.62</v>
      </c>
      <c r="N1631" s="150">
        <v>9.08</v>
      </c>
      <c r="O1631" s="150">
        <v>13.01</v>
      </c>
    </row>
    <row r="1632" spans="1:15" ht="12" customHeight="1" x14ac:dyDescent="0.2">
      <c r="A1632" s="313" t="s">
        <v>4219</v>
      </c>
      <c r="B1632" s="313" t="s">
        <v>139</v>
      </c>
      <c r="C1632" s="314" t="s">
        <v>3737</v>
      </c>
      <c r="D1632" s="315" t="s">
        <v>4279</v>
      </c>
      <c r="E1632" s="316">
        <v>2.04</v>
      </c>
      <c r="F1632" s="74"/>
      <c r="G1632" s="145" t="s">
        <v>139</v>
      </c>
      <c r="H1632" s="145" t="s">
        <v>4220</v>
      </c>
      <c r="I1632" s="150">
        <v>2.78</v>
      </c>
      <c r="J1632" s="150">
        <v>-3.03</v>
      </c>
      <c r="K1632" s="150">
        <v>-0.53</v>
      </c>
      <c r="L1632" s="150">
        <v>-2.21</v>
      </c>
      <c r="M1632" s="150">
        <v>-1.81</v>
      </c>
      <c r="N1632" s="150" t="s">
        <v>3704</v>
      </c>
      <c r="O1632" s="150" t="s">
        <v>3704</v>
      </c>
    </row>
    <row r="1633" spans="1:15" ht="12" customHeight="1" x14ac:dyDescent="0.2">
      <c r="A1633" s="313" t="s">
        <v>2241</v>
      </c>
      <c r="B1633" s="313" t="s">
        <v>139</v>
      </c>
      <c r="C1633" s="314" t="s">
        <v>3737</v>
      </c>
      <c r="D1633" s="315" t="s">
        <v>3714</v>
      </c>
      <c r="E1633" s="316">
        <v>1.27</v>
      </c>
      <c r="F1633" s="74"/>
      <c r="G1633" s="145" t="s">
        <v>139</v>
      </c>
      <c r="H1633" s="145" t="s">
        <v>2242</v>
      </c>
      <c r="I1633" s="150">
        <v>2.52</v>
      </c>
      <c r="J1633" s="150">
        <v>-2.74</v>
      </c>
      <c r="K1633" s="150">
        <v>-0.08</v>
      </c>
      <c r="L1633" s="150">
        <v>-2.25</v>
      </c>
      <c r="M1633" s="150">
        <v>-2.2999999999999998</v>
      </c>
      <c r="N1633" s="150" t="s">
        <v>3704</v>
      </c>
      <c r="O1633" s="150" t="s">
        <v>3704</v>
      </c>
    </row>
    <row r="1634" spans="1:15" ht="12" customHeight="1" x14ac:dyDescent="0.2">
      <c r="A1634" s="309" t="s">
        <v>2247</v>
      </c>
      <c r="B1634" s="313" t="s">
        <v>2263</v>
      </c>
      <c r="C1634" s="314" t="s">
        <v>3737</v>
      </c>
      <c r="D1634" s="315" t="s">
        <v>3713</v>
      </c>
      <c r="E1634" s="316">
        <v>0</v>
      </c>
      <c r="F1634" s="74"/>
      <c r="G1634" s="145" t="s">
        <v>139</v>
      </c>
      <c r="H1634" s="145" t="s">
        <v>2264</v>
      </c>
      <c r="I1634" s="150">
        <v>4.79</v>
      </c>
      <c r="J1634" s="150">
        <v>-2</v>
      </c>
      <c r="K1634" s="150">
        <v>-1.58</v>
      </c>
      <c r="L1634" s="150">
        <v>-0.92</v>
      </c>
      <c r="M1634" s="150">
        <v>-0.59</v>
      </c>
      <c r="N1634" s="150" t="s">
        <v>3704</v>
      </c>
      <c r="O1634" s="150" t="s">
        <v>3704</v>
      </c>
    </row>
    <row r="1635" spans="1:15" ht="12" customHeight="1" x14ac:dyDescent="0.2">
      <c r="A1635" s="123" t="s">
        <v>3716</v>
      </c>
      <c r="B1635" s="313" t="s">
        <v>2248</v>
      </c>
      <c r="C1635" s="314" t="s">
        <v>3737</v>
      </c>
      <c r="D1635" s="315" t="s">
        <v>3703</v>
      </c>
      <c r="E1635" s="316">
        <v>0</v>
      </c>
      <c r="F1635" s="74"/>
      <c r="G1635" s="145" t="s">
        <v>139</v>
      </c>
      <c r="H1635" s="145" t="s">
        <v>2249</v>
      </c>
      <c r="I1635" s="150">
        <v>6.22</v>
      </c>
      <c r="J1635" s="150">
        <v>-3.8</v>
      </c>
      <c r="K1635" s="150">
        <v>-2.75</v>
      </c>
      <c r="L1635" s="150">
        <v>-0.52</v>
      </c>
      <c r="M1635" s="150">
        <v>-1.1599999999999999</v>
      </c>
      <c r="N1635" s="150" t="s">
        <v>3704</v>
      </c>
      <c r="O1635" s="150" t="s">
        <v>3704</v>
      </c>
    </row>
    <row r="1636" spans="1:15" ht="12" customHeight="1" x14ac:dyDescent="0.2">
      <c r="A1636" s="313" t="s">
        <v>3716</v>
      </c>
      <c r="B1636" s="313" t="s">
        <v>4533</v>
      </c>
      <c r="C1636" s="314" t="s">
        <v>3737</v>
      </c>
      <c r="D1636" s="315" t="s">
        <v>4627</v>
      </c>
      <c r="E1636" s="316">
        <v>0</v>
      </c>
      <c r="F1636" s="74"/>
      <c r="G1636" s="145" t="s">
        <v>139</v>
      </c>
      <c r="H1636" s="145" t="s">
        <v>2260</v>
      </c>
      <c r="I1636" s="150">
        <v>0.01</v>
      </c>
      <c r="J1636" s="150">
        <v>0.1</v>
      </c>
      <c r="K1636" s="150">
        <v>0.11</v>
      </c>
      <c r="L1636" s="150">
        <v>4.04</v>
      </c>
      <c r="M1636" s="150">
        <v>2.98</v>
      </c>
      <c r="N1636" s="150" t="s">
        <v>3704</v>
      </c>
      <c r="O1636" s="150" t="s">
        <v>3704</v>
      </c>
    </row>
    <row r="1637" spans="1:15" ht="12" customHeight="1" x14ac:dyDescent="0.2">
      <c r="A1637" s="309" t="s">
        <v>2265</v>
      </c>
      <c r="B1637" s="313" t="s">
        <v>2266</v>
      </c>
      <c r="C1637" s="314" t="s">
        <v>3737</v>
      </c>
      <c r="D1637" s="315" t="s">
        <v>3711</v>
      </c>
      <c r="E1637" s="316">
        <v>0</v>
      </c>
      <c r="F1637" s="74"/>
      <c r="G1637" s="145" t="s">
        <v>139</v>
      </c>
      <c r="H1637" s="145" t="s">
        <v>2267</v>
      </c>
      <c r="I1637" s="150">
        <v>4.75</v>
      </c>
      <c r="J1637" s="150">
        <v>-2.64</v>
      </c>
      <c r="K1637" s="150">
        <v>-0.09</v>
      </c>
      <c r="L1637" s="150">
        <v>-7.0000000000000007E-2</v>
      </c>
      <c r="M1637" s="150">
        <v>0.1</v>
      </c>
      <c r="N1637" s="150" t="s">
        <v>3704</v>
      </c>
      <c r="O1637" s="150" t="s">
        <v>3704</v>
      </c>
    </row>
    <row r="1638" spans="1:15" ht="12" customHeight="1" x14ac:dyDescent="0.2">
      <c r="A1638" s="313" t="s">
        <v>3716</v>
      </c>
      <c r="B1638" s="313" t="s">
        <v>2274</v>
      </c>
      <c r="C1638" s="314" t="s">
        <v>3737</v>
      </c>
      <c r="D1638" s="315" t="s">
        <v>3711</v>
      </c>
      <c r="E1638" s="316">
        <v>0</v>
      </c>
      <c r="F1638" s="74"/>
      <c r="G1638" s="145" t="s">
        <v>139</v>
      </c>
      <c r="H1638" s="145" t="s">
        <v>2275</v>
      </c>
      <c r="I1638" s="150">
        <v>0.64</v>
      </c>
      <c r="J1638" s="150">
        <v>-0.34</v>
      </c>
      <c r="K1638" s="150">
        <v>-0.23</v>
      </c>
      <c r="L1638" s="150">
        <v>0.13</v>
      </c>
      <c r="M1638" s="150">
        <v>-0.24</v>
      </c>
      <c r="N1638" s="150" t="s">
        <v>3704</v>
      </c>
      <c r="O1638" s="150" t="s">
        <v>3704</v>
      </c>
    </row>
    <row r="1639" spans="1:15" ht="12" customHeight="1" x14ac:dyDescent="0.2">
      <c r="A1639" s="313" t="s">
        <v>5100</v>
      </c>
      <c r="B1639" s="313" t="s">
        <v>139</v>
      </c>
      <c r="C1639" s="314" t="s">
        <v>3737</v>
      </c>
      <c r="D1639" s="315" t="s">
        <v>5193</v>
      </c>
      <c r="E1639" s="316">
        <v>1.1599999999999999</v>
      </c>
      <c r="F1639" s="74"/>
      <c r="G1639" s="145" t="s">
        <v>139</v>
      </c>
      <c r="H1639" s="145" t="s">
        <v>5101</v>
      </c>
      <c r="I1639" s="150" t="s">
        <v>3704</v>
      </c>
      <c r="J1639" s="150" t="s">
        <v>3704</v>
      </c>
      <c r="K1639" s="150" t="s">
        <v>3704</v>
      </c>
      <c r="L1639" s="150" t="s">
        <v>3704</v>
      </c>
      <c r="M1639" s="150" t="s">
        <v>3704</v>
      </c>
      <c r="N1639" s="150" t="s">
        <v>3704</v>
      </c>
      <c r="O1639" s="150" t="s">
        <v>3704</v>
      </c>
    </row>
    <row r="1640" spans="1:15" ht="12" customHeight="1" x14ac:dyDescent="0.2">
      <c r="A1640" s="313" t="s">
        <v>2470</v>
      </c>
      <c r="B1640" s="313" t="s">
        <v>139</v>
      </c>
      <c r="C1640" s="314" t="s">
        <v>3737</v>
      </c>
      <c r="D1640" s="315">
        <v>39904</v>
      </c>
      <c r="E1640" s="316">
        <v>1.2</v>
      </c>
      <c r="F1640" s="74"/>
      <c r="G1640" s="145" t="s">
        <v>139</v>
      </c>
      <c r="H1640" s="145" t="s">
        <v>2471</v>
      </c>
      <c r="I1640" s="150">
        <v>11.02</v>
      </c>
      <c r="J1640" s="150">
        <v>-3.57</v>
      </c>
      <c r="K1640" s="150">
        <v>-3.02</v>
      </c>
      <c r="L1640" s="150">
        <v>2.64</v>
      </c>
      <c r="M1640" s="150">
        <v>4.95</v>
      </c>
      <c r="N1640" s="150">
        <v>14.09</v>
      </c>
      <c r="O1640" s="150">
        <v>24.88</v>
      </c>
    </row>
    <row r="1641" spans="1:15" ht="12" customHeight="1" x14ac:dyDescent="0.2">
      <c r="A1641" s="313" t="s">
        <v>2488</v>
      </c>
      <c r="B1641" s="313" t="s">
        <v>139</v>
      </c>
      <c r="C1641" s="314" t="s">
        <v>3737</v>
      </c>
      <c r="D1641" s="315">
        <v>39904</v>
      </c>
      <c r="E1641" s="316">
        <v>0</v>
      </c>
      <c r="F1641" s="74"/>
      <c r="G1641" s="145" t="s">
        <v>139</v>
      </c>
      <c r="H1641" s="145" t="s">
        <v>2489</v>
      </c>
      <c r="I1641" s="150">
        <v>6.09</v>
      </c>
      <c r="J1641" s="150">
        <v>-2.02</v>
      </c>
      <c r="K1641" s="150">
        <v>-1.41</v>
      </c>
      <c r="L1641" s="150">
        <v>1.25</v>
      </c>
      <c r="M1641" s="150">
        <v>1.76</v>
      </c>
      <c r="N1641" s="150">
        <v>14.92</v>
      </c>
      <c r="O1641" s="150">
        <v>20.18</v>
      </c>
    </row>
    <row r="1642" spans="1:15" ht="12" customHeight="1" x14ac:dyDescent="0.2">
      <c r="A1642" s="309" t="s">
        <v>2543</v>
      </c>
      <c r="B1642" s="309" t="s">
        <v>139</v>
      </c>
      <c r="C1642" s="310" t="s">
        <v>3737</v>
      </c>
      <c r="D1642" s="311">
        <v>39904</v>
      </c>
      <c r="E1642" s="312">
        <v>1.95</v>
      </c>
      <c r="F1642" s="74"/>
      <c r="G1642" s="145" t="s">
        <v>4393</v>
      </c>
      <c r="H1642" s="145" t="s">
        <v>2542</v>
      </c>
      <c r="I1642" s="150">
        <v>3.8</v>
      </c>
      <c r="J1642" s="150">
        <v>0.74</v>
      </c>
      <c r="K1642" s="150">
        <v>-4.18</v>
      </c>
      <c r="L1642" s="150">
        <v>0.23</v>
      </c>
      <c r="M1642" s="150">
        <v>-0.03</v>
      </c>
      <c r="N1642" s="150">
        <v>8.83</v>
      </c>
      <c r="O1642" s="150">
        <v>11.98</v>
      </c>
    </row>
    <row r="1643" spans="1:15" ht="12" customHeight="1" x14ac:dyDescent="0.2">
      <c r="A1643" s="123" t="s">
        <v>3716</v>
      </c>
      <c r="B1643" s="123" t="s">
        <v>3716</v>
      </c>
      <c r="C1643" s="317" t="s">
        <v>3716</v>
      </c>
      <c r="D1643" s="76" t="s">
        <v>3716</v>
      </c>
      <c r="E1643" s="318" t="s">
        <v>3716</v>
      </c>
      <c r="F1643" s="74"/>
      <c r="G1643" s="145" t="s">
        <v>1835</v>
      </c>
      <c r="H1643" s="145" t="s">
        <v>4699</v>
      </c>
      <c r="I1643" s="150" t="s">
        <v>3704</v>
      </c>
      <c r="J1643" s="150" t="s">
        <v>3704</v>
      </c>
      <c r="K1643" s="150" t="s">
        <v>3704</v>
      </c>
      <c r="L1643" s="150" t="s">
        <v>3704</v>
      </c>
      <c r="M1643" s="150" t="s">
        <v>3704</v>
      </c>
      <c r="N1643" s="150" t="s">
        <v>3704</v>
      </c>
      <c r="O1643" s="150" t="s">
        <v>3704</v>
      </c>
    </row>
    <row r="1644" spans="1:15" ht="12" customHeight="1" x14ac:dyDescent="0.2">
      <c r="A1644" s="123" t="s">
        <v>3716</v>
      </c>
      <c r="B1644" s="123" t="s">
        <v>3716</v>
      </c>
      <c r="C1644" s="317" t="s">
        <v>3716</v>
      </c>
      <c r="D1644" s="76" t="s">
        <v>3716</v>
      </c>
      <c r="E1644" s="318" t="s">
        <v>3716</v>
      </c>
      <c r="F1644" s="74"/>
      <c r="G1644" s="145" t="s">
        <v>1703</v>
      </c>
      <c r="H1644" s="145" t="s">
        <v>4700</v>
      </c>
      <c r="I1644" s="150">
        <v>3.8</v>
      </c>
      <c r="J1644" s="150">
        <v>0.9</v>
      </c>
      <c r="K1644" s="150">
        <v>-4.0199999999999996</v>
      </c>
      <c r="L1644" s="150" t="s">
        <v>3704</v>
      </c>
      <c r="M1644" s="150" t="s">
        <v>3704</v>
      </c>
      <c r="N1644" s="150" t="s">
        <v>3704</v>
      </c>
      <c r="O1644" s="150" t="s">
        <v>3704</v>
      </c>
    </row>
    <row r="1645" spans="1:15" ht="12" customHeight="1" x14ac:dyDescent="0.2">
      <c r="A1645" s="313" t="s">
        <v>3716</v>
      </c>
      <c r="B1645" s="313" t="s">
        <v>3716</v>
      </c>
      <c r="C1645" s="314" t="s">
        <v>3716</v>
      </c>
      <c r="D1645" s="315" t="s">
        <v>3716</v>
      </c>
      <c r="E1645" s="316" t="s">
        <v>3716</v>
      </c>
      <c r="F1645" s="74"/>
      <c r="G1645" s="145" t="s">
        <v>4395</v>
      </c>
      <c r="H1645" s="145" t="s">
        <v>4701</v>
      </c>
      <c r="I1645" s="150">
        <v>3.8</v>
      </c>
      <c r="J1645" s="150">
        <v>0.97</v>
      </c>
      <c r="K1645" s="150">
        <v>-3.97</v>
      </c>
      <c r="L1645" s="150" t="s">
        <v>3704</v>
      </c>
      <c r="M1645" s="150" t="s">
        <v>3704</v>
      </c>
      <c r="N1645" s="150" t="s">
        <v>3704</v>
      </c>
      <c r="O1645" s="150" t="s">
        <v>3704</v>
      </c>
    </row>
    <row r="1646" spans="1:15" ht="12" customHeight="1" x14ac:dyDescent="0.2">
      <c r="A1646" s="309" t="s">
        <v>2545</v>
      </c>
      <c r="B1646" s="309" t="s">
        <v>139</v>
      </c>
      <c r="C1646" s="310" t="s">
        <v>3737</v>
      </c>
      <c r="D1646" s="311">
        <v>39904</v>
      </c>
      <c r="E1646" s="312">
        <v>1.8</v>
      </c>
      <c r="F1646" s="74"/>
      <c r="G1646" s="145" t="s">
        <v>4393</v>
      </c>
      <c r="H1646" s="145" t="s">
        <v>2544</v>
      </c>
      <c r="I1646" s="150">
        <v>7.52</v>
      </c>
      <c r="J1646" s="150">
        <v>-0.9</v>
      </c>
      <c r="K1646" s="150">
        <v>-4.43</v>
      </c>
      <c r="L1646" s="150">
        <v>0.57999999999999996</v>
      </c>
      <c r="M1646" s="150">
        <v>-0.03</v>
      </c>
      <c r="N1646" s="150">
        <v>12.54</v>
      </c>
      <c r="O1646" s="150">
        <v>14.72</v>
      </c>
    </row>
    <row r="1647" spans="1:15" ht="12" customHeight="1" x14ac:dyDescent="0.2">
      <c r="A1647" s="123" t="s">
        <v>3716</v>
      </c>
      <c r="B1647" s="123" t="s">
        <v>3716</v>
      </c>
      <c r="C1647" s="317" t="s">
        <v>3716</v>
      </c>
      <c r="D1647" s="76" t="s">
        <v>3716</v>
      </c>
      <c r="E1647" s="318" t="s">
        <v>3716</v>
      </c>
      <c r="F1647" s="74"/>
      <c r="G1647" s="145" t="s">
        <v>1835</v>
      </c>
      <c r="H1647" s="145" t="s">
        <v>5102</v>
      </c>
      <c r="I1647" s="150" t="s">
        <v>3704</v>
      </c>
      <c r="J1647" s="150" t="s">
        <v>3704</v>
      </c>
      <c r="K1647" s="150" t="s">
        <v>3704</v>
      </c>
      <c r="L1647" s="150" t="s">
        <v>3704</v>
      </c>
      <c r="M1647" s="150" t="s">
        <v>3704</v>
      </c>
      <c r="N1647" s="150" t="s">
        <v>3704</v>
      </c>
      <c r="O1647" s="150" t="s">
        <v>3704</v>
      </c>
    </row>
    <row r="1648" spans="1:15" ht="12" customHeight="1" x14ac:dyDescent="0.2">
      <c r="A1648" s="123" t="s">
        <v>3716</v>
      </c>
      <c r="B1648" s="123" t="s">
        <v>3716</v>
      </c>
      <c r="C1648" s="317" t="s">
        <v>3716</v>
      </c>
      <c r="D1648" s="76" t="s">
        <v>3716</v>
      </c>
      <c r="E1648" s="318" t="s">
        <v>3716</v>
      </c>
      <c r="F1648" s="74"/>
      <c r="G1648" s="145" t="s">
        <v>1703</v>
      </c>
      <c r="H1648" s="145" t="s">
        <v>4702</v>
      </c>
      <c r="I1648" s="150">
        <v>7.52</v>
      </c>
      <c r="J1648" s="150">
        <v>-0.71</v>
      </c>
      <c r="K1648" s="150">
        <v>-4.25</v>
      </c>
      <c r="L1648" s="150" t="s">
        <v>3704</v>
      </c>
      <c r="M1648" s="150" t="s">
        <v>3704</v>
      </c>
      <c r="N1648" s="150" t="s">
        <v>3704</v>
      </c>
      <c r="O1648" s="150" t="s">
        <v>3704</v>
      </c>
    </row>
    <row r="1649" spans="1:15" ht="12" customHeight="1" x14ac:dyDescent="0.2">
      <c r="A1649" s="313" t="s">
        <v>3716</v>
      </c>
      <c r="B1649" s="313" t="s">
        <v>3716</v>
      </c>
      <c r="C1649" s="314" t="s">
        <v>3716</v>
      </c>
      <c r="D1649" s="315" t="s">
        <v>3716</v>
      </c>
      <c r="E1649" s="316" t="s">
        <v>3716</v>
      </c>
      <c r="F1649" s="74"/>
      <c r="G1649" s="145" t="s">
        <v>4395</v>
      </c>
      <c r="H1649" s="145" t="s">
        <v>4703</v>
      </c>
      <c r="I1649" s="150">
        <v>7.52</v>
      </c>
      <c r="J1649" s="150">
        <v>-0.65</v>
      </c>
      <c r="K1649" s="150">
        <v>-4.2</v>
      </c>
      <c r="L1649" s="150" t="s">
        <v>3704</v>
      </c>
      <c r="M1649" s="150" t="s">
        <v>3704</v>
      </c>
      <c r="N1649" s="150" t="s">
        <v>3704</v>
      </c>
      <c r="O1649" s="150" t="s">
        <v>3704</v>
      </c>
    </row>
    <row r="1650" spans="1:15" ht="12" customHeight="1" x14ac:dyDescent="0.2">
      <c r="A1650" s="313" t="s">
        <v>2609</v>
      </c>
      <c r="B1650" s="313" t="s">
        <v>139</v>
      </c>
      <c r="C1650" s="314" t="s">
        <v>3737</v>
      </c>
      <c r="D1650" s="315">
        <v>39904</v>
      </c>
      <c r="E1650" s="316">
        <v>7.0000000000000007E-2</v>
      </c>
      <c r="F1650" s="74"/>
      <c r="G1650" s="145" t="s">
        <v>139</v>
      </c>
      <c r="H1650" s="145" t="s">
        <v>2610</v>
      </c>
      <c r="I1650" s="150">
        <v>6</v>
      </c>
      <c r="J1650" s="150">
        <v>-1.9</v>
      </c>
      <c r="K1650" s="150">
        <v>-3.87</v>
      </c>
      <c r="L1650" s="150">
        <v>2.38</v>
      </c>
      <c r="M1650" s="150">
        <v>4.38</v>
      </c>
      <c r="N1650" s="150">
        <v>12.38</v>
      </c>
      <c r="O1650" s="150">
        <v>16.649999999999999</v>
      </c>
    </row>
    <row r="1651" spans="1:15" ht="12" customHeight="1" x14ac:dyDescent="0.2">
      <c r="A1651" s="313" t="s">
        <v>2651</v>
      </c>
      <c r="B1651" s="313" t="s">
        <v>139</v>
      </c>
      <c r="C1651" s="314" t="s">
        <v>3737</v>
      </c>
      <c r="D1651" s="315">
        <v>41000</v>
      </c>
      <c r="E1651" s="316">
        <v>0</v>
      </c>
      <c r="F1651" s="74"/>
      <c r="G1651" s="145" t="s">
        <v>139</v>
      </c>
      <c r="H1651" s="145" t="s">
        <v>2652</v>
      </c>
      <c r="I1651" s="150">
        <v>5.0199999999999996</v>
      </c>
      <c r="J1651" s="150">
        <v>-1.92</v>
      </c>
      <c r="K1651" s="150">
        <v>-2.1</v>
      </c>
      <c r="L1651" s="150">
        <v>0.93</v>
      </c>
      <c r="M1651" s="150">
        <v>1.54</v>
      </c>
      <c r="N1651" s="150">
        <v>9.67</v>
      </c>
      <c r="O1651" s="150">
        <v>11.58</v>
      </c>
    </row>
    <row r="1652" spans="1:15" ht="12" customHeight="1" x14ac:dyDescent="0.2">
      <c r="A1652" s="313" t="s">
        <v>2760</v>
      </c>
      <c r="B1652" s="313" t="s">
        <v>139</v>
      </c>
      <c r="C1652" s="314" t="s">
        <v>3737</v>
      </c>
      <c r="D1652" s="315" t="s">
        <v>4826</v>
      </c>
      <c r="E1652" s="316">
        <v>6.18</v>
      </c>
      <c r="F1652" s="74"/>
      <c r="G1652" s="145" t="s">
        <v>139</v>
      </c>
      <c r="H1652" s="145" t="s">
        <v>2761</v>
      </c>
      <c r="I1652" s="150">
        <v>8.6199999999999992</v>
      </c>
      <c r="J1652" s="150">
        <v>-1.87</v>
      </c>
      <c r="K1652" s="150">
        <v>-4.24</v>
      </c>
      <c r="L1652" s="150">
        <v>-3.29</v>
      </c>
      <c r="M1652" s="150">
        <v>-3.4</v>
      </c>
      <c r="N1652" s="150">
        <v>1.1499999999999999</v>
      </c>
      <c r="O1652" s="150">
        <v>4.21</v>
      </c>
    </row>
    <row r="1653" spans="1:15" ht="12" customHeight="1" x14ac:dyDescent="0.2">
      <c r="A1653" s="309" t="s">
        <v>2793</v>
      </c>
      <c r="B1653" s="309" t="s">
        <v>139</v>
      </c>
      <c r="C1653" s="310" t="s">
        <v>3737</v>
      </c>
      <c r="D1653" s="311">
        <v>40452</v>
      </c>
      <c r="E1653" s="312">
        <v>3.31</v>
      </c>
      <c r="F1653" s="74"/>
      <c r="G1653" s="145" t="s">
        <v>4893</v>
      </c>
      <c r="H1653" s="145" t="s">
        <v>4901</v>
      </c>
      <c r="I1653" s="150">
        <v>6.99</v>
      </c>
      <c r="J1653" s="150">
        <v>-2.87</v>
      </c>
      <c r="K1653" s="150" t="s">
        <v>3704</v>
      </c>
      <c r="L1653" s="150" t="s">
        <v>3704</v>
      </c>
      <c r="M1653" s="150" t="s">
        <v>3704</v>
      </c>
      <c r="N1653" s="150" t="s">
        <v>3704</v>
      </c>
      <c r="O1653" s="150" t="s">
        <v>3704</v>
      </c>
    </row>
    <row r="1654" spans="1:15" ht="12" customHeight="1" x14ac:dyDescent="0.2">
      <c r="A1654" s="123" t="s">
        <v>3716</v>
      </c>
      <c r="B1654" s="123" t="s">
        <v>3716</v>
      </c>
      <c r="C1654" s="317" t="s">
        <v>3716</v>
      </c>
      <c r="D1654" s="76" t="s">
        <v>3716</v>
      </c>
      <c r="E1654" s="318" t="s">
        <v>3716</v>
      </c>
      <c r="F1654" s="74"/>
      <c r="G1654" s="145" t="s">
        <v>4895</v>
      </c>
      <c r="H1654" s="145" t="s">
        <v>4902</v>
      </c>
      <c r="I1654" s="150">
        <v>9.52</v>
      </c>
      <c r="J1654" s="150">
        <v>-2.87</v>
      </c>
      <c r="K1654" s="150" t="s">
        <v>3704</v>
      </c>
      <c r="L1654" s="150" t="s">
        <v>3704</v>
      </c>
      <c r="M1654" s="150" t="s">
        <v>3704</v>
      </c>
      <c r="N1654" s="150" t="s">
        <v>3704</v>
      </c>
      <c r="O1654" s="150" t="s">
        <v>3704</v>
      </c>
    </row>
    <row r="1655" spans="1:15" ht="12" customHeight="1" x14ac:dyDescent="0.2">
      <c r="A1655" s="123" t="s">
        <v>3716</v>
      </c>
      <c r="B1655" s="123" t="s">
        <v>3716</v>
      </c>
      <c r="C1655" s="317" t="s">
        <v>3716</v>
      </c>
      <c r="D1655" s="76" t="s">
        <v>3716</v>
      </c>
      <c r="E1655" s="318" t="s">
        <v>3716</v>
      </c>
      <c r="F1655" s="74"/>
      <c r="G1655" s="145" t="s">
        <v>2766</v>
      </c>
      <c r="H1655" s="145" t="s">
        <v>2794</v>
      </c>
      <c r="I1655" s="150">
        <v>6.54</v>
      </c>
      <c r="J1655" s="150">
        <v>-2.8</v>
      </c>
      <c r="K1655" s="150">
        <v>2.52</v>
      </c>
      <c r="L1655" s="150">
        <v>-0.05</v>
      </c>
      <c r="M1655" s="150">
        <v>-5.03</v>
      </c>
      <c r="N1655" s="150">
        <v>3.66</v>
      </c>
      <c r="O1655" s="150" t="s">
        <v>3704</v>
      </c>
    </row>
    <row r="1656" spans="1:15" ht="12" customHeight="1" x14ac:dyDescent="0.2">
      <c r="A1656" s="123" t="s">
        <v>3716</v>
      </c>
      <c r="B1656" s="123" t="s">
        <v>3716</v>
      </c>
      <c r="C1656" s="317" t="s">
        <v>3716</v>
      </c>
      <c r="D1656" s="76" t="s">
        <v>3716</v>
      </c>
      <c r="E1656" s="318" t="s">
        <v>3716</v>
      </c>
      <c r="F1656" s="74"/>
      <c r="G1656" s="145" t="s">
        <v>2768</v>
      </c>
      <c r="H1656" s="145" t="s">
        <v>2795</v>
      </c>
      <c r="I1656" s="150">
        <v>6.53</v>
      </c>
      <c r="J1656" s="150">
        <v>0.1</v>
      </c>
      <c r="K1656" s="150">
        <v>-0.3</v>
      </c>
      <c r="L1656" s="150">
        <v>0.1</v>
      </c>
      <c r="M1656" s="150">
        <v>-4.8899999999999997</v>
      </c>
      <c r="N1656" s="150" t="s">
        <v>3704</v>
      </c>
      <c r="O1656" s="150" t="s">
        <v>3704</v>
      </c>
    </row>
    <row r="1657" spans="1:15" ht="12" customHeight="1" x14ac:dyDescent="0.2">
      <c r="A1657" s="123" t="s">
        <v>3716</v>
      </c>
      <c r="B1657" s="123" t="s">
        <v>3716</v>
      </c>
      <c r="C1657" s="317" t="s">
        <v>3716</v>
      </c>
      <c r="D1657" s="76" t="s">
        <v>3716</v>
      </c>
      <c r="E1657" s="318" t="s">
        <v>3716</v>
      </c>
      <c r="F1657" s="74"/>
      <c r="G1657" s="145" t="s">
        <v>2770</v>
      </c>
      <c r="H1657" s="145" t="s">
        <v>2796</v>
      </c>
      <c r="I1657" s="150">
        <v>6.54</v>
      </c>
      <c r="J1657" s="150">
        <v>-2.9</v>
      </c>
      <c r="K1657" s="150">
        <v>2.42</v>
      </c>
      <c r="L1657" s="150">
        <v>-0.35</v>
      </c>
      <c r="M1657" s="150">
        <v>-5.42</v>
      </c>
      <c r="N1657" s="150">
        <v>2.3199999999999998</v>
      </c>
      <c r="O1657" s="150">
        <v>8.2799999999999994</v>
      </c>
    </row>
    <row r="1658" spans="1:15" ht="12" customHeight="1" x14ac:dyDescent="0.2">
      <c r="A1658" s="313" t="s">
        <v>3716</v>
      </c>
      <c r="B1658" s="313" t="s">
        <v>3716</v>
      </c>
      <c r="C1658" s="314" t="s">
        <v>3716</v>
      </c>
      <c r="D1658" s="315" t="s">
        <v>3716</v>
      </c>
      <c r="E1658" s="316" t="s">
        <v>3716</v>
      </c>
      <c r="F1658" s="74"/>
      <c r="G1658" s="145" t="s">
        <v>2772</v>
      </c>
      <c r="H1658" s="145" t="s">
        <v>2797</v>
      </c>
      <c r="I1658" s="150">
        <v>6.54</v>
      </c>
      <c r="J1658" s="150">
        <v>-0.22</v>
      </c>
      <c r="K1658" s="150">
        <v>-0.2</v>
      </c>
      <c r="L1658" s="150">
        <v>-0.22</v>
      </c>
      <c r="M1658" s="150">
        <v>-5.29</v>
      </c>
      <c r="N1658" s="150" t="s">
        <v>3704</v>
      </c>
      <c r="O1658" s="150" t="s">
        <v>3704</v>
      </c>
    </row>
    <row r="1659" spans="1:15" ht="12" customHeight="1" x14ac:dyDescent="0.2">
      <c r="A1659" s="313" t="s">
        <v>2811</v>
      </c>
      <c r="B1659" s="313" t="s">
        <v>139</v>
      </c>
      <c r="C1659" s="314" t="s">
        <v>3737</v>
      </c>
      <c r="D1659" s="315">
        <v>39904</v>
      </c>
      <c r="E1659" s="316">
        <v>0.18</v>
      </c>
      <c r="F1659" s="74"/>
      <c r="G1659" s="145" t="s">
        <v>139</v>
      </c>
      <c r="H1659" s="145" t="s">
        <v>2812</v>
      </c>
      <c r="I1659" s="150">
        <v>5.95</v>
      </c>
      <c r="J1659" s="150">
        <v>-1.48</v>
      </c>
      <c r="K1659" s="150">
        <v>-0.3</v>
      </c>
      <c r="L1659" s="150">
        <v>0.49</v>
      </c>
      <c r="M1659" s="150">
        <v>1.08</v>
      </c>
      <c r="N1659" s="150">
        <v>2.15</v>
      </c>
      <c r="O1659" s="150">
        <v>1.34</v>
      </c>
    </row>
    <row r="1660" spans="1:15" ht="12" customHeight="1" x14ac:dyDescent="0.2">
      <c r="A1660" s="313" t="s">
        <v>5123</v>
      </c>
      <c r="B1660" s="313" t="s">
        <v>139</v>
      </c>
      <c r="C1660" s="314" t="s">
        <v>3737</v>
      </c>
      <c r="D1660" s="315" t="s">
        <v>5194</v>
      </c>
      <c r="E1660" s="316">
        <v>2.71</v>
      </c>
      <c r="F1660" s="74"/>
      <c r="G1660" s="145" t="s">
        <v>139</v>
      </c>
      <c r="H1660" s="145" t="s">
        <v>2905</v>
      </c>
      <c r="I1660" s="150">
        <v>6.99</v>
      </c>
      <c r="J1660" s="150">
        <v>-3</v>
      </c>
      <c r="K1660" s="150">
        <v>-1.91</v>
      </c>
      <c r="L1660" s="150">
        <v>-2.1</v>
      </c>
      <c r="M1660" s="150">
        <v>-0.99</v>
      </c>
      <c r="N1660" s="150" t="s">
        <v>3704</v>
      </c>
      <c r="O1660" s="150" t="s">
        <v>3704</v>
      </c>
    </row>
    <row r="1661" spans="1:15" ht="12" customHeight="1" x14ac:dyDescent="0.2">
      <c r="A1661" s="313" t="s">
        <v>4731</v>
      </c>
      <c r="B1661" s="313" t="s">
        <v>4732</v>
      </c>
      <c r="C1661" s="314" t="s">
        <v>3737</v>
      </c>
      <c r="D1661" s="315" t="s">
        <v>4826</v>
      </c>
      <c r="E1661" s="316">
        <v>0</v>
      </c>
      <c r="F1661" s="74"/>
      <c r="G1661" s="145" t="s">
        <v>139</v>
      </c>
      <c r="H1661" s="145" t="s">
        <v>4733</v>
      </c>
      <c r="I1661" s="150">
        <v>3.53</v>
      </c>
      <c r="J1661" s="150">
        <v>-2.71</v>
      </c>
      <c r="K1661" s="150">
        <v>-0.9</v>
      </c>
      <c r="L1661" s="150" t="s">
        <v>3704</v>
      </c>
      <c r="M1661" s="150" t="s">
        <v>3704</v>
      </c>
      <c r="N1661" s="150" t="s">
        <v>3704</v>
      </c>
      <c r="O1661" s="150" t="s">
        <v>3704</v>
      </c>
    </row>
    <row r="1662" spans="1:15" ht="12" customHeight="1" x14ac:dyDescent="0.2">
      <c r="A1662" s="313" t="s">
        <v>2998</v>
      </c>
      <c r="B1662" s="313" t="s">
        <v>139</v>
      </c>
      <c r="C1662" s="314" t="s">
        <v>3737</v>
      </c>
      <c r="D1662" s="315">
        <v>39904</v>
      </c>
      <c r="E1662" s="316">
        <v>0</v>
      </c>
      <c r="F1662" s="74"/>
      <c r="G1662" s="145" t="s">
        <v>139</v>
      </c>
      <c r="H1662" s="145" t="s">
        <v>2999</v>
      </c>
      <c r="I1662" s="150">
        <v>36.61</v>
      </c>
      <c r="J1662" s="150">
        <v>-15.01</v>
      </c>
      <c r="K1662" s="150">
        <v>-1.97</v>
      </c>
      <c r="L1662" s="150">
        <v>-13.96</v>
      </c>
      <c r="M1662" s="150">
        <v>-13.32</v>
      </c>
      <c r="N1662" s="150">
        <v>-2.37</v>
      </c>
      <c r="O1662" s="150">
        <v>-3.38</v>
      </c>
    </row>
    <row r="1663" spans="1:15" ht="12" customHeight="1" x14ac:dyDescent="0.2">
      <c r="A1663" s="313" t="s">
        <v>3029</v>
      </c>
      <c r="B1663" s="313" t="s">
        <v>139</v>
      </c>
      <c r="C1663" s="314" t="s">
        <v>3737</v>
      </c>
      <c r="D1663" s="315">
        <v>39904</v>
      </c>
      <c r="E1663" s="316">
        <v>0.85</v>
      </c>
      <c r="F1663" s="74"/>
      <c r="G1663" s="145" t="s">
        <v>139</v>
      </c>
      <c r="H1663" s="145" t="s">
        <v>3030</v>
      </c>
      <c r="I1663" s="150">
        <v>6.17</v>
      </c>
      <c r="J1663" s="150">
        <v>-3.9</v>
      </c>
      <c r="K1663" s="150">
        <v>-0.95</v>
      </c>
      <c r="L1663" s="150">
        <v>-3.6</v>
      </c>
      <c r="M1663" s="150">
        <v>-4.03</v>
      </c>
      <c r="N1663" s="150">
        <v>-4.08</v>
      </c>
      <c r="O1663" s="150">
        <v>4.75</v>
      </c>
    </row>
    <row r="1664" spans="1:15" ht="12" customHeight="1" x14ac:dyDescent="0.2">
      <c r="A1664" s="313" t="s">
        <v>4383</v>
      </c>
      <c r="B1664" s="313" t="s">
        <v>4915</v>
      </c>
      <c r="C1664" s="314" t="s">
        <v>3737</v>
      </c>
      <c r="D1664" s="315" t="s">
        <v>5046</v>
      </c>
      <c r="E1664" s="316">
        <v>0</v>
      </c>
      <c r="F1664" s="74"/>
      <c r="G1664" s="145" t="s">
        <v>139</v>
      </c>
      <c r="H1664" s="145" t="s">
        <v>4916</v>
      </c>
      <c r="I1664" s="150">
        <v>0.61</v>
      </c>
      <c r="J1664" s="150">
        <v>-1.55</v>
      </c>
      <c r="K1664" s="150" t="s">
        <v>3704</v>
      </c>
      <c r="L1664" s="150" t="s">
        <v>3704</v>
      </c>
      <c r="M1664" s="150" t="s">
        <v>3704</v>
      </c>
      <c r="N1664" s="150" t="s">
        <v>3704</v>
      </c>
      <c r="O1664" s="150" t="s">
        <v>3704</v>
      </c>
    </row>
    <row r="1665" spans="1:15" ht="12" customHeight="1" x14ac:dyDescent="0.2">
      <c r="A1665" s="313" t="s">
        <v>5138</v>
      </c>
      <c r="B1665" s="313" t="s">
        <v>139</v>
      </c>
      <c r="C1665" s="314" t="s">
        <v>3737</v>
      </c>
      <c r="D1665" s="315" t="s">
        <v>5193</v>
      </c>
      <c r="E1665" s="316">
        <v>0</v>
      </c>
      <c r="F1665" s="74"/>
      <c r="G1665" s="145" t="s">
        <v>139</v>
      </c>
      <c r="H1665" s="145" t="s">
        <v>5139</v>
      </c>
      <c r="I1665" s="150" t="s">
        <v>3704</v>
      </c>
      <c r="J1665" s="150" t="s">
        <v>3704</v>
      </c>
      <c r="K1665" s="150" t="s">
        <v>3704</v>
      </c>
      <c r="L1665" s="150" t="s">
        <v>3704</v>
      </c>
      <c r="M1665" s="150" t="s">
        <v>3704</v>
      </c>
      <c r="N1665" s="150" t="s">
        <v>3704</v>
      </c>
      <c r="O1665" s="150" t="s">
        <v>3704</v>
      </c>
    </row>
    <row r="1666" spans="1:15" ht="12" customHeight="1" x14ac:dyDescent="0.2">
      <c r="A1666" s="313" t="s">
        <v>5140</v>
      </c>
      <c r="B1666" s="313" t="s">
        <v>139</v>
      </c>
      <c r="C1666" s="314" t="s">
        <v>3737</v>
      </c>
      <c r="D1666" s="315" t="s">
        <v>5193</v>
      </c>
      <c r="E1666" s="316">
        <v>0</v>
      </c>
      <c r="F1666" s="74"/>
      <c r="G1666" s="145" t="s">
        <v>139</v>
      </c>
      <c r="H1666" s="145" t="s">
        <v>5141</v>
      </c>
      <c r="I1666" s="150" t="s">
        <v>3704</v>
      </c>
      <c r="J1666" s="150" t="s">
        <v>3704</v>
      </c>
      <c r="K1666" s="150" t="s">
        <v>3704</v>
      </c>
      <c r="L1666" s="150" t="s">
        <v>3704</v>
      </c>
      <c r="M1666" s="150" t="s">
        <v>3704</v>
      </c>
      <c r="N1666" s="150" t="s">
        <v>3704</v>
      </c>
      <c r="O1666" s="150" t="s">
        <v>3704</v>
      </c>
    </row>
    <row r="1667" spans="1:15" ht="12" customHeight="1" x14ac:dyDescent="0.2">
      <c r="A1667" s="313" t="s">
        <v>3094</v>
      </c>
      <c r="B1667" s="313" t="s">
        <v>139</v>
      </c>
      <c r="C1667" s="314" t="s">
        <v>3737</v>
      </c>
      <c r="D1667" s="315">
        <v>40330</v>
      </c>
      <c r="E1667" s="316">
        <v>1.1599999999999999</v>
      </c>
      <c r="F1667" s="74"/>
      <c r="G1667" s="145" t="s">
        <v>139</v>
      </c>
      <c r="H1667" s="145" t="s">
        <v>3095</v>
      </c>
      <c r="I1667" s="150">
        <v>4.45</v>
      </c>
      <c r="J1667" s="150">
        <v>-2.5099999999999998</v>
      </c>
      <c r="K1667" s="150">
        <v>-1.04</v>
      </c>
      <c r="L1667" s="150">
        <v>0.17</v>
      </c>
      <c r="M1667" s="150">
        <v>0.36</v>
      </c>
      <c r="N1667" s="150">
        <v>7.17</v>
      </c>
      <c r="O1667" s="150">
        <v>9.36</v>
      </c>
    </row>
    <row r="1668" spans="1:15" ht="12" customHeight="1" x14ac:dyDescent="0.2">
      <c r="A1668" s="313" t="s">
        <v>3120</v>
      </c>
      <c r="B1668" s="313" t="s">
        <v>139</v>
      </c>
      <c r="C1668" s="314" t="s">
        <v>3737</v>
      </c>
      <c r="D1668" s="315">
        <v>39904</v>
      </c>
      <c r="E1668" s="316">
        <v>0</v>
      </c>
      <c r="F1668" s="74"/>
      <c r="G1668" s="145" t="s">
        <v>139</v>
      </c>
      <c r="H1668" s="145" t="s">
        <v>3121</v>
      </c>
      <c r="I1668" s="150">
        <v>3.04</v>
      </c>
      <c r="J1668" s="150">
        <v>-1.75</v>
      </c>
      <c r="K1668" s="150">
        <v>-1.41</v>
      </c>
      <c r="L1668" s="150">
        <v>0.33</v>
      </c>
      <c r="M1668" s="150">
        <v>0.17</v>
      </c>
      <c r="N1668" s="150">
        <v>7.97</v>
      </c>
      <c r="O1668" s="150">
        <v>4.24</v>
      </c>
    </row>
    <row r="1669" spans="1:15" ht="12" customHeight="1" x14ac:dyDescent="0.2">
      <c r="A1669" s="313" t="s">
        <v>4920</v>
      </c>
      <c r="B1669" s="313" t="s">
        <v>139</v>
      </c>
      <c r="C1669" s="314" t="s">
        <v>3737</v>
      </c>
      <c r="D1669" s="315" t="s">
        <v>5045</v>
      </c>
      <c r="E1669" s="316">
        <v>2.27</v>
      </c>
      <c r="F1669" s="74"/>
      <c r="G1669" s="145" t="s">
        <v>139</v>
      </c>
      <c r="H1669" s="145" t="s">
        <v>3101</v>
      </c>
      <c r="I1669" s="150">
        <v>3.65</v>
      </c>
      <c r="J1669" s="150">
        <v>-1.24</v>
      </c>
      <c r="K1669" s="150">
        <v>-1.0900000000000001</v>
      </c>
      <c r="L1669" s="150">
        <v>-2.52</v>
      </c>
      <c r="M1669" s="150">
        <v>-2.66</v>
      </c>
      <c r="N1669" s="150">
        <v>4.8099999999999996</v>
      </c>
      <c r="O1669" s="150">
        <v>10.62</v>
      </c>
    </row>
    <row r="1670" spans="1:15" ht="12" customHeight="1" x14ac:dyDescent="0.2">
      <c r="A1670" s="313" t="s">
        <v>3153</v>
      </c>
      <c r="B1670" s="313" t="s">
        <v>139</v>
      </c>
      <c r="C1670" s="314" t="s">
        <v>3737</v>
      </c>
      <c r="D1670" s="315">
        <v>39904</v>
      </c>
      <c r="E1670" s="316">
        <v>2.1</v>
      </c>
      <c r="F1670" s="74"/>
      <c r="G1670" s="145" t="s">
        <v>139</v>
      </c>
      <c r="H1670" s="145" t="s">
        <v>3154</v>
      </c>
      <c r="I1670" s="150">
        <v>5.55</v>
      </c>
      <c r="J1670" s="150">
        <v>-1.74</v>
      </c>
      <c r="K1670" s="150">
        <v>-2.58</v>
      </c>
      <c r="L1670" s="150">
        <v>0.7</v>
      </c>
      <c r="M1670" s="150">
        <v>1.49</v>
      </c>
      <c r="N1670" s="150">
        <v>10.32</v>
      </c>
      <c r="O1670" s="150">
        <v>18.649999999999999</v>
      </c>
    </row>
    <row r="1671" spans="1:15" ht="12" customHeight="1" x14ac:dyDescent="0.2">
      <c r="A1671" s="313" t="s">
        <v>3437</v>
      </c>
      <c r="B1671" s="313" t="s">
        <v>139</v>
      </c>
      <c r="C1671" s="314" t="s">
        <v>3737</v>
      </c>
      <c r="D1671" s="315" t="s">
        <v>3713</v>
      </c>
      <c r="E1671" s="316">
        <v>0</v>
      </c>
      <c r="F1671" s="74"/>
      <c r="G1671" s="145" t="s">
        <v>139</v>
      </c>
      <c r="H1671" s="145" t="s">
        <v>3438</v>
      </c>
      <c r="I1671" s="150">
        <v>2.37</v>
      </c>
      <c r="J1671" s="150">
        <v>-1.37</v>
      </c>
      <c r="K1671" s="150">
        <v>-0.88</v>
      </c>
      <c r="L1671" s="150">
        <v>-0.45</v>
      </c>
      <c r="M1671" s="150">
        <v>-0.55000000000000004</v>
      </c>
      <c r="N1671" s="150">
        <v>3.38</v>
      </c>
      <c r="O1671" s="150" t="s">
        <v>3704</v>
      </c>
    </row>
    <row r="1672" spans="1:15" ht="12" customHeight="1" x14ac:dyDescent="0.2">
      <c r="A1672" s="309" t="s">
        <v>3506</v>
      </c>
      <c r="B1672" s="309" t="s">
        <v>139</v>
      </c>
      <c r="C1672" s="310" t="s">
        <v>3737</v>
      </c>
      <c r="D1672" s="311">
        <v>40969</v>
      </c>
      <c r="E1672" s="312">
        <v>0</v>
      </c>
      <c r="F1672" s="74"/>
      <c r="G1672" s="145" t="s">
        <v>163</v>
      </c>
      <c r="H1672" s="145" t="s">
        <v>3507</v>
      </c>
      <c r="I1672" s="150">
        <v>4.12</v>
      </c>
      <c r="J1672" s="150">
        <v>-2.06</v>
      </c>
      <c r="K1672" s="150">
        <v>-2.02</v>
      </c>
      <c r="L1672" s="150">
        <v>-1.7</v>
      </c>
      <c r="M1672" s="150">
        <v>-1.97</v>
      </c>
      <c r="N1672" s="150">
        <v>2</v>
      </c>
      <c r="O1672" s="150" t="s">
        <v>3704</v>
      </c>
    </row>
    <row r="1673" spans="1:15" ht="12" customHeight="1" x14ac:dyDescent="0.2">
      <c r="A1673" s="313" t="s">
        <v>3716</v>
      </c>
      <c r="B1673" s="313" t="s">
        <v>3716</v>
      </c>
      <c r="C1673" s="314" t="s">
        <v>3716</v>
      </c>
      <c r="D1673" s="315" t="s">
        <v>3716</v>
      </c>
      <c r="E1673" s="316" t="s">
        <v>3716</v>
      </c>
      <c r="F1673" s="74"/>
      <c r="G1673" s="145" t="s">
        <v>1384</v>
      </c>
      <c r="H1673" s="145" t="s">
        <v>3508</v>
      </c>
      <c r="I1673" s="150">
        <v>4.12</v>
      </c>
      <c r="J1673" s="150">
        <v>-2.0099999999999998</v>
      </c>
      <c r="K1673" s="150">
        <v>-1.97</v>
      </c>
      <c r="L1673" s="150">
        <v>-1.55</v>
      </c>
      <c r="M1673" s="150">
        <v>-1.78</v>
      </c>
      <c r="N1673" s="150">
        <v>2.62</v>
      </c>
      <c r="O1673" s="150">
        <v>6.62</v>
      </c>
    </row>
    <row r="1674" spans="1:15" ht="12" customHeight="1" x14ac:dyDescent="0.2">
      <c r="A1674" s="313" t="s">
        <v>3524</v>
      </c>
      <c r="B1674" s="313" t="s">
        <v>139</v>
      </c>
      <c r="C1674" s="314" t="s">
        <v>3737</v>
      </c>
      <c r="D1674" s="315">
        <v>39904</v>
      </c>
      <c r="E1674" s="316">
        <v>4.5599999999999996</v>
      </c>
      <c r="F1674" s="74"/>
      <c r="G1674" s="145" t="s">
        <v>139</v>
      </c>
      <c r="H1674" s="145" t="s">
        <v>3525</v>
      </c>
      <c r="I1674" s="150">
        <v>8.09</v>
      </c>
      <c r="J1674" s="150">
        <v>-1.0900000000000001</v>
      </c>
      <c r="K1674" s="150">
        <v>0.28999999999999998</v>
      </c>
      <c r="L1674" s="150">
        <v>2.1800000000000002</v>
      </c>
      <c r="M1674" s="150">
        <v>0.53</v>
      </c>
      <c r="N1674" s="150">
        <v>8.57</v>
      </c>
      <c r="O1674" s="150">
        <v>8.07</v>
      </c>
    </row>
    <row r="1675" spans="1:15" ht="12" customHeight="1" x14ac:dyDescent="0.2">
      <c r="A1675" s="313" t="s">
        <v>3547</v>
      </c>
      <c r="B1675" s="313" t="s">
        <v>139</v>
      </c>
      <c r="C1675" s="314" t="s">
        <v>3737</v>
      </c>
      <c r="D1675" s="315" t="s">
        <v>3707</v>
      </c>
      <c r="E1675" s="316">
        <v>0.19</v>
      </c>
      <c r="F1675" s="74"/>
      <c r="G1675" s="145" t="s">
        <v>139</v>
      </c>
      <c r="H1675" s="145" t="s">
        <v>3548</v>
      </c>
      <c r="I1675" s="150">
        <v>5.61</v>
      </c>
      <c r="J1675" s="150">
        <v>-2.98</v>
      </c>
      <c r="K1675" s="150">
        <v>-1.2</v>
      </c>
      <c r="L1675" s="150">
        <v>0.21</v>
      </c>
      <c r="M1675" s="150">
        <v>0.22</v>
      </c>
      <c r="N1675" s="150">
        <v>11.45</v>
      </c>
      <c r="O1675" s="150">
        <v>13.9</v>
      </c>
    </row>
    <row r="1676" spans="1:15" ht="12" customHeight="1" x14ac:dyDescent="0.2">
      <c r="A1676" s="313" t="s">
        <v>4458</v>
      </c>
      <c r="B1676" s="313" t="s">
        <v>139</v>
      </c>
      <c r="C1676" s="314" t="s">
        <v>3738</v>
      </c>
      <c r="D1676" s="315" t="s">
        <v>4627</v>
      </c>
      <c r="E1676" s="316">
        <v>0</v>
      </c>
      <c r="F1676" s="74"/>
      <c r="G1676" s="145" t="s">
        <v>139</v>
      </c>
      <c r="H1676" s="145" t="s">
        <v>4459</v>
      </c>
      <c r="I1676" s="150">
        <v>28.47</v>
      </c>
      <c r="J1676" s="150">
        <v>-10.1</v>
      </c>
      <c r="K1676" s="150">
        <v>-5.56</v>
      </c>
      <c r="L1676" s="150">
        <v>-5.49</v>
      </c>
      <c r="M1676" s="150" t="s">
        <v>3704</v>
      </c>
      <c r="N1676" s="150" t="s">
        <v>3704</v>
      </c>
      <c r="O1676" s="150" t="s">
        <v>3704</v>
      </c>
    </row>
    <row r="1677" spans="1:15" ht="12" customHeight="1" x14ac:dyDescent="0.2">
      <c r="A1677" s="309" t="s">
        <v>4853</v>
      </c>
      <c r="B1677" s="309" t="s">
        <v>139</v>
      </c>
      <c r="C1677" s="310" t="s">
        <v>3738</v>
      </c>
      <c r="D1677" s="311" t="s">
        <v>5046</v>
      </c>
      <c r="E1677" s="312">
        <v>0</v>
      </c>
      <c r="F1677" s="74"/>
      <c r="G1677" s="145" t="s">
        <v>163</v>
      </c>
      <c r="H1677" s="145" t="s">
        <v>4854</v>
      </c>
      <c r="I1677" s="150">
        <v>18.420000000000002</v>
      </c>
      <c r="J1677" s="150">
        <v>-9.93</v>
      </c>
      <c r="K1677" s="150" t="s">
        <v>3704</v>
      </c>
      <c r="L1677" s="150" t="s">
        <v>3704</v>
      </c>
      <c r="M1677" s="150" t="s">
        <v>3704</v>
      </c>
      <c r="N1677" s="150" t="s">
        <v>3704</v>
      </c>
      <c r="O1677" s="150" t="s">
        <v>3704</v>
      </c>
    </row>
    <row r="1678" spans="1:15" ht="12" customHeight="1" x14ac:dyDescent="0.2">
      <c r="A1678" s="313" t="s">
        <v>3716</v>
      </c>
      <c r="B1678" s="313" t="s">
        <v>3716</v>
      </c>
      <c r="C1678" s="314" t="s">
        <v>3716</v>
      </c>
      <c r="D1678" s="315" t="s">
        <v>3716</v>
      </c>
      <c r="E1678" s="316" t="s">
        <v>3716</v>
      </c>
      <c r="F1678" s="74"/>
      <c r="G1678" s="145" t="s">
        <v>271</v>
      </c>
      <c r="H1678" s="145" t="s">
        <v>4855</v>
      </c>
      <c r="I1678" s="150" t="s">
        <v>3704</v>
      </c>
      <c r="J1678" s="150" t="s">
        <v>3704</v>
      </c>
      <c r="K1678" s="150" t="s">
        <v>3704</v>
      </c>
      <c r="L1678" s="150" t="s">
        <v>3704</v>
      </c>
      <c r="M1678" s="150" t="s">
        <v>3704</v>
      </c>
      <c r="N1678" s="150" t="s">
        <v>3704</v>
      </c>
      <c r="O1678" s="150" t="s">
        <v>3704</v>
      </c>
    </row>
    <row r="1679" spans="1:15" ht="12" customHeight="1" x14ac:dyDescent="0.2">
      <c r="A1679" s="313" t="s">
        <v>4334</v>
      </c>
      <c r="B1679" s="313" t="s">
        <v>139</v>
      </c>
      <c r="C1679" s="314" t="s">
        <v>3738</v>
      </c>
      <c r="D1679" s="315" t="s">
        <v>4413</v>
      </c>
      <c r="E1679" s="316">
        <v>0</v>
      </c>
      <c r="F1679" s="74"/>
      <c r="G1679" s="145" t="s">
        <v>139</v>
      </c>
      <c r="H1679" s="145" t="s">
        <v>4335</v>
      </c>
      <c r="I1679" s="150">
        <v>24.45</v>
      </c>
      <c r="J1679" s="150">
        <v>-10.91</v>
      </c>
      <c r="K1679" s="150">
        <v>-3.97</v>
      </c>
      <c r="L1679" s="150">
        <v>-5.95</v>
      </c>
      <c r="M1679" s="150">
        <v>-7.36</v>
      </c>
      <c r="N1679" s="150" t="s">
        <v>3704</v>
      </c>
      <c r="O1679" s="150" t="s">
        <v>3704</v>
      </c>
    </row>
    <row r="1680" spans="1:15" ht="12" customHeight="1" x14ac:dyDescent="0.2">
      <c r="A1680" s="313" t="s">
        <v>363</v>
      </c>
      <c r="B1680" s="313" t="s">
        <v>139</v>
      </c>
      <c r="C1680" s="314" t="s">
        <v>3738</v>
      </c>
      <c r="D1680" s="315">
        <v>39904</v>
      </c>
      <c r="E1680" s="316">
        <v>0</v>
      </c>
      <c r="F1680" s="74"/>
      <c r="G1680" s="145" t="s">
        <v>139</v>
      </c>
      <c r="H1680" s="145" t="s">
        <v>364</v>
      </c>
      <c r="I1680" s="150">
        <v>20.69</v>
      </c>
      <c r="J1680" s="150">
        <v>-8.76</v>
      </c>
      <c r="K1680" s="150">
        <v>-3.71</v>
      </c>
      <c r="L1680" s="150">
        <v>3.41</v>
      </c>
      <c r="M1680" s="150">
        <v>4.68</v>
      </c>
      <c r="N1680" s="150">
        <v>52.11</v>
      </c>
      <c r="O1680" s="150">
        <v>50.08</v>
      </c>
    </row>
    <row r="1681" spans="1:15" ht="12" customHeight="1" x14ac:dyDescent="0.2">
      <c r="A1681" s="313" t="s">
        <v>365</v>
      </c>
      <c r="B1681" s="313" t="s">
        <v>139</v>
      </c>
      <c r="C1681" s="314" t="s">
        <v>3738</v>
      </c>
      <c r="D1681" s="315">
        <v>39904</v>
      </c>
      <c r="E1681" s="316">
        <v>0</v>
      </c>
      <c r="F1681" s="74"/>
      <c r="G1681" s="145" t="s">
        <v>139</v>
      </c>
      <c r="H1681" s="145" t="s">
        <v>366</v>
      </c>
      <c r="I1681" s="150">
        <v>24.59</v>
      </c>
      <c r="J1681" s="150">
        <v>-5.9</v>
      </c>
      <c r="K1681" s="150">
        <v>-2.76</v>
      </c>
      <c r="L1681" s="150">
        <v>9.31</v>
      </c>
      <c r="M1681" s="150">
        <v>7.28</v>
      </c>
      <c r="N1681" s="150">
        <v>45.94</v>
      </c>
      <c r="O1681" s="150">
        <v>39.21</v>
      </c>
    </row>
    <row r="1682" spans="1:15" ht="12" customHeight="1" x14ac:dyDescent="0.2">
      <c r="A1682" s="313" t="s">
        <v>379</v>
      </c>
      <c r="B1682" s="313" t="s">
        <v>139</v>
      </c>
      <c r="C1682" s="314" t="s">
        <v>3738</v>
      </c>
      <c r="D1682" s="315">
        <v>39904</v>
      </c>
      <c r="E1682" s="316">
        <v>0</v>
      </c>
      <c r="F1682" s="74"/>
      <c r="G1682" s="145" t="s">
        <v>139</v>
      </c>
      <c r="H1682" s="145" t="s">
        <v>380</v>
      </c>
      <c r="I1682" s="150">
        <v>35.380000000000003</v>
      </c>
      <c r="J1682" s="150">
        <v>-28.92</v>
      </c>
      <c r="K1682" s="150">
        <v>-7.26</v>
      </c>
      <c r="L1682" s="150">
        <v>-23.49</v>
      </c>
      <c r="M1682" s="150">
        <v>-23.81</v>
      </c>
      <c r="N1682" s="150">
        <v>4.9800000000000004</v>
      </c>
      <c r="O1682" s="150">
        <v>-3.14</v>
      </c>
    </row>
    <row r="1683" spans="1:15" ht="12" customHeight="1" x14ac:dyDescent="0.2">
      <c r="A1683" s="313" t="s">
        <v>418</v>
      </c>
      <c r="B1683" s="313" t="s">
        <v>139</v>
      </c>
      <c r="C1683" s="314" t="s">
        <v>3738</v>
      </c>
      <c r="D1683" s="315">
        <v>39904</v>
      </c>
      <c r="E1683" s="316">
        <v>0.21</v>
      </c>
      <c r="F1683" s="74"/>
      <c r="G1683" s="145" t="s">
        <v>139</v>
      </c>
      <c r="H1683" s="145" t="s">
        <v>419</v>
      </c>
      <c r="I1683" s="150">
        <v>25.83</v>
      </c>
      <c r="J1683" s="150">
        <v>-10.29</v>
      </c>
      <c r="K1683" s="150">
        <v>-5.0999999999999996</v>
      </c>
      <c r="L1683" s="150">
        <v>-3.61</v>
      </c>
      <c r="M1683" s="150">
        <v>-6.9</v>
      </c>
      <c r="N1683" s="150">
        <v>44.54</v>
      </c>
      <c r="O1683" s="150">
        <v>24.99</v>
      </c>
    </row>
    <row r="1684" spans="1:15" ht="12" customHeight="1" x14ac:dyDescent="0.2">
      <c r="A1684" s="313" t="s">
        <v>424</v>
      </c>
      <c r="B1684" s="313" t="s">
        <v>139</v>
      </c>
      <c r="C1684" s="314" t="s">
        <v>3738</v>
      </c>
      <c r="D1684" s="315">
        <v>39904</v>
      </c>
      <c r="E1684" s="316">
        <v>0</v>
      </c>
      <c r="F1684" s="74"/>
      <c r="G1684" s="145" t="s">
        <v>139</v>
      </c>
      <c r="H1684" s="145" t="s">
        <v>425</v>
      </c>
      <c r="I1684" s="150">
        <v>27.92</v>
      </c>
      <c r="J1684" s="150">
        <v>-7.01</v>
      </c>
      <c r="K1684" s="150">
        <v>-9.57</v>
      </c>
      <c r="L1684" s="150">
        <v>-4.3</v>
      </c>
      <c r="M1684" s="150">
        <v>-12.72</v>
      </c>
      <c r="N1684" s="150">
        <v>32.49</v>
      </c>
      <c r="O1684" s="150">
        <v>4.29</v>
      </c>
    </row>
    <row r="1685" spans="1:15" ht="12" customHeight="1" x14ac:dyDescent="0.2">
      <c r="A1685" s="313" t="s">
        <v>444</v>
      </c>
      <c r="B1685" s="313" t="s">
        <v>139</v>
      </c>
      <c r="C1685" s="314" t="s">
        <v>3738</v>
      </c>
      <c r="D1685" s="315">
        <v>39904</v>
      </c>
      <c r="E1685" s="316">
        <v>0.17</v>
      </c>
      <c r="F1685" s="74"/>
      <c r="G1685" s="145" t="s">
        <v>139</v>
      </c>
      <c r="H1685" s="145" t="s">
        <v>445</v>
      </c>
      <c r="I1685" s="150">
        <v>24.5</v>
      </c>
      <c r="J1685" s="150">
        <v>-9</v>
      </c>
      <c r="K1685" s="150">
        <v>-5.1100000000000003</v>
      </c>
      <c r="L1685" s="150">
        <v>-1.81</v>
      </c>
      <c r="M1685" s="150">
        <v>-2.72</v>
      </c>
      <c r="N1685" s="150">
        <v>51.83</v>
      </c>
      <c r="O1685" s="150">
        <v>21.1</v>
      </c>
    </row>
    <row r="1686" spans="1:15" ht="12" customHeight="1" x14ac:dyDescent="0.2">
      <c r="A1686" s="313" t="s">
        <v>454</v>
      </c>
      <c r="B1686" s="313" t="s">
        <v>139</v>
      </c>
      <c r="C1686" s="314" t="s">
        <v>3738</v>
      </c>
      <c r="D1686" s="315" t="s">
        <v>3718</v>
      </c>
      <c r="E1686" s="316">
        <v>0</v>
      </c>
      <c r="F1686" s="74"/>
      <c r="G1686" s="145" t="s">
        <v>139</v>
      </c>
      <c r="H1686" s="145" t="s">
        <v>455</v>
      </c>
      <c r="I1686" s="150">
        <v>30.03</v>
      </c>
      <c r="J1686" s="150">
        <v>-10.71</v>
      </c>
      <c r="K1686" s="150">
        <v>-4.53</v>
      </c>
      <c r="L1686" s="150">
        <v>0.36</v>
      </c>
      <c r="M1686" s="150">
        <v>-4.13</v>
      </c>
      <c r="N1686" s="150">
        <v>30.29</v>
      </c>
      <c r="O1686" s="150">
        <v>35.159999999999997</v>
      </c>
    </row>
    <row r="1687" spans="1:15" ht="12" customHeight="1" x14ac:dyDescent="0.2">
      <c r="A1687" s="313" t="s">
        <v>538</v>
      </c>
      <c r="B1687" s="313" t="s">
        <v>139</v>
      </c>
      <c r="C1687" s="314" t="s">
        <v>3738</v>
      </c>
      <c r="D1687" s="315">
        <v>39904</v>
      </c>
      <c r="E1687" s="316">
        <v>0.06</v>
      </c>
      <c r="F1687" s="74"/>
      <c r="G1687" s="145" t="s">
        <v>139</v>
      </c>
      <c r="H1687" s="145" t="s">
        <v>539</v>
      </c>
      <c r="I1687" s="150">
        <v>22.62</v>
      </c>
      <c r="J1687" s="150">
        <v>-11.66</v>
      </c>
      <c r="K1687" s="150">
        <v>-4.8899999999999997</v>
      </c>
      <c r="L1687" s="150">
        <v>1.64</v>
      </c>
      <c r="M1687" s="150">
        <v>-1.21</v>
      </c>
      <c r="N1687" s="150">
        <v>59.1</v>
      </c>
      <c r="O1687" s="150">
        <v>25.8</v>
      </c>
    </row>
    <row r="1688" spans="1:15" ht="12" customHeight="1" x14ac:dyDescent="0.2">
      <c r="A1688" s="313" t="s">
        <v>550</v>
      </c>
      <c r="B1688" s="313" t="s">
        <v>139</v>
      </c>
      <c r="C1688" s="314" t="s">
        <v>3738</v>
      </c>
      <c r="D1688" s="315">
        <v>39904</v>
      </c>
      <c r="E1688" s="316">
        <v>0</v>
      </c>
      <c r="F1688" s="74"/>
      <c r="G1688" s="145" t="s">
        <v>139</v>
      </c>
      <c r="H1688" s="145" t="s">
        <v>551</v>
      </c>
      <c r="I1688" s="150">
        <v>24.48</v>
      </c>
      <c r="J1688" s="150">
        <v>-10.24</v>
      </c>
      <c r="K1688" s="150">
        <v>-3.63</v>
      </c>
      <c r="L1688" s="150">
        <v>0.3</v>
      </c>
      <c r="M1688" s="150">
        <v>-3.85</v>
      </c>
      <c r="N1688" s="150">
        <v>50.03</v>
      </c>
      <c r="O1688" s="150">
        <v>23.23</v>
      </c>
    </row>
    <row r="1689" spans="1:15" ht="12" customHeight="1" x14ac:dyDescent="0.2">
      <c r="A1689" s="313" t="s">
        <v>585</v>
      </c>
      <c r="B1689" s="313" t="s">
        <v>139</v>
      </c>
      <c r="C1689" s="314" t="s">
        <v>3738</v>
      </c>
      <c r="D1689" s="315">
        <v>39904</v>
      </c>
      <c r="E1689" s="316">
        <v>0.11</v>
      </c>
      <c r="F1689" s="74"/>
      <c r="G1689" s="145" t="s">
        <v>139</v>
      </c>
      <c r="H1689" s="145" t="s">
        <v>586</v>
      </c>
      <c r="I1689" s="150">
        <v>26.8</v>
      </c>
      <c r="J1689" s="150">
        <v>-11.36</v>
      </c>
      <c r="K1689" s="150">
        <v>-5.4</v>
      </c>
      <c r="L1689" s="150">
        <v>-5.68</v>
      </c>
      <c r="M1689" s="150">
        <v>-9.5</v>
      </c>
      <c r="N1689" s="150">
        <v>39.270000000000003</v>
      </c>
      <c r="O1689" s="150">
        <v>16.41</v>
      </c>
    </row>
    <row r="1690" spans="1:15" ht="12" customHeight="1" x14ac:dyDescent="0.2">
      <c r="A1690" s="313" t="s">
        <v>609</v>
      </c>
      <c r="B1690" s="313" t="s">
        <v>139</v>
      </c>
      <c r="C1690" s="314" t="s">
        <v>3738</v>
      </c>
      <c r="D1690" s="315">
        <v>39904</v>
      </c>
      <c r="E1690" s="316">
        <v>0.18</v>
      </c>
      <c r="F1690" s="74"/>
      <c r="G1690" s="145" t="s">
        <v>139</v>
      </c>
      <c r="H1690" s="145" t="s">
        <v>610</v>
      </c>
      <c r="I1690" s="150">
        <v>30.89</v>
      </c>
      <c r="J1690" s="150">
        <v>-9.92</v>
      </c>
      <c r="K1690" s="150">
        <v>-5.42</v>
      </c>
      <c r="L1690" s="150">
        <v>0.48</v>
      </c>
      <c r="M1690" s="150">
        <v>-2.39</v>
      </c>
      <c r="N1690" s="150">
        <v>36.21</v>
      </c>
      <c r="O1690" s="150">
        <v>31.59</v>
      </c>
    </row>
    <row r="1691" spans="1:15" ht="12" customHeight="1" x14ac:dyDescent="0.2">
      <c r="A1691" s="313" t="s">
        <v>630</v>
      </c>
      <c r="B1691" s="313" t="s">
        <v>139</v>
      </c>
      <c r="C1691" s="314" t="s">
        <v>3738</v>
      </c>
      <c r="D1691" s="315">
        <v>39904</v>
      </c>
      <c r="E1691" s="316">
        <v>0</v>
      </c>
      <c r="F1691" s="74"/>
      <c r="G1691" s="145" t="s">
        <v>139</v>
      </c>
      <c r="H1691" s="145" t="s">
        <v>631</v>
      </c>
      <c r="I1691" s="150">
        <v>24.25</v>
      </c>
      <c r="J1691" s="150">
        <v>-8.59</v>
      </c>
      <c r="K1691" s="150">
        <v>-1.68</v>
      </c>
      <c r="L1691" s="150">
        <v>10.4</v>
      </c>
      <c r="M1691" s="150">
        <v>8.57</v>
      </c>
      <c r="N1691" s="150">
        <v>60.63</v>
      </c>
      <c r="O1691" s="150">
        <v>59.79</v>
      </c>
    </row>
    <row r="1692" spans="1:15" ht="12" customHeight="1" x14ac:dyDescent="0.2">
      <c r="A1692" s="313" t="s">
        <v>678</v>
      </c>
      <c r="B1692" s="313" t="s">
        <v>139</v>
      </c>
      <c r="C1692" s="314" t="s">
        <v>3738</v>
      </c>
      <c r="D1692" s="315">
        <v>41000</v>
      </c>
      <c r="E1692" s="316">
        <v>0</v>
      </c>
      <c r="F1692" s="74"/>
      <c r="G1692" s="145" t="s">
        <v>139</v>
      </c>
      <c r="H1692" s="145" t="s">
        <v>679</v>
      </c>
      <c r="I1692" s="150">
        <v>27.68</v>
      </c>
      <c r="J1692" s="150">
        <v>-13.02</v>
      </c>
      <c r="K1692" s="150">
        <v>-3.69</v>
      </c>
      <c r="L1692" s="150">
        <v>-4.3</v>
      </c>
      <c r="M1692" s="150">
        <v>-6.27</v>
      </c>
      <c r="N1692" s="150">
        <v>33.369999999999997</v>
      </c>
      <c r="O1692" s="150">
        <v>18.579999999999998</v>
      </c>
    </row>
    <row r="1693" spans="1:15" ht="12" customHeight="1" x14ac:dyDescent="0.2">
      <c r="A1693" s="313" t="s">
        <v>688</v>
      </c>
      <c r="B1693" s="313" t="s">
        <v>139</v>
      </c>
      <c r="C1693" s="314" t="s">
        <v>3738</v>
      </c>
      <c r="D1693" s="315">
        <v>39904</v>
      </c>
      <c r="E1693" s="316">
        <v>0.2</v>
      </c>
      <c r="F1693" s="74"/>
      <c r="G1693" s="145" t="s">
        <v>139</v>
      </c>
      <c r="H1693" s="145" t="s">
        <v>689</v>
      </c>
      <c r="I1693" s="150">
        <v>25.28</v>
      </c>
      <c r="J1693" s="150">
        <v>-9.68</v>
      </c>
      <c r="K1693" s="150">
        <v>-5.99</v>
      </c>
      <c r="L1693" s="150">
        <v>-2.88</v>
      </c>
      <c r="M1693" s="150">
        <v>-5.85</v>
      </c>
      <c r="N1693" s="150">
        <v>32.76</v>
      </c>
      <c r="O1693" s="150">
        <v>7.59</v>
      </c>
    </row>
    <row r="1694" spans="1:15" ht="12" customHeight="1" x14ac:dyDescent="0.2">
      <c r="A1694" s="313" t="s">
        <v>746</v>
      </c>
      <c r="B1694" s="313" t="s">
        <v>139</v>
      </c>
      <c r="C1694" s="314" t="s">
        <v>3738</v>
      </c>
      <c r="D1694" s="315">
        <v>39904</v>
      </c>
      <c r="E1694" s="316">
        <v>0</v>
      </c>
      <c r="F1694" s="74"/>
      <c r="G1694" s="145" t="s">
        <v>139</v>
      </c>
      <c r="H1694" s="145" t="s">
        <v>747</v>
      </c>
      <c r="I1694" s="150">
        <v>28.91</v>
      </c>
      <c r="J1694" s="150">
        <v>-8.2200000000000006</v>
      </c>
      <c r="K1694" s="150">
        <v>-4.21</v>
      </c>
      <c r="L1694" s="150">
        <v>1.87</v>
      </c>
      <c r="M1694" s="150">
        <v>-1.46</v>
      </c>
      <c r="N1694" s="150">
        <v>24.17</v>
      </c>
      <c r="O1694" s="150">
        <v>6.12</v>
      </c>
    </row>
    <row r="1695" spans="1:15" ht="12" customHeight="1" x14ac:dyDescent="0.2">
      <c r="A1695" s="313" t="s">
        <v>766</v>
      </c>
      <c r="B1695" s="313" t="s">
        <v>139</v>
      </c>
      <c r="C1695" s="314" t="s">
        <v>3738</v>
      </c>
      <c r="D1695" s="315">
        <v>39904</v>
      </c>
      <c r="E1695" s="316">
        <v>0</v>
      </c>
      <c r="F1695" s="74"/>
      <c r="G1695" s="145" t="s">
        <v>139</v>
      </c>
      <c r="H1695" s="145" t="s">
        <v>767</v>
      </c>
      <c r="I1695" s="150">
        <v>27.71</v>
      </c>
      <c r="J1695" s="150">
        <v>-12.08</v>
      </c>
      <c r="K1695" s="150">
        <v>-6.87</v>
      </c>
      <c r="L1695" s="150">
        <v>-7.07</v>
      </c>
      <c r="M1695" s="150">
        <v>-11.03</v>
      </c>
      <c r="N1695" s="150">
        <v>31.94</v>
      </c>
      <c r="O1695" s="150">
        <v>7.62</v>
      </c>
    </row>
    <row r="1696" spans="1:15" ht="12" customHeight="1" x14ac:dyDescent="0.2">
      <c r="A1696" s="313" t="s">
        <v>774</v>
      </c>
      <c r="B1696" s="313" t="s">
        <v>139</v>
      </c>
      <c r="C1696" s="314" t="s">
        <v>3738</v>
      </c>
      <c r="D1696" s="315">
        <v>39904</v>
      </c>
      <c r="E1696" s="316">
        <v>0</v>
      </c>
      <c r="F1696" s="74"/>
      <c r="G1696" s="145" t="s">
        <v>139</v>
      </c>
      <c r="H1696" s="145" t="s">
        <v>775</v>
      </c>
      <c r="I1696" s="150">
        <v>29.09</v>
      </c>
      <c r="J1696" s="150">
        <v>-13.22</v>
      </c>
      <c r="K1696" s="150">
        <v>-7.79</v>
      </c>
      <c r="L1696" s="150">
        <v>-9.1999999999999993</v>
      </c>
      <c r="M1696" s="150">
        <v>-14.79</v>
      </c>
      <c r="N1696" s="150">
        <v>23.83</v>
      </c>
      <c r="O1696" s="150">
        <v>0.1</v>
      </c>
    </row>
    <row r="1697" spans="1:15" ht="12" customHeight="1" x14ac:dyDescent="0.2">
      <c r="A1697" s="313" t="s">
        <v>1012</v>
      </c>
      <c r="B1697" s="313" t="s">
        <v>139</v>
      </c>
      <c r="C1697" s="314" t="s">
        <v>3738</v>
      </c>
      <c r="D1697" s="315">
        <v>39904</v>
      </c>
      <c r="E1697" s="316">
        <v>0</v>
      </c>
      <c r="F1697" s="74"/>
      <c r="G1697" s="145" t="s">
        <v>139</v>
      </c>
      <c r="H1697" s="145" t="s">
        <v>1013</v>
      </c>
      <c r="I1697" s="150">
        <v>21.92</v>
      </c>
      <c r="J1697" s="150">
        <v>-8.17</v>
      </c>
      <c r="K1697" s="150">
        <v>-4.1900000000000004</v>
      </c>
      <c r="L1697" s="150">
        <v>2.9</v>
      </c>
      <c r="M1697" s="150">
        <v>-4.47</v>
      </c>
      <c r="N1697" s="150">
        <v>43.34</v>
      </c>
      <c r="O1697" s="150">
        <v>33.65</v>
      </c>
    </row>
    <row r="1698" spans="1:15" ht="12" customHeight="1" x14ac:dyDescent="0.2">
      <c r="A1698" s="313" t="s">
        <v>1034</v>
      </c>
      <c r="B1698" s="313" t="s">
        <v>139</v>
      </c>
      <c r="C1698" s="314" t="s">
        <v>3738</v>
      </c>
      <c r="D1698" s="315">
        <v>39904</v>
      </c>
      <c r="E1698" s="316">
        <v>0</v>
      </c>
      <c r="F1698" s="74"/>
      <c r="G1698" s="145" t="s">
        <v>139</v>
      </c>
      <c r="H1698" s="145" t="s">
        <v>1035</v>
      </c>
      <c r="I1698" s="150">
        <v>21.55</v>
      </c>
      <c r="J1698" s="150">
        <v>-7.49</v>
      </c>
      <c r="K1698" s="150">
        <v>-7.43</v>
      </c>
      <c r="L1698" s="150">
        <v>-3.27</v>
      </c>
      <c r="M1698" s="150">
        <v>-3.31</v>
      </c>
      <c r="N1698" s="150">
        <v>41.49</v>
      </c>
      <c r="O1698" s="150">
        <v>29.12</v>
      </c>
    </row>
    <row r="1699" spans="1:15" ht="12" customHeight="1" x14ac:dyDescent="0.2">
      <c r="A1699" s="313" t="s">
        <v>1036</v>
      </c>
      <c r="B1699" s="313" t="s">
        <v>139</v>
      </c>
      <c r="C1699" s="314" t="s">
        <v>3738</v>
      </c>
      <c r="D1699" s="315">
        <v>39904</v>
      </c>
      <c r="E1699" s="316">
        <v>0</v>
      </c>
      <c r="F1699" s="74"/>
      <c r="G1699" s="145" t="s">
        <v>139</v>
      </c>
      <c r="H1699" s="145" t="s">
        <v>1037</v>
      </c>
      <c r="I1699" s="150">
        <v>24.4</v>
      </c>
      <c r="J1699" s="150">
        <v>-7.78</v>
      </c>
      <c r="K1699" s="150">
        <v>-3.65</v>
      </c>
      <c r="L1699" s="150">
        <v>1.24</v>
      </c>
      <c r="M1699" s="150">
        <v>3.07</v>
      </c>
      <c r="N1699" s="150">
        <v>27.94</v>
      </c>
      <c r="O1699" s="150">
        <v>23.91</v>
      </c>
    </row>
    <row r="1700" spans="1:15" ht="12" customHeight="1" x14ac:dyDescent="0.2">
      <c r="A1700" s="313" t="s">
        <v>1070</v>
      </c>
      <c r="B1700" s="313" t="s">
        <v>139</v>
      </c>
      <c r="C1700" s="314" t="s">
        <v>3738</v>
      </c>
      <c r="D1700" s="315">
        <v>39904</v>
      </c>
      <c r="E1700" s="316">
        <v>0</v>
      </c>
      <c r="F1700" s="74"/>
      <c r="G1700" s="145" t="s">
        <v>139</v>
      </c>
      <c r="H1700" s="145" t="s">
        <v>1071</v>
      </c>
      <c r="I1700" s="150">
        <v>21.82</v>
      </c>
      <c r="J1700" s="150">
        <v>-9.48</v>
      </c>
      <c r="K1700" s="150">
        <v>-4.7</v>
      </c>
      <c r="L1700" s="150">
        <v>-0.63</v>
      </c>
      <c r="M1700" s="150">
        <v>-4.6500000000000004</v>
      </c>
      <c r="N1700" s="150">
        <v>38.299999999999997</v>
      </c>
      <c r="O1700" s="150">
        <v>17.5</v>
      </c>
    </row>
    <row r="1701" spans="1:15" ht="12" customHeight="1" x14ac:dyDescent="0.2">
      <c r="A1701" s="313" t="s">
        <v>4645</v>
      </c>
      <c r="B1701" s="313" t="s">
        <v>139</v>
      </c>
      <c r="C1701" s="314" t="s">
        <v>3738</v>
      </c>
      <c r="D1701" s="315" t="s">
        <v>4825</v>
      </c>
      <c r="E1701" s="316">
        <v>0</v>
      </c>
      <c r="F1701" s="74"/>
      <c r="G1701" s="145" t="s">
        <v>139</v>
      </c>
      <c r="H1701" s="145" t="s">
        <v>1493</v>
      </c>
      <c r="I1701" s="150">
        <v>49.06</v>
      </c>
      <c r="J1701" s="150">
        <v>-28.21</v>
      </c>
      <c r="K1701" s="150">
        <v>-4.2300000000000004</v>
      </c>
      <c r="L1701" s="150">
        <v>-20.55</v>
      </c>
      <c r="M1701" s="150">
        <v>-20.64</v>
      </c>
      <c r="N1701" s="150">
        <v>-26.52</v>
      </c>
      <c r="O1701" s="150">
        <v>-25.17</v>
      </c>
    </row>
    <row r="1702" spans="1:15" ht="12" customHeight="1" x14ac:dyDescent="0.2">
      <c r="A1702" s="313" t="s">
        <v>1116</v>
      </c>
      <c r="B1702" s="313" t="s">
        <v>139</v>
      </c>
      <c r="C1702" s="314" t="s">
        <v>3738</v>
      </c>
      <c r="D1702" s="315">
        <v>39904</v>
      </c>
      <c r="E1702" s="316">
        <v>0</v>
      </c>
      <c r="F1702" s="74"/>
      <c r="G1702" s="145" t="s">
        <v>139</v>
      </c>
      <c r="H1702" s="145" t="s">
        <v>1117</v>
      </c>
      <c r="I1702" s="150">
        <v>29.06</v>
      </c>
      <c r="J1702" s="150">
        <v>-10.4</v>
      </c>
      <c r="K1702" s="150">
        <v>-6.35</v>
      </c>
      <c r="L1702" s="150">
        <v>-4.51</v>
      </c>
      <c r="M1702" s="150">
        <v>-10.28</v>
      </c>
      <c r="N1702" s="150">
        <v>30.15</v>
      </c>
      <c r="O1702" s="150">
        <v>3.46</v>
      </c>
    </row>
    <row r="1703" spans="1:15" ht="12" customHeight="1" x14ac:dyDescent="0.2">
      <c r="A1703" s="313" t="s">
        <v>1141</v>
      </c>
      <c r="B1703" s="313" t="s">
        <v>139</v>
      </c>
      <c r="C1703" s="314" t="s">
        <v>3738</v>
      </c>
      <c r="D1703" s="315">
        <v>40210</v>
      </c>
      <c r="E1703" s="316">
        <v>0</v>
      </c>
      <c r="F1703" s="74"/>
      <c r="G1703" s="145" t="s">
        <v>139</v>
      </c>
      <c r="H1703" s="145" t="s">
        <v>1142</v>
      </c>
      <c r="I1703" s="150">
        <v>25.02</v>
      </c>
      <c r="J1703" s="150">
        <v>-7.04</v>
      </c>
      <c r="K1703" s="150">
        <v>-4.0999999999999996</v>
      </c>
      <c r="L1703" s="150">
        <v>4.8099999999999996</v>
      </c>
      <c r="M1703" s="150">
        <v>5.94</v>
      </c>
      <c r="N1703" s="150">
        <v>39.159999999999997</v>
      </c>
      <c r="O1703" s="150">
        <v>30.17</v>
      </c>
    </row>
    <row r="1704" spans="1:15" ht="12" customHeight="1" x14ac:dyDescent="0.2">
      <c r="A1704" s="313" t="s">
        <v>1155</v>
      </c>
      <c r="B1704" s="313" t="s">
        <v>139</v>
      </c>
      <c r="C1704" s="314" t="s">
        <v>3738</v>
      </c>
      <c r="D1704" s="315">
        <v>39904</v>
      </c>
      <c r="E1704" s="316">
        <v>0.02</v>
      </c>
      <c r="F1704" s="74"/>
      <c r="G1704" s="145" t="s">
        <v>139</v>
      </c>
      <c r="H1704" s="145" t="s">
        <v>1156</v>
      </c>
      <c r="I1704" s="150">
        <v>22.25</v>
      </c>
      <c r="J1704" s="150">
        <v>-11.15</v>
      </c>
      <c r="K1704" s="150">
        <v>-5.23</v>
      </c>
      <c r="L1704" s="150">
        <v>-4.32</v>
      </c>
      <c r="M1704" s="150">
        <v>-9.18</v>
      </c>
      <c r="N1704" s="150">
        <v>28.86</v>
      </c>
      <c r="O1704" s="150">
        <v>25.13</v>
      </c>
    </row>
    <row r="1705" spans="1:15" ht="12" customHeight="1" x14ac:dyDescent="0.2">
      <c r="A1705" s="313" t="s">
        <v>1177</v>
      </c>
      <c r="B1705" s="313" t="s">
        <v>139</v>
      </c>
      <c r="C1705" s="314" t="s">
        <v>3738</v>
      </c>
      <c r="D1705" s="315">
        <v>39904</v>
      </c>
      <c r="E1705" s="316">
        <v>0.02</v>
      </c>
      <c r="F1705" s="74"/>
      <c r="G1705" s="145" t="s">
        <v>139</v>
      </c>
      <c r="H1705" s="145" t="s">
        <v>1178</v>
      </c>
      <c r="I1705" s="150">
        <v>24.29</v>
      </c>
      <c r="J1705" s="150">
        <v>-10.55</v>
      </c>
      <c r="K1705" s="150">
        <v>-5.2</v>
      </c>
      <c r="L1705" s="150">
        <v>-6.08</v>
      </c>
      <c r="M1705" s="150">
        <v>-9.56</v>
      </c>
      <c r="N1705" s="150">
        <v>27.09</v>
      </c>
      <c r="O1705" s="150">
        <v>6.03</v>
      </c>
    </row>
    <row r="1706" spans="1:15" ht="12" customHeight="1" x14ac:dyDescent="0.2">
      <c r="A1706" s="313" t="s">
        <v>1179</v>
      </c>
      <c r="B1706" s="313" t="s">
        <v>139</v>
      </c>
      <c r="C1706" s="314" t="s">
        <v>3738</v>
      </c>
      <c r="D1706" s="315">
        <v>39904</v>
      </c>
      <c r="E1706" s="316">
        <v>0</v>
      </c>
      <c r="F1706" s="74"/>
      <c r="G1706" s="145" t="s">
        <v>139</v>
      </c>
      <c r="H1706" s="145" t="s">
        <v>1180</v>
      </c>
      <c r="I1706" s="150">
        <v>22.89</v>
      </c>
      <c r="J1706" s="150">
        <v>-7.68</v>
      </c>
      <c r="K1706" s="150">
        <v>-1.7</v>
      </c>
      <c r="L1706" s="150">
        <v>5.08</v>
      </c>
      <c r="M1706" s="150">
        <v>7.06</v>
      </c>
      <c r="N1706" s="150">
        <v>35.909999999999997</v>
      </c>
      <c r="O1706" s="150">
        <v>52.6</v>
      </c>
    </row>
    <row r="1707" spans="1:15" ht="12" customHeight="1" x14ac:dyDescent="0.2">
      <c r="A1707" s="313" t="s">
        <v>1239</v>
      </c>
      <c r="B1707" s="313" t="s">
        <v>139</v>
      </c>
      <c r="C1707" s="314" t="s">
        <v>3738</v>
      </c>
      <c r="D1707" s="315">
        <v>39904</v>
      </c>
      <c r="E1707" s="316">
        <v>0</v>
      </c>
      <c r="F1707" s="74"/>
      <c r="G1707" s="145" t="s">
        <v>139</v>
      </c>
      <c r="H1707" s="145" t="s">
        <v>1240</v>
      </c>
      <c r="I1707" s="150">
        <v>28.24</v>
      </c>
      <c r="J1707" s="150">
        <v>-8.23</v>
      </c>
      <c r="K1707" s="150">
        <v>-4.96</v>
      </c>
      <c r="L1707" s="150">
        <v>2.37</v>
      </c>
      <c r="M1707" s="150">
        <v>-0.46</v>
      </c>
      <c r="N1707" s="150">
        <v>24.38</v>
      </c>
      <c r="O1707" s="150">
        <v>14.07</v>
      </c>
    </row>
    <row r="1708" spans="1:15" ht="12" customHeight="1" x14ac:dyDescent="0.2">
      <c r="A1708" s="313" t="s">
        <v>1243</v>
      </c>
      <c r="B1708" s="313" t="s">
        <v>139</v>
      </c>
      <c r="C1708" s="314" t="s">
        <v>3738</v>
      </c>
      <c r="D1708" s="315">
        <v>40057</v>
      </c>
      <c r="E1708" s="316">
        <v>0</v>
      </c>
      <c r="F1708" s="74"/>
      <c r="G1708" s="145" t="s">
        <v>139</v>
      </c>
      <c r="H1708" s="145" t="s">
        <v>1244</v>
      </c>
      <c r="I1708" s="150">
        <v>22.14</v>
      </c>
      <c r="J1708" s="150">
        <v>-10.16</v>
      </c>
      <c r="K1708" s="150">
        <v>-4.21</v>
      </c>
      <c r="L1708" s="150">
        <v>-1.4</v>
      </c>
      <c r="M1708" s="150">
        <v>-6.14</v>
      </c>
      <c r="N1708" s="150">
        <v>34.85</v>
      </c>
      <c r="O1708" s="150">
        <v>8.94</v>
      </c>
    </row>
    <row r="1709" spans="1:15" ht="12" customHeight="1" x14ac:dyDescent="0.2">
      <c r="A1709" s="313" t="s">
        <v>1259</v>
      </c>
      <c r="B1709" s="313" t="s">
        <v>139</v>
      </c>
      <c r="C1709" s="314" t="s">
        <v>3738</v>
      </c>
      <c r="D1709" s="315">
        <v>39904</v>
      </c>
      <c r="E1709" s="316">
        <v>0</v>
      </c>
      <c r="F1709" s="74"/>
      <c r="G1709" s="145" t="s">
        <v>139</v>
      </c>
      <c r="H1709" s="145" t="s">
        <v>1260</v>
      </c>
      <c r="I1709" s="150">
        <v>25.37</v>
      </c>
      <c r="J1709" s="150">
        <v>-12.02</v>
      </c>
      <c r="K1709" s="150">
        <v>-5.51</v>
      </c>
      <c r="L1709" s="150">
        <v>-8.77</v>
      </c>
      <c r="M1709" s="150">
        <v>-13.24</v>
      </c>
      <c r="N1709" s="150">
        <v>26.51</v>
      </c>
      <c r="O1709" s="150">
        <v>1.29</v>
      </c>
    </row>
    <row r="1710" spans="1:15" ht="12" customHeight="1" x14ac:dyDescent="0.2">
      <c r="A1710" s="313" t="s">
        <v>1267</v>
      </c>
      <c r="B1710" s="313" t="s">
        <v>139</v>
      </c>
      <c r="C1710" s="314" t="s">
        <v>3738</v>
      </c>
      <c r="D1710" s="315">
        <v>39904</v>
      </c>
      <c r="E1710" s="316">
        <v>0.25</v>
      </c>
      <c r="F1710" s="74"/>
      <c r="G1710" s="145" t="s">
        <v>139</v>
      </c>
      <c r="H1710" s="145" t="s">
        <v>1268</v>
      </c>
      <c r="I1710" s="150">
        <v>24.05</v>
      </c>
      <c r="J1710" s="150">
        <v>-9.48</v>
      </c>
      <c r="K1710" s="150">
        <v>-5.23</v>
      </c>
      <c r="L1710" s="150">
        <v>-4.03</v>
      </c>
      <c r="M1710" s="150">
        <v>-7.21</v>
      </c>
      <c r="N1710" s="150">
        <v>39.19</v>
      </c>
      <c r="O1710" s="150">
        <v>22.62</v>
      </c>
    </row>
    <row r="1711" spans="1:15" ht="12" customHeight="1" x14ac:dyDescent="0.2">
      <c r="A1711" s="313" t="s">
        <v>1292</v>
      </c>
      <c r="B1711" s="313" t="s">
        <v>139</v>
      </c>
      <c r="C1711" s="314" t="s">
        <v>3738</v>
      </c>
      <c r="D1711" s="315">
        <v>39904</v>
      </c>
      <c r="E1711" s="316">
        <v>0</v>
      </c>
      <c r="F1711" s="74"/>
      <c r="G1711" s="145" t="s">
        <v>139</v>
      </c>
      <c r="H1711" s="145" t="s">
        <v>1293</v>
      </c>
      <c r="I1711" s="150">
        <v>23.44</v>
      </c>
      <c r="J1711" s="150">
        <v>-6.7</v>
      </c>
      <c r="K1711" s="150">
        <v>-2.82</v>
      </c>
      <c r="L1711" s="150">
        <v>6.13</v>
      </c>
      <c r="M1711" s="150">
        <v>7.07</v>
      </c>
      <c r="N1711" s="150">
        <v>32.380000000000003</v>
      </c>
      <c r="O1711" s="150">
        <v>36.24</v>
      </c>
    </row>
    <row r="1712" spans="1:15" ht="12" customHeight="1" x14ac:dyDescent="0.2">
      <c r="A1712" s="313" t="s">
        <v>1298</v>
      </c>
      <c r="B1712" s="313" t="s">
        <v>139</v>
      </c>
      <c r="C1712" s="314" t="s">
        <v>3738</v>
      </c>
      <c r="D1712" s="315">
        <v>39904</v>
      </c>
      <c r="E1712" s="316">
        <v>0.06</v>
      </c>
      <c r="F1712" s="74"/>
      <c r="G1712" s="145" t="s">
        <v>139</v>
      </c>
      <c r="H1712" s="145" t="s">
        <v>1299</v>
      </c>
      <c r="I1712" s="150">
        <v>27.88</v>
      </c>
      <c r="J1712" s="150">
        <v>-14.96</v>
      </c>
      <c r="K1712" s="150">
        <v>-3.51</v>
      </c>
      <c r="L1712" s="150">
        <v>-6.48</v>
      </c>
      <c r="M1712" s="150">
        <v>-11.87</v>
      </c>
      <c r="N1712" s="150">
        <v>31.2</v>
      </c>
      <c r="O1712" s="150">
        <v>16.57</v>
      </c>
    </row>
    <row r="1713" spans="1:15" ht="12" customHeight="1" x14ac:dyDescent="0.2">
      <c r="A1713" s="313" t="s">
        <v>1332</v>
      </c>
      <c r="B1713" s="313" t="s">
        <v>139</v>
      </c>
      <c r="C1713" s="314" t="s">
        <v>3738</v>
      </c>
      <c r="D1713" s="315">
        <v>39904</v>
      </c>
      <c r="E1713" s="316">
        <v>0</v>
      </c>
      <c r="F1713" s="74"/>
      <c r="G1713" s="145" t="s">
        <v>139</v>
      </c>
      <c r="H1713" s="145" t="s">
        <v>1333</v>
      </c>
      <c r="I1713" s="150">
        <v>25.59</v>
      </c>
      <c r="J1713" s="150">
        <v>-11.33</v>
      </c>
      <c r="K1713" s="150">
        <v>-5.53</v>
      </c>
      <c r="L1713" s="150">
        <v>-4.76</v>
      </c>
      <c r="M1713" s="150">
        <v>-8.1199999999999992</v>
      </c>
      <c r="N1713" s="150">
        <v>29.03</v>
      </c>
      <c r="O1713" s="150">
        <v>10.01</v>
      </c>
    </row>
    <row r="1714" spans="1:15" ht="12" customHeight="1" x14ac:dyDescent="0.2">
      <c r="A1714" s="313" t="s">
        <v>1403</v>
      </c>
      <c r="B1714" s="313" t="s">
        <v>139</v>
      </c>
      <c r="C1714" s="314" t="s">
        <v>3738</v>
      </c>
      <c r="D1714" s="315">
        <v>39904</v>
      </c>
      <c r="E1714" s="316">
        <v>0.42</v>
      </c>
      <c r="F1714" s="74"/>
      <c r="G1714" s="145" t="s">
        <v>139</v>
      </c>
      <c r="H1714" s="145" t="s">
        <v>1404</v>
      </c>
      <c r="I1714" s="150">
        <v>28.5</v>
      </c>
      <c r="J1714" s="150">
        <v>-7.81</v>
      </c>
      <c r="K1714" s="150">
        <v>-4.42</v>
      </c>
      <c r="L1714" s="150">
        <v>2.09</v>
      </c>
      <c r="M1714" s="150">
        <v>0.82</v>
      </c>
      <c r="N1714" s="150">
        <v>40.26</v>
      </c>
      <c r="O1714" s="150">
        <v>23.3</v>
      </c>
    </row>
    <row r="1715" spans="1:15" ht="12" customHeight="1" x14ac:dyDescent="0.2">
      <c r="A1715" s="313" t="s">
        <v>1407</v>
      </c>
      <c r="B1715" s="313" t="s">
        <v>139</v>
      </c>
      <c r="C1715" s="314" t="s">
        <v>3738</v>
      </c>
      <c r="D1715" s="315">
        <v>39904</v>
      </c>
      <c r="E1715" s="316">
        <v>0</v>
      </c>
      <c r="F1715" s="74"/>
      <c r="G1715" s="145" t="s">
        <v>139</v>
      </c>
      <c r="H1715" s="145" t="s">
        <v>1408</v>
      </c>
      <c r="I1715" s="150">
        <v>23.59</v>
      </c>
      <c r="J1715" s="150">
        <v>-6.98</v>
      </c>
      <c r="K1715" s="150">
        <v>-5.26</v>
      </c>
      <c r="L1715" s="150">
        <v>2.74</v>
      </c>
      <c r="M1715" s="150">
        <v>2.56</v>
      </c>
      <c r="N1715" s="150">
        <v>54.54</v>
      </c>
      <c r="O1715" s="150">
        <v>29</v>
      </c>
    </row>
    <row r="1716" spans="1:15" ht="12" customHeight="1" x14ac:dyDescent="0.2">
      <c r="A1716" s="309" t="s">
        <v>1447</v>
      </c>
      <c r="B1716" s="309" t="s">
        <v>139</v>
      </c>
      <c r="C1716" s="310" t="s">
        <v>3738</v>
      </c>
      <c r="D1716" s="311">
        <v>39904</v>
      </c>
      <c r="E1716" s="312">
        <v>0</v>
      </c>
      <c r="F1716" s="74"/>
      <c r="G1716" s="145" t="s">
        <v>165</v>
      </c>
      <c r="H1716" s="145" t="s">
        <v>1448</v>
      </c>
      <c r="I1716" s="150">
        <v>23.81</v>
      </c>
      <c r="J1716" s="150">
        <v>-12.27</v>
      </c>
      <c r="K1716" s="150">
        <v>-3.32</v>
      </c>
      <c r="L1716" s="150">
        <v>-2.63</v>
      </c>
      <c r="M1716" s="150">
        <v>-4.75</v>
      </c>
      <c r="N1716" s="150" t="s">
        <v>3704</v>
      </c>
      <c r="O1716" s="150" t="s">
        <v>3704</v>
      </c>
    </row>
    <row r="1717" spans="1:15" ht="12" customHeight="1" x14ac:dyDescent="0.2">
      <c r="A1717" s="313" t="s">
        <v>3716</v>
      </c>
      <c r="B1717" s="313" t="s">
        <v>3716</v>
      </c>
      <c r="C1717" s="314" t="s">
        <v>3716</v>
      </c>
      <c r="D1717" s="315" t="s">
        <v>3716</v>
      </c>
      <c r="E1717" s="316" t="s">
        <v>3716</v>
      </c>
      <c r="F1717" s="74"/>
      <c r="G1717" s="145" t="s">
        <v>1449</v>
      </c>
      <c r="H1717" s="145" t="s">
        <v>1450</v>
      </c>
      <c r="I1717" s="150">
        <v>23.81</v>
      </c>
      <c r="J1717" s="150">
        <v>-12.55</v>
      </c>
      <c r="K1717" s="150">
        <v>-3.62</v>
      </c>
      <c r="L1717" s="150">
        <v>-3.53</v>
      </c>
      <c r="M1717" s="150">
        <v>-5.93</v>
      </c>
      <c r="N1717" s="150">
        <v>49.31</v>
      </c>
      <c r="O1717" s="150">
        <v>52.76</v>
      </c>
    </row>
    <row r="1718" spans="1:15" ht="12" customHeight="1" x14ac:dyDescent="0.2">
      <c r="A1718" s="313" t="s">
        <v>1539</v>
      </c>
      <c r="B1718" s="313" t="s">
        <v>139</v>
      </c>
      <c r="C1718" s="314" t="s">
        <v>3738</v>
      </c>
      <c r="D1718" s="315">
        <v>39904</v>
      </c>
      <c r="E1718" s="316">
        <v>0</v>
      </c>
      <c r="F1718" s="74"/>
      <c r="G1718" s="145" t="s">
        <v>139</v>
      </c>
      <c r="H1718" s="145" t="s">
        <v>1540</v>
      </c>
      <c r="I1718" s="150">
        <v>25.19</v>
      </c>
      <c r="J1718" s="150">
        <v>-7.55</v>
      </c>
      <c r="K1718" s="150">
        <v>-5.25</v>
      </c>
      <c r="L1718" s="150">
        <v>-0.88</v>
      </c>
      <c r="M1718" s="150">
        <v>-4.3</v>
      </c>
      <c r="N1718" s="150">
        <v>44.2</v>
      </c>
      <c r="O1718" s="150">
        <v>30.05</v>
      </c>
    </row>
    <row r="1719" spans="1:15" ht="12" customHeight="1" x14ac:dyDescent="0.2">
      <c r="A1719" s="313" t="s">
        <v>1541</v>
      </c>
      <c r="B1719" s="313" t="s">
        <v>139</v>
      </c>
      <c r="C1719" s="314" t="s">
        <v>3738</v>
      </c>
      <c r="D1719" s="315">
        <v>39904</v>
      </c>
      <c r="E1719" s="316">
        <v>0</v>
      </c>
      <c r="F1719" s="74"/>
      <c r="G1719" s="145" t="s">
        <v>139</v>
      </c>
      <c r="H1719" s="145" t="s">
        <v>1542</v>
      </c>
      <c r="I1719" s="150">
        <v>27.04</v>
      </c>
      <c r="J1719" s="150">
        <v>-8.5</v>
      </c>
      <c r="K1719" s="150">
        <v>-3.69</v>
      </c>
      <c r="L1719" s="150">
        <v>0.95</v>
      </c>
      <c r="M1719" s="150">
        <v>-1.05</v>
      </c>
      <c r="N1719" s="150">
        <v>29.38</v>
      </c>
      <c r="O1719" s="150">
        <v>23.62</v>
      </c>
    </row>
    <row r="1720" spans="1:15" ht="12" customHeight="1" x14ac:dyDescent="0.2">
      <c r="A1720" s="313" t="s">
        <v>1543</v>
      </c>
      <c r="B1720" s="313" t="s">
        <v>139</v>
      </c>
      <c r="C1720" s="314" t="s">
        <v>3738</v>
      </c>
      <c r="D1720" s="315">
        <v>39904</v>
      </c>
      <c r="E1720" s="316">
        <v>0</v>
      </c>
      <c r="F1720" s="74"/>
      <c r="G1720" s="145" t="s">
        <v>139</v>
      </c>
      <c r="H1720" s="145" t="s">
        <v>1544</v>
      </c>
      <c r="I1720" s="150">
        <v>25.94</v>
      </c>
      <c r="J1720" s="150">
        <v>-8.6</v>
      </c>
      <c r="K1720" s="150">
        <v>-5.53</v>
      </c>
      <c r="L1720" s="150">
        <v>-2.39</v>
      </c>
      <c r="M1720" s="150">
        <v>-5.29</v>
      </c>
      <c r="N1720" s="150">
        <v>39.090000000000003</v>
      </c>
      <c r="O1720" s="150">
        <v>19.57</v>
      </c>
    </row>
    <row r="1721" spans="1:15" ht="12" customHeight="1" x14ac:dyDescent="0.2">
      <c r="A1721" s="313" t="s">
        <v>1668</v>
      </c>
      <c r="B1721" s="313" t="s">
        <v>139</v>
      </c>
      <c r="C1721" s="314" t="s">
        <v>3738</v>
      </c>
      <c r="D1721" s="315">
        <v>39904</v>
      </c>
      <c r="E1721" s="316">
        <v>0</v>
      </c>
      <c r="F1721" s="74"/>
      <c r="G1721" s="145" t="s">
        <v>139</v>
      </c>
      <c r="H1721" s="145" t="s">
        <v>1669</v>
      </c>
      <c r="I1721" s="150">
        <v>29.18</v>
      </c>
      <c r="J1721" s="150">
        <v>-11.31</v>
      </c>
      <c r="K1721" s="150">
        <v>-4.6399999999999997</v>
      </c>
      <c r="L1721" s="150">
        <v>0.8</v>
      </c>
      <c r="M1721" s="150">
        <v>-3.03</v>
      </c>
      <c r="N1721" s="150">
        <v>30.08</v>
      </c>
      <c r="O1721" s="150">
        <v>25.73</v>
      </c>
    </row>
    <row r="1722" spans="1:15" ht="12" customHeight="1" x14ac:dyDescent="0.2">
      <c r="A1722" s="313" t="s">
        <v>1672</v>
      </c>
      <c r="B1722" s="313" t="s">
        <v>139</v>
      </c>
      <c r="C1722" s="314" t="s">
        <v>3738</v>
      </c>
      <c r="D1722" s="315">
        <v>39904</v>
      </c>
      <c r="E1722" s="316">
        <v>0</v>
      </c>
      <c r="F1722" s="74"/>
      <c r="G1722" s="145" t="s">
        <v>139</v>
      </c>
      <c r="H1722" s="145" t="s">
        <v>1673</v>
      </c>
      <c r="I1722" s="150">
        <v>24.08</v>
      </c>
      <c r="J1722" s="150">
        <v>-8.82</v>
      </c>
      <c r="K1722" s="150">
        <v>-5.0199999999999996</v>
      </c>
      <c r="L1722" s="150">
        <v>-3.03</v>
      </c>
      <c r="M1722" s="150">
        <v>-5.22</v>
      </c>
      <c r="N1722" s="150">
        <v>33.380000000000003</v>
      </c>
      <c r="O1722" s="150">
        <v>16.899999999999999</v>
      </c>
    </row>
    <row r="1723" spans="1:15" ht="12" customHeight="1" x14ac:dyDescent="0.2">
      <c r="A1723" s="313" t="s">
        <v>1677</v>
      </c>
      <c r="B1723" s="313" t="s">
        <v>139</v>
      </c>
      <c r="C1723" s="314" t="s">
        <v>3738</v>
      </c>
      <c r="D1723" s="315">
        <v>39904</v>
      </c>
      <c r="E1723" s="316">
        <v>0</v>
      </c>
      <c r="F1723" s="74"/>
      <c r="G1723" s="145" t="s">
        <v>139</v>
      </c>
      <c r="H1723" s="145" t="s">
        <v>1678</v>
      </c>
      <c r="I1723" s="150">
        <v>28.19</v>
      </c>
      <c r="J1723" s="150">
        <v>-9.6300000000000008</v>
      </c>
      <c r="K1723" s="150">
        <v>-5.77</v>
      </c>
      <c r="L1723" s="150">
        <v>-1.67</v>
      </c>
      <c r="M1723" s="150">
        <v>-3.82</v>
      </c>
      <c r="N1723" s="150">
        <v>22.31</v>
      </c>
      <c r="O1723" s="150">
        <v>13.85</v>
      </c>
    </row>
    <row r="1724" spans="1:15" ht="12" customHeight="1" x14ac:dyDescent="0.2">
      <c r="A1724" s="313" t="s">
        <v>5082</v>
      </c>
      <c r="B1724" s="313" t="s">
        <v>139</v>
      </c>
      <c r="C1724" s="314" t="s">
        <v>3738</v>
      </c>
      <c r="D1724" s="315">
        <v>39904</v>
      </c>
      <c r="E1724" s="316">
        <v>0</v>
      </c>
      <c r="F1724" s="74"/>
      <c r="G1724" s="145" t="s">
        <v>139</v>
      </c>
      <c r="H1724" s="145" t="s">
        <v>700</v>
      </c>
      <c r="I1724" s="150">
        <v>28.63</v>
      </c>
      <c r="J1724" s="150">
        <v>-16.739999999999998</v>
      </c>
      <c r="K1724" s="150">
        <v>-6.49</v>
      </c>
      <c r="L1724" s="150">
        <v>-10.94</v>
      </c>
      <c r="M1724" s="150">
        <v>-13.85</v>
      </c>
      <c r="N1724" s="150">
        <v>41.96</v>
      </c>
      <c r="O1724" s="150">
        <v>27.17</v>
      </c>
    </row>
    <row r="1725" spans="1:15" ht="12" customHeight="1" x14ac:dyDescent="0.2">
      <c r="A1725" s="313" t="s">
        <v>1711</v>
      </c>
      <c r="B1725" s="313" t="s">
        <v>139</v>
      </c>
      <c r="C1725" s="314" t="s">
        <v>3738</v>
      </c>
      <c r="D1725" s="315">
        <v>39904</v>
      </c>
      <c r="E1725" s="316">
        <v>0</v>
      </c>
      <c r="F1725" s="74"/>
      <c r="G1725" s="145" t="s">
        <v>139</v>
      </c>
      <c r="H1725" s="145" t="s">
        <v>1712</v>
      </c>
      <c r="I1725" s="150">
        <v>40.130000000000003</v>
      </c>
      <c r="J1725" s="150">
        <v>-16.93</v>
      </c>
      <c r="K1725" s="150">
        <v>-8.65</v>
      </c>
      <c r="L1725" s="150">
        <v>-10.130000000000001</v>
      </c>
      <c r="M1725" s="150">
        <v>-16.32</v>
      </c>
      <c r="N1725" s="150">
        <v>47.43</v>
      </c>
      <c r="O1725" s="150">
        <v>0.67</v>
      </c>
    </row>
    <row r="1726" spans="1:15" ht="12" customHeight="1" x14ac:dyDescent="0.2">
      <c r="A1726" s="309" t="s">
        <v>1714</v>
      </c>
      <c r="B1726" s="309" t="s">
        <v>139</v>
      </c>
      <c r="C1726" s="310" t="s">
        <v>3738</v>
      </c>
      <c r="D1726" s="311">
        <v>39904</v>
      </c>
      <c r="E1726" s="312">
        <v>0</v>
      </c>
      <c r="F1726" s="74"/>
      <c r="G1726" s="145" t="s">
        <v>1701</v>
      </c>
      <c r="H1726" s="145" t="s">
        <v>1715</v>
      </c>
      <c r="I1726" s="150">
        <v>28.69</v>
      </c>
      <c r="J1726" s="150">
        <v>-14.91</v>
      </c>
      <c r="K1726" s="150">
        <v>-5.67</v>
      </c>
      <c r="L1726" s="150">
        <v>-7.64</v>
      </c>
      <c r="M1726" s="150">
        <v>-10.63</v>
      </c>
      <c r="N1726" s="150">
        <v>36.5</v>
      </c>
      <c r="O1726" s="150">
        <v>21.49</v>
      </c>
    </row>
    <row r="1727" spans="1:15" ht="12" customHeight="1" x14ac:dyDescent="0.2">
      <c r="A1727" s="123" t="s">
        <v>3716</v>
      </c>
      <c r="B1727" s="123" t="s">
        <v>3716</v>
      </c>
      <c r="C1727" s="317" t="s">
        <v>3716</v>
      </c>
      <c r="D1727" s="76" t="s">
        <v>3716</v>
      </c>
      <c r="E1727" s="318" t="s">
        <v>3716</v>
      </c>
      <c r="F1727" s="74"/>
      <c r="G1727" s="145" t="s">
        <v>1703</v>
      </c>
      <c r="H1727" s="145" t="s">
        <v>1716</v>
      </c>
      <c r="I1727" s="150">
        <v>28.69</v>
      </c>
      <c r="J1727" s="150">
        <v>-14.75</v>
      </c>
      <c r="K1727" s="150">
        <v>-5.5</v>
      </c>
      <c r="L1727" s="150">
        <v>-7.12</v>
      </c>
      <c r="M1727" s="150">
        <v>-9.9600000000000009</v>
      </c>
      <c r="N1727" s="150">
        <v>39.6</v>
      </c>
      <c r="O1727" s="150" t="s">
        <v>3704</v>
      </c>
    </row>
    <row r="1728" spans="1:15" ht="12" customHeight="1" x14ac:dyDescent="0.2">
      <c r="A1728" s="313" t="s">
        <v>3716</v>
      </c>
      <c r="B1728" s="313" t="s">
        <v>3716</v>
      </c>
      <c r="C1728" s="314" t="s">
        <v>3716</v>
      </c>
      <c r="D1728" s="315" t="s">
        <v>3716</v>
      </c>
      <c r="E1728" s="316" t="s">
        <v>3716</v>
      </c>
      <c r="F1728" s="74"/>
      <c r="G1728" s="145" t="s">
        <v>1705</v>
      </c>
      <c r="H1728" s="145" t="s">
        <v>1717</v>
      </c>
      <c r="I1728" s="150">
        <v>28.69</v>
      </c>
      <c r="J1728" s="150">
        <v>-14.65</v>
      </c>
      <c r="K1728" s="150">
        <v>-5.39</v>
      </c>
      <c r="L1728" s="150">
        <v>-6.81</v>
      </c>
      <c r="M1728" s="150">
        <v>-9.56</v>
      </c>
      <c r="N1728" s="150">
        <v>41.5</v>
      </c>
      <c r="O1728" s="150" t="s">
        <v>3704</v>
      </c>
    </row>
    <row r="1729" spans="1:15" ht="12" customHeight="1" x14ac:dyDescent="0.2">
      <c r="A1729" s="309" t="s">
        <v>1718</v>
      </c>
      <c r="B1729" s="309" t="s">
        <v>139</v>
      </c>
      <c r="C1729" s="310" t="s">
        <v>3738</v>
      </c>
      <c r="D1729" s="311">
        <v>39904</v>
      </c>
      <c r="E1729" s="312">
        <v>0</v>
      </c>
      <c r="F1729" s="74"/>
      <c r="G1729" s="145" t="s">
        <v>1701</v>
      </c>
      <c r="H1729" s="145" t="s">
        <v>1719</v>
      </c>
      <c r="I1729" s="150">
        <v>30.93</v>
      </c>
      <c r="J1729" s="150">
        <v>-9.23</v>
      </c>
      <c r="K1729" s="150">
        <v>-1.96</v>
      </c>
      <c r="L1729" s="150">
        <v>7.21</v>
      </c>
      <c r="M1729" s="150">
        <v>3.83</v>
      </c>
      <c r="N1729" s="150">
        <v>45.81</v>
      </c>
      <c r="O1729" s="150">
        <v>21.76</v>
      </c>
    </row>
    <row r="1730" spans="1:15" ht="12" customHeight="1" x14ac:dyDescent="0.2">
      <c r="A1730" s="123" t="s">
        <v>3716</v>
      </c>
      <c r="B1730" s="123" t="s">
        <v>3716</v>
      </c>
      <c r="C1730" s="317" t="s">
        <v>3716</v>
      </c>
      <c r="D1730" s="76" t="s">
        <v>3716</v>
      </c>
      <c r="E1730" s="318" t="s">
        <v>3716</v>
      </c>
      <c r="F1730" s="74"/>
      <c r="G1730" s="145" t="s">
        <v>1703</v>
      </c>
      <c r="H1730" s="145" t="s">
        <v>1720</v>
      </c>
      <c r="I1730" s="150">
        <v>30.93</v>
      </c>
      <c r="J1730" s="150">
        <v>-9.06</v>
      </c>
      <c r="K1730" s="150">
        <v>-1.78</v>
      </c>
      <c r="L1730" s="150">
        <v>7.8</v>
      </c>
      <c r="M1730" s="150">
        <v>4.5999999999999996</v>
      </c>
      <c r="N1730" s="150">
        <v>49.1</v>
      </c>
      <c r="O1730" s="150" t="s">
        <v>3704</v>
      </c>
    </row>
    <row r="1731" spans="1:15" ht="12" customHeight="1" x14ac:dyDescent="0.2">
      <c r="A1731" s="313" t="s">
        <v>3716</v>
      </c>
      <c r="B1731" s="313" t="s">
        <v>3716</v>
      </c>
      <c r="C1731" s="314" t="s">
        <v>3716</v>
      </c>
      <c r="D1731" s="315" t="s">
        <v>3716</v>
      </c>
      <c r="E1731" s="316" t="s">
        <v>3716</v>
      </c>
      <c r="F1731" s="74"/>
      <c r="G1731" s="145" t="s">
        <v>1705</v>
      </c>
      <c r="H1731" s="145" t="s">
        <v>1721</v>
      </c>
      <c r="I1731" s="150">
        <v>30.93</v>
      </c>
      <c r="J1731" s="150">
        <v>-8.9600000000000009</v>
      </c>
      <c r="K1731" s="150">
        <v>-1.67</v>
      </c>
      <c r="L1731" s="150">
        <v>8.16</v>
      </c>
      <c r="M1731" s="150">
        <v>5.07</v>
      </c>
      <c r="N1731" s="150">
        <v>51.05</v>
      </c>
      <c r="O1731" s="150" t="s">
        <v>3704</v>
      </c>
    </row>
    <row r="1732" spans="1:15" ht="12" customHeight="1" x14ac:dyDescent="0.2">
      <c r="A1732" s="309" t="s">
        <v>1759</v>
      </c>
      <c r="B1732" s="309" t="s">
        <v>139</v>
      </c>
      <c r="C1732" s="310" t="s">
        <v>3738</v>
      </c>
      <c r="D1732" s="311">
        <v>39904</v>
      </c>
      <c r="E1732" s="312">
        <v>0</v>
      </c>
      <c r="F1732" s="74"/>
      <c r="G1732" s="145" t="s">
        <v>1701</v>
      </c>
      <c r="H1732" s="145" t="s">
        <v>1760</v>
      </c>
      <c r="I1732" s="150">
        <v>25.98</v>
      </c>
      <c r="J1732" s="150">
        <v>-10.15</v>
      </c>
      <c r="K1732" s="150">
        <v>-2.88</v>
      </c>
      <c r="L1732" s="150">
        <v>6.82</v>
      </c>
      <c r="M1732" s="150">
        <v>1.88</v>
      </c>
      <c r="N1732" s="150">
        <v>48.68</v>
      </c>
      <c r="O1732" s="150">
        <v>36.49</v>
      </c>
    </row>
    <row r="1733" spans="1:15" ht="12" customHeight="1" x14ac:dyDescent="0.2">
      <c r="A1733" s="123" t="s">
        <v>3716</v>
      </c>
      <c r="B1733" s="123" t="s">
        <v>3716</v>
      </c>
      <c r="C1733" s="317" t="s">
        <v>3716</v>
      </c>
      <c r="D1733" s="76" t="s">
        <v>3716</v>
      </c>
      <c r="E1733" s="318" t="s">
        <v>3716</v>
      </c>
      <c r="F1733" s="74"/>
      <c r="G1733" s="145" t="s">
        <v>1703</v>
      </c>
      <c r="H1733" s="145" t="s">
        <v>1761</v>
      </c>
      <c r="I1733" s="150">
        <v>25.98</v>
      </c>
      <c r="J1733" s="150">
        <v>-9.98</v>
      </c>
      <c r="K1733" s="150">
        <v>-2.7</v>
      </c>
      <c r="L1733" s="150">
        <v>7.42</v>
      </c>
      <c r="M1733" s="150">
        <v>2.65</v>
      </c>
      <c r="N1733" s="150">
        <v>52.06</v>
      </c>
      <c r="O1733" s="150" t="s">
        <v>3704</v>
      </c>
    </row>
    <row r="1734" spans="1:15" ht="12" customHeight="1" x14ac:dyDescent="0.2">
      <c r="A1734" s="313" t="s">
        <v>3716</v>
      </c>
      <c r="B1734" s="313" t="s">
        <v>3716</v>
      </c>
      <c r="C1734" s="314" t="s">
        <v>3716</v>
      </c>
      <c r="D1734" s="315" t="s">
        <v>3716</v>
      </c>
      <c r="E1734" s="316" t="s">
        <v>3716</v>
      </c>
      <c r="F1734" s="74"/>
      <c r="G1734" s="145" t="s">
        <v>1705</v>
      </c>
      <c r="H1734" s="145" t="s">
        <v>1762</v>
      </c>
      <c r="I1734" s="150">
        <v>25.98</v>
      </c>
      <c r="J1734" s="150">
        <v>-9.8800000000000008</v>
      </c>
      <c r="K1734" s="150">
        <v>-2.59</v>
      </c>
      <c r="L1734" s="150">
        <v>7.78</v>
      </c>
      <c r="M1734" s="150">
        <v>3.11</v>
      </c>
      <c r="N1734" s="150">
        <v>54.13</v>
      </c>
      <c r="O1734" s="150" t="s">
        <v>3704</v>
      </c>
    </row>
    <row r="1735" spans="1:15" ht="12" customHeight="1" x14ac:dyDescent="0.2">
      <c r="A1735" s="309" t="s">
        <v>1823</v>
      </c>
      <c r="B1735" s="309" t="s">
        <v>139</v>
      </c>
      <c r="C1735" s="310" t="s">
        <v>3738</v>
      </c>
      <c r="D1735" s="311" t="s">
        <v>3722</v>
      </c>
      <c r="E1735" s="312">
        <v>0</v>
      </c>
      <c r="F1735" s="74"/>
      <c r="G1735" s="145" t="s">
        <v>1701</v>
      </c>
      <c r="H1735" s="145" t="s">
        <v>1824</v>
      </c>
      <c r="I1735" s="150">
        <v>27.17</v>
      </c>
      <c r="J1735" s="150">
        <v>-18.96</v>
      </c>
      <c r="K1735" s="150">
        <v>-6.26</v>
      </c>
      <c r="L1735" s="150">
        <v>-10.72</v>
      </c>
      <c r="M1735" s="150">
        <v>-14.13</v>
      </c>
      <c r="N1735" s="150" t="s">
        <v>3704</v>
      </c>
      <c r="O1735" s="150" t="s">
        <v>3704</v>
      </c>
    </row>
    <row r="1736" spans="1:15" ht="12" customHeight="1" x14ac:dyDescent="0.2">
      <c r="A1736" s="123" t="s">
        <v>3716</v>
      </c>
      <c r="B1736" s="123" t="s">
        <v>3716</v>
      </c>
      <c r="C1736" s="317" t="s">
        <v>3716</v>
      </c>
      <c r="D1736" s="76" t="s">
        <v>3716</v>
      </c>
      <c r="E1736" s="318" t="s">
        <v>3716</v>
      </c>
      <c r="F1736" s="74"/>
      <c r="G1736" s="145" t="s">
        <v>1703</v>
      </c>
      <c r="H1736" s="145" t="s">
        <v>1825</v>
      </c>
      <c r="I1736" s="150">
        <v>27.17</v>
      </c>
      <c r="J1736" s="150">
        <v>-18.8</v>
      </c>
      <c r="K1736" s="150">
        <v>-6.08</v>
      </c>
      <c r="L1736" s="150">
        <v>-10.220000000000001</v>
      </c>
      <c r="M1736" s="150">
        <v>-13.49</v>
      </c>
      <c r="N1736" s="150" t="s">
        <v>3704</v>
      </c>
      <c r="O1736" s="150" t="s">
        <v>3704</v>
      </c>
    </row>
    <row r="1737" spans="1:15" ht="12" customHeight="1" x14ac:dyDescent="0.2">
      <c r="A1737" s="313" t="s">
        <v>3716</v>
      </c>
      <c r="B1737" s="313" t="s">
        <v>3716</v>
      </c>
      <c r="C1737" s="314" t="s">
        <v>3716</v>
      </c>
      <c r="D1737" s="315" t="s">
        <v>3716</v>
      </c>
      <c r="E1737" s="316" t="s">
        <v>3716</v>
      </c>
      <c r="F1737" s="74"/>
      <c r="G1737" s="145" t="s">
        <v>1705</v>
      </c>
      <c r="H1737" s="145" t="s">
        <v>1826</v>
      </c>
      <c r="I1737" s="150">
        <v>27.17</v>
      </c>
      <c r="J1737" s="150">
        <v>-18.71</v>
      </c>
      <c r="K1737" s="150">
        <v>-5.98</v>
      </c>
      <c r="L1737" s="150">
        <v>-9.92</v>
      </c>
      <c r="M1737" s="150">
        <v>-13.1</v>
      </c>
      <c r="N1737" s="150" t="s">
        <v>3704</v>
      </c>
      <c r="O1737" s="150" t="s">
        <v>3704</v>
      </c>
    </row>
    <row r="1738" spans="1:15" ht="12" customHeight="1" x14ac:dyDescent="0.2">
      <c r="A1738" s="313" t="s">
        <v>2028</v>
      </c>
      <c r="B1738" s="313" t="s">
        <v>139</v>
      </c>
      <c r="C1738" s="314" t="s">
        <v>3738</v>
      </c>
      <c r="D1738" s="315">
        <v>39904</v>
      </c>
      <c r="E1738" s="316">
        <v>0</v>
      </c>
      <c r="F1738" s="74"/>
      <c r="G1738" s="145" t="s">
        <v>139</v>
      </c>
      <c r="H1738" s="145" t="s">
        <v>2029</v>
      </c>
      <c r="I1738" s="150">
        <v>24.63</v>
      </c>
      <c r="J1738" s="150">
        <v>-10.92</v>
      </c>
      <c r="K1738" s="150">
        <v>-5.69</v>
      </c>
      <c r="L1738" s="150">
        <v>-4.6399999999999997</v>
      </c>
      <c r="M1738" s="150">
        <v>-8.4499999999999993</v>
      </c>
      <c r="N1738" s="150">
        <v>36.58</v>
      </c>
      <c r="O1738" s="150">
        <v>15.06</v>
      </c>
    </row>
    <row r="1739" spans="1:15" ht="12" customHeight="1" x14ac:dyDescent="0.2">
      <c r="A1739" s="313" t="s">
        <v>2030</v>
      </c>
      <c r="B1739" s="313" t="s">
        <v>139</v>
      </c>
      <c r="C1739" s="314" t="s">
        <v>3738</v>
      </c>
      <c r="D1739" s="315">
        <v>39904</v>
      </c>
      <c r="E1739" s="316">
        <v>0</v>
      </c>
      <c r="F1739" s="74"/>
      <c r="G1739" s="145" t="s">
        <v>139</v>
      </c>
      <c r="H1739" s="145" t="s">
        <v>2031</v>
      </c>
      <c r="I1739" s="150">
        <v>27.7</v>
      </c>
      <c r="J1739" s="150">
        <v>-9.61</v>
      </c>
      <c r="K1739" s="150">
        <v>-6.28</v>
      </c>
      <c r="L1739" s="150">
        <v>-1.05</v>
      </c>
      <c r="M1739" s="150">
        <v>-3.61</v>
      </c>
      <c r="N1739" s="150">
        <v>25.57</v>
      </c>
      <c r="O1739" s="150">
        <v>13.14</v>
      </c>
    </row>
    <row r="1740" spans="1:15" ht="12" customHeight="1" x14ac:dyDescent="0.2">
      <c r="A1740" s="313" t="s">
        <v>2077</v>
      </c>
      <c r="B1740" s="313" t="s">
        <v>139</v>
      </c>
      <c r="C1740" s="314" t="s">
        <v>3738</v>
      </c>
      <c r="D1740" s="315">
        <v>39904</v>
      </c>
      <c r="E1740" s="316">
        <v>0.11</v>
      </c>
      <c r="F1740" s="74"/>
      <c r="G1740" s="145" t="s">
        <v>139</v>
      </c>
      <c r="H1740" s="145" t="s">
        <v>2078</v>
      </c>
      <c r="I1740" s="150">
        <v>27.13</v>
      </c>
      <c r="J1740" s="150">
        <v>-9.41</v>
      </c>
      <c r="K1740" s="150">
        <v>-5.19</v>
      </c>
      <c r="L1740" s="150">
        <v>-2.95</v>
      </c>
      <c r="M1740" s="150">
        <v>-5.37</v>
      </c>
      <c r="N1740" s="150">
        <v>25.49</v>
      </c>
      <c r="O1740" s="150">
        <v>15.22</v>
      </c>
    </row>
    <row r="1741" spans="1:15" ht="12" customHeight="1" x14ac:dyDescent="0.2">
      <c r="A1741" s="313" t="s">
        <v>2083</v>
      </c>
      <c r="B1741" s="313" t="s">
        <v>139</v>
      </c>
      <c r="C1741" s="314" t="s">
        <v>3738</v>
      </c>
      <c r="D1741" s="315">
        <v>39904</v>
      </c>
      <c r="E1741" s="316">
        <v>0.25</v>
      </c>
      <c r="F1741" s="74"/>
      <c r="G1741" s="145" t="s">
        <v>139</v>
      </c>
      <c r="H1741" s="145" t="s">
        <v>2084</v>
      </c>
      <c r="I1741" s="150">
        <v>23.43</v>
      </c>
      <c r="J1741" s="150">
        <v>-8.2899999999999991</v>
      </c>
      <c r="K1741" s="150">
        <v>-5.16</v>
      </c>
      <c r="L1741" s="150">
        <v>-4.1900000000000004</v>
      </c>
      <c r="M1741" s="150">
        <v>-7.55</v>
      </c>
      <c r="N1741" s="150">
        <v>36.43</v>
      </c>
      <c r="O1741" s="150">
        <v>19</v>
      </c>
    </row>
    <row r="1742" spans="1:15" ht="12" customHeight="1" x14ac:dyDescent="0.2">
      <c r="A1742" s="313" t="s">
        <v>2142</v>
      </c>
      <c r="B1742" s="313" t="s">
        <v>139</v>
      </c>
      <c r="C1742" s="314" t="s">
        <v>3738</v>
      </c>
      <c r="D1742" s="315">
        <v>39904</v>
      </c>
      <c r="E1742" s="316">
        <v>0</v>
      </c>
      <c r="F1742" s="74"/>
      <c r="G1742" s="145" t="s">
        <v>139</v>
      </c>
      <c r="H1742" s="145" t="s">
        <v>2143</v>
      </c>
      <c r="I1742" s="150">
        <v>25.43</v>
      </c>
      <c r="J1742" s="150">
        <v>-7.07</v>
      </c>
      <c r="K1742" s="150">
        <v>-3.49</v>
      </c>
      <c r="L1742" s="150">
        <v>4.17</v>
      </c>
      <c r="M1742" s="150">
        <v>1.78</v>
      </c>
      <c r="N1742" s="150">
        <v>38.200000000000003</v>
      </c>
      <c r="O1742" s="150">
        <v>34.03</v>
      </c>
    </row>
    <row r="1743" spans="1:15" ht="12" customHeight="1" x14ac:dyDescent="0.2">
      <c r="A1743" s="313" t="s">
        <v>2204</v>
      </c>
      <c r="B1743" s="313" t="s">
        <v>139</v>
      </c>
      <c r="C1743" s="314" t="s">
        <v>3738</v>
      </c>
      <c r="D1743" s="315">
        <v>39904</v>
      </c>
      <c r="E1743" s="316">
        <v>0</v>
      </c>
      <c r="F1743" s="74"/>
      <c r="G1743" s="145" t="s">
        <v>139</v>
      </c>
      <c r="H1743" s="145" t="s">
        <v>2205</v>
      </c>
      <c r="I1743" s="150">
        <v>26.28</v>
      </c>
      <c r="J1743" s="150">
        <v>-8.8000000000000007</v>
      </c>
      <c r="K1743" s="150">
        <v>-3.95</v>
      </c>
      <c r="L1743" s="150">
        <v>0.54</v>
      </c>
      <c r="M1743" s="150">
        <v>-0.37</v>
      </c>
      <c r="N1743" s="150">
        <v>29.74</v>
      </c>
      <c r="O1743" s="150">
        <v>22.27</v>
      </c>
    </row>
    <row r="1744" spans="1:15" ht="12" customHeight="1" x14ac:dyDescent="0.2">
      <c r="A1744" s="313" t="s">
        <v>2211</v>
      </c>
      <c r="B1744" s="313" t="s">
        <v>139</v>
      </c>
      <c r="C1744" s="314" t="s">
        <v>3738</v>
      </c>
      <c r="D1744" s="315">
        <v>39904</v>
      </c>
      <c r="E1744" s="316">
        <v>0</v>
      </c>
      <c r="F1744" s="74"/>
      <c r="G1744" s="145" t="s">
        <v>139</v>
      </c>
      <c r="H1744" s="145" t="s">
        <v>2212</v>
      </c>
      <c r="I1744" s="150">
        <v>21.44</v>
      </c>
      <c r="J1744" s="150">
        <v>-8.64</v>
      </c>
      <c r="K1744" s="150">
        <v>-6.04</v>
      </c>
      <c r="L1744" s="150">
        <v>-0.34</v>
      </c>
      <c r="M1744" s="150">
        <v>-5.59</v>
      </c>
      <c r="N1744" s="150">
        <v>45.67</v>
      </c>
      <c r="O1744" s="150">
        <v>28.48</v>
      </c>
    </row>
    <row r="1745" spans="1:15" ht="12" customHeight="1" x14ac:dyDescent="0.2">
      <c r="A1745" s="313" t="s">
        <v>2224</v>
      </c>
      <c r="B1745" s="313" t="s">
        <v>139</v>
      </c>
      <c r="C1745" s="314" t="s">
        <v>3738</v>
      </c>
      <c r="D1745" s="315">
        <v>40238</v>
      </c>
      <c r="E1745" s="316">
        <v>0</v>
      </c>
      <c r="F1745" s="74"/>
      <c r="G1745" s="145" t="s">
        <v>139</v>
      </c>
      <c r="H1745" s="145" t="s">
        <v>2225</v>
      </c>
      <c r="I1745" s="150">
        <v>25.25</v>
      </c>
      <c r="J1745" s="150">
        <v>-9.4600000000000009</v>
      </c>
      <c r="K1745" s="150">
        <v>-3.32</v>
      </c>
      <c r="L1745" s="150">
        <v>6.68</v>
      </c>
      <c r="M1745" s="150">
        <v>9.56</v>
      </c>
      <c r="N1745" s="150">
        <v>45.92</v>
      </c>
      <c r="O1745" s="150">
        <v>-8.3800000000000008</v>
      </c>
    </row>
    <row r="1746" spans="1:15" ht="12" customHeight="1" x14ac:dyDescent="0.2">
      <c r="A1746" s="313" t="s">
        <v>2230</v>
      </c>
      <c r="B1746" s="313" t="s">
        <v>139</v>
      </c>
      <c r="C1746" s="314" t="s">
        <v>3738</v>
      </c>
      <c r="D1746" s="315" t="s">
        <v>3714</v>
      </c>
      <c r="E1746" s="316">
        <v>1.02</v>
      </c>
      <c r="F1746" s="74"/>
      <c r="G1746" s="145" t="s">
        <v>139</v>
      </c>
      <c r="H1746" s="145" t="s">
        <v>2231</v>
      </c>
      <c r="I1746" s="150">
        <v>22.51</v>
      </c>
      <c r="J1746" s="150">
        <v>-10.19</v>
      </c>
      <c r="K1746" s="150">
        <v>1.0900000000000001</v>
      </c>
      <c r="L1746" s="150">
        <v>-5.09</v>
      </c>
      <c r="M1746" s="150">
        <v>-5.22</v>
      </c>
      <c r="N1746" s="150" t="s">
        <v>3704</v>
      </c>
      <c r="O1746" s="150" t="s">
        <v>3704</v>
      </c>
    </row>
    <row r="1747" spans="1:15" ht="12" customHeight="1" x14ac:dyDescent="0.2">
      <c r="A1747" s="313" t="s">
        <v>4366</v>
      </c>
      <c r="B1747" s="313" t="s">
        <v>139</v>
      </c>
      <c r="C1747" s="314" t="s">
        <v>3738</v>
      </c>
      <c r="D1747" s="315">
        <v>39904</v>
      </c>
      <c r="E1747" s="316">
        <v>1.52</v>
      </c>
      <c r="F1747" s="74"/>
      <c r="G1747" s="145" t="s">
        <v>139</v>
      </c>
      <c r="H1747" s="145" t="s">
        <v>2232</v>
      </c>
      <c r="I1747" s="150">
        <v>33.56</v>
      </c>
      <c r="J1747" s="150">
        <v>-8.61</v>
      </c>
      <c r="K1747" s="150">
        <v>-5.6</v>
      </c>
      <c r="L1747" s="150">
        <v>0</v>
      </c>
      <c r="M1747" s="150">
        <v>-1.9</v>
      </c>
      <c r="N1747" s="150">
        <v>30.32</v>
      </c>
      <c r="O1747" s="150">
        <v>22.88</v>
      </c>
    </row>
    <row r="1748" spans="1:15" ht="12" customHeight="1" x14ac:dyDescent="0.2">
      <c r="A1748" s="313" t="s">
        <v>5096</v>
      </c>
      <c r="B1748" s="313" t="s">
        <v>139</v>
      </c>
      <c r="C1748" s="314" t="s">
        <v>3738</v>
      </c>
      <c r="D1748" s="315" t="s">
        <v>5193</v>
      </c>
      <c r="E1748" s="316">
        <v>0</v>
      </c>
      <c r="F1748" s="74"/>
      <c r="G1748" s="145" t="s">
        <v>139</v>
      </c>
      <c r="H1748" s="145" t="s">
        <v>5097</v>
      </c>
      <c r="I1748" s="150" t="s">
        <v>3704</v>
      </c>
      <c r="J1748" s="150" t="s">
        <v>3704</v>
      </c>
      <c r="K1748" s="150" t="s">
        <v>3704</v>
      </c>
      <c r="L1748" s="150" t="s">
        <v>3704</v>
      </c>
      <c r="M1748" s="150" t="s">
        <v>3704</v>
      </c>
      <c r="N1748" s="150" t="s">
        <v>3704</v>
      </c>
      <c r="O1748" s="150" t="s">
        <v>3704</v>
      </c>
    </row>
    <row r="1749" spans="1:15" ht="12" customHeight="1" x14ac:dyDescent="0.2">
      <c r="A1749" s="309" t="s">
        <v>2309</v>
      </c>
      <c r="B1749" s="309" t="s">
        <v>139</v>
      </c>
      <c r="C1749" s="310" t="s">
        <v>3738</v>
      </c>
      <c r="D1749" s="311">
        <v>39904</v>
      </c>
      <c r="E1749" s="312">
        <v>0</v>
      </c>
      <c r="F1749" s="74"/>
      <c r="G1749" s="145" t="s">
        <v>163</v>
      </c>
      <c r="H1749" s="145" t="s">
        <v>2310</v>
      </c>
      <c r="I1749" s="150">
        <v>25.95</v>
      </c>
      <c r="J1749" s="150">
        <v>-12</v>
      </c>
      <c r="K1749" s="150">
        <v>-5.82</v>
      </c>
      <c r="L1749" s="150">
        <v>-3.37</v>
      </c>
      <c r="M1749" s="150">
        <v>-7.05</v>
      </c>
      <c r="N1749" s="150">
        <v>36.799999999999997</v>
      </c>
      <c r="O1749" s="150">
        <v>-0.27</v>
      </c>
    </row>
    <row r="1750" spans="1:15" ht="12" customHeight="1" x14ac:dyDescent="0.2">
      <c r="A1750" s="123" t="s">
        <v>3716</v>
      </c>
      <c r="B1750" s="123" t="s">
        <v>3716</v>
      </c>
      <c r="C1750" s="317" t="s">
        <v>3716</v>
      </c>
      <c r="D1750" s="76" t="s">
        <v>3716</v>
      </c>
      <c r="E1750" s="318" t="s">
        <v>3716</v>
      </c>
      <c r="F1750" s="74"/>
      <c r="G1750" s="145" t="s">
        <v>165</v>
      </c>
      <c r="H1750" s="145" t="s">
        <v>2311</v>
      </c>
      <c r="I1750" s="150" t="s">
        <v>3704</v>
      </c>
      <c r="J1750" s="150" t="s">
        <v>3704</v>
      </c>
      <c r="K1750" s="150" t="s">
        <v>3704</v>
      </c>
      <c r="L1750" s="150" t="s">
        <v>3704</v>
      </c>
      <c r="M1750" s="150" t="s">
        <v>3704</v>
      </c>
      <c r="N1750" s="150" t="s">
        <v>3704</v>
      </c>
      <c r="O1750" s="150" t="s">
        <v>3704</v>
      </c>
    </row>
    <row r="1751" spans="1:15" ht="12" customHeight="1" x14ac:dyDescent="0.2">
      <c r="A1751" s="313" t="s">
        <v>3716</v>
      </c>
      <c r="B1751" s="313" t="s">
        <v>3716</v>
      </c>
      <c r="C1751" s="314" t="s">
        <v>3716</v>
      </c>
      <c r="D1751" s="315" t="s">
        <v>3716</v>
      </c>
      <c r="E1751" s="316" t="s">
        <v>3716</v>
      </c>
      <c r="F1751" s="74"/>
      <c r="G1751" s="145" t="s">
        <v>301</v>
      </c>
      <c r="H1751" s="145" t="s">
        <v>2312</v>
      </c>
      <c r="I1751" s="150" t="s">
        <v>3704</v>
      </c>
      <c r="J1751" s="150" t="s">
        <v>3704</v>
      </c>
      <c r="K1751" s="150" t="s">
        <v>3704</v>
      </c>
      <c r="L1751" s="150" t="s">
        <v>3704</v>
      </c>
      <c r="M1751" s="150" t="s">
        <v>3704</v>
      </c>
      <c r="N1751" s="150" t="s">
        <v>3704</v>
      </c>
      <c r="O1751" s="150" t="s">
        <v>3704</v>
      </c>
    </row>
    <row r="1752" spans="1:15" ht="12" customHeight="1" x14ac:dyDescent="0.2">
      <c r="A1752" s="309" t="s">
        <v>2329</v>
      </c>
      <c r="B1752" s="309" t="s">
        <v>139</v>
      </c>
      <c r="C1752" s="310" t="s">
        <v>3738</v>
      </c>
      <c r="D1752" s="311">
        <v>39904</v>
      </c>
      <c r="E1752" s="312">
        <v>0</v>
      </c>
      <c r="F1752" s="74"/>
      <c r="G1752" s="145" t="s">
        <v>163</v>
      </c>
      <c r="H1752" s="145" t="s">
        <v>2330</v>
      </c>
      <c r="I1752" s="150">
        <v>21.23</v>
      </c>
      <c r="J1752" s="150">
        <v>-8.77</v>
      </c>
      <c r="K1752" s="150">
        <v>1.23</v>
      </c>
      <c r="L1752" s="150">
        <v>9.69</v>
      </c>
      <c r="M1752" s="150">
        <v>6.05</v>
      </c>
      <c r="N1752" s="150">
        <v>57.62</v>
      </c>
      <c r="O1752" s="150">
        <v>38.119999999999997</v>
      </c>
    </row>
    <row r="1753" spans="1:15" ht="12" customHeight="1" x14ac:dyDescent="0.2">
      <c r="A1753" s="123" t="s">
        <v>3716</v>
      </c>
      <c r="B1753" s="123" t="s">
        <v>3716</v>
      </c>
      <c r="C1753" s="317" t="s">
        <v>3716</v>
      </c>
      <c r="D1753" s="76" t="s">
        <v>3716</v>
      </c>
      <c r="E1753" s="318" t="s">
        <v>3716</v>
      </c>
      <c r="F1753" s="74"/>
      <c r="G1753" s="145" t="s">
        <v>165</v>
      </c>
      <c r="H1753" s="145" t="s">
        <v>2331</v>
      </c>
      <c r="I1753" s="150">
        <v>21.01</v>
      </c>
      <c r="J1753" s="150">
        <v>-8.34</v>
      </c>
      <c r="K1753" s="150">
        <v>1.61</v>
      </c>
      <c r="L1753" s="150">
        <v>10.99</v>
      </c>
      <c r="M1753" s="150">
        <v>7.73</v>
      </c>
      <c r="N1753" s="150">
        <v>64.37</v>
      </c>
      <c r="O1753" s="150" t="s">
        <v>3704</v>
      </c>
    </row>
    <row r="1754" spans="1:15" ht="12" customHeight="1" x14ac:dyDescent="0.2">
      <c r="A1754" s="313" t="s">
        <v>3716</v>
      </c>
      <c r="B1754" s="313" t="s">
        <v>3716</v>
      </c>
      <c r="C1754" s="314" t="s">
        <v>3716</v>
      </c>
      <c r="D1754" s="315" t="s">
        <v>3716</v>
      </c>
      <c r="E1754" s="316" t="s">
        <v>3716</v>
      </c>
      <c r="F1754" s="74"/>
      <c r="G1754" s="145" t="s">
        <v>301</v>
      </c>
      <c r="H1754" s="145" t="s">
        <v>2332</v>
      </c>
      <c r="I1754" s="150" t="s">
        <v>3704</v>
      </c>
      <c r="J1754" s="150" t="s">
        <v>3704</v>
      </c>
      <c r="K1754" s="150" t="s">
        <v>3704</v>
      </c>
      <c r="L1754" s="150" t="s">
        <v>3704</v>
      </c>
      <c r="M1754" s="150" t="s">
        <v>3704</v>
      </c>
      <c r="N1754" s="150" t="s">
        <v>3704</v>
      </c>
      <c r="O1754" s="150" t="s">
        <v>3704</v>
      </c>
    </row>
    <row r="1755" spans="1:15" ht="12" customHeight="1" x14ac:dyDescent="0.2">
      <c r="A1755" s="309" t="s">
        <v>2359</v>
      </c>
      <c r="B1755" s="309" t="s">
        <v>139</v>
      </c>
      <c r="C1755" s="310" t="s">
        <v>3738</v>
      </c>
      <c r="D1755" s="311">
        <v>39904</v>
      </c>
      <c r="E1755" s="312">
        <v>0</v>
      </c>
      <c r="F1755" s="74"/>
      <c r="G1755" s="145" t="s">
        <v>163</v>
      </c>
      <c r="H1755" s="145" t="s">
        <v>2360</v>
      </c>
      <c r="I1755" s="150">
        <v>24.41</v>
      </c>
      <c r="J1755" s="150">
        <v>-10.81</v>
      </c>
      <c r="K1755" s="150">
        <v>-4.29</v>
      </c>
      <c r="L1755" s="150">
        <v>-5.04</v>
      </c>
      <c r="M1755" s="150">
        <v>-8.3800000000000008</v>
      </c>
      <c r="N1755" s="150">
        <v>31.7</v>
      </c>
      <c r="O1755" s="150">
        <v>12.64</v>
      </c>
    </row>
    <row r="1756" spans="1:15" ht="12" customHeight="1" x14ac:dyDescent="0.2">
      <c r="A1756" s="313" t="s">
        <v>3716</v>
      </c>
      <c r="B1756" s="313" t="s">
        <v>3716</v>
      </c>
      <c r="C1756" s="314" t="s">
        <v>3716</v>
      </c>
      <c r="D1756" s="315" t="s">
        <v>3716</v>
      </c>
      <c r="E1756" s="316" t="s">
        <v>3716</v>
      </c>
      <c r="F1756" s="74"/>
      <c r="G1756" s="145" t="s">
        <v>271</v>
      </c>
      <c r="H1756" s="145" t="s">
        <v>2361</v>
      </c>
      <c r="I1756" s="150">
        <v>24.41</v>
      </c>
      <c r="J1756" s="150">
        <v>-10.81</v>
      </c>
      <c r="K1756" s="150">
        <v>-4.29</v>
      </c>
      <c r="L1756" s="150">
        <v>-5.04</v>
      </c>
      <c r="M1756" s="150">
        <v>-8.39</v>
      </c>
      <c r="N1756" s="150">
        <v>31.64</v>
      </c>
      <c r="O1756" s="150" t="s">
        <v>3704</v>
      </c>
    </row>
    <row r="1757" spans="1:15" ht="12" customHeight="1" x14ac:dyDescent="0.2">
      <c r="A1757" s="313" t="s">
        <v>4697</v>
      </c>
      <c r="B1757" s="313" t="s">
        <v>139</v>
      </c>
      <c r="C1757" s="314" t="s">
        <v>3738</v>
      </c>
      <c r="D1757" s="315" t="s">
        <v>4827</v>
      </c>
      <c r="E1757" s="316">
        <v>0</v>
      </c>
      <c r="F1757" s="74"/>
      <c r="G1757" s="145" t="s">
        <v>139</v>
      </c>
      <c r="H1757" s="145" t="s">
        <v>4698</v>
      </c>
      <c r="I1757" s="150">
        <v>20.28</v>
      </c>
      <c r="J1757" s="150">
        <v>-10.91</v>
      </c>
      <c r="K1757" s="150">
        <v>-3.13</v>
      </c>
      <c r="L1757" s="150" t="s">
        <v>3704</v>
      </c>
      <c r="M1757" s="150" t="s">
        <v>3704</v>
      </c>
      <c r="N1757" s="150" t="s">
        <v>3704</v>
      </c>
      <c r="O1757" s="150" t="s">
        <v>3704</v>
      </c>
    </row>
    <row r="1758" spans="1:15" ht="12" customHeight="1" x14ac:dyDescent="0.2">
      <c r="A1758" s="313" t="s">
        <v>2528</v>
      </c>
      <c r="B1758" s="313" t="s">
        <v>139</v>
      </c>
      <c r="C1758" s="314" t="s">
        <v>3738</v>
      </c>
      <c r="D1758" s="315">
        <v>39904</v>
      </c>
      <c r="E1758" s="316">
        <v>0</v>
      </c>
      <c r="F1758" s="74"/>
      <c r="G1758" s="145" t="s">
        <v>139</v>
      </c>
      <c r="H1758" s="145" t="s">
        <v>2529</v>
      </c>
      <c r="I1758" s="150">
        <v>26.4</v>
      </c>
      <c r="J1758" s="150">
        <v>-8.34</v>
      </c>
      <c r="K1758" s="150">
        <v>-4.46</v>
      </c>
      <c r="L1758" s="150">
        <v>5.01</v>
      </c>
      <c r="M1758" s="150">
        <v>5.08</v>
      </c>
      <c r="N1758" s="150">
        <v>37.5</v>
      </c>
      <c r="O1758" s="150">
        <v>29.37</v>
      </c>
    </row>
    <row r="1759" spans="1:15" ht="12" customHeight="1" x14ac:dyDescent="0.2">
      <c r="A1759" s="313" t="s">
        <v>2530</v>
      </c>
      <c r="B1759" s="313" t="s">
        <v>139</v>
      </c>
      <c r="C1759" s="314" t="s">
        <v>3738</v>
      </c>
      <c r="D1759" s="315">
        <v>39904</v>
      </c>
      <c r="E1759" s="316">
        <v>0</v>
      </c>
      <c r="F1759" s="74"/>
      <c r="G1759" s="145" t="s">
        <v>139</v>
      </c>
      <c r="H1759" s="145" t="s">
        <v>2531</v>
      </c>
      <c r="I1759" s="150">
        <v>31.96</v>
      </c>
      <c r="J1759" s="150">
        <v>-17.57</v>
      </c>
      <c r="K1759" s="150">
        <v>-1.59</v>
      </c>
      <c r="L1759" s="150">
        <v>-8.33</v>
      </c>
      <c r="M1759" s="150">
        <v>-17.27</v>
      </c>
      <c r="N1759" s="150">
        <v>24.6</v>
      </c>
      <c r="O1759" s="150">
        <v>5.1100000000000003</v>
      </c>
    </row>
    <row r="1760" spans="1:15" ht="12" customHeight="1" x14ac:dyDescent="0.2">
      <c r="A1760" s="313" t="s">
        <v>2563</v>
      </c>
      <c r="B1760" s="313" t="s">
        <v>139</v>
      </c>
      <c r="C1760" s="314" t="s">
        <v>3738</v>
      </c>
      <c r="D1760" s="315">
        <v>39904</v>
      </c>
      <c r="E1760" s="316">
        <v>0.17</v>
      </c>
      <c r="F1760" s="74"/>
      <c r="G1760" s="145" t="s">
        <v>139</v>
      </c>
      <c r="H1760" s="145" t="s">
        <v>2564</v>
      </c>
      <c r="I1760" s="150">
        <v>29.33</v>
      </c>
      <c r="J1760" s="150">
        <v>-9.52</v>
      </c>
      <c r="K1760" s="150">
        <v>-5.16</v>
      </c>
      <c r="L1760" s="150">
        <v>0.48</v>
      </c>
      <c r="M1760" s="150">
        <v>-2.2999999999999998</v>
      </c>
      <c r="N1760" s="150">
        <v>29.45</v>
      </c>
      <c r="O1760" s="150">
        <v>30.3</v>
      </c>
    </row>
    <row r="1761" spans="1:15" ht="12" customHeight="1" x14ac:dyDescent="0.2">
      <c r="A1761" s="313" t="s">
        <v>2573</v>
      </c>
      <c r="B1761" s="313" t="s">
        <v>139</v>
      </c>
      <c r="C1761" s="314" t="s">
        <v>3738</v>
      </c>
      <c r="D1761" s="315">
        <v>39904</v>
      </c>
      <c r="E1761" s="316">
        <v>0.01</v>
      </c>
      <c r="F1761" s="74"/>
      <c r="G1761" s="145" t="s">
        <v>139</v>
      </c>
      <c r="H1761" s="145" t="s">
        <v>2574</v>
      </c>
      <c r="I1761" s="150">
        <v>24.79</v>
      </c>
      <c r="J1761" s="150">
        <v>-9.4</v>
      </c>
      <c r="K1761" s="150">
        <v>-5.52</v>
      </c>
      <c r="L1761" s="150">
        <v>-2.99</v>
      </c>
      <c r="M1761" s="150">
        <v>-6.59</v>
      </c>
      <c r="N1761" s="150">
        <v>36.96</v>
      </c>
      <c r="O1761" s="150">
        <v>17.57</v>
      </c>
    </row>
    <row r="1762" spans="1:15" ht="12" customHeight="1" x14ac:dyDescent="0.2">
      <c r="A1762" s="313" t="s">
        <v>2577</v>
      </c>
      <c r="B1762" s="313" t="s">
        <v>139</v>
      </c>
      <c r="C1762" s="314" t="s">
        <v>3738</v>
      </c>
      <c r="D1762" s="315">
        <v>39904</v>
      </c>
      <c r="E1762" s="316">
        <v>0</v>
      </c>
      <c r="F1762" s="74"/>
      <c r="G1762" s="145" t="s">
        <v>139</v>
      </c>
      <c r="H1762" s="145" t="s">
        <v>2578</v>
      </c>
      <c r="I1762" s="150">
        <v>27.97</v>
      </c>
      <c r="J1762" s="150">
        <v>-9.4499999999999993</v>
      </c>
      <c r="K1762" s="150">
        <v>-5.58</v>
      </c>
      <c r="L1762" s="150">
        <v>-0.74</v>
      </c>
      <c r="M1762" s="150">
        <v>-4.55</v>
      </c>
      <c r="N1762" s="150">
        <v>26.51</v>
      </c>
      <c r="O1762" s="150">
        <v>30.79</v>
      </c>
    </row>
    <row r="1763" spans="1:15" ht="12" customHeight="1" x14ac:dyDescent="0.2">
      <c r="A1763" s="313" t="s">
        <v>2686</v>
      </c>
      <c r="B1763" s="313" t="s">
        <v>139</v>
      </c>
      <c r="C1763" s="314" t="s">
        <v>3738</v>
      </c>
      <c r="D1763" s="315">
        <v>39904</v>
      </c>
      <c r="E1763" s="316">
        <v>0</v>
      </c>
      <c r="F1763" s="74"/>
      <c r="G1763" s="145" t="s">
        <v>139</v>
      </c>
      <c r="H1763" s="145" t="s">
        <v>2687</v>
      </c>
      <c r="I1763" s="150">
        <v>20.83</v>
      </c>
      <c r="J1763" s="150">
        <v>-7.23</v>
      </c>
      <c r="K1763" s="150">
        <v>-6.73</v>
      </c>
      <c r="L1763" s="150">
        <v>0.18</v>
      </c>
      <c r="M1763" s="150">
        <v>-0.22</v>
      </c>
      <c r="N1763" s="150">
        <v>32.07</v>
      </c>
      <c r="O1763" s="150">
        <v>8.43</v>
      </c>
    </row>
    <row r="1764" spans="1:15" ht="12" customHeight="1" x14ac:dyDescent="0.2">
      <c r="A1764" s="313" t="s">
        <v>2688</v>
      </c>
      <c r="B1764" s="313" t="s">
        <v>139</v>
      </c>
      <c r="C1764" s="314" t="s">
        <v>3738</v>
      </c>
      <c r="D1764" s="315">
        <v>39904</v>
      </c>
      <c r="E1764" s="316">
        <v>0</v>
      </c>
      <c r="F1764" s="74"/>
      <c r="G1764" s="145" t="s">
        <v>139</v>
      </c>
      <c r="H1764" s="145" t="s">
        <v>2689</v>
      </c>
      <c r="I1764" s="150">
        <v>23.94</v>
      </c>
      <c r="J1764" s="150">
        <v>-6.93</v>
      </c>
      <c r="K1764" s="150">
        <v>-5.24</v>
      </c>
      <c r="L1764" s="150">
        <v>0.98</v>
      </c>
      <c r="M1764" s="150">
        <v>-0.13</v>
      </c>
      <c r="N1764" s="150">
        <v>31.97</v>
      </c>
      <c r="O1764" s="150">
        <v>26.4</v>
      </c>
    </row>
    <row r="1765" spans="1:15" ht="12" customHeight="1" x14ac:dyDescent="0.2">
      <c r="A1765" s="309" t="s">
        <v>4721</v>
      </c>
      <c r="B1765" s="309" t="s">
        <v>139</v>
      </c>
      <c r="C1765" s="310" t="s">
        <v>3738</v>
      </c>
      <c r="D1765" s="311" t="s">
        <v>4826</v>
      </c>
      <c r="E1765" s="312">
        <v>0</v>
      </c>
      <c r="F1765" s="74"/>
      <c r="G1765" s="145" t="s">
        <v>2891</v>
      </c>
      <c r="H1765" s="145" t="s">
        <v>4722</v>
      </c>
      <c r="I1765" s="150">
        <v>16.36</v>
      </c>
      <c r="J1765" s="150">
        <v>-3.73</v>
      </c>
      <c r="K1765" s="150">
        <v>-2.63</v>
      </c>
      <c r="L1765" s="150" t="s">
        <v>3704</v>
      </c>
      <c r="M1765" s="150" t="s">
        <v>3704</v>
      </c>
      <c r="N1765" s="150" t="s">
        <v>3704</v>
      </c>
      <c r="O1765" s="150" t="s">
        <v>3704</v>
      </c>
    </row>
    <row r="1766" spans="1:15" ht="12" customHeight="1" x14ac:dyDescent="0.2">
      <c r="A1766" s="123" t="s">
        <v>3716</v>
      </c>
      <c r="B1766" s="123" t="s">
        <v>3716</v>
      </c>
      <c r="C1766" s="317" t="s">
        <v>3716</v>
      </c>
      <c r="D1766" s="76" t="s">
        <v>3716</v>
      </c>
      <c r="E1766" s="318" t="s">
        <v>3716</v>
      </c>
      <c r="F1766" s="74"/>
      <c r="G1766" s="145" t="s">
        <v>4718</v>
      </c>
      <c r="H1766" s="145" t="s">
        <v>4723</v>
      </c>
      <c r="I1766" s="150">
        <v>16.36</v>
      </c>
      <c r="J1766" s="150">
        <v>-4.04</v>
      </c>
      <c r="K1766" s="150">
        <v>-2.94</v>
      </c>
      <c r="L1766" s="150" t="s">
        <v>3704</v>
      </c>
      <c r="M1766" s="150" t="s">
        <v>3704</v>
      </c>
      <c r="N1766" s="150" t="s">
        <v>3704</v>
      </c>
      <c r="O1766" s="150" t="s">
        <v>3704</v>
      </c>
    </row>
    <row r="1767" spans="1:15" ht="12" customHeight="1" x14ac:dyDescent="0.2">
      <c r="A1767" s="313" t="s">
        <v>3716</v>
      </c>
      <c r="B1767" s="313" t="s">
        <v>3716</v>
      </c>
      <c r="C1767" s="314" t="s">
        <v>3716</v>
      </c>
      <c r="D1767" s="315" t="s">
        <v>3716</v>
      </c>
      <c r="E1767" s="316" t="s">
        <v>3716</v>
      </c>
      <c r="F1767" s="74"/>
      <c r="G1767" s="145" t="s">
        <v>301</v>
      </c>
      <c r="H1767" s="145" t="s">
        <v>4724</v>
      </c>
      <c r="I1767" s="150">
        <v>16.36</v>
      </c>
      <c r="J1767" s="150">
        <v>-3.91</v>
      </c>
      <c r="K1767" s="150">
        <v>-2.82</v>
      </c>
      <c r="L1767" s="150" t="s">
        <v>3704</v>
      </c>
      <c r="M1767" s="150" t="s">
        <v>3704</v>
      </c>
      <c r="N1767" s="150" t="s">
        <v>3704</v>
      </c>
      <c r="O1767" s="150" t="s">
        <v>3704</v>
      </c>
    </row>
    <row r="1768" spans="1:15" ht="12" customHeight="1" x14ac:dyDescent="0.2">
      <c r="A1768" s="309" t="s">
        <v>2783</v>
      </c>
      <c r="B1768" s="309" t="s">
        <v>139</v>
      </c>
      <c r="C1768" s="310" t="s">
        <v>3738</v>
      </c>
      <c r="D1768" s="311" t="s">
        <v>3719</v>
      </c>
      <c r="E1768" s="312">
        <v>0</v>
      </c>
      <c r="F1768" s="74"/>
      <c r="G1768" s="145" t="s">
        <v>2891</v>
      </c>
      <c r="H1768" s="145" t="s">
        <v>4899</v>
      </c>
      <c r="I1768" s="150">
        <v>29.33</v>
      </c>
      <c r="J1768" s="150">
        <v>-10.93</v>
      </c>
      <c r="K1768" s="150" t="s">
        <v>3704</v>
      </c>
      <c r="L1768" s="150" t="s">
        <v>3704</v>
      </c>
      <c r="M1768" s="150" t="s">
        <v>3704</v>
      </c>
      <c r="N1768" s="150" t="s">
        <v>3704</v>
      </c>
      <c r="O1768" s="150" t="s">
        <v>3704</v>
      </c>
    </row>
    <row r="1769" spans="1:15" ht="12" customHeight="1" x14ac:dyDescent="0.2">
      <c r="A1769" s="123" t="s">
        <v>3716</v>
      </c>
      <c r="B1769" s="123" t="s">
        <v>3716</v>
      </c>
      <c r="C1769" s="317" t="s">
        <v>3716</v>
      </c>
      <c r="D1769" s="76" t="s">
        <v>3716</v>
      </c>
      <c r="E1769" s="318" t="s">
        <v>3716</v>
      </c>
      <c r="F1769" s="74"/>
      <c r="G1769" s="145" t="s">
        <v>2780</v>
      </c>
      <c r="H1769" s="145" t="s">
        <v>2784</v>
      </c>
      <c r="I1769" s="150">
        <v>25.74</v>
      </c>
      <c r="J1769" s="150">
        <v>-11.55</v>
      </c>
      <c r="K1769" s="150">
        <v>-5.21</v>
      </c>
      <c r="L1769" s="150">
        <v>-4.03</v>
      </c>
      <c r="M1769" s="150">
        <v>-6.95</v>
      </c>
      <c r="N1769" s="150">
        <v>39.96</v>
      </c>
      <c r="O1769" s="150" t="s">
        <v>3704</v>
      </c>
    </row>
    <row r="1770" spans="1:15" ht="12" customHeight="1" x14ac:dyDescent="0.2">
      <c r="A1770" s="313" t="s">
        <v>3716</v>
      </c>
      <c r="B1770" s="313" t="s">
        <v>3716</v>
      </c>
      <c r="C1770" s="314" t="s">
        <v>3716</v>
      </c>
      <c r="D1770" s="315" t="s">
        <v>3716</v>
      </c>
      <c r="E1770" s="316" t="s">
        <v>3716</v>
      </c>
      <c r="F1770" s="74"/>
      <c r="G1770" s="145" t="s">
        <v>1384</v>
      </c>
      <c r="H1770" s="145" t="s">
        <v>2785</v>
      </c>
      <c r="I1770" s="150">
        <v>25.73</v>
      </c>
      <c r="J1770" s="150">
        <v>-11.65</v>
      </c>
      <c r="K1770" s="150">
        <v>-5.31</v>
      </c>
      <c r="L1770" s="150">
        <v>-4.3499999999999996</v>
      </c>
      <c r="M1770" s="150">
        <v>-7.37</v>
      </c>
      <c r="N1770" s="150">
        <v>38.18</v>
      </c>
      <c r="O1770" s="150">
        <v>12.97</v>
      </c>
    </row>
    <row r="1771" spans="1:15" ht="12" customHeight="1" x14ac:dyDescent="0.2">
      <c r="A1771" s="309" t="s">
        <v>2786</v>
      </c>
      <c r="B1771" s="309" t="s">
        <v>139</v>
      </c>
      <c r="C1771" s="310" t="s">
        <v>3738</v>
      </c>
      <c r="D1771" s="311">
        <v>39904</v>
      </c>
      <c r="E1771" s="312">
        <v>0</v>
      </c>
      <c r="F1771" s="74"/>
      <c r="G1771" s="145" t="s">
        <v>2891</v>
      </c>
      <c r="H1771" s="145" t="s">
        <v>4900</v>
      </c>
      <c r="I1771" s="150">
        <v>28.76</v>
      </c>
      <c r="J1771" s="150">
        <v>-8.3800000000000008</v>
      </c>
      <c r="K1771" s="150" t="s">
        <v>3704</v>
      </c>
      <c r="L1771" s="150" t="s">
        <v>3704</v>
      </c>
      <c r="M1771" s="150" t="s">
        <v>3704</v>
      </c>
      <c r="N1771" s="150" t="s">
        <v>3704</v>
      </c>
      <c r="O1771" s="150" t="s">
        <v>3704</v>
      </c>
    </row>
    <row r="1772" spans="1:15" ht="12" customHeight="1" x14ac:dyDescent="0.2">
      <c r="A1772" s="123" t="s">
        <v>3716</v>
      </c>
      <c r="B1772" s="123" t="s">
        <v>3716</v>
      </c>
      <c r="C1772" s="317" t="s">
        <v>3716</v>
      </c>
      <c r="D1772" s="76" t="s">
        <v>3716</v>
      </c>
      <c r="E1772" s="318" t="s">
        <v>3716</v>
      </c>
      <c r="F1772" s="74"/>
      <c r="G1772" s="145" t="s">
        <v>2780</v>
      </c>
      <c r="H1772" s="145" t="s">
        <v>2787</v>
      </c>
      <c r="I1772" s="150">
        <v>26.5</v>
      </c>
      <c r="J1772" s="150">
        <v>-8.6999999999999993</v>
      </c>
      <c r="K1772" s="150">
        <v>-3.84</v>
      </c>
      <c r="L1772" s="150">
        <v>1.98</v>
      </c>
      <c r="M1772" s="150">
        <v>1.35</v>
      </c>
      <c r="N1772" s="150">
        <v>34.270000000000003</v>
      </c>
      <c r="O1772" s="150" t="s">
        <v>3704</v>
      </c>
    </row>
    <row r="1773" spans="1:15" ht="12" customHeight="1" x14ac:dyDescent="0.2">
      <c r="A1773" s="313" t="s">
        <v>3716</v>
      </c>
      <c r="B1773" s="313" t="s">
        <v>3716</v>
      </c>
      <c r="C1773" s="314" t="s">
        <v>3716</v>
      </c>
      <c r="D1773" s="315" t="s">
        <v>3716</v>
      </c>
      <c r="E1773" s="316" t="s">
        <v>3716</v>
      </c>
      <c r="F1773" s="74"/>
      <c r="G1773" s="145" t="s">
        <v>1384</v>
      </c>
      <c r="H1773" s="145" t="s">
        <v>2788</v>
      </c>
      <c r="I1773" s="150">
        <v>26.47</v>
      </c>
      <c r="J1773" s="150">
        <v>-8.81</v>
      </c>
      <c r="K1773" s="150">
        <v>-3.95</v>
      </c>
      <c r="L1773" s="150">
        <v>1.64</v>
      </c>
      <c r="M1773" s="150">
        <v>0.89</v>
      </c>
      <c r="N1773" s="150">
        <v>32.520000000000003</v>
      </c>
      <c r="O1773" s="150">
        <v>35.549999999999997</v>
      </c>
    </row>
    <row r="1774" spans="1:15" ht="12" customHeight="1" x14ac:dyDescent="0.2">
      <c r="A1774" s="309" t="s">
        <v>4236</v>
      </c>
      <c r="B1774" s="309" t="s">
        <v>139</v>
      </c>
      <c r="C1774" s="310" t="s">
        <v>3738</v>
      </c>
      <c r="D1774" s="311" t="s">
        <v>4279</v>
      </c>
      <c r="E1774" s="312">
        <v>0</v>
      </c>
      <c r="F1774" s="74"/>
      <c r="G1774" s="145" t="s">
        <v>2891</v>
      </c>
      <c r="H1774" s="145" t="s">
        <v>4910</v>
      </c>
      <c r="I1774" s="150">
        <v>51.92</v>
      </c>
      <c r="J1774" s="150">
        <v>-11.79</v>
      </c>
      <c r="K1774" s="150" t="s">
        <v>3704</v>
      </c>
      <c r="L1774" s="150" t="s">
        <v>3704</v>
      </c>
      <c r="M1774" s="150" t="s">
        <v>3704</v>
      </c>
      <c r="N1774" s="150" t="s">
        <v>3704</v>
      </c>
      <c r="O1774" s="150" t="s">
        <v>3704</v>
      </c>
    </row>
    <row r="1775" spans="1:15" ht="12" customHeight="1" x14ac:dyDescent="0.2">
      <c r="A1775" s="123" t="s">
        <v>3716</v>
      </c>
      <c r="B1775" s="123" t="s">
        <v>3716</v>
      </c>
      <c r="C1775" s="317" t="s">
        <v>3716</v>
      </c>
      <c r="D1775" s="76" t="s">
        <v>3716</v>
      </c>
      <c r="E1775" s="318" t="s">
        <v>3716</v>
      </c>
      <c r="F1775" s="74"/>
      <c r="G1775" s="145" t="s">
        <v>2780</v>
      </c>
      <c r="H1775" s="145" t="s">
        <v>4237</v>
      </c>
      <c r="I1775" s="150">
        <v>23.46</v>
      </c>
      <c r="J1775" s="150">
        <v>-11.97</v>
      </c>
      <c r="K1775" s="150">
        <v>-5.08</v>
      </c>
      <c r="L1775" s="150">
        <v>-1.59</v>
      </c>
      <c r="M1775" s="150">
        <v>-10.31</v>
      </c>
      <c r="N1775" s="150" t="s">
        <v>3704</v>
      </c>
      <c r="O1775" s="150" t="s">
        <v>3704</v>
      </c>
    </row>
    <row r="1776" spans="1:15" ht="12" customHeight="1" x14ac:dyDescent="0.2">
      <c r="A1776" s="313" t="s">
        <v>3716</v>
      </c>
      <c r="B1776" s="313" t="s">
        <v>3716</v>
      </c>
      <c r="C1776" s="314" t="s">
        <v>3716</v>
      </c>
      <c r="D1776" s="315" t="s">
        <v>3716</v>
      </c>
      <c r="E1776" s="316" t="s">
        <v>3716</v>
      </c>
      <c r="F1776" s="74"/>
      <c r="G1776" s="145" t="s">
        <v>1384</v>
      </c>
      <c r="H1776" s="145" t="s">
        <v>4238</v>
      </c>
      <c r="I1776" s="150">
        <v>23.43</v>
      </c>
      <c r="J1776" s="150">
        <v>-12.07</v>
      </c>
      <c r="K1776" s="150">
        <v>-5.19</v>
      </c>
      <c r="L1776" s="150">
        <v>-1.93</v>
      </c>
      <c r="M1776" s="150">
        <v>-10.72</v>
      </c>
      <c r="N1776" s="150" t="s">
        <v>3704</v>
      </c>
      <c r="O1776" s="150" t="s">
        <v>3704</v>
      </c>
    </row>
    <row r="1777" spans="1:15" ht="12" customHeight="1" x14ac:dyDescent="0.2">
      <c r="A1777" s="313" t="s">
        <v>2825</v>
      </c>
      <c r="B1777" s="313" t="s">
        <v>139</v>
      </c>
      <c r="C1777" s="314" t="s">
        <v>3738</v>
      </c>
      <c r="D1777" s="315">
        <v>39904</v>
      </c>
      <c r="E1777" s="316">
        <v>0</v>
      </c>
      <c r="F1777" s="74"/>
      <c r="G1777" s="145" t="s">
        <v>139</v>
      </c>
      <c r="H1777" s="145" t="s">
        <v>2826</v>
      </c>
      <c r="I1777" s="150">
        <v>14.94</v>
      </c>
      <c r="J1777" s="150">
        <v>-7.37</v>
      </c>
      <c r="K1777" s="150">
        <v>-1.7</v>
      </c>
      <c r="L1777" s="150">
        <v>6.07</v>
      </c>
      <c r="M1777" s="150">
        <v>11.52</v>
      </c>
      <c r="N1777" s="150">
        <v>75.83</v>
      </c>
      <c r="O1777" s="150">
        <v>37.590000000000003</v>
      </c>
    </row>
    <row r="1778" spans="1:15" ht="12" customHeight="1" x14ac:dyDescent="0.2">
      <c r="A1778" s="313" t="s">
        <v>2839</v>
      </c>
      <c r="B1778" s="313" t="s">
        <v>139</v>
      </c>
      <c r="C1778" s="314" t="s">
        <v>3738</v>
      </c>
      <c r="D1778" s="315">
        <v>39904</v>
      </c>
      <c r="E1778" s="316">
        <v>0</v>
      </c>
      <c r="F1778" s="74"/>
      <c r="G1778" s="145" t="s">
        <v>139</v>
      </c>
      <c r="H1778" s="145" t="s">
        <v>2840</v>
      </c>
      <c r="I1778" s="150">
        <v>24.28</v>
      </c>
      <c r="J1778" s="150">
        <v>-11.48</v>
      </c>
      <c r="K1778" s="150">
        <v>-6.55</v>
      </c>
      <c r="L1778" s="150">
        <v>-21.35</v>
      </c>
      <c r="M1778" s="150">
        <v>-21.35</v>
      </c>
      <c r="N1778" s="150">
        <v>-95.48</v>
      </c>
      <c r="O1778" s="150">
        <v>-96</v>
      </c>
    </row>
    <row r="1779" spans="1:15" ht="12" customHeight="1" x14ac:dyDescent="0.2">
      <c r="A1779" s="309" t="s">
        <v>2879</v>
      </c>
      <c r="B1779" s="309" t="s">
        <v>139</v>
      </c>
      <c r="C1779" s="310" t="s">
        <v>3738</v>
      </c>
      <c r="D1779" s="311">
        <v>39904</v>
      </c>
      <c r="E1779" s="312">
        <v>0</v>
      </c>
      <c r="F1779" s="74"/>
      <c r="G1779" s="145" t="s">
        <v>163</v>
      </c>
      <c r="H1779" s="145" t="s">
        <v>2880</v>
      </c>
      <c r="I1779" s="150">
        <v>23.91</v>
      </c>
      <c r="J1779" s="150">
        <v>-10.01</v>
      </c>
      <c r="K1779" s="150">
        <v>-4.12</v>
      </c>
      <c r="L1779" s="150">
        <v>0.67</v>
      </c>
      <c r="M1779" s="150">
        <v>-4.9400000000000004</v>
      </c>
      <c r="N1779" s="150">
        <v>58.67</v>
      </c>
      <c r="O1779" s="150">
        <v>40.22</v>
      </c>
    </row>
    <row r="1780" spans="1:15" ht="12" customHeight="1" x14ac:dyDescent="0.2">
      <c r="A1780" s="123" t="s">
        <v>3716</v>
      </c>
      <c r="B1780" s="123" t="s">
        <v>3716</v>
      </c>
      <c r="C1780" s="317" t="s">
        <v>3716</v>
      </c>
      <c r="D1780" s="76" t="s">
        <v>3716</v>
      </c>
      <c r="E1780" s="318" t="s">
        <v>3716</v>
      </c>
      <c r="F1780" s="74"/>
      <c r="G1780" s="145" t="s">
        <v>2454</v>
      </c>
      <c r="H1780" s="145" t="s">
        <v>2881</v>
      </c>
      <c r="I1780" s="150">
        <v>25.82</v>
      </c>
      <c r="J1780" s="150">
        <v>-10.99</v>
      </c>
      <c r="K1780" s="150">
        <v>-4.6500000000000004</v>
      </c>
      <c r="L1780" s="150">
        <v>0.09</v>
      </c>
      <c r="M1780" s="150">
        <v>-6.24</v>
      </c>
      <c r="N1780" s="150">
        <v>58.77</v>
      </c>
      <c r="O1780" s="150">
        <v>38.64</v>
      </c>
    </row>
    <row r="1781" spans="1:15" ht="12" customHeight="1" x14ac:dyDescent="0.2">
      <c r="A1781" s="313" t="s">
        <v>3716</v>
      </c>
      <c r="B1781" s="313" t="s">
        <v>3716</v>
      </c>
      <c r="C1781" s="314" t="s">
        <v>3716</v>
      </c>
      <c r="D1781" s="315" t="s">
        <v>3716</v>
      </c>
      <c r="E1781" s="316" t="s">
        <v>3716</v>
      </c>
      <c r="F1781" s="74"/>
      <c r="G1781" s="145" t="s">
        <v>4246</v>
      </c>
      <c r="H1781" s="145" t="s">
        <v>4247</v>
      </c>
      <c r="I1781" s="150">
        <v>25.85</v>
      </c>
      <c r="J1781" s="150">
        <v>-10.57</v>
      </c>
      <c r="K1781" s="150">
        <v>-4.54</v>
      </c>
      <c r="L1781" s="150" t="s">
        <v>3704</v>
      </c>
      <c r="M1781" s="150" t="s">
        <v>3704</v>
      </c>
      <c r="N1781" s="150" t="s">
        <v>3704</v>
      </c>
      <c r="O1781" s="150" t="s">
        <v>3704</v>
      </c>
    </row>
    <row r="1782" spans="1:15" ht="12" customHeight="1" x14ac:dyDescent="0.2">
      <c r="A1782" s="313" t="s">
        <v>4549</v>
      </c>
      <c r="B1782" s="313" t="s">
        <v>139</v>
      </c>
      <c r="C1782" s="314" t="s">
        <v>3738</v>
      </c>
      <c r="D1782" s="315">
        <v>39904</v>
      </c>
      <c r="E1782" s="316">
        <v>0</v>
      </c>
      <c r="F1782" s="74"/>
      <c r="G1782" s="145" t="s">
        <v>139</v>
      </c>
      <c r="H1782" s="145" t="s">
        <v>1463</v>
      </c>
      <c r="I1782" s="150">
        <v>23.72</v>
      </c>
      <c r="J1782" s="150">
        <v>-9.23</v>
      </c>
      <c r="K1782" s="150">
        <v>-5.46</v>
      </c>
      <c r="L1782" s="150">
        <v>-3.51</v>
      </c>
      <c r="M1782" s="150">
        <v>-7.05</v>
      </c>
      <c r="N1782" s="150">
        <v>41.35</v>
      </c>
      <c r="O1782" s="150">
        <v>0.71</v>
      </c>
    </row>
    <row r="1783" spans="1:15" ht="12" customHeight="1" x14ac:dyDescent="0.2">
      <c r="A1783" s="313" t="s">
        <v>4569</v>
      </c>
      <c r="B1783" s="313" t="s">
        <v>139</v>
      </c>
      <c r="C1783" s="314" t="s">
        <v>3738</v>
      </c>
      <c r="D1783" s="315">
        <v>39904</v>
      </c>
      <c r="E1783" s="316">
        <v>0</v>
      </c>
      <c r="F1783" s="74"/>
      <c r="G1783" s="145" t="s">
        <v>139</v>
      </c>
      <c r="H1783" s="145" t="s">
        <v>1484</v>
      </c>
      <c r="I1783" s="150">
        <v>24.39</v>
      </c>
      <c r="J1783" s="150">
        <v>-9.6300000000000008</v>
      </c>
      <c r="K1783" s="150">
        <v>-4.83</v>
      </c>
      <c r="L1783" s="150">
        <v>-3.51</v>
      </c>
      <c r="M1783" s="150">
        <v>-5.13</v>
      </c>
      <c r="N1783" s="150">
        <v>43.5</v>
      </c>
      <c r="O1783" s="150">
        <v>15.55</v>
      </c>
    </row>
    <row r="1784" spans="1:15" ht="12" customHeight="1" x14ac:dyDescent="0.2">
      <c r="A1784" s="309" t="s">
        <v>2933</v>
      </c>
      <c r="B1784" s="309" t="s">
        <v>139</v>
      </c>
      <c r="C1784" s="310" t="s">
        <v>3738</v>
      </c>
      <c r="D1784" s="311" t="s">
        <v>3706</v>
      </c>
      <c r="E1784" s="312">
        <v>0</v>
      </c>
      <c r="F1784" s="74"/>
      <c r="G1784" s="145" t="s">
        <v>163</v>
      </c>
      <c r="H1784" s="145" t="s">
        <v>2934</v>
      </c>
      <c r="I1784" s="150">
        <v>24.64</v>
      </c>
      <c r="J1784" s="150">
        <v>-12.44</v>
      </c>
      <c r="K1784" s="150">
        <v>-5.24</v>
      </c>
      <c r="L1784" s="150">
        <v>-2.75</v>
      </c>
      <c r="M1784" s="150">
        <v>-6.47</v>
      </c>
      <c r="N1784" s="150">
        <v>88.98</v>
      </c>
      <c r="O1784" s="150">
        <v>43.72</v>
      </c>
    </row>
    <row r="1785" spans="1:15" ht="12" customHeight="1" x14ac:dyDescent="0.2">
      <c r="A1785" s="313" t="s">
        <v>3716</v>
      </c>
      <c r="B1785" s="313" t="s">
        <v>3716</v>
      </c>
      <c r="C1785" s="314" t="s">
        <v>3716</v>
      </c>
      <c r="D1785" s="315" t="s">
        <v>3716</v>
      </c>
      <c r="E1785" s="316" t="s">
        <v>3716</v>
      </c>
      <c r="F1785" s="74"/>
      <c r="G1785" s="145" t="s">
        <v>165</v>
      </c>
      <c r="H1785" s="145" t="s">
        <v>2935</v>
      </c>
      <c r="I1785" s="150">
        <v>24.59</v>
      </c>
      <c r="J1785" s="150">
        <v>-12.35</v>
      </c>
      <c r="K1785" s="150">
        <v>-5.24</v>
      </c>
      <c r="L1785" s="150">
        <v>-2.65</v>
      </c>
      <c r="M1785" s="150">
        <v>-6.48</v>
      </c>
      <c r="N1785" s="150">
        <v>86.05</v>
      </c>
      <c r="O1785" s="150">
        <v>41.15</v>
      </c>
    </row>
    <row r="1786" spans="1:15" ht="12" customHeight="1" x14ac:dyDescent="0.2">
      <c r="A1786" s="313" t="s">
        <v>2966</v>
      </c>
      <c r="B1786" s="313" t="s">
        <v>139</v>
      </c>
      <c r="C1786" s="314" t="s">
        <v>3738</v>
      </c>
      <c r="D1786" s="315">
        <v>39904</v>
      </c>
      <c r="E1786" s="316">
        <v>0</v>
      </c>
      <c r="F1786" s="74"/>
      <c r="G1786" s="145" t="s">
        <v>139</v>
      </c>
      <c r="H1786" s="145" t="s">
        <v>2967</v>
      </c>
      <c r="I1786" s="150">
        <v>25.58</v>
      </c>
      <c r="J1786" s="150">
        <v>-9.89</v>
      </c>
      <c r="K1786" s="150">
        <v>-5.0599999999999996</v>
      </c>
      <c r="L1786" s="150">
        <v>-2.72</v>
      </c>
      <c r="M1786" s="150">
        <v>-6.26</v>
      </c>
      <c r="N1786" s="150">
        <v>32.340000000000003</v>
      </c>
      <c r="O1786" s="150">
        <v>7.25</v>
      </c>
    </row>
    <row r="1787" spans="1:15" ht="12" customHeight="1" x14ac:dyDescent="0.2">
      <c r="A1787" s="313" t="s">
        <v>2968</v>
      </c>
      <c r="B1787" s="313" t="s">
        <v>139</v>
      </c>
      <c r="C1787" s="314" t="s">
        <v>3738</v>
      </c>
      <c r="D1787" s="315">
        <v>39904</v>
      </c>
      <c r="E1787" s="316">
        <v>0</v>
      </c>
      <c r="F1787" s="74"/>
      <c r="G1787" s="145" t="s">
        <v>139</v>
      </c>
      <c r="H1787" s="145" t="s">
        <v>2969</v>
      </c>
      <c r="I1787" s="150">
        <v>30.43</v>
      </c>
      <c r="J1787" s="150">
        <v>-9.7799999999999994</v>
      </c>
      <c r="K1787" s="150">
        <v>-4.7300000000000004</v>
      </c>
      <c r="L1787" s="150">
        <v>0.51</v>
      </c>
      <c r="M1787" s="150">
        <v>-2.98</v>
      </c>
      <c r="N1787" s="150">
        <v>24.77</v>
      </c>
      <c r="O1787" s="150">
        <v>16.22</v>
      </c>
    </row>
    <row r="1788" spans="1:15" ht="12" customHeight="1" x14ac:dyDescent="0.2">
      <c r="A1788" s="313" t="s">
        <v>2994</v>
      </c>
      <c r="B1788" s="313" t="s">
        <v>139</v>
      </c>
      <c r="C1788" s="314" t="s">
        <v>3738</v>
      </c>
      <c r="D1788" s="315">
        <v>39904</v>
      </c>
      <c r="E1788" s="316">
        <v>0</v>
      </c>
      <c r="F1788" s="74"/>
      <c r="G1788" s="145" t="s">
        <v>139</v>
      </c>
      <c r="H1788" s="145" t="s">
        <v>2995</v>
      </c>
      <c r="I1788" s="150">
        <v>25.95</v>
      </c>
      <c r="J1788" s="150">
        <v>-4.2699999999999996</v>
      </c>
      <c r="K1788" s="150">
        <v>-5.53</v>
      </c>
      <c r="L1788" s="150">
        <v>4.5599999999999996</v>
      </c>
      <c r="M1788" s="150">
        <v>4.05</v>
      </c>
      <c r="N1788" s="150">
        <v>20.52</v>
      </c>
      <c r="O1788" s="150">
        <v>23.06</v>
      </c>
    </row>
    <row r="1789" spans="1:15" ht="12" customHeight="1" x14ac:dyDescent="0.2">
      <c r="A1789" s="313" t="s">
        <v>3014</v>
      </c>
      <c r="B1789" s="313" t="s">
        <v>139</v>
      </c>
      <c r="C1789" s="314" t="s">
        <v>3738</v>
      </c>
      <c r="D1789" s="315">
        <v>39904</v>
      </c>
      <c r="E1789" s="316">
        <v>0</v>
      </c>
      <c r="F1789" s="74"/>
      <c r="G1789" s="145" t="s">
        <v>139</v>
      </c>
      <c r="H1789" s="145" t="s">
        <v>3015</v>
      </c>
      <c r="I1789" s="150">
        <v>25.27</v>
      </c>
      <c r="J1789" s="150">
        <v>-13.27</v>
      </c>
      <c r="K1789" s="150">
        <v>-5.31</v>
      </c>
      <c r="L1789" s="150">
        <v>-8.65</v>
      </c>
      <c r="M1789" s="150">
        <v>-13.6</v>
      </c>
      <c r="N1789" s="150">
        <v>33.049999999999997</v>
      </c>
      <c r="O1789" s="150">
        <v>11.56</v>
      </c>
    </row>
    <row r="1790" spans="1:15" ht="12" customHeight="1" x14ac:dyDescent="0.2">
      <c r="A1790" s="313" t="s">
        <v>3047</v>
      </c>
      <c r="B1790" s="313" t="s">
        <v>139</v>
      </c>
      <c r="C1790" s="314" t="s">
        <v>3738</v>
      </c>
      <c r="D1790" s="315">
        <v>39904</v>
      </c>
      <c r="E1790" s="316">
        <v>0</v>
      </c>
      <c r="F1790" s="74"/>
      <c r="G1790" s="145" t="s">
        <v>139</v>
      </c>
      <c r="H1790" s="145" t="s">
        <v>3048</v>
      </c>
      <c r="I1790" s="150">
        <v>21.98</v>
      </c>
      <c r="J1790" s="150">
        <v>-12.84</v>
      </c>
      <c r="K1790" s="150">
        <v>-2.75</v>
      </c>
      <c r="L1790" s="150">
        <v>-1.78</v>
      </c>
      <c r="M1790" s="150">
        <v>-5.08</v>
      </c>
      <c r="N1790" s="150">
        <v>45.08</v>
      </c>
      <c r="O1790" s="150">
        <v>44.96</v>
      </c>
    </row>
    <row r="1791" spans="1:15" ht="12" customHeight="1" x14ac:dyDescent="0.2">
      <c r="A1791" s="313" t="s">
        <v>3053</v>
      </c>
      <c r="B1791" s="313" t="s">
        <v>139</v>
      </c>
      <c r="C1791" s="314" t="s">
        <v>3738</v>
      </c>
      <c r="D1791" s="315">
        <v>39904</v>
      </c>
      <c r="E1791" s="316">
        <v>0</v>
      </c>
      <c r="F1791" s="74"/>
      <c r="G1791" s="145" t="s">
        <v>139</v>
      </c>
      <c r="H1791" s="145" t="s">
        <v>3054</v>
      </c>
      <c r="I1791" s="150">
        <v>22.62</v>
      </c>
      <c r="J1791" s="150">
        <v>-6.44</v>
      </c>
      <c r="K1791" s="150">
        <v>-4.5599999999999996</v>
      </c>
      <c r="L1791" s="150">
        <v>3.39</v>
      </c>
      <c r="M1791" s="150">
        <v>1.24</v>
      </c>
      <c r="N1791" s="150">
        <v>48.95</v>
      </c>
      <c r="O1791" s="150">
        <v>26.37</v>
      </c>
    </row>
    <row r="1792" spans="1:15" ht="12" customHeight="1" x14ac:dyDescent="0.2">
      <c r="A1792" s="313" t="s">
        <v>3086</v>
      </c>
      <c r="B1792" s="313" t="s">
        <v>139</v>
      </c>
      <c r="C1792" s="314" t="s">
        <v>3738</v>
      </c>
      <c r="D1792" s="315">
        <v>40087</v>
      </c>
      <c r="E1792" s="316">
        <v>0</v>
      </c>
      <c r="F1792" s="74"/>
      <c r="G1792" s="145" t="s">
        <v>139</v>
      </c>
      <c r="H1792" s="145" t="s">
        <v>3087</v>
      </c>
      <c r="I1792" s="150">
        <v>22.26</v>
      </c>
      <c r="J1792" s="150">
        <v>-6.5</v>
      </c>
      <c r="K1792" s="150">
        <v>-1.2</v>
      </c>
      <c r="L1792" s="150">
        <v>6.34</v>
      </c>
      <c r="M1792" s="150">
        <v>5.9</v>
      </c>
      <c r="N1792" s="150">
        <v>37.380000000000003</v>
      </c>
      <c r="O1792" s="150">
        <v>30.85</v>
      </c>
    </row>
    <row r="1793" spans="1:15" ht="12" customHeight="1" x14ac:dyDescent="0.2">
      <c r="A1793" s="313" t="s">
        <v>3126</v>
      </c>
      <c r="B1793" s="313" t="s">
        <v>139</v>
      </c>
      <c r="C1793" s="314" t="s">
        <v>3738</v>
      </c>
      <c r="D1793" s="315">
        <v>39904</v>
      </c>
      <c r="E1793" s="316">
        <v>0</v>
      </c>
      <c r="F1793" s="74"/>
      <c r="G1793" s="145" t="s">
        <v>139</v>
      </c>
      <c r="H1793" s="145" t="s">
        <v>3127</v>
      </c>
      <c r="I1793" s="150">
        <v>27.12</v>
      </c>
      <c r="J1793" s="150">
        <v>-8.8800000000000008</v>
      </c>
      <c r="K1793" s="150">
        <v>-3.66</v>
      </c>
      <c r="L1793" s="150">
        <v>5.25</v>
      </c>
      <c r="M1793" s="150">
        <v>4.63</v>
      </c>
      <c r="N1793" s="150">
        <v>37.49</v>
      </c>
      <c r="O1793" s="150">
        <v>33.520000000000003</v>
      </c>
    </row>
    <row r="1794" spans="1:15" ht="12" customHeight="1" x14ac:dyDescent="0.2">
      <c r="A1794" s="313" t="s">
        <v>4742</v>
      </c>
      <c r="B1794" s="313" t="s">
        <v>139</v>
      </c>
      <c r="C1794" s="314" t="s">
        <v>3738</v>
      </c>
      <c r="D1794" s="315" t="s">
        <v>4826</v>
      </c>
      <c r="E1794" s="316">
        <v>0</v>
      </c>
      <c r="F1794" s="74"/>
      <c r="G1794" s="145" t="s">
        <v>139</v>
      </c>
      <c r="H1794" s="145" t="s">
        <v>4743</v>
      </c>
      <c r="I1794" s="150">
        <v>22.54</v>
      </c>
      <c r="J1794" s="150">
        <v>-11.76</v>
      </c>
      <c r="K1794" s="150">
        <v>-6.29</v>
      </c>
      <c r="L1794" s="150" t="s">
        <v>3704</v>
      </c>
      <c r="M1794" s="150" t="s">
        <v>3704</v>
      </c>
      <c r="N1794" s="150" t="s">
        <v>3704</v>
      </c>
      <c r="O1794" s="150" t="s">
        <v>3704</v>
      </c>
    </row>
    <row r="1795" spans="1:15" ht="12" customHeight="1" x14ac:dyDescent="0.2">
      <c r="A1795" s="313" t="s">
        <v>3167</v>
      </c>
      <c r="B1795" s="313" t="s">
        <v>139</v>
      </c>
      <c r="C1795" s="314" t="s">
        <v>3738</v>
      </c>
      <c r="D1795" s="315">
        <v>40210</v>
      </c>
      <c r="E1795" s="316">
        <v>0</v>
      </c>
      <c r="F1795" s="74"/>
      <c r="G1795" s="145" t="s">
        <v>139</v>
      </c>
      <c r="H1795" s="145" t="s">
        <v>3168</v>
      </c>
      <c r="I1795" s="150">
        <v>24.17</v>
      </c>
      <c r="J1795" s="150">
        <v>-12.81</v>
      </c>
      <c r="K1795" s="150">
        <v>-6.08</v>
      </c>
      <c r="L1795" s="150">
        <v>-5.83</v>
      </c>
      <c r="M1795" s="150">
        <v>-11.37</v>
      </c>
      <c r="N1795" s="150">
        <v>33.49</v>
      </c>
      <c r="O1795" s="150">
        <v>0.91</v>
      </c>
    </row>
    <row r="1796" spans="1:15" ht="12" customHeight="1" x14ac:dyDescent="0.2">
      <c r="A1796" s="309" t="s">
        <v>3200</v>
      </c>
      <c r="B1796" s="309" t="s">
        <v>139</v>
      </c>
      <c r="C1796" s="310" t="s">
        <v>3738</v>
      </c>
      <c r="D1796" s="311">
        <v>39904</v>
      </c>
      <c r="E1796" s="312">
        <v>0</v>
      </c>
      <c r="F1796" s="74"/>
      <c r="G1796" s="145" t="s">
        <v>4393</v>
      </c>
      <c r="H1796" s="145" t="s">
        <v>3201</v>
      </c>
      <c r="I1796" s="150">
        <v>27</v>
      </c>
      <c r="J1796" s="150">
        <v>-13.33</v>
      </c>
      <c r="K1796" s="150">
        <v>-6</v>
      </c>
      <c r="L1796" s="150">
        <v>-5.9</v>
      </c>
      <c r="M1796" s="150">
        <v>-9.07</v>
      </c>
      <c r="N1796" s="150">
        <v>40.159999999999997</v>
      </c>
      <c r="O1796" s="150">
        <v>20.99</v>
      </c>
    </row>
    <row r="1797" spans="1:15" ht="12" customHeight="1" x14ac:dyDescent="0.2">
      <c r="A1797" s="123" t="s">
        <v>3716</v>
      </c>
      <c r="B1797" s="123" t="s">
        <v>3716</v>
      </c>
      <c r="C1797" s="317" t="s">
        <v>3716</v>
      </c>
      <c r="D1797" s="76" t="s">
        <v>3716</v>
      </c>
      <c r="E1797" s="318" t="s">
        <v>3716</v>
      </c>
      <c r="F1797" s="74"/>
      <c r="G1797" s="145" t="s">
        <v>1835</v>
      </c>
      <c r="H1797" s="145" t="s">
        <v>4938</v>
      </c>
      <c r="I1797" s="150">
        <v>27</v>
      </c>
      <c r="J1797" s="150">
        <v>-13.28</v>
      </c>
      <c r="K1797" s="150" t="s">
        <v>3704</v>
      </c>
      <c r="L1797" s="150" t="s">
        <v>3704</v>
      </c>
      <c r="M1797" s="150" t="s">
        <v>3704</v>
      </c>
      <c r="N1797" s="150" t="s">
        <v>3704</v>
      </c>
      <c r="O1797" s="150" t="s">
        <v>3704</v>
      </c>
    </row>
    <row r="1798" spans="1:15" ht="12" customHeight="1" x14ac:dyDescent="0.2">
      <c r="A1798" s="123" t="s">
        <v>3716</v>
      </c>
      <c r="B1798" s="123" t="s">
        <v>3716</v>
      </c>
      <c r="C1798" s="317" t="s">
        <v>3716</v>
      </c>
      <c r="D1798" s="76" t="s">
        <v>3716</v>
      </c>
      <c r="E1798" s="318" t="s">
        <v>3716</v>
      </c>
      <c r="F1798" s="74"/>
      <c r="G1798" s="145" t="s">
        <v>1703</v>
      </c>
      <c r="H1798" s="145" t="s">
        <v>4939</v>
      </c>
      <c r="I1798" s="150">
        <v>27</v>
      </c>
      <c r="J1798" s="150">
        <v>-13.22</v>
      </c>
      <c r="K1798" s="150" t="s">
        <v>3704</v>
      </c>
      <c r="L1798" s="150" t="s">
        <v>3704</v>
      </c>
      <c r="M1798" s="150" t="s">
        <v>3704</v>
      </c>
      <c r="N1798" s="150" t="s">
        <v>3704</v>
      </c>
      <c r="O1798" s="150" t="s">
        <v>3704</v>
      </c>
    </row>
    <row r="1799" spans="1:15" ht="12" customHeight="1" x14ac:dyDescent="0.2">
      <c r="A1799" s="313" t="s">
        <v>3716</v>
      </c>
      <c r="B1799" s="313" t="s">
        <v>3716</v>
      </c>
      <c r="C1799" s="314" t="s">
        <v>3716</v>
      </c>
      <c r="D1799" s="315" t="s">
        <v>3716</v>
      </c>
      <c r="E1799" s="316" t="s">
        <v>3716</v>
      </c>
      <c r="F1799" s="74"/>
      <c r="G1799" s="145" t="s">
        <v>4395</v>
      </c>
      <c r="H1799" s="145" t="s">
        <v>4940</v>
      </c>
      <c r="I1799" s="150">
        <v>27</v>
      </c>
      <c r="J1799" s="150">
        <v>-13.13</v>
      </c>
      <c r="K1799" s="150" t="s">
        <v>3704</v>
      </c>
      <c r="L1799" s="150" t="s">
        <v>3704</v>
      </c>
      <c r="M1799" s="150" t="s">
        <v>3704</v>
      </c>
      <c r="N1799" s="150" t="s">
        <v>3704</v>
      </c>
      <c r="O1799" s="150" t="s">
        <v>3704</v>
      </c>
    </row>
    <row r="1800" spans="1:15" ht="12" customHeight="1" x14ac:dyDescent="0.2">
      <c r="A1800" s="309" t="s">
        <v>3202</v>
      </c>
      <c r="B1800" s="309" t="s">
        <v>139</v>
      </c>
      <c r="C1800" s="310" t="s">
        <v>3738</v>
      </c>
      <c r="D1800" s="311">
        <v>39904</v>
      </c>
      <c r="E1800" s="312">
        <v>0</v>
      </c>
      <c r="F1800" s="74"/>
      <c r="G1800" s="145" t="s">
        <v>4393</v>
      </c>
      <c r="H1800" s="145" t="s">
        <v>3203</v>
      </c>
      <c r="I1800" s="150">
        <v>24.94</v>
      </c>
      <c r="J1800" s="150">
        <v>-9.91</v>
      </c>
      <c r="K1800" s="150">
        <v>-6.93</v>
      </c>
      <c r="L1800" s="150">
        <v>-1.91</v>
      </c>
      <c r="M1800" s="150">
        <v>-6.52</v>
      </c>
      <c r="N1800" s="150">
        <v>43.7</v>
      </c>
      <c r="O1800" s="150">
        <v>17.600000000000001</v>
      </c>
    </row>
    <row r="1801" spans="1:15" ht="12" customHeight="1" x14ac:dyDescent="0.2">
      <c r="A1801" s="123" t="s">
        <v>3716</v>
      </c>
      <c r="B1801" s="123" t="s">
        <v>3716</v>
      </c>
      <c r="C1801" s="317" t="s">
        <v>3716</v>
      </c>
      <c r="D1801" s="76" t="s">
        <v>3716</v>
      </c>
      <c r="E1801" s="318" t="s">
        <v>3716</v>
      </c>
      <c r="F1801" s="74"/>
      <c r="G1801" s="145" t="s">
        <v>1835</v>
      </c>
      <c r="H1801" s="145" t="s">
        <v>4941</v>
      </c>
      <c r="I1801" s="150" t="s">
        <v>3704</v>
      </c>
      <c r="J1801" s="150" t="s">
        <v>3704</v>
      </c>
      <c r="K1801" s="150" t="s">
        <v>3704</v>
      </c>
      <c r="L1801" s="150" t="s">
        <v>3704</v>
      </c>
      <c r="M1801" s="150" t="s">
        <v>3704</v>
      </c>
      <c r="N1801" s="150" t="s">
        <v>3704</v>
      </c>
      <c r="O1801" s="150" t="s">
        <v>3704</v>
      </c>
    </row>
    <row r="1802" spans="1:15" ht="12" customHeight="1" x14ac:dyDescent="0.2">
      <c r="A1802" s="123" t="s">
        <v>3716</v>
      </c>
      <c r="B1802" s="123" t="s">
        <v>3716</v>
      </c>
      <c r="C1802" s="317" t="s">
        <v>3716</v>
      </c>
      <c r="D1802" s="76" t="s">
        <v>3716</v>
      </c>
      <c r="E1802" s="318" t="s">
        <v>3716</v>
      </c>
      <c r="F1802" s="74"/>
      <c r="G1802" s="145" t="s">
        <v>1703</v>
      </c>
      <c r="H1802" s="145" t="s">
        <v>4942</v>
      </c>
      <c r="I1802" s="150">
        <v>24.94</v>
      </c>
      <c r="J1802" s="150">
        <v>-9.8000000000000007</v>
      </c>
      <c r="K1802" s="150" t="s">
        <v>3704</v>
      </c>
      <c r="L1802" s="150" t="s">
        <v>3704</v>
      </c>
      <c r="M1802" s="150" t="s">
        <v>3704</v>
      </c>
      <c r="N1802" s="150" t="s">
        <v>3704</v>
      </c>
      <c r="O1802" s="150" t="s">
        <v>3704</v>
      </c>
    </row>
    <row r="1803" spans="1:15" ht="12" customHeight="1" x14ac:dyDescent="0.2">
      <c r="A1803" s="313" t="s">
        <v>3716</v>
      </c>
      <c r="B1803" s="313" t="s">
        <v>3716</v>
      </c>
      <c r="C1803" s="314" t="s">
        <v>3716</v>
      </c>
      <c r="D1803" s="315" t="s">
        <v>3716</v>
      </c>
      <c r="E1803" s="316" t="s">
        <v>3716</v>
      </c>
      <c r="F1803" s="74"/>
      <c r="G1803" s="145" t="s">
        <v>4395</v>
      </c>
      <c r="H1803" s="145" t="s">
        <v>4943</v>
      </c>
      <c r="I1803" s="150" t="s">
        <v>3704</v>
      </c>
      <c r="J1803" s="150" t="s">
        <v>3704</v>
      </c>
      <c r="K1803" s="150" t="s">
        <v>3704</v>
      </c>
      <c r="L1803" s="150" t="s">
        <v>3704</v>
      </c>
      <c r="M1803" s="150" t="s">
        <v>3704</v>
      </c>
      <c r="N1803" s="150" t="s">
        <v>3704</v>
      </c>
      <c r="O1803" s="150" t="s">
        <v>3704</v>
      </c>
    </row>
    <row r="1804" spans="1:15" ht="12" customHeight="1" x14ac:dyDescent="0.2">
      <c r="A1804" s="309" t="s">
        <v>3208</v>
      </c>
      <c r="B1804" s="309" t="s">
        <v>139</v>
      </c>
      <c r="C1804" s="310" t="s">
        <v>3738</v>
      </c>
      <c r="D1804" s="311">
        <v>39904</v>
      </c>
      <c r="E1804" s="312">
        <v>0</v>
      </c>
      <c r="F1804" s="74"/>
      <c r="G1804" s="145" t="s">
        <v>4393</v>
      </c>
      <c r="H1804" s="145" t="s">
        <v>3209</v>
      </c>
      <c r="I1804" s="150">
        <v>28.13</v>
      </c>
      <c r="J1804" s="150">
        <v>-6.78</v>
      </c>
      <c r="K1804" s="150">
        <v>-4.4800000000000004</v>
      </c>
      <c r="L1804" s="150">
        <v>5.21</v>
      </c>
      <c r="M1804" s="150">
        <v>2.4900000000000002</v>
      </c>
      <c r="N1804" s="150">
        <v>37.61</v>
      </c>
      <c r="O1804" s="150">
        <v>19.829999999999998</v>
      </c>
    </row>
    <row r="1805" spans="1:15" ht="12" customHeight="1" x14ac:dyDescent="0.2">
      <c r="A1805" s="123" t="s">
        <v>3716</v>
      </c>
      <c r="B1805" s="123" t="s">
        <v>3716</v>
      </c>
      <c r="C1805" s="317" t="s">
        <v>3716</v>
      </c>
      <c r="D1805" s="76" t="s">
        <v>3716</v>
      </c>
      <c r="E1805" s="318" t="s">
        <v>3716</v>
      </c>
      <c r="F1805" s="74"/>
      <c r="G1805" s="145" t="s">
        <v>1835</v>
      </c>
      <c r="H1805" s="145" t="s">
        <v>4950</v>
      </c>
      <c r="I1805" s="150">
        <v>28.13</v>
      </c>
      <c r="J1805" s="150">
        <v>-6.73</v>
      </c>
      <c r="K1805" s="150" t="s">
        <v>3704</v>
      </c>
      <c r="L1805" s="150" t="s">
        <v>3704</v>
      </c>
      <c r="M1805" s="150" t="s">
        <v>3704</v>
      </c>
      <c r="N1805" s="150" t="s">
        <v>3704</v>
      </c>
      <c r="O1805" s="150" t="s">
        <v>3704</v>
      </c>
    </row>
    <row r="1806" spans="1:15" ht="12" customHeight="1" x14ac:dyDescent="0.2">
      <c r="A1806" s="123" t="s">
        <v>3716</v>
      </c>
      <c r="B1806" s="123" t="s">
        <v>3716</v>
      </c>
      <c r="C1806" s="317" t="s">
        <v>3716</v>
      </c>
      <c r="D1806" s="76" t="s">
        <v>3716</v>
      </c>
      <c r="E1806" s="318" t="s">
        <v>3716</v>
      </c>
      <c r="F1806" s="74"/>
      <c r="G1806" s="145" t="s">
        <v>1703</v>
      </c>
      <c r="H1806" s="145" t="s">
        <v>4951</v>
      </c>
      <c r="I1806" s="150">
        <v>28.13</v>
      </c>
      <c r="J1806" s="150">
        <v>-6.67</v>
      </c>
      <c r="K1806" s="150" t="s">
        <v>3704</v>
      </c>
      <c r="L1806" s="150" t="s">
        <v>3704</v>
      </c>
      <c r="M1806" s="150" t="s">
        <v>3704</v>
      </c>
      <c r="N1806" s="150" t="s">
        <v>3704</v>
      </c>
      <c r="O1806" s="150" t="s">
        <v>3704</v>
      </c>
    </row>
    <row r="1807" spans="1:15" ht="12" customHeight="1" x14ac:dyDescent="0.2">
      <c r="A1807" s="313" t="s">
        <v>3716</v>
      </c>
      <c r="B1807" s="313" t="s">
        <v>3716</v>
      </c>
      <c r="C1807" s="314" t="s">
        <v>3716</v>
      </c>
      <c r="D1807" s="315" t="s">
        <v>3716</v>
      </c>
      <c r="E1807" s="316" t="s">
        <v>3716</v>
      </c>
      <c r="F1807" s="74"/>
      <c r="G1807" s="145" t="s">
        <v>4395</v>
      </c>
      <c r="H1807" s="145" t="s">
        <v>4952</v>
      </c>
      <c r="I1807" s="150" t="s">
        <v>3704</v>
      </c>
      <c r="J1807" s="150" t="s">
        <v>3704</v>
      </c>
      <c r="K1807" s="150" t="s">
        <v>3704</v>
      </c>
      <c r="L1807" s="150" t="s">
        <v>3704</v>
      </c>
      <c r="M1807" s="150" t="s">
        <v>3704</v>
      </c>
      <c r="N1807" s="150" t="s">
        <v>3704</v>
      </c>
      <c r="O1807" s="150" t="s">
        <v>3704</v>
      </c>
    </row>
    <row r="1808" spans="1:15" ht="12" customHeight="1" x14ac:dyDescent="0.2">
      <c r="A1808" s="309" t="s">
        <v>3338</v>
      </c>
      <c r="B1808" s="309" t="s">
        <v>139</v>
      </c>
      <c r="C1808" s="310" t="s">
        <v>3738</v>
      </c>
      <c r="D1808" s="311">
        <v>39904</v>
      </c>
      <c r="E1808" s="312">
        <v>0</v>
      </c>
      <c r="F1808" s="74"/>
      <c r="G1808" s="145" t="s">
        <v>163</v>
      </c>
      <c r="H1808" s="145" t="s">
        <v>3339</v>
      </c>
      <c r="I1808" s="150">
        <v>23.41</v>
      </c>
      <c r="J1808" s="150">
        <v>-6.8</v>
      </c>
      <c r="K1808" s="150">
        <v>-3.71</v>
      </c>
      <c r="L1808" s="150">
        <v>6.13</v>
      </c>
      <c r="M1808" s="150">
        <v>5.61</v>
      </c>
      <c r="N1808" s="150">
        <v>48.19</v>
      </c>
      <c r="O1808" s="150">
        <v>19.84</v>
      </c>
    </row>
    <row r="1809" spans="1:15" ht="12" customHeight="1" x14ac:dyDescent="0.2">
      <c r="A1809" s="123" t="s">
        <v>3716</v>
      </c>
      <c r="B1809" s="123" t="s">
        <v>3716</v>
      </c>
      <c r="C1809" s="317" t="s">
        <v>3716</v>
      </c>
      <c r="D1809" s="76" t="s">
        <v>3716</v>
      </c>
      <c r="E1809" s="318" t="s">
        <v>3716</v>
      </c>
      <c r="F1809" s="74"/>
      <c r="G1809" s="145" t="s">
        <v>271</v>
      </c>
      <c r="H1809" s="145" t="s">
        <v>3340</v>
      </c>
      <c r="I1809" s="150">
        <v>23.41</v>
      </c>
      <c r="J1809" s="150">
        <v>-6.72</v>
      </c>
      <c r="K1809" s="150">
        <v>-3.62</v>
      </c>
      <c r="L1809" s="150">
        <v>6.4</v>
      </c>
      <c r="M1809" s="150">
        <v>5.99</v>
      </c>
      <c r="N1809" s="150" t="s">
        <v>3704</v>
      </c>
      <c r="O1809" s="150" t="s">
        <v>3704</v>
      </c>
    </row>
    <row r="1810" spans="1:15" ht="12" customHeight="1" x14ac:dyDescent="0.2">
      <c r="A1810" s="313" t="s">
        <v>3716</v>
      </c>
      <c r="B1810" s="313" t="s">
        <v>3716</v>
      </c>
      <c r="C1810" s="314" t="s">
        <v>3716</v>
      </c>
      <c r="D1810" s="315" t="s">
        <v>3716</v>
      </c>
      <c r="E1810" s="316" t="s">
        <v>3716</v>
      </c>
      <c r="F1810" s="74"/>
      <c r="G1810" s="145" t="s">
        <v>2052</v>
      </c>
      <c r="H1810" s="145" t="s">
        <v>3341</v>
      </c>
      <c r="I1810" s="150">
        <v>23.41</v>
      </c>
      <c r="J1810" s="150">
        <v>-6.63</v>
      </c>
      <c r="K1810" s="150">
        <v>-3.54</v>
      </c>
      <c r="L1810" s="150">
        <v>6.68</v>
      </c>
      <c r="M1810" s="150">
        <v>6.34</v>
      </c>
      <c r="N1810" s="150">
        <v>51.64</v>
      </c>
      <c r="O1810" s="150">
        <v>25.34</v>
      </c>
    </row>
    <row r="1811" spans="1:15" ht="12" customHeight="1" x14ac:dyDescent="0.2">
      <c r="A1811" s="313" t="s">
        <v>3342</v>
      </c>
      <c r="B1811" s="313" t="s">
        <v>139</v>
      </c>
      <c r="C1811" s="314" t="s">
        <v>3738</v>
      </c>
      <c r="D1811" s="315">
        <v>39904</v>
      </c>
      <c r="E1811" s="316">
        <v>0</v>
      </c>
      <c r="F1811" s="74"/>
      <c r="G1811" s="145" t="s">
        <v>139</v>
      </c>
      <c r="H1811" s="145" t="s">
        <v>3343</v>
      </c>
      <c r="I1811" s="150">
        <v>28.13</v>
      </c>
      <c r="J1811" s="150">
        <v>-8.9600000000000009</v>
      </c>
      <c r="K1811" s="150">
        <v>-3.7</v>
      </c>
      <c r="L1811" s="150">
        <v>2.76</v>
      </c>
      <c r="M1811" s="150">
        <v>-0.66</v>
      </c>
      <c r="N1811" s="150">
        <v>40.61</v>
      </c>
      <c r="O1811" s="150">
        <v>31</v>
      </c>
    </row>
    <row r="1812" spans="1:15" ht="12" customHeight="1" x14ac:dyDescent="0.2">
      <c r="A1812" s="309" t="s">
        <v>5159</v>
      </c>
      <c r="B1812" s="309" t="s">
        <v>139</v>
      </c>
      <c r="C1812" s="310" t="s">
        <v>3738</v>
      </c>
      <c r="D1812" s="311">
        <v>39904</v>
      </c>
      <c r="E1812" s="312">
        <v>0</v>
      </c>
      <c r="F1812" s="74"/>
      <c r="G1812" s="145" t="s">
        <v>163</v>
      </c>
      <c r="H1812" s="145" t="s">
        <v>3491</v>
      </c>
      <c r="I1812" s="150">
        <v>26.86</v>
      </c>
      <c r="J1812" s="150">
        <v>-10.46</v>
      </c>
      <c r="K1812" s="150">
        <v>-5.92</v>
      </c>
      <c r="L1812" s="150">
        <v>-4.51</v>
      </c>
      <c r="M1812" s="150">
        <v>-8.36</v>
      </c>
      <c r="N1812" s="150">
        <v>31.58</v>
      </c>
      <c r="O1812" s="150">
        <v>6.41</v>
      </c>
    </row>
    <row r="1813" spans="1:15" ht="12" customHeight="1" x14ac:dyDescent="0.2">
      <c r="A1813" s="313" t="s">
        <v>3716</v>
      </c>
      <c r="B1813" s="313" t="s">
        <v>3716</v>
      </c>
      <c r="C1813" s="314" t="s">
        <v>3716</v>
      </c>
      <c r="D1813" s="315" t="s">
        <v>3716</v>
      </c>
      <c r="E1813" s="316" t="s">
        <v>3716</v>
      </c>
      <c r="F1813" s="74"/>
      <c r="G1813" s="145" t="s">
        <v>271</v>
      </c>
      <c r="H1813" s="145" t="s">
        <v>4268</v>
      </c>
      <c r="I1813" s="150">
        <v>26.87</v>
      </c>
      <c r="J1813" s="150">
        <v>-10.38</v>
      </c>
      <c r="K1813" s="150">
        <v>-5.83</v>
      </c>
      <c r="L1813" s="150">
        <v>-4.16</v>
      </c>
      <c r="M1813" s="150">
        <v>-7.95</v>
      </c>
      <c r="N1813" s="150" t="s">
        <v>3704</v>
      </c>
      <c r="O1813" s="150" t="s">
        <v>3704</v>
      </c>
    </row>
    <row r="1814" spans="1:15" ht="12" customHeight="1" x14ac:dyDescent="0.2">
      <c r="A1814" s="313" t="s">
        <v>3509</v>
      </c>
      <c r="B1814" s="313" t="s">
        <v>139</v>
      </c>
      <c r="C1814" s="314" t="s">
        <v>3738</v>
      </c>
      <c r="D1814" s="315">
        <v>39904</v>
      </c>
      <c r="E1814" s="316">
        <v>0</v>
      </c>
      <c r="F1814" s="74"/>
      <c r="G1814" s="145" t="s">
        <v>139</v>
      </c>
      <c r="H1814" s="145" t="s">
        <v>3510</v>
      </c>
      <c r="I1814" s="150">
        <v>23.27</v>
      </c>
      <c r="J1814" s="150">
        <v>-8.9499999999999993</v>
      </c>
      <c r="K1814" s="150">
        <v>-5.97</v>
      </c>
      <c r="L1814" s="150">
        <v>3.99</v>
      </c>
      <c r="M1814" s="150">
        <v>3.13</v>
      </c>
      <c r="N1814" s="150">
        <v>65.569999999999993</v>
      </c>
      <c r="O1814" s="150">
        <v>43.57</v>
      </c>
    </row>
    <row r="1815" spans="1:15" ht="12" customHeight="1" x14ac:dyDescent="0.2">
      <c r="A1815" s="313" t="s">
        <v>3534</v>
      </c>
      <c r="B1815" s="313" t="s">
        <v>139</v>
      </c>
      <c r="C1815" s="314" t="s">
        <v>3738</v>
      </c>
      <c r="D1815" s="315">
        <v>39904</v>
      </c>
      <c r="E1815" s="316">
        <v>0.51</v>
      </c>
      <c r="F1815" s="74"/>
      <c r="G1815" s="145" t="s">
        <v>139</v>
      </c>
      <c r="H1815" s="145" t="s">
        <v>3535</v>
      </c>
      <c r="I1815" s="150">
        <v>26.65</v>
      </c>
      <c r="J1815" s="150">
        <v>-11.61</v>
      </c>
      <c r="K1815" s="150">
        <v>-5.69</v>
      </c>
      <c r="L1815" s="150">
        <v>-5.34</v>
      </c>
      <c r="M1815" s="150">
        <v>-7.03</v>
      </c>
      <c r="N1815" s="150">
        <v>32.78</v>
      </c>
      <c r="O1815" s="150">
        <v>9.3000000000000007</v>
      </c>
    </row>
    <row r="1816" spans="1:15" ht="12" customHeight="1" x14ac:dyDescent="0.2">
      <c r="A1816" s="313" t="s">
        <v>3541</v>
      </c>
      <c r="B1816" s="313" t="s">
        <v>139</v>
      </c>
      <c r="C1816" s="314" t="s">
        <v>3738</v>
      </c>
      <c r="D1816" s="315">
        <v>39904</v>
      </c>
      <c r="E1816" s="316">
        <v>0</v>
      </c>
      <c r="F1816" s="74"/>
      <c r="G1816" s="145" t="s">
        <v>139</v>
      </c>
      <c r="H1816" s="145" t="s">
        <v>3542</v>
      </c>
      <c r="I1816" s="150">
        <v>29.16</v>
      </c>
      <c r="J1816" s="150">
        <v>-10.210000000000001</v>
      </c>
      <c r="K1816" s="150">
        <v>-6.3</v>
      </c>
      <c r="L1816" s="150">
        <v>-4.1399999999999997</v>
      </c>
      <c r="M1816" s="150">
        <v>-9.92</v>
      </c>
      <c r="N1816" s="150">
        <v>32.369999999999997</v>
      </c>
      <c r="O1816" s="150">
        <v>6.07</v>
      </c>
    </row>
    <row r="1817" spans="1:15" ht="12" customHeight="1" x14ac:dyDescent="0.2">
      <c r="A1817" s="313" t="s">
        <v>3568</v>
      </c>
      <c r="B1817" s="313" t="s">
        <v>139</v>
      </c>
      <c r="C1817" s="314" t="s">
        <v>3738</v>
      </c>
      <c r="D1817" s="315">
        <v>39904</v>
      </c>
      <c r="E1817" s="316">
        <v>0</v>
      </c>
      <c r="F1817" s="74"/>
      <c r="G1817" s="145" t="s">
        <v>139</v>
      </c>
      <c r="H1817" s="145" t="s">
        <v>3569</v>
      </c>
      <c r="I1817" s="150">
        <v>23.83</v>
      </c>
      <c r="J1817" s="150">
        <v>-8.94</v>
      </c>
      <c r="K1817" s="150">
        <v>-6.04</v>
      </c>
      <c r="L1817" s="150">
        <v>-1.59</v>
      </c>
      <c r="M1817" s="150">
        <v>-6.49</v>
      </c>
      <c r="N1817" s="150">
        <v>45.39</v>
      </c>
      <c r="O1817" s="150">
        <v>37.909999999999997</v>
      </c>
    </row>
    <row r="1818" spans="1:15" ht="12" customHeight="1" x14ac:dyDescent="0.2">
      <c r="A1818" s="313" t="s">
        <v>3650</v>
      </c>
      <c r="B1818" s="313" t="s">
        <v>139</v>
      </c>
      <c r="C1818" s="314" t="s">
        <v>3738</v>
      </c>
      <c r="D1818" s="315">
        <v>39904</v>
      </c>
      <c r="E1818" s="316">
        <v>0</v>
      </c>
      <c r="F1818" s="74"/>
      <c r="G1818" s="145" t="s">
        <v>139</v>
      </c>
      <c r="H1818" s="145" t="s">
        <v>3651</v>
      </c>
      <c r="I1818" s="150">
        <v>26.66</v>
      </c>
      <c r="J1818" s="150">
        <v>-11.01</v>
      </c>
      <c r="K1818" s="150">
        <v>-6.48</v>
      </c>
      <c r="L1818" s="150">
        <v>-5.86</v>
      </c>
      <c r="M1818" s="150">
        <v>-11.31</v>
      </c>
      <c r="N1818" s="150">
        <v>35.119999999999997</v>
      </c>
      <c r="O1818" s="150">
        <v>9.4499999999999993</v>
      </c>
    </row>
    <row r="1819" spans="1:15" ht="12" customHeight="1" x14ac:dyDescent="0.2">
      <c r="A1819" s="309" t="s">
        <v>4775</v>
      </c>
      <c r="B1819" s="309" t="s">
        <v>139</v>
      </c>
      <c r="C1819" s="310" t="s">
        <v>3738</v>
      </c>
      <c r="D1819" s="311" t="s">
        <v>4826</v>
      </c>
      <c r="E1819" s="312">
        <v>0</v>
      </c>
      <c r="F1819" s="74"/>
      <c r="G1819" s="145" t="s">
        <v>163</v>
      </c>
      <c r="H1819" s="145" t="s">
        <v>4776</v>
      </c>
      <c r="I1819" s="150">
        <v>22.72</v>
      </c>
      <c r="J1819" s="150">
        <v>-7.36</v>
      </c>
      <c r="K1819" s="150">
        <v>-2.94</v>
      </c>
      <c r="L1819" s="150" t="s">
        <v>3704</v>
      </c>
      <c r="M1819" s="150" t="s">
        <v>3704</v>
      </c>
      <c r="N1819" s="150" t="s">
        <v>3704</v>
      </c>
      <c r="O1819" s="150" t="s">
        <v>3704</v>
      </c>
    </row>
    <row r="1820" spans="1:15" ht="12" customHeight="1" x14ac:dyDescent="0.2">
      <c r="A1820" s="123" t="s">
        <v>3716</v>
      </c>
      <c r="B1820" s="123" t="s">
        <v>3716</v>
      </c>
      <c r="C1820" s="317" t="s">
        <v>3716</v>
      </c>
      <c r="D1820" s="76" t="s">
        <v>3716</v>
      </c>
      <c r="E1820" s="318" t="s">
        <v>3716</v>
      </c>
      <c r="F1820" s="74"/>
      <c r="G1820" s="145" t="s">
        <v>271</v>
      </c>
      <c r="H1820" s="145" t="s">
        <v>4777</v>
      </c>
      <c r="I1820" s="150">
        <v>22.73</v>
      </c>
      <c r="J1820" s="150">
        <v>-7.41</v>
      </c>
      <c r="K1820" s="150">
        <v>-3.08</v>
      </c>
      <c r="L1820" s="150" t="s">
        <v>3704</v>
      </c>
      <c r="M1820" s="150" t="s">
        <v>3704</v>
      </c>
      <c r="N1820" s="150" t="s">
        <v>3704</v>
      </c>
      <c r="O1820" s="150" t="s">
        <v>3704</v>
      </c>
    </row>
    <row r="1821" spans="1:15" ht="12" customHeight="1" x14ac:dyDescent="0.2">
      <c r="A1821" s="313" t="s">
        <v>3716</v>
      </c>
      <c r="B1821" s="313" t="s">
        <v>3716</v>
      </c>
      <c r="C1821" s="314" t="s">
        <v>3716</v>
      </c>
      <c r="D1821" s="315" t="s">
        <v>3716</v>
      </c>
      <c r="E1821" s="316" t="s">
        <v>3716</v>
      </c>
      <c r="F1821" s="74"/>
      <c r="G1821" s="145" t="s">
        <v>2052</v>
      </c>
      <c r="H1821" s="145" t="s">
        <v>4778</v>
      </c>
      <c r="I1821" s="150" t="s">
        <v>3704</v>
      </c>
      <c r="J1821" s="150" t="s">
        <v>3704</v>
      </c>
      <c r="K1821" s="150" t="s">
        <v>3704</v>
      </c>
      <c r="L1821" s="150" t="s">
        <v>3704</v>
      </c>
      <c r="M1821" s="150" t="s">
        <v>3704</v>
      </c>
      <c r="N1821" s="150" t="s">
        <v>3704</v>
      </c>
      <c r="O1821" s="150" t="s">
        <v>3704</v>
      </c>
    </row>
    <row r="1822" spans="1:15" ht="12" customHeight="1" x14ac:dyDescent="0.2">
      <c r="A1822" s="309" t="s">
        <v>4779</v>
      </c>
      <c r="B1822" s="309" t="s">
        <v>139</v>
      </c>
      <c r="C1822" s="310" t="s">
        <v>3738</v>
      </c>
      <c r="D1822" s="311" t="s">
        <v>4826</v>
      </c>
      <c r="E1822" s="312">
        <v>0</v>
      </c>
      <c r="F1822" s="74"/>
      <c r="G1822" s="145" t="s">
        <v>163</v>
      </c>
      <c r="H1822" s="145" t="s">
        <v>4780</v>
      </c>
      <c r="I1822" s="150">
        <v>24.31</v>
      </c>
      <c r="J1822" s="150">
        <v>-6.83</v>
      </c>
      <c r="K1822" s="150">
        <v>-3.33</v>
      </c>
      <c r="L1822" s="150" t="s">
        <v>3704</v>
      </c>
      <c r="M1822" s="150" t="s">
        <v>3704</v>
      </c>
      <c r="N1822" s="150" t="s">
        <v>3704</v>
      </c>
      <c r="O1822" s="150" t="s">
        <v>3704</v>
      </c>
    </row>
    <row r="1823" spans="1:15" ht="12" customHeight="1" x14ac:dyDescent="0.2">
      <c r="A1823" s="123" t="s">
        <v>3716</v>
      </c>
      <c r="B1823" s="123" t="s">
        <v>3716</v>
      </c>
      <c r="C1823" s="317" t="s">
        <v>3716</v>
      </c>
      <c r="D1823" s="76" t="s">
        <v>3716</v>
      </c>
      <c r="E1823" s="318" t="s">
        <v>3716</v>
      </c>
      <c r="F1823" s="74"/>
      <c r="G1823" s="145" t="s">
        <v>271</v>
      </c>
      <c r="H1823" s="145" t="s">
        <v>4781</v>
      </c>
      <c r="I1823" s="150">
        <v>24.34</v>
      </c>
      <c r="J1823" s="150">
        <v>-6.96</v>
      </c>
      <c r="K1823" s="150">
        <v>-3.47</v>
      </c>
      <c r="L1823" s="150" t="s">
        <v>3704</v>
      </c>
      <c r="M1823" s="150" t="s">
        <v>3704</v>
      </c>
      <c r="N1823" s="150" t="s">
        <v>3704</v>
      </c>
      <c r="O1823" s="150" t="s">
        <v>3704</v>
      </c>
    </row>
    <row r="1824" spans="1:15" ht="12" customHeight="1" x14ac:dyDescent="0.2">
      <c r="A1824" s="313" t="s">
        <v>3716</v>
      </c>
      <c r="B1824" s="313" t="s">
        <v>3716</v>
      </c>
      <c r="C1824" s="314" t="s">
        <v>3716</v>
      </c>
      <c r="D1824" s="315" t="s">
        <v>3716</v>
      </c>
      <c r="E1824" s="316" t="s">
        <v>3716</v>
      </c>
      <c r="F1824" s="74"/>
      <c r="G1824" s="145" t="s">
        <v>2052</v>
      </c>
      <c r="H1824" s="145" t="s">
        <v>4782</v>
      </c>
      <c r="I1824" s="150" t="s">
        <v>3704</v>
      </c>
      <c r="J1824" s="150" t="s">
        <v>3704</v>
      </c>
      <c r="K1824" s="150" t="s">
        <v>3704</v>
      </c>
      <c r="L1824" s="150" t="s">
        <v>3704</v>
      </c>
      <c r="M1824" s="150" t="s">
        <v>3704</v>
      </c>
      <c r="N1824" s="150" t="s">
        <v>3704</v>
      </c>
      <c r="O1824" s="150" t="s">
        <v>3704</v>
      </c>
    </row>
    <row r="1825" spans="1:15" ht="12" customHeight="1" x14ac:dyDescent="0.2">
      <c r="A1825" s="309" t="s">
        <v>4783</v>
      </c>
      <c r="B1825" s="309" t="s">
        <v>139</v>
      </c>
      <c r="C1825" s="310" t="s">
        <v>3738</v>
      </c>
      <c r="D1825" s="311" t="s">
        <v>4826</v>
      </c>
      <c r="E1825" s="312">
        <v>0</v>
      </c>
      <c r="F1825" s="74"/>
      <c r="G1825" s="145" t="s">
        <v>163</v>
      </c>
      <c r="H1825" s="145" t="s">
        <v>4784</v>
      </c>
      <c r="I1825" s="150">
        <v>21</v>
      </c>
      <c r="J1825" s="150">
        <v>-6.38</v>
      </c>
      <c r="K1825" s="150">
        <v>-2.67</v>
      </c>
      <c r="L1825" s="150" t="s">
        <v>3704</v>
      </c>
      <c r="M1825" s="150" t="s">
        <v>3704</v>
      </c>
      <c r="N1825" s="150" t="s">
        <v>3704</v>
      </c>
      <c r="O1825" s="150" t="s">
        <v>3704</v>
      </c>
    </row>
    <row r="1826" spans="1:15" ht="12" customHeight="1" x14ac:dyDescent="0.2">
      <c r="A1826" s="123" t="s">
        <v>3716</v>
      </c>
      <c r="B1826" s="123" t="s">
        <v>3716</v>
      </c>
      <c r="C1826" s="317" t="s">
        <v>3716</v>
      </c>
      <c r="D1826" s="76" t="s">
        <v>3716</v>
      </c>
      <c r="E1826" s="318" t="s">
        <v>3716</v>
      </c>
      <c r="F1826" s="74"/>
      <c r="G1826" s="145" t="s">
        <v>271</v>
      </c>
      <c r="H1826" s="145" t="s">
        <v>4785</v>
      </c>
      <c r="I1826" s="150">
        <v>21.01</v>
      </c>
      <c r="J1826" s="150">
        <v>-6.51</v>
      </c>
      <c r="K1826" s="150">
        <v>-2.81</v>
      </c>
      <c r="L1826" s="150" t="s">
        <v>3704</v>
      </c>
      <c r="M1826" s="150" t="s">
        <v>3704</v>
      </c>
      <c r="N1826" s="150" t="s">
        <v>3704</v>
      </c>
      <c r="O1826" s="150" t="s">
        <v>3704</v>
      </c>
    </row>
    <row r="1827" spans="1:15" ht="12" customHeight="1" x14ac:dyDescent="0.2">
      <c r="A1827" s="313" t="s">
        <v>3716</v>
      </c>
      <c r="B1827" s="313" t="s">
        <v>3716</v>
      </c>
      <c r="C1827" s="314" t="s">
        <v>3716</v>
      </c>
      <c r="D1827" s="315" t="s">
        <v>3716</v>
      </c>
      <c r="E1827" s="316" t="s">
        <v>3716</v>
      </c>
      <c r="F1827" s="74"/>
      <c r="G1827" s="145" t="s">
        <v>2052</v>
      </c>
      <c r="H1827" s="145" t="s">
        <v>4786</v>
      </c>
      <c r="I1827" s="150" t="s">
        <v>3704</v>
      </c>
      <c r="J1827" s="150" t="s">
        <v>3704</v>
      </c>
      <c r="K1827" s="150" t="s">
        <v>3704</v>
      </c>
      <c r="L1827" s="150" t="s">
        <v>3704</v>
      </c>
      <c r="M1827" s="150" t="s">
        <v>3704</v>
      </c>
      <c r="N1827" s="150" t="s">
        <v>3704</v>
      </c>
      <c r="O1827" s="150" t="s">
        <v>3704</v>
      </c>
    </row>
    <row r="1828" spans="1:15" ht="12" customHeight="1" x14ac:dyDescent="0.2">
      <c r="A1828" s="309" t="s">
        <v>4448</v>
      </c>
      <c r="B1828" s="313" t="s">
        <v>4449</v>
      </c>
      <c r="C1828" s="314" t="s">
        <v>3739</v>
      </c>
      <c r="D1828" s="315" t="s">
        <v>4629</v>
      </c>
      <c r="E1828" s="316">
        <v>0</v>
      </c>
      <c r="F1828" s="74"/>
      <c r="G1828" s="145" t="s">
        <v>139</v>
      </c>
      <c r="H1828" s="145" t="s">
        <v>4194</v>
      </c>
      <c r="I1828" s="150">
        <v>21.73</v>
      </c>
      <c r="J1828" s="150">
        <v>-9.27</v>
      </c>
      <c r="K1828" s="150">
        <v>-3.27</v>
      </c>
      <c r="L1828" s="150">
        <v>-2.5099999999999998</v>
      </c>
      <c r="M1828" s="150">
        <v>-7.98</v>
      </c>
      <c r="N1828" s="150" t="s">
        <v>3704</v>
      </c>
      <c r="O1828" s="150" t="s">
        <v>3704</v>
      </c>
    </row>
    <row r="1829" spans="1:15" ht="12" customHeight="1" x14ac:dyDescent="0.2">
      <c r="A1829" s="313" t="s">
        <v>3716</v>
      </c>
      <c r="B1829" s="313" t="s">
        <v>4453</v>
      </c>
      <c r="C1829" s="314" t="s">
        <v>3739</v>
      </c>
      <c r="D1829" s="315" t="s">
        <v>3721</v>
      </c>
      <c r="E1829" s="316">
        <v>0</v>
      </c>
      <c r="F1829" s="74"/>
      <c r="G1829" s="145" t="s">
        <v>139</v>
      </c>
      <c r="H1829" s="145" t="s">
        <v>1495</v>
      </c>
      <c r="I1829" s="150">
        <v>20.56</v>
      </c>
      <c r="J1829" s="150">
        <v>-8.77</v>
      </c>
      <c r="K1829" s="150">
        <v>-3.49</v>
      </c>
      <c r="L1829" s="150">
        <v>-3.33</v>
      </c>
      <c r="M1829" s="150">
        <v>-1.1299999999999999</v>
      </c>
      <c r="N1829" s="150" t="s">
        <v>3704</v>
      </c>
      <c r="O1829" s="150" t="s">
        <v>3704</v>
      </c>
    </row>
    <row r="1830" spans="1:15" ht="12" customHeight="1" x14ac:dyDescent="0.2">
      <c r="A1830" s="313" t="s">
        <v>4460</v>
      </c>
      <c r="B1830" s="313" t="s">
        <v>139</v>
      </c>
      <c r="C1830" s="314" t="s">
        <v>3739</v>
      </c>
      <c r="D1830" s="315">
        <v>40664</v>
      </c>
      <c r="E1830" s="316">
        <v>0</v>
      </c>
      <c r="F1830" s="74"/>
      <c r="G1830" s="145" t="s">
        <v>139</v>
      </c>
      <c r="H1830" s="145" t="s">
        <v>2915</v>
      </c>
      <c r="I1830" s="150">
        <v>32.159999999999997</v>
      </c>
      <c r="J1830" s="150">
        <v>-12.36</v>
      </c>
      <c r="K1830" s="150">
        <v>-5.87</v>
      </c>
      <c r="L1830" s="150">
        <v>-4.49</v>
      </c>
      <c r="M1830" s="150">
        <v>-9.1999999999999993</v>
      </c>
      <c r="N1830" s="150">
        <v>15.63</v>
      </c>
      <c r="O1830" s="150">
        <v>-4.8</v>
      </c>
    </row>
    <row r="1831" spans="1:15" ht="12" customHeight="1" x14ac:dyDescent="0.2">
      <c r="A1831" s="313" t="s">
        <v>167</v>
      </c>
      <c r="B1831" s="313" t="s">
        <v>139</v>
      </c>
      <c r="C1831" s="314" t="s">
        <v>3739</v>
      </c>
      <c r="D1831" s="315">
        <v>39904</v>
      </c>
      <c r="E1831" s="316">
        <v>0</v>
      </c>
      <c r="F1831" s="74"/>
      <c r="G1831" s="145" t="s">
        <v>139</v>
      </c>
      <c r="H1831" s="145" t="s">
        <v>168</v>
      </c>
      <c r="I1831" s="150">
        <v>21.21</v>
      </c>
      <c r="J1831" s="150">
        <v>-7.75</v>
      </c>
      <c r="K1831" s="150">
        <v>-3.01</v>
      </c>
      <c r="L1831" s="150">
        <v>0.97</v>
      </c>
      <c r="M1831" s="150">
        <v>6.15</v>
      </c>
      <c r="N1831" s="150">
        <v>36.020000000000003</v>
      </c>
      <c r="O1831" s="150">
        <v>59.21</v>
      </c>
    </row>
    <row r="1832" spans="1:15" ht="12" customHeight="1" x14ac:dyDescent="0.2">
      <c r="A1832" s="313" t="s">
        <v>187</v>
      </c>
      <c r="B1832" s="313" t="s">
        <v>139</v>
      </c>
      <c r="C1832" s="314" t="s">
        <v>3739</v>
      </c>
      <c r="D1832" s="315">
        <v>40603</v>
      </c>
      <c r="E1832" s="316">
        <v>0</v>
      </c>
      <c r="F1832" s="74"/>
      <c r="G1832" s="145" t="s">
        <v>139</v>
      </c>
      <c r="H1832" s="145" t="s">
        <v>188</v>
      </c>
      <c r="I1832" s="150">
        <v>27.26</v>
      </c>
      <c r="J1832" s="150">
        <v>-11.61</v>
      </c>
      <c r="K1832" s="150">
        <v>-1.42</v>
      </c>
      <c r="L1832" s="150">
        <v>0.6</v>
      </c>
      <c r="M1832" s="150">
        <v>9.5</v>
      </c>
      <c r="N1832" s="150">
        <v>49.09</v>
      </c>
      <c r="O1832" s="150" t="s">
        <v>3704</v>
      </c>
    </row>
    <row r="1833" spans="1:15" ht="12" customHeight="1" x14ac:dyDescent="0.2">
      <c r="A1833" s="313" t="s">
        <v>189</v>
      </c>
      <c r="B1833" s="313" t="s">
        <v>139</v>
      </c>
      <c r="C1833" s="314" t="s">
        <v>3739</v>
      </c>
      <c r="D1833" s="315">
        <v>40603</v>
      </c>
      <c r="E1833" s="316">
        <v>0</v>
      </c>
      <c r="F1833" s="74"/>
      <c r="G1833" s="145" t="s">
        <v>139</v>
      </c>
      <c r="H1833" s="145" t="s">
        <v>190</v>
      </c>
      <c r="I1833" s="150">
        <v>27.2</v>
      </c>
      <c r="J1833" s="150">
        <v>-9.44</v>
      </c>
      <c r="K1833" s="150">
        <v>-2.93</v>
      </c>
      <c r="L1833" s="150">
        <v>3.42</v>
      </c>
      <c r="M1833" s="150">
        <v>1.31</v>
      </c>
      <c r="N1833" s="150">
        <v>38.35</v>
      </c>
      <c r="O1833" s="150" t="s">
        <v>3704</v>
      </c>
    </row>
    <row r="1834" spans="1:15" ht="12" customHeight="1" x14ac:dyDescent="0.2">
      <c r="A1834" s="313" t="s">
        <v>238</v>
      </c>
      <c r="B1834" s="313" t="s">
        <v>139</v>
      </c>
      <c r="C1834" s="314" t="s">
        <v>3739</v>
      </c>
      <c r="D1834" s="315" t="s">
        <v>5045</v>
      </c>
      <c r="E1834" s="316">
        <v>0</v>
      </c>
      <c r="F1834" s="74"/>
      <c r="G1834" s="145" t="s">
        <v>139</v>
      </c>
      <c r="H1834" s="145" t="s">
        <v>239</v>
      </c>
      <c r="I1834" s="150">
        <v>28.79</v>
      </c>
      <c r="J1834" s="150">
        <v>-12.07</v>
      </c>
      <c r="K1834" s="150">
        <v>-3.15</v>
      </c>
      <c r="L1834" s="150">
        <v>-1.65</v>
      </c>
      <c r="M1834" s="150">
        <v>-2.72</v>
      </c>
      <c r="N1834" s="150">
        <v>30.29</v>
      </c>
      <c r="O1834" s="150">
        <v>19.84</v>
      </c>
    </row>
    <row r="1835" spans="1:15" ht="12" customHeight="1" x14ac:dyDescent="0.2">
      <c r="A1835" s="313" t="s">
        <v>4463</v>
      </c>
      <c r="B1835" s="313" t="s">
        <v>139</v>
      </c>
      <c r="C1835" s="314" t="s">
        <v>3739</v>
      </c>
      <c r="D1835" s="315" t="s">
        <v>4627</v>
      </c>
      <c r="E1835" s="316">
        <v>0</v>
      </c>
      <c r="F1835" s="74"/>
      <c r="G1835" s="145" t="s">
        <v>139</v>
      </c>
      <c r="H1835" s="145" t="s">
        <v>4464</v>
      </c>
      <c r="I1835" s="150">
        <v>21.3</v>
      </c>
      <c r="J1835" s="150">
        <v>-5.38</v>
      </c>
      <c r="K1835" s="150">
        <v>-2.94</v>
      </c>
      <c r="L1835" s="150">
        <v>-0.37</v>
      </c>
      <c r="M1835" s="150" t="s">
        <v>3704</v>
      </c>
      <c r="N1835" s="150" t="s">
        <v>3704</v>
      </c>
      <c r="O1835" s="150" t="s">
        <v>3704</v>
      </c>
    </row>
    <row r="1836" spans="1:15" ht="12" customHeight="1" x14ac:dyDescent="0.2">
      <c r="A1836" s="313" t="s">
        <v>4469</v>
      </c>
      <c r="B1836" s="313" t="s">
        <v>139</v>
      </c>
      <c r="C1836" s="314" t="s">
        <v>3739</v>
      </c>
      <c r="D1836" s="315" t="s">
        <v>4627</v>
      </c>
      <c r="E1836" s="316">
        <v>0.4</v>
      </c>
      <c r="F1836" s="74"/>
      <c r="G1836" s="145" t="s">
        <v>139</v>
      </c>
      <c r="H1836" s="145" t="s">
        <v>4470</v>
      </c>
      <c r="I1836" s="150">
        <v>22.81</v>
      </c>
      <c r="J1836" s="150">
        <v>-10.06</v>
      </c>
      <c r="K1836" s="150">
        <v>-1.73</v>
      </c>
      <c r="L1836" s="150">
        <v>-2.42</v>
      </c>
      <c r="M1836" s="150" t="s">
        <v>3704</v>
      </c>
      <c r="N1836" s="150" t="s">
        <v>3704</v>
      </c>
      <c r="O1836" s="150" t="s">
        <v>3704</v>
      </c>
    </row>
    <row r="1837" spans="1:15" ht="12" customHeight="1" x14ac:dyDescent="0.2">
      <c r="A1837" s="313" t="s">
        <v>351</v>
      </c>
      <c r="B1837" s="313" t="s">
        <v>139</v>
      </c>
      <c r="C1837" s="314" t="s">
        <v>3739</v>
      </c>
      <c r="D1837" s="315" t="s">
        <v>3726</v>
      </c>
      <c r="E1837" s="316">
        <v>0</v>
      </c>
      <c r="F1837" s="74"/>
      <c r="G1837" s="145" t="s">
        <v>139</v>
      </c>
      <c r="H1837" s="145" t="s">
        <v>352</v>
      </c>
      <c r="I1837" s="150">
        <v>19.86</v>
      </c>
      <c r="J1837" s="150">
        <v>-7.4</v>
      </c>
      <c r="K1837" s="150">
        <v>-4.09</v>
      </c>
      <c r="L1837" s="150">
        <v>1.82</v>
      </c>
      <c r="M1837" s="150">
        <v>-2.2200000000000002</v>
      </c>
      <c r="N1837" s="150">
        <v>16.47</v>
      </c>
      <c r="O1837" s="150">
        <v>18.649999999999999</v>
      </c>
    </row>
    <row r="1838" spans="1:15" ht="12" customHeight="1" x14ac:dyDescent="0.2">
      <c r="A1838" s="313" t="s">
        <v>373</v>
      </c>
      <c r="B1838" s="313" t="s">
        <v>139</v>
      </c>
      <c r="C1838" s="314" t="s">
        <v>3739</v>
      </c>
      <c r="D1838" s="315">
        <v>40787</v>
      </c>
      <c r="E1838" s="316">
        <v>0</v>
      </c>
      <c r="F1838" s="74"/>
      <c r="G1838" s="145" t="s">
        <v>139</v>
      </c>
      <c r="H1838" s="145" t="s">
        <v>374</v>
      </c>
      <c r="I1838" s="150">
        <v>16.09</v>
      </c>
      <c r="J1838" s="150">
        <v>-7.88</v>
      </c>
      <c r="K1838" s="150">
        <v>-0.61</v>
      </c>
      <c r="L1838" s="150">
        <v>-2.92</v>
      </c>
      <c r="M1838" s="150">
        <v>-0.77</v>
      </c>
      <c r="N1838" s="150">
        <v>32.590000000000003</v>
      </c>
      <c r="O1838" s="150" t="s">
        <v>3704</v>
      </c>
    </row>
    <row r="1839" spans="1:15" ht="12" customHeight="1" x14ac:dyDescent="0.2">
      <c r="A1839" s="313" t="s">
        <v>4155</v>
      </c>
      <c r="B1839" s="313" t="s">
        <v>139</v>
      </c>
      <c r="C1839" s="314" t="s">
        <v>3739</v>
      </c>
      <c r="D1839" s="315" t="s">
        <v>4280</v>
      </c>
      <c r="E1839" s="316">
        <v>0</v>
      </c>
      <c r="F1839" s="74"/>
      <c r="G1839" s="145" t="s">
        <v>139</v>
      </c>
      <c r="H1839" s="145" t="s">
        <v>381</v>
      </c>
      <c r="I1839" s="150">
        <v>22.64</v>
      </c>
      <c r="J1839" s="150">
        <v>-14.9</v>
      </c>
      <c r="K1839" s="150">
        <v>-4.3</v>
      </c>
      <c r="L1839" s="150">
        <v>-8.52</v>
      </c>
      <c r="M1839" s="150">
        <v>-9.7799999999999994</v>
      </c>
      <c r="N1839" s="150">
        <v>6.14</v>
      </c>
      <c r="O1839" s="150">
        <v>15.03</v>
      </c>
    </row>
    <row r="1840" spans="1:15" ht="12" customHeight="1" x14ac:dyDescent="0.2">
      <c r="A1840" s="313" t="s">
        <v>4338</v>
      </c>
      <c r="B1840" s="313" t="s">
        <v>139</v>
      </c>
      <c r="C1840" s="314" t="s">
        <v>3739</v>
      </c>
      <c r="D1840" s="315" t="s">
        <v>4415</v>
      </c>
      <c r="E1840" s="316">
        <v>0</v>
      </c>
      <c r="F1840" s="74"/>
      <c r="G1840" s="145" t="s">
        <v>139</v>
      </c>
      <c r="H1840" s="145" t="s">
        <v>1104</v>
      </c>
      <c r="I1840" s="150">
        <v>19.97</v>
      </c>
      <c r="J1840" s="150">
        <v>-11.03</v>
      </c>
      <c r="K1840" s="150">
        <v>-3.02</v>
      </c>
      <c r="L1840" s="150">
        <v>-5.89</v>
      </c>
      <c r="M1840" s="150">
        <v>-5.0999999999999996</v>
      </c>
      <c r="N1840" s="150">
        <v>-2.89</v>
      </c>
      <c r="O1840" s="150">
        <v>-0.68</v>
      </c>
    </row>
    <row r="1841" spans="1:15" ht="12" customHeight="1" x14ac:dyDescent="0.2">
      <c r="A1841" s="313" t="s">
        <v>426</v>
      </c>
      <c r="B1841" s="313" t="s">
        <v>139</v>
      </c>
      <c r="C1841" s="314" t="s">
        <v>3739</v>
      </c>
      <c r="D1841" s="315">
        <v>39904</v>
      </c>
      <c r="E1841" s="316">
        <v>0</v>
      </c>
      <c r="F1841" s="74"/>
      <c r="G1841" s="145" t="s">
        <v>139</v>
      </c>
      <c r="H1841" s="145" t="s">
        <v>427</v>
      </c>
      <c r="I1841" s="150">
        <v>29.96</v>
      </c>
      <c r="J1841" s="150">
        <v>-12.74</v>
      </c>
      <c r="K1841" s="150">
        <v>4.74</v>
      </c>
      <c r="L1841" s="150">
        <v>0.1</v>
      </c>
      <c r="M1841" s="150">
        <v>4.57</v>
      </c>
      <c r="N1841" s="150">
        <v>77.59</v>
      </c>
      <c r="O1841" s="150">
        <v>63.01</v>
      </c>
    </row>
    <row r="1842" spans="1:15" ht="12" customHeight="1" x14ac:dyDescent="0.2">
      <c r="A1842" s="313" t="s">
        <v>428</v>
      </c>
      <c r="B1842" s="313" t="s">
        <v>139</v>
      </c>
      <c r="C1842" s="314" t="s">
        <v>3739</v>
      </c>
      <c r="D1842" s="315">
        <v>39904</v>
      </c>
      <c r="E1842" s="316">
        <v>0</v>
      </c>
      <c r="F1842" s="74"/>
      <c r="G1842" s="145" t="s">
        <v>139</v>
      </c>
      <c r="H1842" s="145" t="s">
        <v>429</v>
      </c>
      <c r="I1842" s="150">
        <v>25.82</v>
      </c>
      <c r="J1842" s="150">
        <v>-9.7100000000000009</v>
      </c>
      <c r="K1842" s="150">
        <v>-4.3600000000000003</v>
      </c>
      <c r="L1842" s="150">
        <v>0.13</v>
      </c>
      <c r="M1842" s="150">
        <v>3.14</v>
      </c>
      <c r="N1842" s="150">
        <v>34.93</v>
      </c>
      <c r="O1842" s="150">
        <v>45.97</v>
      </c>
    </row>
    <row r="1843" spans="1:15" ht="12" customHeight="1" x14ac:dyDescent="0.2">
      <c r="A1843" s="313" t="s">
        <v>430</v>
      </c>
      <c r="B1843" s="313" t="s">
        <v>139</v>
      </c>
      <c r="C1843" s="314" t="s">
        <v>3739</v>
      </c>
      <c r="D1843" s="315">
        <v>39904</v>
      </c>
      <c r="E1843" s="316">
        <v>0</v>
      </c>
      <c r="F1843" s="74"/>
      <c r="G1843" s="145" t="s">
        <v>139</v>
      </c>
      <c r="H1843" s="145" t="s">
        <v>431</v>
      </c>
      <c r="I1843" s="150">
        <v>28.65</v>
      </c>
      <c r="J1843" s="150">
        <v>-9.32</v>
      </c>
      <c r="K1843" s="150">
        <v>-2.78</v>
      </c>
      <c r="L1843" s="150">
        <v>-1.23</v>
      </c>
      <c r="M1843" s="150">
        <v>8.3800000000000008</v>
      </c>
      <c r="N1843" s="150">
        <v>41.45</v>
      </c>
      <c r="O1843" s="150">
        <v>76.37</v>
      </c>
    </row>
    <row r="1844" spans="1:15" ht="12" customHeight="1" x14ac:dyDescent="0.2">
      <c r="A1844" s="313" t="s">
        <v>446</v>
      </c>
      <c r="B1844" s="313" t="s">
        <v>139</v>
      </c>
      <c r="C1844" s="314" t="s">
        <v>3739</v>
      </c>
      <c r="D1844" s="315">
        <v>39904</v>
      </c>
      <c r="E1844" s="316">
        <v>0.04</v>
      </c>
      <c r="F1844" s="74"/>
      <c r="G1844" s="145" t="s">
        <v>139</v>
      </c>
      <c r="H1844" s="145" t="s">
        <v>447</v>
      </c>
      <c r="I1844" s="150">
        <v>27.17</v>
      </c>
      <c r="J1844" s="150">
        <v>-9.36</v>
      </c>
      <c r="K1844" s="150">
        <v>-2.75</v>
      </c>
      <c r="L1844" s="150">
        <v>2.65</v>
      </c>
      <c r="M1844" s="150">
        <v>1.41</v>
      </c>
      <c r="N1844" s="150">
        <v>39.51</v>
      </c>
      <c r="O1844" s="150">
        <v>26.94</v>
      </c>
    </row>
    <row r="1845" spans="1:15" ht="12" customHeight="1" x14ac:dyDescent="0.2">
      <c r="A1845" s="313" t="s">
        <v>452</v>
      </c>
      <c r="B1845" s="313" t="s">
        <v>139</v>
      </c>
      <c r="C1845" s="314" t="s">
        <v>3739</v>
      </c>
      <c r="D1845" s="315">
        <v>39904</v>
      </c>
      <c r="E1845" s="316">
        <v>0</v>
      </c>
      <c r="F1845" s="74"/>
      <c r="G1845" s="145" t="s">
        <v>139</v>
      </c>
      <c r="H1845" s="145" t="s">
        <v>453</v>
      </c>
      <c r="I1845" s="150">
        <v>23.69</v>
      </c>
      <c r="J1845" s="150">
        <v>-13.72</v>
      </c>
      <c r="K1845" s="150">
        <v>-1.96</v>
      </c>
      <c r="L1845" s="150">
        <v>-4.37</v>
      </c>
      <c r="M1845" s="150">
        <v>-5.32</v>
      </c>
      <c r="N1845" s="150">
        <v>-3.94</v>
      </c>
      <c r="O1845" s="150">
        <v>-9.48</v>
      </c>
    </row>
    <row r="1846" spans="1:15" ht="12" customHeight="1" x14ac:dyDescent="0.2">
      <c r="A1846" s="313" t="s">
        <v>566</v>
      </c>
      <c r="B1846" s="313" t="s">
        <v>139</v>
      </c>
      <c r="C1846" s="314" t="s">
        <v>3739</v>
      </c>
      <c r="D1846" s="315">
        <v>39904</v>
      </c>
      <c r="E1846" s="316">
        <v>0</v>
      </c>
      <c r="F1846" s="74"/>
      <c r="G1846" s="145" t="s">
        <v>139</v>
      </c>
      <c r="H1846" s="145" t="s">
        <v>567</v>
      </c>
      <c r="I1846" s="150">
        <v>23.29</v>
      </c>
      <c r="J1846" s="150">
        <v>-7.44</v>
      </c>
      <c r="K1846" s="150">
        <v>-1.51</v>
      </c>
      <c r="L1846" s="150">
        <v>9.49</v>
      </c>
      <c r="M1846" s="150">
        <v>9.6199999999999992</v>
      </c>
      <c r="N1846" s="150">
        <v>48.15</v>
      </c>
      <c r="O1846" s="150">
        <v>34.39</v>
      </c>
    </row>
    <row r="1847" spans="1:15" ht="12" customHeight="1" x14ac:dyDescent="0.2">
      <c r="A1847" s="313" t="s">
        <v>568</v>
      </c>
      <c r="B1847" s="313" t="s">
        <v>139</v>
      </c>
      <c r="C1847" s="314" t="s">
        <v>3739</v>
      </c>
      <c r="D1847" s="315">
        <v>40360</v>
      </c>
      <c r="E1847" s="316">
        <v>0.15</v>
      </c>
      <c r="F1847" s="74"/>
      <c r="G1847" s="145" t="s">
        <v>139</v>
      </c>
      <c r="H1847" s="145" t="s">
        <v>569</v>
      </c>
      <c r="I1847" s="150">
        <v>24.4</v>
      </c>
      <c r="J1847" s="150">
        <v>-4.5999999999999996</v>
      </c>
      <c r="K1847" s="150">
        <v>0.76</v>
      </c>
      <c r="L1847" s="150">
        <v>-0.33</v>
      </c>
      <c r="M1847" s="150">
        <v>4.6100000000000003</v>
      </c>
      <c r="N1847" s="150">
        <v>51.52</v>
      </c>
      <c r="O1847" s="150">
        <v>108.03</v>
      </c>
    </row>
    <row r="1848" spans="1:15" ht="12" customHeight="1" x14ac:dyDescent="0.2">
      <c r="A1848" s="313" t="s">
        <v>599</v>
      </c>
      <c r="B1848" s="313" t="s">
        <v>139</v>
      </c>
      <c r="C1848" s="314" t="s">
        <v>3739</v>
      </c>
      <c r="D1848" s="315">
        <v>39904</v>
      </c>
      <c r="E1848" s="316">
        <v>0.23</v>
      </c>
      <c r="F1848" s="74"/>
      <c r="G1848" s="145" t="s">
        <v>139</v>
      </c>
      <c r="H1848" s="145" t="s">
        <v>600</v>
      </c>
      <c r="I1848" s="150">
        <v>21.12</v>
      </c>
      <c r="J1848" s="150">
        <v>-6.41</v>
      </c>
      <c r="K1848" s="150">
        <v>-0.53</v>
      </c>
      <c r="L1848" s="150">
        <v>-5.29</v>
      </c>
      <c r="M1848" s="150">
        <v>-0.48</v>
      </c>
      <c r="N1848" s="150">
        <v>39.51</v>
      </c>
      <c r="O1848" s="150">
        <v>80.84</v>
      </c>
    </row>
    <row r="1849" spans="1:15" ht="12" customHeight="1" x14ac:dyDescent="0.2">
      <c r="A1849" s="313" t="s">
        <v>614</v>
      </c>
      <c r="B1849" s="313" t="s">
        <v>139</v>
      </c>
      <c r="C1849" s="314" t="s">
        <v>3739</v>
      </c>
      <c r="D1849" s="315">
        <v>39904</v>
      </c>
      <c r="E1849" s="316">
        <v>0</v>
      </c>
      <c r="F1849" s="74"/>
      <c r="G1849" s="145" t="s">
        <v>139</v>
      </c>
      <c r="H1849" s="145" t="s">
        <v>615</v>
      </c>
      <c r="I1849" s="150">
        <v>30.24</v>
      </c>
      <c r="J1849" s="150">
        <v>-12.85</v>
      </c>
      <c r="K1849" s="150">
        <v>4.53</v>
      </c>
      <c r="L1849" s="150">
        <v>1.45</v>
      </c>
      <c r="M1849" s="150">
        <v>5.92</v>
      </c>
      <c r="N1849" s="150">
        <v>82.63</v>
      </c>
      <c r="O1849" s="150">
        <v>68.92</v>
      </c>
    </row>
    <row r="1850" spans="1:15" ht="12" customHeight="1" x14ac:dyDescent="0.2">
      <c r="A1850" s="313" t="s">
        <v>682</v>
      </c>
      <c r="B1850" s="313" t="s">
        <v>139</v>
      </c>
      <c r="C1850" s="314" t="s">
        <v>3739</v>
      </c>
      <c r="D1850" s="315">
        <v>39904</v>
      </c>
      <c r="E1850" s="316">
        <v>0</v>
      </c>
      <c r="F1850" s="74"/>
      <c r="G1850" s="145" t="s">
        <v>139</v>
      </c>
      <c r="H1850" s="145" t="s">
        <v>683</v>
      </c>
      <c r="I1850" s="150">
        <v>27.53</v>
      </c>
      <c r="J1850" s="150">
        <v>-9.74</v>
      </c>
      <c r="K1850" s="150">
        <v>-2.71</v>
      </c>
      <c r="L1850" s="150">
        <v>0.77</v>
      </c>
      <c r="M1850" s="150">
        <v>-1.68</v>
      </c>
      <c r="N1850" s="150">
        <v>36.68</v>
      </c>
      <c r="O1850" s="150">
        <v>13.38</v>
      </c>
    </row>
    <row r="1851" spans="1:15" ht="12" customHeight="1" x14ac:dyDescent="0.2">
      <c r="A1851" s="313" t="s">
        <v>684</v>
      </c>
      <c r="B1851" s="313" t="s">
        <v>139</v>
      </c>
      <c r="C1851" s="314" t="s">
        <v>3739</v>
      </c>
      <c r="D1851" s="315">
        <v>39904</v>
      </c>
      <c r="E1851" s="316">
        <v>0</v>
      </c>
      <c r="F1851" s="74"/>
      <c r="G1851" s="145" t="s">
        <v>139</v>
      </c>
      <c r="H1851" s="145" t="s">
        <v>685</v>
      </c>
      <c r="I1851" s="150">
        <v>29.55</v>
      </c>
      <c r="J1851" s="150">
        <v>-12.7</v>
      </c>
      <c r="K1851" s="150">
        <v>-3.96</v>
      </c>
      <c r="L1851" s="150">
        <v>-5.66</v>
      </c>
      <c r="M1851" s="150">
        <v>-3.06</v>
      </c>
      <c r="N1851" s="150">
        <v>43.75</v>
      </c>
      <c r="O1851" s="150">
        <v>37.54</v>
      </c>
    </row>
    <row r="1852" spans="1:15" ht="12" customHeight="1" x14ac:dyDescent="0.2">
      <c r="A1852" s="313" t="s">
        <v>686</v>
      </c>
      <c r="B1852" s="313" t="s">
        <v>139</v>
      </c>
      <c r="C1852" s="314" t="s">
        <v>3739</v>
      </c>
      <c r="D1852" s="315">
        <v>41061</v>
      </c>
      <c r="E1852" s="316">
        <v>0</v>
      </c>
      <c r="F1852" s="74"/>
      <c r="G1852" s="145" t="s">
        <v>139</v>
      </c>
      <c r="H1852" s="145" t="s">
        <v>687</v>
      </c>
      <c r="I1852" s="150">
        <v>26.02</v>
      </c>
      <c r="J1852" s="150">
        <v>-8.17</v>
      </c>
      <c r="K1852" s="150">
        <v>-2.6</v>
      </c>
      <c r="L1852" s="150">
        <v>8.48</v>
      </c>
      <c r="M1852" s="150">
        <v>9.76</v>
      </c>
      <c r="N1852" s="150">
        <v>37.06</v>
      </c>
      <c r="O1852" s="150">
        <v>45.38</v>
      </c>
    </row>
    <row r="1853" spans="1:15" ht="12" customHeight="1" x14ac:dyDescent="0.2">
      <c r="A1853" s="313" t="s">
        <v>738</v>
      </c>
      <c r="B1853" s="313" t="s">
        <v>139</v>
      </c>
      <c r="C1853" s="314" t="s">
        <v>3739</v>
      </c>
      <c r="D1853" s="315">
        <v>39904</v>
      </c>
      <c r="E1853" s="316">
        <v>0</v>
      </c>
      <c r="F1853" s="74"/>
      <c r="G1853" s="145" t="s">
        <v>139</v>
      </c>
      <c r="H1853" s="145" t="s">
        <v>739</v>
      </c>
      <c r="I1853" s="150">
        <v>29.25</v>
      </c>
      <c r="J1853" s="150">
        <v>-16.2</v>
      </c>
      <c r="K1853" s="150">
        <v>-2.71</v>
      </c>
      <c r="L1853" s="150">
        <v>-6.57</v>
      </c>
      <c r="M1853" s="150">
        <v>-3.91</v>
      </c>
      <c r="N1853" s="150">
        <v>8.0399999999999991</v>
      </c>
      <c r="O1853" s="150">
        <v>13.04</v>
      </c>
    </row>
    <row r="1854" spans="1:15" ht="12" customHeight="1" x14ac:dyDescent="0.2">
      <c r="A1854" s="313" t="s">
        <v>740</v>
      </c>
      <c r="B1854" s="313" t="s">
        <v>139</v>
      </c>
      <c r="C1854" s="314" t="s">
        <v>3739</v>
      </c>
      <c r="D1854" s="315">
        <v>39904</v>
      </c>
      <c r="E1854" s="316">
        <v>0</v>
      </c>
      <c r="F1854" s="74"/>
      <c r="G1854" s="145" t="s">
        <v>139</v>
      </c>
      <c r="H1854" s="145" t="s">
        <v>741</v>
      </c>
      <c r="I1854" s="150">
        <v>37.380000000000003</v>
      </c>
      <c r="J1854" s="150">
        <v>-23.34</v>
      </c>
      <c r="K1854" s="150">
        <v>4.29</v>
      </c>
      <c r="L1854" s="150">
        <v>-7.94</v>
      </c>
      <c r="M1854" s="150">
        <v>-1.72</v>
      </c>
      <c r="N1854" s="150">
        <v>28.52</v>
      </c>
      <c r="O1854" s="150">
        <v>4.53</v>
      </c>
    </row>
    <row r="1855" spans="1:15" ht="12" customHeight="1" x14ac:dyDescent="0.2">
      <c r="A1855" s="313" t="s">
        <v>742</v>
      </c>
      <c r="B1855" s="313" t="s">
        <v>139</v>
      </c>
      <c r="C1855" s="314" t="s">
        <v>3739</v>
      </c>
      <c r="D1855" s="315">
        <v>39904</v>
      </c>
      <c r="E1855" s="316">
        <v>0.11</v>
      </c>
      <c r="F1855" s="74"/>
      <c r="G1855" s="145" t="s">
        <v>139</v>
      </c>
      <c r="H1855" s="145" t="s">
        <v>743</v>
      </c>
      <c r="I1855" s="150">
        <v>27.08</v>
      </c>
      <c r="J1855" s="150">
        <v>-8.92</v>
      </c>
      <c r="K1855" s="150">
        <v>-4.01</v>
      </c>
      <c r="L1855" s="150">
        <v>-0.57999999999999996</v>
      </c>
      <c r="M1855" s="150">
        <v>2.2599999999999998</v>
      </c>
      <c r="N1855" s="150">
        <v>31.91</v>
      </c>
      <c r="O1855" s="150">
        <v>56.48</v>
      </c>
    </row>
    <row r="1856" spans="1:15" ht="12" customHeight="1" x14ac:dyDescent="0.2">
      <c r="A1856" s="313" t="s">
        <v>744</v>
      </c>
      <c r="B1856" s="313" t="s">
        <v>139</v>
      </c>
      <c r="C1856" s="314" t="s">
        <v>3739</v>
      </c>
      <c r="D1856" s="315">
        <v>39904</v>
      </c>
      <c r="E1856" s="316">
        <v>0</v>
      </c>
      <c r="F1856" s="74"/>
      <c r="G1856" s="145" t="s">
        <v>139</v>
      </c>
      <c r="H1856" s="145" t="s">
        <v>745</v>
      </c>
      <c r="I1856" s="150">
        <v>27.07</v>
      </c>
      <c r="J1856" s="150">
        <v>-14.71</v>
      </c>
      <c r="K1856" s="150">
        <v>-2.14</v>
      </c>
      <c r="L1856" s="150">
        <v>-5.99</v>
      </c>
      <c r="M1856" s="150">
        <v>-6.55</v>
      </c>
      <c r="N1856" s="150">
        <v>-0.95</v>
      </c>
      <c r="O1856" s="150">
        <v>-1.1100000000000001</v>
      </c>
    </row>
    <row r="1857" spans="1:15" ht="12" customHeight="1" x14ac:dyDescent="0.2">
      <c r="A1857" s="313" t="s">
        <v>748</v>
      </c>
      <c r="B1857" s="313" t="s">
        <v>139</v>
      </c>
      <c r="C1857" s="314" t="s">
        <v>3739</v>
      </c>
      <c r="D1857" s="315">
        <v>39904</v>
      </c>
      <c r="E1857" s="316">
        <v>0</v>
      </c>
      <c r="F1857" s="74"/>
      <c r="G1857" s="145" t="s">
        <v>139</v>
      </c>
      <c r="H1857" s="145" t="s">
        <v>749</v>
      </c>
      <c r="I1857" s="150">
        <v>31.88</v>
      </c>
      <c r="J1857" s="150">
        <v>-13.69</v>
      </c>
      <c r="K1857" s="150">
        <v>0.13</v>
      </c>
      <c r="L1857" s="150">
        <v>1.56</v>
      </c>
      <c r="M1857" s="150">
        <v>-5.4</v>
      </c>
      <c r="N1857" s="150">
        <v>31.42</v>
      </c>
      <c r="O1857" s="150">
        <v>-6.66</v>
      </c>
    </row>
    <row r="1858" spans="1:15" ht="12" customHeight="1" x14ac:dyDescent="0.2">
      <c r="A1858" s="313" t="s">
        <v>750</v>
      </c>
      <c r="B1858" s="313" t="s">
        <v>139</v>
      </c>
      <c r="C1858" s="314" t="s">
        <v>3739</v>
      </c>
      <c r="D1858" s="315">
        <v>39904</v>
      </c>
      <c r="E1858" s="316">
        <v>0</v>
      </c>
      <c r="F1858" s="74"/>
      <c r="G1858" s="145" t="s">
        <v>139</v>
      </c>
      <c r="H1858" s="145" t="s">
        <v>751</v>
      </c>
      <c r="I1858" s="150">
        <v>28.92</v>
      </c>
      <c r="J1858" s="150">
        <v>-11.24</v>
      </c>
      <c r="K1858" s="150">
        <v>-3.32</v>
      </c>
      <c r="L1858" s="150">
        <v>-1.0900000000000001</v>
      </c>
      <c r="M1858" s="150">
        <v>-2.83</v>
      </c>
      <c r="N1858" s="150">
        <v>17.010000000000002</v>
      </c>
      <c r="O1858" s="150">
        <v>14.29</v>
      </c>
    </row>
    <row r="1859" spans="1:15" ht="12" customHeight="1" x14ac:dyDescent="0.2">
      <c r="A1859" s="313" t="s">
        <v>760</v>
      </c>
      <c r="B1859" s="313" t="s">
        <v>139</v>
      </c>
      <c r="C1859" s="314" t="s">
        <v>3739</v>
      </c>
      <c r="D1859" s="315">
        <v>39904</v>
      </c>
      <c r="E1859" s="316">
        <v>0</v>
      </c>
      <c r="F1859" s="74"/>
      <c r="G1859" s="145" t="s">
        <v>139</v>
      </c>
      <c r="H1859" s="145" t="s">
        <v>761</v>
      </c>
      <c r="I1859" s="150">
        <v>33.200000000000003</v>
      </c>
      <c r="J1859" s="150">
        <v>-13.57</v>
      </c>
      <c r="K1859" s="150">
        <v>-0.84</v>
      </c>
      <c r="L1859" s="150">
        <v>5.42</v>
      </c>
      <c r="M1859" s="150">
        <v>8.0399999999999991</v>
      </c>
      <c r="N1859" s="150">
        <v>38.270000000000003</v>
      </c>
      <c r="O1859" s="150">
        <v>47.58</v>
      </c>
    </row>
    <row r="1860" spans="1:15" ht="12" customHeight="1" x14ac:dyDescent="0.2">
      <c r="A1860" s="313" t="s">
        <v>762</v>
      </c>
      <c r="B1860" s="313" t="s">
        <v>139</v>
      </c>
      <c r="C1860" s="314" t="s">
        <v>3739</v>
      </c>
      <c r="D1860" s="315">
        <v>39904</v>
      </c>
      <c r="E1860" s="316">
        <v>0</v>
      </c>
      <c r="F1860" s="74"/>
      <c r="G1860" s="145" t="s">
        <v>139</v>
      </c>
      <c r="H1860" s="145" t="s">
        <v>763</v>
      </c>
      <c r="I1860" s="150">
        <v>32.49</v>
      </c>
      <c r="J1860" s="150">
        <v>-18.18</v>
      </c>
      <c r="K1860" s="150">
        <v>-1.79</v>
      </c>
      <c r="L1860" s="150">
        <v>-18.27</v>
      </c>
      <c r="M1860" s="150">
        <v>-27.14</v>
      </c>
      <c r="N1860" s="150">
        <v>-26.63</v>
      </c>
      <c r="O1860" s="150">
        <v>-37.67</v>
      </c>
    </row>
    <row r="1861" spans="1:15" ht="12" customHeight="1" x14ac:dyDescent="0.2">
      <c r="A1861" s="313" t="s">
        <v>764</v>
      </c>
      <c r="B1861" s="313" t="s">
        <v>139</v>
      </c>
      <c r="C1861" s="314" t="s">
        <v>3739</v>
      </c>
      <c r="D1861" s="315">
        <v>40695</v>
      </c>
      <c r="E1861" s="316">
        <v>0</v>
      </c>
      <c r="F1861" s="74"/>
      <c r="G1861" s="145" t="s">
        <v>139</v>
      </c>
      <c r="H1861" s="145" t="s">
        <v>765</v>
      </c>
      <c r="I1861" s="150">
        <v>27.04</v>
      </c>
      <c r="J1861" s="150">
        <v>-7.89</v>
      </c>
      <c r="K1861" s="150">
        <v>-3.68</v>
      </c>
      <c r="L1861" s="150">
        <v>-0.41</v>
      </c>
      <c r="M1861" s="150">
        <v>1.71</v>
      </c>
      <c r="N1861" s="150">
        <v>24.76</v>
      </c>
      <c r="O1861" s="150">
        <v>14.47</v>
      </c>
    </row>
    <row r="1862" spans="1:15" ht="12" customHeight="1" x14ac:dyDescent="0.2">
      <c r="A1862" s="313" t="s">
        <v>768</v>
      </c>
      <c r="B1862" s="313" t="s">
        <v>139</v>
      </c>
      <c r="C1862" s="314" t="s">
        <v>3739</v>
      </c>
      <c r="D1862" s="315">
        <v>39904</v>
      </c>
      <c r="E1862" s="316">
        <v>0</v>
      </c>
      <c r="F1862" s="74"/>
      <c r="G1862" s="145" t="s">
        <v>139</v>
      </c>
      <c r="H1862" s="145" t="s">
        <v>769</v>
      </c>
      <c r="I1862" s="150">
        <v>27.29</v>
      </c>
      <c r="J1862" s="150">
        <v>-6.72</v>
      </c>
      <c r="K1862" s="150">
        <v>-3.71</v>
      </c>
      <c r="L1862" s="150">
        <v>0.54</v>
      </c>
      <c r="M1862" s="150">
        <v>5.99</v>
      </c>
      <c r="N1862" s="150">
        <v>39.67</v>
      </c>
      <c r="O1862" s="150">
        <v>66.069999999999993</v>
      </c>
    </row>
    <row r="1863" spans="1:15" ht="12" customHeight="1" x14ac:dyDescent="0.2">
      <c r="A1863" s="313" t="s">
        <v>770</v>
      </c>
      <c r="B1863" s="313" t="s">
        <v>139</v>
      </c>
      <c r="C1863" s="314" t="s">
        <v>3739</v>
      </c>
      <c r="D1863" s="315">
        <v>39904</v>
      </c>
      <c r="E1863" s="316">
        <v>0</v>
      </c>
      <c r="F1863" s="74"/>
      <c r="G1863" s="145" t="s">
        <v>139</v>
      </c>
      <c r="H1863" s="145" t="s">
        <v>771</v>
      </c>
      <c r="I1863" s="150">
        <v>21.97</v>
      </c>
      <c r="J1863" s="150">
        <v>-8.94</v>
      </c>
      <c r="K1863" s="150">
        <v>-0.71</v>
      </c>
      <c r="L1863" s="150">
        <v>-9.4600000000000009</v>
      </c>
      <c r="M1863" s="150">
        <v>-5.39</v>
      </c>
      <c r="N1863" s="150">
        <v>28.8</v>
      </c>
      <c r="O1863" s="150">
        <v>58.98</v>
      </c>
    </row>
    <row r="1864" spans="1:15" ht="12" customHeight="1" x14ac:dyDescent="0.2">
      <c r="A1864" s="313" t="s">
        <v>772</v>
      </c>
      <c r="B1864" s="313" t="s">
        <v>139</v>
      </c>
      <c r="C1864" s="314" t="s">
        <v>3739</v>
      </c>
      <c r="D1864" s="315">
        <v>39904</v>
      </c>
      <c r="E1864" s="316">
        <v>0</v>
      </c>
      <c r="F1864" s="74"/>
      <c r="G1864" s="145" t="s">
        <v>139</v>
      </c>
      <c r="H1864" s="145" t="s">
        <v>773</v>
      </c>
      <c r="I1864" s="150">
        <v>28.85</v>
      </c>
      <c r="J1864" s="150">
        <v>-8.93</v>
      </c>
      <c r="K1864" s="150">
        <v>-4.3</v>
      </c>
      <c r="L1864" s="150">
        <v>-1.49</v>
      </c>
      <c r="M1864" s="150">
        <v>7.52</v>
      </c>
      <c r="N1864" s="150">
        <v>49.22</v>
      </c>
      <c r="O1864" s="150">
        <v>94.8</v>
      </c>
    </row>
    <row r="1865" spans="1:15" ht="12" customHeight="1" x14ac:dyDescent="0.2">
      <c r="A1865" s="313" t="s">
        <v>922</v>
      </c>
      <c r="B1865" s="313" t="s">
        <v>139</v>
      </c>
      <c r="C1865" s="314" t="s">
        <v>3739</v>
      </c>
      <c r="D1865" s="315">
        <v>39904</v>
      </c>
      <c r="E1865" s="316">
        <v>0</v>
      </c>
      <c r="F1865" s="74"/>
      <c r="G1865" s="145" t="s">
        <v>139</v>
      </c>
      <c r="H1865" s="145" t="s">
        <v>923</v>
      </c>
      <c r="I1865" s="150">
        <v>20.94</v>
      </c>
      <c r="J1865" s="150">
        <v>-10.3</v>
      </c>
      <c r="K1865" s="150">
        <v>-2.21</v>
      </c>
      <c r="L1865" s="150">
        <v>-8.57</v>
      </c>
      <c r="M1865" s="150">
        <v>-9.48</v>
      </c>
      <c r="N1865" s="150">
        <v>16.37</v>
      </c>
      <c r="O1865" s="150">
        <v>36.700000000000003</v>
      </c>
    </row>
    <row r="1866" spans="1:15" ht="12" customHeight="1" x14ac:dyDescent="0.2">
      <c r="A1866" s="313" t="s">
        <v>4174</v>
      </c>
      <c r="B1866" s="313" t="s">
        <v>139</v>
      </c>
      <c r="C1866" s="314" t="s">
        <v>3739</v>
      </c>
      <c r="D1866" s="315" t="s">
        <v>4280</v>
      </c>
      <c r="E1866" s="316">
        <v>0</v>
      </c>
      <c r="F1866" s="74"/>
      <c r="G1866" s="145" t="s">
        <v>139</v>
      </c>
      <c r="H1866" s="145" t="s">
        <v>4175</v>
      </c>
      <c r="I1866" s="150">
        <v>28.06</v>
      </c>
      <c r="J1866" s="150">
        <v>-9.17</v>
      </c>
      <c r="K1866" s="150">
        <v>-2.4500000000000002</v>
      </c>
      <c r="L1866" s="150">
        <v>-0.33</v>
      </c>
      <c r="M1866" s="150">
        <v>-0.02</v>
      </c>
      <c r="N1866" s="150" t="s">
        <v>3704</v>
      </c>
      <c r="O1866" s="150" t="s">
        <v>3704</v>
      </c>
    </row>
    <row r="1867" spans="1:15" ht="12" customHeight="1" x14ac:dyDescent="0.2">
      <c r="A1867" s="313" t="s">
        <v>1008</v>
      </c>
      <c r="B1867" s="313" t="s">
        <v>139</v>
      </c>
      <c r="C1867" s="314" t="s">
        <v>3739</v>
      </c>
      <c r="D1867" s="315" t="s">
        <v>3703</v>
      </c>
      <c r="E1867" s="316">
        <v>0</v>
      </c>
      <c r="F1867" s="74"/>
      <c r="G1867" s="145" t="s">
        <v>139</v>
      </c>
      <c r="H1867" s="145" t="s">
        <v>1009</v>
      </c>
      <c r="I1867" s="150">
        <v>20.36</v>
      </c>
      <c r="J1867" s="150">
        <v>-7.28</v>
      </c>
      <c r="K1867" s="150">
        <v>-4.1900000000000004</v>
      </c>
      <c r="L1867" s="150">
        <v>5.76</v>
      </c>
      <c r="M1867" s="150">
        <v>7.05</v>
      </c>
      <c r="N1867" s="150">
        <v>49.98</v>
      </c>
      <c r="O1867" s="150">
        <v>58.87</v>
      </c>
    </row>
    <row r="1868" spans="1:15" ht="12" customHeight="1" x14ac:dyDescent="0.2">
      <c r="A1868" s="313" t="s">
        <v>1014</v>
      </c>
      <c r="B1868" s="313" t="s">
        <v>139</v>
      </c>
      <c r="C1868" s="314" t="s">
        <v>3739</v>
      </c>
      <c r="D1868" s="315">
        <v>40878</v>
      </c>
      <c r="E1868" s="316">
        <v>0</v>
      </c>
      <c r="F1868" s="74"/>
      <c r="G1868" s="145" t="s">
        <v>139</v>
      </c>
      <c r="H1868" s="145" t="s">
        <v>1015</v>
      </c>
      <c r="I1868" s="150">
        <v>22.94</v>
      </c>
      <c r="J1868" s="150">
        <v>-10.29</v>
      </c>
      <c r="K1868" s="150">
        <v>-4.37</v>
      </c>
      <c r="L1868" s="150">
        <v>-0.46</v>
      </c>
      <c r="M1868" s="150">
        <v>0.61</v>
      </c>
      <c r="N1868" s="150">
        <v>40.4</v>
      </c>
      <c r="O1868" s="150" t="s">
        <v>3704</v>
      </c>
    </row>
    <row r="1869" spans="1:15" ht="12" customHeight="1" x14ac:dyDescent="0.2">
      <c r="A1869" s="313" t="s">
        <v>1016</v>
      </c>
      <c r="B1869" s="313" t="s">
        <v>139</v>
      </c>
      <c r="C1869" s="314" t="s">
        <v>3739</v>
      </c>
      <c r="D1869" s="315">
        <v>39904</v>
      </c>
      <c r="E1869" s="316">
        <v>0</v>
      </c>
      <c r="F1869" s="74"/>
      <c r="G1869" s="145" t="s">
        <v>139</v>
      </c>
      <c r="H1869" s="145" t="s">
        <v>1017</v>
      </c>
      <c r="I1869" s="150">
        <v>20.38</v>
      </c>
      <c r="J1869" s="150">
        <v>-7.18</v>
      </c>
      <c r="K1869" s="150">
        <v>-4.0999999999999996</v>
      </c>
      <c r="L1869" s="150">
        <v>6.34</v>
      </c>
      <c r="M1869" s="150">
        <v>9.32</v>
      </c>
      <c r="N1869" s="150">
        <v>50.9</v>
      </c>
      <c r="O1869" s="150">
        <v>65.66</v>
      </c>
    </row>
    <row r="1870" spans="1:15" ht="12" customHeight="1" x14ac:dyDescent="0.2">
      <c r="A1870" s="313" t="s">
        <v>1024</v>
      </c>
      <c r="B1870" s="313" t="s">
        <v>139</v>
      </c>
      <c r="C1870" s="314" t="s">
        <v>3739</v>
      </c>
      <c r="D1870" s="315" t="s">
        <v>3703</v>
      </c>
      <c r="E1870" s="316">
        <v>0</v>
      </c>
      <c r="F1870" s="74"/>
      <c r="G1870" s="145" t="s">
        <v>139</v>
      </c>
      <c r="H1870" s="145" t="s">
        <v>1025</v>
      </c>
      <c r="I1870" s="150">
        <v>20.48</v>
      </c>
      <c r="J1870" s="150">
        <v>-7.3</v>
      </c>
      <c r="K1870" s="150">
        <v>-4.3099999999999996</v>
      </c>
      <c r="L1870" s="150">
        <v>4.4800000000000004</v>
      </c>
      <c r="M1870" s="150">
        <v>6.61</v>
      </c>
      <c r="N1870" s="150">
        <v>50.49</v>
      </c>
      <c r="O1870" s="150" t="s">
        <v>3704</v>
      </c>
    </row>
    <row r="1871" spans="1:15" ht="12" customHeight="1" x14ac:dyDescent="0.2">
      <c r="A1871" s="313" t="s">
        <v>4482</v>
      </c>
      <c r="B1871" s="313" t="s">
        <v>139</v>
      </c>
      <c r="C1871" s="314" t="s">
        <v>3739</v>
      </c>
      <c r="D1871" s="315" t="s">
        <v>4628</v>
      </c>
      <c r="E1871" s="316">
        <v>0</v>
      </c>
      <c r="F1871" s="74"/>
      <c r="G1871" s="145" t="s">
        <v>139</v>
      </c>
      <c r="H1871" s="145" t="s">
        <v>4483</v>
      </c>
      <c r="I1871" s="150">
        <v>25.07</v>
      </c>
      <c r="J1871" s="150">
        <v>-13.92</v>
      </c>
      <c r="K1871" s="150">
        <v>-6.98</v>
      </c>
      <c r="L1871" s="150">
        <v>-19.170000000000002</v>
      </c>
      <c r="M1871" s="150" t="s">
        <v>3704</v>
      </c>
      <c r="N1871" s="150" t="s">
        <v>3704</v>
      </c>
      <c r="O1871" s="150" t="s">
        <v>3704</v>
      </c>
    </row>
    <row r="1872" spans="1:15" ht="12" customHeight="1" x14ac:dyDescent="0.2">
      <c r="A1872" s="313" t="s">
        <v>1038</v>
      </c>
      <c r="B1872" s="313" t="s">
        <v>139</v>
      </c>
      <c r="C1872" s="314" t="s">
        <v>3739</v>
      </c>
      <c r="D1872" s="315">
        <v>39904</v>
      </c>
      <c r="E1872" s="316">
        <v>0</v>
      </c>
      <c r="F1872" s="74"/>
      <c r="G1872" s="145" t="s">
        <v>139</v>
      </c>
      <c r="H1872" s="145" t="s">
        <v>1039</v>
      </c>
      <c r="I1872" s="150">
        <v>26.42</v>
      </c>
      <c r="J1872" s="150">
        <v>-6.14</v>
      </c>
      <c r="K1872" s="150">
        <v>-3.45</v>
      </c>
      <c r="L1872" s="150">
        <v>0.49</v>
      </c>
      <c r="M1872" s="150">
        <v>9.73</v>
      </c>
      <c r="N1872" s="150">
        <v>40.409999999999997</v>
      </c>
      <c r="O1872" s="150">
        <v>80.760000000000005</v>
      </c>
    </row>
    <row r="1873" spans="1:15" ht="12" customHeight="1" x14ac:dyDescent="0.2">
      <c r="A1873" s="313" t="s">
        <v>1072</v>
      </c>
      <c r="B1873" s="313" t="s">
        <v>139</v>
      </c>
      <c r="C1873" s="314" t="s">
        <v>3739</v>
      </c>
      <c r="D1873" s="315" t="s">
        <v>3708</v>
      </c>
      <c r="E1873" s="316">
        <v>0</v>
      </c>
      <c r="F1873" s="74"/>
      <c r="G1873" s="145" t="s">
        <v>139</v>
      </c>
      <c r="H1873" s="145" t="s">
        <v>1073</v>
      </c>
      <c r="I1873" s="150">
        <v>19.510000000000002</v>
      </c>
      <c r="J1873" s="150">
        <v>-6.93</v>
      </c>
      <c r="K1873" s="150">
        <v>-2.42</v>
      </c>
      <c r="L1873" s="150">
        <v>1.54</v>
      </c>
      <c r="M1873" s="150">
        <v>3.01</v>
      </c>
      <c r="N1873" s="150">
        <v>23.82</v>
      </c>
      <c r="O1873" s="150">
        <v>35.89</v>
      </c>
    </row>
    <row r="1874" spans="1:15" ht="12" customHeight="1" x14ac:dyDescent="0.2">
      <c r="A1874" s="313" t="s">
        <v>1143</v>
      </c>
      <c r="B1874" s="313" t="s">
        <v>139</v>
      </c>
      <c r="C1874" s="314" t="s">
        <v>3739</v>
      </c>
      <c r="D1874" s="315">
        <v>39904</v>
      </c>
      <c r="E1874" s="316">
        <v>0</v>
      </c>
      <c r="F1874" s="74"/>
      <c r="G1874" s="145" t="s">
        <v>139</v>
      </c>
      <c r="H1874" s="145" t="s">
        <v>1144</v>
      </c>
      <c r="I1874" s="150">
        <v>26.61</v>
      </c>
      <c r="J1874" s="150">
        <v>-6.48</v>
      </c>
      <c r="K1874" s="150">
        <v>-4.05</v>
      </c>
      <c r="L1874" s="150">
        <v>-0.39</v>
      </c>
      <c r="M1874" s="150">
        <v>8.1199999999999992</v>
      </c>
      <c r="N1874" s="150">
        <v>45.84</v>
      </c>
      <c r="O1874" s="150">
        <v>81.95</v>
      </c>
    </row>
    <row r="1875" spans="1:15" ht="12" customHeight="1" x14ac:dyDescent="0.2">
      <c r="A1875" s="313" t="s">
        <v>1145</v>
      </c>
      <c r="B1875" s="313" t="s">
        <v>139</v>
      </c>
      <c r="C1875" s="314" t="s">
        <v>3739</v>
      </c>
      <c r="D1875" s="315">
        <v>39904</v>
      </c>
      <c r="E1875" s="316">
        <v>0</v>
      </c>
      <c r="F1875" s="74"/>
      <c r="G1875" s="145" t="s">
        <v>139</v>
      </c>
      <c r="H1875" s="145" t="s">
        <v>1146</v>
      </c>
      <c r="I1875" s="150">
        <v>25.96</v>
      </c>
      <c r="J1875" s="150">
        <v>-15.34</v>
      </c>
      <c r="K1875" s="150">
        <v>-1.77</v>
      </c>
      <c r="L1875" s="150">
        <v>-5.47</v>
      </c>
      <c r="M1875" s="150">
        <v>-5.58</v>
      </c>
      <c r="N1875" s="150">
        <v>-3.09</v>
      </c>
      <c r="O1875" s="150">
        <v>-7.96</v>
      </c>
    </row>
    <row r="1876" spans="1:15" ht="12" customHeight="1" x14ac:dyDescent="0.2">
      <c r="A1876" s="313" t="s">
        <v>1153</v>
      </c>
      <c r="B1876" s="313" t="s">
        <v>139</v>
      </c>
      <c r="C1876" s="314" t="s">
        <v>3739</v>
      </c>
      <c r="D1876" s="315">
        <v>39904</v>
      </c>
      <c r="E1876" s="316">
        <v>0</v>
      </c>
      <c r="F1876" s="74"/>
      <c r="G1876" s="145" t="s">
        <v>139</v>
      </c>
      <c r="H1876" s="145" t="s">
        <v>1154</v>
      </c>
      <c r="I1876" s="150">
        <v>22.75</v>
      </c>
      <c r="J1876" s="150">
        <v>-7.17</v>
      </c>
      <c r="K1876" s="150">
        <v>-3.13</v>
      </c>
      <c r="L1876" s="150">
        <v>2.23</v>
      </c>
      <c r="M1876" s="150">
        <v>6.42</v>
      </c>
      <c r="N1876" s="150">
        <v>38.1</v>
      </c>
      <c r="O1876" s="150">
        <v>68.959999999999994</v>
      </c>
    </row>
    <row r="1877" spans="1:15" ht="12" customHeight="1" x14ac:dyDescent="0.2">
      <c r="A1877" s="313" t="s">
        <v>1172</v>
      </c>
      <c r="B1877" s="313" t="s">
        <v>139</v>
      </c>
      <c r="C1877" s="314" t="s">
        <v>3739</v>
      </c>
      <c r="D1877" s="315">
        <v>39904</v>
      </c>
      <c r="E1877" s="316">
        <v>0</v>
      </c>
      <c r="F1877" s="74"/>
      <c r="G1877" s="145" t="s">
        <v>139</v>
      </c>
      <c r="H1877" s="145" t="s">
        <v>1173</v>
      </c>
      <c r="I1877" s="150">
        <v>27.11</v>
      </c>
      <c r="J1877" s="150">
        <v>-13.63</v>
      </c>
      <c r="K1877" s="150">
        <v>1.86</v>
      </c>
      <c r="L1877" s="150">
        <v>-0.78</v>
      </c>
      <c r="M1877" s="150">
        <v>4.5599999999999996</v>
      </c>
      <c r="N1877" s="150">
        <v>67.569999999999993</v>
      </c>
      <c r="O1877" s="150">
        <v>46.74</v>
      </c>
    </row>
    <row r="1878" spans="1:15" ht="12" customHeight="1" x14ac:dyDescent="0.2">
      <c r="A1878" s="313" t="s">
        <v>1175</v>
      </c>
      <c r="B1878" s="313" t="s">
        <v>139</v>
      </c>
      <c r="C1878" s="314" t="s">
        <v>3739</v>
      </c>
      <c r="D1878" s="315">
        <v>39904</v>
      </c>
      <c r="E1878" s="316">
        <v>0</v>
      </c>
      <c r="F1878" s="74"/>
      <c r="G1878" s="145" t="s">
        <v>139</v>
      </c>
      <c r="H1878" s="145" t="s">
        <v>1176</v>
      </c>
      <c r="I1878" s="150">
        <v>20.51</v>
      </c>
      <c r="J1878" s="150">
        <v>-8.4600000000000009</v>
      </c>
      <c r="K1878" s="150">
        <v>-1.59</v>
      </c>
      <c r="L1878" s="150">
        <v>-6.78</v>
      </c>
      <c r="M1878" s="150">
        <v>-2.5</v>
      </c>
      <c r="N1878" s="150">
        <v>29.07</v>
      </c>
      <c r="O1878" s="150">
        <v>50.33</v>
      </c>
    </row>
    <row r="1879" spans="1:15" ht="12" customHeight="1" x14ac:dyDescent="0.2">
      <c r="A1879" s="309" t="s">
        <v>1247</v>
      </c>
      <c r="B1879" s="309" t="s">
        <v>139</v>
      </c>
      <c r="C1879" s="310" t="s">
        <v>3739</v>
      </c>
      <c r="D1879" s="311">
        <v>39904</v>
      </c>
      <c r="E1879" s="312">
        <v>0</v>
      </c>
      <c r="F1879" s="74"/>
      <c r="G1879" s="145" t="s">
        <v>163</v>
      </c>
      <c r="H1879" s="145" t="s">
        <v>4491</v>
      </c>
      <c r="I1879" s="150">
        <v>23.67</v>
      </c>
      <c r="J1879" s="150">
        <v>-9.18</v>
      </c>
      <c r="K1879" s="150">
        <v>-3.08</v>
      </c>
      <c r="L1879" s="150">
        <v>0.35</v>
      </c>
      <c r="M1879" s="150" t="s">
        <v>3704</v>
      </c>
      <c r="N1879" s="150" t="s">
        <v>3704</v>
      </c>
      <c r="O1879" s="150" t="s">
        <v>3704</v>
      </c>
    </row>
    <row r="1880" spans="1:15" ht="12" customHeight="1" x14ac:dyDescent="0.2">
      <c r="A1880" s="313" t="s">
        <v>3716</v>
      </c>
      <c r="B1880" s="313" t="s">
        <v>3716</v>
      </c>
      <c r="C1880" s="314" t="s">
        <v>3716</v>
      </c>
      <c r="D1880" s="315" t="s">
        <v>3716</v>
      </c>
      <c r="E1880" s="316" t="s">
        <v>3716</v>
      </c>
      <c r="F1880" s="74"/>
      <c r="G1880" s="145" t="s">
        <v>271</v>
      </c>
      <c r="H1880" s="145" t="s">
        <v>1248</v>
      </c>
      <c r="I1880" s="150">
        <v>23.67</v>
      </c>
      <c r="J1880" s="150">
        <v>-9.2899999999999991</v>
      </c>
      <c r="K1880" s="150">
        <v>-3.1</v>
      </c>
      <c r="L1880" s="150">
        <v>0.11</v>
      </c>
      <c r="M1880" s="150">
        <v>4.88</v>
      </c>
      <c r="N1880" s="150">
        <v>32.450000000000003</v>
      </c>
      <c r="O1880" s="150">
        <v>53.99</v>
      </c>
    </row>
    <row r="1881" spans="1:15" ht="12" customHeight="1" x14ac:dyDescent="0.2">
      <c r="A1881" s="313" t="s">
        <v>1269</v>
      </c>
      <c r="B1881" s="313" t="s">
        <v>139</v>
      </c>
      <c r="C1881" s="314" t="s">
        <v>3739</v>
      </c>
      <c r="D1881" s="315">
        <v>39904</v>
      </c>
      <c r="E1881" s="316">
        <v>0.06</v>
      </c>
      <c r="F1881" s="74"/>
      <c r="G1881" s="145" t="s">
        <v>139</v>
      </c>
      <c r="H1881" s="145" t="s">
        <v>1270</v>
      </c>
      <c r="I1881" s="150">
        <v>22.55</v>
      </c>
      <c r="J1881" s="150">
        <v>-9.99</v>
      </c>
      <c r="K1881" s="150">
        <v>-2.52</v>
      </c>
      <c r="L1881" s="150">
        <v>-0.63</v>
      </c>
      <c r="M1881" s="150">
        <v>1.75</v>
      </c>
      <c r="N1881" s="150">
        <v>23.8</v>
      </c>
      <c r="O1881" s="150">
        <v>38.14</v>
      </c>
    </row>
    <row r="1882" spans="1:15" ht="12" customHeight="1" x14ac:dyDescent="0.2">
      <c r="A1882" s="313" t="s">
        <v>4868</v>
      </c>
      <c r="B1882" s="313" t="s">
        <v>139</v>
      </c>
      <c r="C1882" s="314" t="s">
        <v>3739</v>
      </c>
      <c r="D1882" s="315" t="s">
        <v>5046</v>
      </c>
      <c r="E1882" s="316">
        <v>0</v>
      </c>
      <c r="F1882" s="74"/>
      <c r="G1882" s="145" t="s">
        <v>139</v>
      </c>
      <c r="H1882" s="145" t="s">
        <v>4869</v>
      </c>
      <c r="I1882" s="150">
        <v>22.41</v>
      </c>
      <c r="J1882" s="150">
        <v>-14.13</v>
      </c>
      <c r="K1882" s="150" t="s">
        <v>3704</v>
      </c>
      <c r="L1882" s="150" t="s">
        <v>3704</v>
      </c>
      <c r="M1882" s="150" t="s">
        <v>3704</v>
      </c>
      <c r="N1882" s="150" t="s">
        <v>3704</v>
      </c>
      <c r="O1882" s="150" t="s">
        <v>3704</v>
      </c>
    </row>
    <row r="1883" spans="1:15" ht="12" customHeight="1" x14ac:dyDescent="0.2">
      <c r="A1883" s="309" t="s">
        <v>1323</v>
      </c>
      <c r="B1883" s="309" t="s">
        <v>139</v>
      </c>
      <c r="C1883" s="310" t="s">
        <v>3739</v>
      </c>
      <c r="D1883" s="311">
        <v>40238</v>
      </c>
      <c r="E1883" s="312">
        <v>0</v>
      </c>
      <c r="F1883" s="74"/>
      <c r="G1883" s="145" t="s">
        <v>163</v>
      </c>
      <c r="H1883" s="145" t="s">
        <v>1324</v>
      </c>
      <c r="I1883" s="150">
        <v>23.52</v>
      </c>
      <c r="J1883" s="150">
        <v>-9.42</v>
      </c>
      <c r="K1883" s="150">
        <v>-1.02</v>
      </c>
      <c r="L1883" s="150">
        <v>-2.9</v>
      </c>
      <c r="M1883" s="150">
        <v>0.26</v>
      </c>
      <c r="N1883" s="150">
        <v>14.89</v>
      </c>
      <c r="O1883" s="150">
        <v>22.41</v>
      </c>
    </row>
    <row r="1884" spans="1:15" ht="12" customHeight="1" x14ac:dyDescent="0.2">
      <c r="A1884" s="313" t="s">
        <v>3716</v>
      </c>
      <c r="B1884" s="313" t="s">
        <v>3716</v>
      </c>
      <c r="C1884" s="314" t="s">
        <v>3716</v>
      </c>
      <c r="D1884" s="315" t="s">
        <v>3716</v>
      </c>
      <c r="E1884" s="316" t="s">
        <v>3716</v>
      </c>
      <c r="F1884" s="74"/>
      <c r="G1884" s="145" t="s">
        <v>271</v>
      </c>
      <c r="H1884" s="145" t="s">
        <v>1325</v>
      </c>
      <c r="I1884" s="150">
        <v>23.53</v>
      </c>
      <c r="J1884" s="150">
        <v>-9.66</v>
      </c>
      <c r="K1884" s="150">
        <v>-1.28</v>
      </c>
      <c r="L1884" s="150">
        <v>-3.66</v>
      </c>
      <c r="M1884" s="150">
        <v>-0.79</v>
      </c>
      <c r="N1884" s="150">
        <v>11.33</v>
      </c>
      <c r="O1884" s="150" t="s">
        <v>3704</v>
      </c>
    </row>
    <row r="1885" spans="1:15" ht="12" customHeight="1" x14ac:dyDescent="0.2">
      <c r="A1885" s="313" t="s">
        <v>1328</v>
      </c>
      <c r="B1885" s="313" t="s">
        <v>139</v>
      </c>
      <c r="C1885" s="314" t="s">
        <v>3739</v>
      </c>
      <c r="D1885" s="315">
        <v>40969</v>
      </c>
      <c r="E1885" s="316">
        <v>0</v>
      </c>
      <c r="F1885" s="74"/>
      <c r="G1885" s="145" t="s">
        <v>139</v>
      </c>
      <c r="H1885" s="145" t="s">
        <v>1329</v>
      </c>
      <c r="I1885" s="150">
        <v>20.12</v>
      </c>
      <c r="J1885" s="150">
        <v>-9.18</v>
      </c>
      <c r="K1885" s="150">
        <v>-1.01</v>
      </c>
      <c r="L1885" s="150">
        <v>-2.33</v>
      </c>
      <c r="M1885" s="150">
        <v>0.32</v>
      </c>
      <c r="N1885" s="150">
        <v>25.37</v>
      </c>
      <c r="O1885" s="150" t="s">
        <v>3704</v>
      </c>
    </row>
    <row r="1886" spans="1:15" ht="12" customHeight="1" x14ac:dyDescent="0.2">
      <c r="A1886" s="313" t="s">
        <v>1330</v>
      </c>
      <c r="B1886" s="313" t="s">
        <v>139</v>
      </c>
      <c r="C1886" s="314" t="s">
        <v>3739</v>
      </c>
      <c r="D1886" s="315">
        <v>39904</v>
      </c>
      <c r="E1886" s="316">
        <v>0</v>
      </c>
      <c r="F1886" s="74"/>
      <c r="G1886" s="145" t="s">
        <v>139</v>
      </c>
      <c r="H1886" s="145" t="s">
        <v>1331</v>
      </c>
      <c r="I1886" s="150">
        <v>29.29</v>
      </c>
      <c r="J1886" s="150">
        <v>-18.59</v>
      </c>
      <c r="K1886" s="150">
        <v>-4.82</v>
      </c>
      <c r="L1886" s="150">
        <v>-10.52</v>
      </c>
      <c r="M1886" s="150">
        <v>-11.96</v>
      </c>
      <c r="N1886" s="150">
        <v>-12.1</v>
      </c>
      <c r="O1886" s="150">
        <v>-28.07</v>
      </c>
    </row>
    <row r="1887" spans="1:15" ht="12" customHeight="1" x14ac:dyDescent="0.2">
      <c r="A1887" s="313" t="s">
        <v>1334</v>
      </c>
      <c r="B1887" s="313" t="s">
        <v>139</v>
      </c>
      <c r="C1887" s="314" t="s">
        <v>3739</v>
      </c>
      <c r="D1887" s="315">
        <v>39904</v>
      </c>
      <c r="E1887" s="316">
        <v>0</v>
      </c>
      <c r="F1887" s="74"/>
      <c r="G1887" s="145" t="s">
        <v>139</v>
      </c>
      <c r="H1887" s="145" t="s">
        <v>1335</v>
      </c>
      <c r="I1887" s="150">
        <v>25.93</v>
      </c>
      <c r="J1887" s="150">
        <v>-8.2899999999999991</v>
      </c>
      <c r="K1887" s="150">
        <v>-3.68</v>
      </c>
      <c r="L1887" s="150">
        <v>-0.31</v>
      </c>
      <c r="M1887" s="150">
        <v>-2.8</v>
      </c>
      <c r="N1887" s="150">
        <v>15.41</v>
      </c>
      <c r="O1887" s="150">
        <v>-8.85</v>
      </c>
    </row>
    <row r="1888" spans="1:15" ht="12" customHeight="1" x14ac:dyDescent="0.2">
      <c r="A1888" s="313" t="s">
        <v>1336</v>
      </c>
      <c r="B1888" s="313" t="s">
        <v>139</v>
      </c>
      <c r="C1888" s="314" t="s">
        <v>3739</v>
      </c>
      <c r="D1888" s="315">
        <v>39904</v>
      </c>
      <c r="E1888" s="316">
        <v>0</v>
      </c>
      <c r="F1888" s="74"/>
      <c r="G1888" s="145" t="s">
        <v>139</v>
      </c>
      <c r="H1888" s="145" t="s">
        <v>1337</v>
      </c>
      <c r="I1888" s="150">
        <v>24.83</v>
      </c>
      <c r="J1888" s="150">
        <v>-10.97</v>
      </c>
      <c r="K1888" s="150">
        <v>-3.15</v>
      </c>
      <c r="L1888" s="150">
        <v>-1.4</v>
      </c>
      <c r="M1888" s="150">
        <v>0.14000000000000001</v>
      </c>
      <c r="N1888" s="150">
        <v>22.86</v>
      </c>
      <c r="O1888" s="150">
        <v>43.91</v>
      </c>
    </row>
    <row r="1889" spans="1:15" ht="12" customHeight="1" x14ac:dyDescent="0.2">
      <c r="A1889" s="313" t="s">
        <v>4652</v>
      </c>
      <c r="B1889" s="313" t="s">
        <v>139</v>
      </c>
      <c r="C1889" s="314" t="s">
        <v>3739</v>
      </c>
      <c r="D1889" s="315" t="s">
        <v>5045</v>
      </c>
      <c r="E1889" s="316">
        <v>0</v>
      </c>
      <c r="F1889" s="74"/>
      <c r="G1889" s="145" t="s">
        <v>139</v>
      </c>
      <c r="H1889" s="145" t="s">
        <v>1338</v>
      </c>
      <c r="I1889" s="150">
        <v>20.54</v>
      </c>
      <c r="J1889" s="150">
        <v>-9.2799999999999994</v>
      </c>
      <c r="K1889" s="150">
        <v>-0.69</v>
      </c>
      <c r="L1889" s="150">
        <v>-2.5</v>
      </c>
      <c r="M1889" s="150">
        <v>-3.76</v>
      </c>
      <c r="N1889" s="150">
        <v>6.92</v>
      </c>
      <c r="O1889" s="150">
        <v>-2.64</v>
      </c>
    </row>
    <row r="1890" spans="1:15" ht="12" customHeight="1" x14ac:dyDescent="0.2">
      <c r="A1890" s="313" t="s">
        <v>1371</v>
      </c>
      <c r="B1890" s="313" t="s">
        <v>139</v>
      </c>
      <c r="C1890" s="314" t="s">
        <v>3739</v>
      </c>
      <c r="D1890" s="315">
        <v>39904</v>
      </c>
      <c r="E1890" s="316">
        <v>0</v>
      </c>
      <c r="F1890" s="74"/>
      <c r="G1890" s="145" t="s">
        <v>139</v>
      </c>
      <c r="H1890" s="145" t="s">
        <v>1372</v>
      </c>
      <c r="I1890" s="150">
        <v>20.29</v>
      </c>
      <c r="J1890" s="150">
        <v>-10.220000000000001</v>
      </c>
      <c r="K1890" s="150">
        <v>-1.29</v>
      </c>
      <c r="L1890" s="150">
        <v>-2.66</v>
      </c>
      <c r="M1890" s="150">
        <v>-1.96</v>
      </c>
      <c r="N1890" s="150">
        <v>17.77</v>
      </c>
      <c r="O1890" s="150">
        <v>3.35</v>
      </c>
    </row>
    <row r="1891" spans="1:15" ht="12" customHeight="1" x14ac:dyDescent="0.2">
      <c r="A1891" s="313" t="s">
        <v>4658</v>
      </c>
      <c r="B1891" s="313" t="s">
        <v>139</v>
      </c>
      <c r="C1891" s="314" t="s">
        <v>3739</v>
      </c>
      <c r="D1891" s="315" t="s">
        <v>4826</v>
      </c>
      <c r="E1891" s="316">
        <v>0</v>
      </c>
      <c r="F1891" s="74"/>
      <c r="G1891" s="145" t="s">
        <v>139</v>
      </c>
      <c r="H1891" s="145" t="s">
        <v>4659</v>
      </c>
      <c r="I1891" s="150">
        <v>24.02</v>
      </c>
      <c r="J1891" s="150">
        <v>-8.5399999999999991</v>
      </c>
      <c r="K1891" s="150">
        <v>-3.56</v>
      </c>
      <c r="L1891" s="150" t="s">
        <v>3704</v>
      </c>
      <c r="M1891" s="150" t="s">
        <v>3704</v>
      </c>
      <c r="N1891" s="150" t="s">
        <v>3704</v>
      </c>
      <c r="O1891" s="150" t="s">
        <v>3704</v>
      </c>
    </row>
    <row r="1892" spans="1:15" ht="12" customHeight="1" x14ac:dyDescent="0.2">
      <c r="A1892" s="313" t="s">
        <v>4502</v>
      </c>
      <c r="B1892" s="313" t="s">
        <v>139</v>
      </c>
      <c r="C1892" s="314" t="s">
        <v>3739</v>
      </c>
      <c r="D1892" s="315" t="s">
        <v>4628</v>
      </c>
      <c r="E1892" s="316">
        <v>0</v>
      </c>
      <c r="F1892" s="74"/>
      <c r="G1892" s="145" t="s">
        <v>139</v>
      </c>
      <c r="H1892" s="145" t="s">
        <v>4503</v>
      </c>
      <c r="I1892" s="150">
        <v>20.84</v>
      </c>
      <c r="J1892" s="150">
        <v>-10.87</v>
      </c>
      <c r="K1892" s="150">
        <v>-3.45</v>
      </c>
      <c r="L1892" s="150">
        <v>-10.050000000000001</v>
      </c>
      <c r="M1892" s="150" t="s">
        <v>3704</v>
      </c>
      <c r="N1892" s="150" t="s">
        <v>3704</v>
      </c>
      <c r="O1892" s="150" t="s">
        <v>3704</v>
      </c>
    </row>
    <row r="1893" spans="1:15" ht="12" customHeight="1" x14ac:dyDescent="0.2">
      <c r="A1893" s="313" t="s">
        <v>1435</v>
      </c>
      <c r="B1893" s="313" t="s">
        <v>139</v>
      </c>
      <c r="C1893" s="314" t="s">
        <v>3739</v>
      </c>
      <c r="D1893" s="315">
        <v>39904</v>
      </c>
      <c r="E1893" s="316">
        <v>0</v>
      </c>
      <c r="F1893" s="74"/>
      <c r="G1893" s="145" t="s">
        <v>139</v>
      </c>
      <c r="H1893" s="145" t="s">
        <v>1436</v>
      </c>
      <c r="I1893" s="150">
        <v>16.100000000000001</v>
      </c>
      <c r="J1893" s="150">
        <v>-10.48</v>
      </c>
      <c r="K1893" s="150">
        <v>-1.37</v>
      </c>
      <c r="L1893" s="150">
        <v>-2.48</v>
      </c>
      <c r="M1893" s="150">
        <v>-2.4</v>
      </c>
      <c r="N1893" s="150">
        <v>23.07</v>
      </c>
      <c r="O1893" s="150">
        <v>34.700000000000003</v>
      </c>
    </row>
    <row r="1894" spans="1:15" ht="12" customHeight="1" x14ac:dyDescent="0.2">
      <c r="A1894" s="313" t="s">
        <v>1439</v>
      </c>
      <c r="B1894" s="313" t="s">
        <v>139</v>
      </c>
      <c r="C1894" s="314" t="s">
        <v>3739</v>
      </c>
      <c r="D1894" s="315" t="s">
        <v>3711</v>
      </c>
      <c r="E1894" s="316">
        <v>0</v>
      </c>
      <c r="F1894" s="74"/>
      <c r="G1894" s="145" t="s">
        <v>139</v>
      </c>
      <c r="H1894" s="145" t="s">
        <v>1440</v>
      </c>
      <c r="I1894" s="150">
        <v>19.64</v>
      </c>
      <c r="J1894" s="150">
        <v>-7.37</v>
      </c>
      <c r="K1894" s="150">
        <v>-1.83</v>
      </c>
      <c r="L1894" s="150">
        <v>-0.48</v>
      </c>
      <c r="M1894" s="150">
        <v>1.54</v>
      </c>
      <c r="N1894" s="150" t="s">
        <v>3704</v>
      </c>
      <c r="O1894" s="150" t="s">
        <v>3704</v>
      </c>
    </row>
    <row r="1895" spans="1:15" ht="12" customHeight="1" x14ac:dyDescent="0.2">
      <c r="A1895" s="313" t="s">
        <v>1537</v>
      </c>
      <c r="B1895" s="313" t="s">
        <v>139</v>
      </c>
      <c r="C1895" s="314" t="s">
        <v>3739</v>
      </c>
      <c r="D1895" s="315">
        <v>39904</v>
      </c>
      <c r="E1895" s="316">
        <v>0</v>
      </c>
      <c r="F1895" s="74"/>
      <c r="G1895" s="145" t="s">
        <v>139</v>
      </c>
      <c r="H1895" s="145" t="s">
        <v>1538</v>
      </c>
      <c r="I1895" s="150">
        <v>26.5</v>
      </c>
      <c r="J1895" s="150">
        <v>-16.05</v>
      </c>
      <c r="K1895" s="150">
        <v>-4.6900000000000004</v>
      </c>
      <c r="L1895" s="150">
        <v>-7.89</v>
      </c>
      <c r="M1895" s="150">
        <v>-6.18</v>
      </c>
      <c r="N1895" s="150">
        <v>5.35</v>
      </c>
      <c r="O1895" s="150">
        <v>8.8699999999999992</v>
      </c>
    </row>
    <row r="1896" spans="1:15" ht="12" customHeight="1" x14ac:dyDescent="0.2">
      <c r="A1896" s="313" t="s">
        <v>1555</v>
      </c>
      <c r="B1896" s="313" t="s">
        <v>139</v>
      </c>
      <c r="C1896" s="314" t="s">
        <v>3739</v>
      </c>
      <c r="D1896" s="315">
        <v>39904</v>
      </c>
      <c r="E1896" s="316">
        <v>0</v>
      </c>
      <c r="F1896" s="74"/>
      <c r="G1896" s="145" t="s">
        <v>139</v>
      </c>
      <c r="H1896" s="145" t="s">
        <v>1556</v>
      </c>
      <c r="I1896" s="150">
        <v>26.28</v>
      </c>
      <c r="J1896" s="150">
        <v>-6.19</v>
      </c>
      <c r="K1896" s="150">
        <v>-6.28</v>
      </c>
      <c r="L1896" s="150">
        <v>-1.48</v>
      </c>
      <c r="M1896" s="150">
        <v>0.57999999999999996</v>
      </c>
      <c r="N1896" s="150">
        <v>27.25</v>
      </c>
      <c r="O1896" s="150">
        <v>11.91</v>
      </c>
    </row>
    <row r="1897" spans="1:15" ht="12" customHeight="1" x14ac:dyDescent="0.2">
      <c r="A1897" s="313" t="s">
        <v>1557</v>
      </c>
      <c r="B1897" s="313" t="s">
        <v>139</v>
      </c>
      <c r="C1897" s="314" t="s">
        <v>3739</v>
      </c>
      <c r="D1897" s="315">
        <v>39904</v>
      </c>
      <c r="E1897" s="316">
        <v>0</v>
      </c>
      <c r="F1897" s="74"/>
      <c r="G1897" s="145" t="s">
        <v>139</v>
      </c>
      <c r="H1897" s="145" t="s">
        <v>1558</v>
      </c>
      <c r="I1897" s="150">
        <v>27.95</v>
      </c>
      <c r="J1897" s="150">
        <v>-11.19</v>
      </c>
      <c r="K1897" s="150">
        <v>-5.03</v>
      </c>
      <c r="L1897" s="150">
        <v>0.92</v>
      </c>
      <c r="M1897" s="150">
        <v>-1.47</v>
      </c>
      <c r="N1897" s="150">
        <v>18.440000000000001</v>
      </c>
      <c r="O1897" s="150">
        <v>12.55</v>
      </c>
    </row>
    <row r="1898" spans="1:15" ht="12" customHeight="1" x14ac:dyDescent="0.2">
      <c r="A1898" s="313" t="s">
        <v>1561</v>
      </c>
      <c r="B1898" s="313" t="s">
        <v>139</v>
      </c>
      <c r="C1898" s="314" t="s">
        <v>3739</v>
      </c>
      <c r="D1898" s="315">
        <v>39904</v>
      </c>
      <c r="E1898" s="316">
        <v>0</v>
      </c>
      <c r="F1898" s="74"/>
      <c r="G1898" s="145" t="s">
        <v>139</v>
      </c>
      <c r="H1898" s="145" t="s">
        <v>1562</v>
      </c>
      <c r="I1898" s="150">
        <v>24.98</v>
      </c>
      <c r="J1898" s="150">
        <v>-7.26</v>
      </c>
      <c r="K1898" s="150">
        <v>-4.05</v>
      </c>
      <c r="L1898" s="150">
        <v>-0.41</v>
      </c>
      <c r="M1898" s="150">
        <v>7.19</v>
      </c>
      <c r="N1898" s="150">
        <v>43.74</v>
      </c>
      <c r="O1898" s="150">
        <v>81.19</v>
      </c>
    </row>
    <row r="1899" spans="1:15" ht="12" customHeight="1" x14ac:dyDescent="0.2">
      <c r="A1899" s="313" t="s">
        <v>1563</v>
      </c>
      <c r="B1899" s="313" t="s">
        <v>139</v>
      </c>
      <c r="C1899" s="314" t="s">
        <v>3739</v>
      </c>
      <c r="D1899" s="315">
        <v>39904</v>
      </c>
      <c r="E1899" s="316">
        <v>0</v>
      </c>
      <c r="F1899" s="74"/>
      <c r="G1899" s="145" t="s">
        <v>139</v>
      </c>
      <c r="H1899" s="145" t="s">
        <v>1564</v>
      </c>
      <c r="I1899" s="150">
        <v>24.07</v>
      </c>
      <c r="J1899" s="150">
        <v>-13.87</v>
      </c>
      <c r="K1899" s="150">
        <v>-2.23</v>
      </c>
      <c r="L1899" s="150">
        <v>-5.37</v>
      </c>
      <c r="M1899" s="150">
        <v>-18.809999999999999</v>
      </c>
      <c r="N1899" s="150">
        <v>-27.3</v>
      </c>
      <c r="O1899" s="150">
        <v>-29.1</v>
      </c>
    </row>
    <row r="1900" spans="1:15" ht="12" customHeight="1" x14ac:dyDescent="0.2">
      <c r="A1900" s="313" t="s">
        <v>1565</v>
      </c>
      <c r="B1900" s="313" t="s">
        <v>139</v>
      </c>
      <c r="C1900" s="314" t="s">
        <v>3739</v>
      </c>
      <c r="D1900" s="315">
        <v>39904</v>
      </c>
      <c r="E1900" s="316">
        <v>0</v>
      </c>
      <c r="F1900" s="74"/>
      <c r="G1900" s="145" t="s">
        <v>139</v>
      </c>
      <c r="H1900" s="145" t="s">
        <v>1566</v>
      </c>
      <c r="I1900" s="150">
        <v>23.74</v>
      </c>
      <c r="J1900" s="150">
        <v>-8.0399999999999991</v>
      </c>
      <c r="K1900" s="150">
        <v>-1.9</v>
      </c>
      <c r="L1900" s="150">
        <v>3.8</v>
      </c>
      <c r="M1900" s="150">
        <v>5.53</v>
      </c>
      <c r="N1900" s="150">
        <v>32.39</v>
      </c>
      <c r="O1900" s="150">
        <v>41.79</v>
      </c>
    </row>
    <row r="1901" spans="1:15" ht="12" customHeight="1" x14ac:dyDescent="0.2">
      <c r="A1901" s="313" t="s">
        <v>1600</v>
      </c>
      <c r="B1901" s="313" t="s">
        <v>139</v>
      </c>
      <c r="C1901" s="314" t="s">
        <v>3739</v>
      </c>
      <c r="D1901" s="315">
        <v>39904</v>
      </c>
      <c r="E1901" s="316">
        <v>0</v>
      </c>
      <c r="F1901" s="74"/>
      <c r="G1901" s="145" t="s">
        <v>139</v>
      </c>
      <c r="H1901" s="145" t="s">
        <v>1601</v>
      </c>
      <c r="I1901" s="150">
        <v>30.23</v>
      </c>
      <c r="J1901" s="150">
        <v>-22.61</v>
      </c>
      <c r="K1901" s="150">
        <v>-1.33</v>
      </c>
      <c r="L1901" s="150">
        <v>-22.62</v>
      </c>
      <c r="M1901" s="150">
        <v>-28.95</v>
      </c>
      <c r="N1901" s="150">
        <v>-35.58</v>
      </c>
      <c r="O1901" s="150">
        <v>-40.869999999999997</v>
      </c>
    </row>
    <row r="1902" spans="1:15" ht="12" customHeight="1" x14ac:dyDescent="0.2">
      <c r="A1902" s="313" t="s">
        <v>1602</v>
      </c>
      <c r="B1902" s="313" t="s">
        <v>139</v>
      </c>
      <c r="C1902" s="314" t="s">
        <v>3739</v>
      </c>
      <c r="D1902" s="315">
        <v>39904</v>
      </c>
      <c r="E1902" s="316">
        <v>0</v>
      </c>
      <c r="F1902" s="74"/>
      <c r="G1902" s="145" t="s">
        <v>139</v>
      </c>
      <c r="H1902" s="145" t="s">
        <v>1603</v>
      </c>
      <c r="I1902" s="150">
        <v>26.2</v>
      </c>
      <c r="J1902" s="150">
        <v>-11.33</v>
      </c>
      <c r="K1902" s="150">
        <v>-1.28</v>
      </c>
      <c r="L1902" s="150">
        <v>6.23</v>
      </c>
      <c r="M1902" s="150">
        <v>6.62</v>
      </c>
      <c r="N1902" s="150">
        <v>32.86</v>
      </c>
      <c r="O1902" s="150">
        <v>37.200000000000003</v>
      </c>
    </row>
    <row r="1903" spans="1:15" ht="12" customHeight="1" x14ac:dyDescent="0.2">
      <c r="A1903" s="313" t="s">
        <v>1615</v>
      </c>
      <c r="B1903" s="313" t="s">
        <v>139</v>
      </c>
      <c r="C1903" s="314" t="s">
        <v>3739</v>
      </c>
      <c r="D1903" s="315">
        <v>39904</v>
      </c>
      <c r="E1903" s="316">
        <v>0</v>
      </c>
      <c r="F1903" s="74"/>
      <c r="G1903" s="145" t="s">
        <v>139</v>
      </c>
      <c r="H1903" s="145" t="s">
        <v>1616</v>
      </c>
      <c r="I1903" s="150">
        <v>27.73</v>
      </c>
      <c r="J1903" s="150">
        <v>-19.100000000000001</v>
      </c>
      <c r="K1903" s="150">
        <v>-5.6</v>
      </c>
      <c r="L1903" s="150">
        <v>-16.670000000000002</v>
      </c>
      <c r="M1903" s="150">
        <v>-29.65</v>
      </c>
      <c r="N1903" s="150">
        <v>-27.73</v>
      </c>
      <c r="O1903" s="150">
        <v>-23.67</v>
      </c>
    </row>
    <row r="1904" spans="1:15" ht="12" customHeight="1" x14ac:dyDescent="0.2">
      <c r="A1904" s="313" t="s">
        <v>1622</v>
      </c>
      <c r="B1904" s="313" t="s">
        <v>139</v>
      </c>
      <c r="C1904" s="314" t="s">
        <v>3739</v>
      </c>
      <c r="D1904" s="315">
        <v>39904</v>
      </c>
      <c r="E1904" s="316">
        <v>0</v>
      </c>
      <c r="F1904" s="74"/>
      <c r="G1904" s="145" t="s">
        <v>139</v>
      </c>
      <c r="H1904" s="145" t="s">
        <v>1623</v>
      </c>
      <c r="I1904" s="150">
        <v>27.3</v>
      </c>
      <c r="J1904" s="150">
        <v>-16.899999999999999</v>
      </c>
      <c r="K1904" s="150">
        <v>-3.93</v>
      </c>
      <c r="L1904" s="150">
        <v>-8.49</v>
      </c>
      <c r="M1904" s="150">
        <v>-7.34</v>
      </c>
      <c r="N1904" s="150">
        <v>-3.62</v>
      </c>
      <c r="O1904" s="150">
        <v>-5.21</v>
      </c>
    </row>
    <row r="1905" spans="1:15" ht="12" customHeight="1" x14ac:dyDescent="0.2">
      <c r="A1905" s="313" t="s">
        <v>1681</v>
      </c>
      <c r="B1905" s="313" t="s">
        <v>139</v>
      </c>
      <c r="C1905" s="314" t="s">
        <v>3739</v>
      </c>
      <c r="D1905" s="315">
        <v>39904</v>
      </c>
      <c r="E1905" s="316">
        <v>0</v>
      </c>
      <c r="F1905" s="74"/>
      <c r="G1905" s="145" t="s">
        <v>139</v>
      </c>
      <c r="H1905" s="145" t="s">
        <v>1682</v>
      </c>
      <c r="I1905" s="150">
        <v>23.57</v>
      </c>
      <c r="J1905" s="150">
        <v>-7</v>
      </c>
      <c r="K1905" s="150">
        <v>-4.13</v>
      </c>
      <c r="L1905" s="150">
        <v>0.08</v>
      </c>
      <c r="M1905" s="150">
        <v>2.2999999999999998</v>
      </c>
      <c r="N1905" s="150">
        <v>25.61</v>
      </c>
      <c r="O1905" s="150">
        <v>41.69</v>
      </c>
    </row>
    <row r="1906" spans="1:15" ht="12" customHeight="1" x14ac:dyDescent="0.2">
      <c r="A1906" s="309" t="s">
        <v>1707</v>
      </c>
      <c r="B1906" s="309" t="s">
        <v>139</v>
      </c>
      <c r="C1906" s="310" t="s">
        <v>3739</v>
      </c>
      <c r="D1906" s="311">
        <v>39904</v>
      </c>
      <c r="E1906" s="312">
        <v>0</v>
      </c>
      <c r="F1906" s="74"/>
      <c r="G1906" s="145" t="s">
        <v>1701</v>
      </c>
      <c r="H1906" s="145" t="s">
        <v>1708</v>
      </c>
      <c r="I1906" s="150">
        <v>31.75</v>
      </c>
      <c r="J1906" s="150">
        <v>-8.77</v>
      </c>
      <c r="K1906" s="150">
        <v>-1.52</v>
      </c>
      <c r="L1906" s="150">
        <v>6.41</v>
      </c>
      <c r="M1906" s="150">
        <v>5.7</v>
      </c>
      <c r="N1906" s="150">
        <v>57.49</v>
      </c>
      <c r="O1906" s="150">
        <v>64.959999999999994</v>
      </c>
    </row>
    <row r="1907" spans="1:15" ht="12" customHeight="1" x14ac:dyDescent="0.2">
      <c r="A1907" s="123" t="s">
        <v>3716</v>
      </c>
      <c r="B1907" s="123" t="s">
        <v>3716</v>
      </c>
      <c r="C1907" s="317" t="s">
        <v>3716</v>
      </c>
      <c r="D1907" s="76" t="s">
        <v>3716</v>
      </c>
      <c r="E1907" s="318" t="s">
        <v>3716</v>
      </c>
      <c r="F1907" s="74"/>
      <c r="G1907" s="145" t="s">
        <v>1731</v>
      </c>
      <c r="H1907" s="145" t="s">
        <v>4195</v>
      </c>
      <c r="I1907" s="150">
        <v>31.75</v>
      </c>
      <c r="J1907" s="150">
        <v>-8.3800000000000008</v>
      </c>
      <c r="K1907" s="150">
        <v>-1.1100000000000001</v>
      </c>
      <c r="L1907" s="150">
        <v>7.76</v>
      </c>
      <c r="M1907" s="150">
        <v>7.49</v>
      </c>
      <c r="N1907" s="150" t="s">
        <v>3704</v>
      </c>
      <c r="O1907" s="150" t="s">
        <v>3704</v>
      </c>
    </row>
    <row r="1908" spans="1:15" ht="12" customHeight="1" x14ac:dyDescent="0.2">
      <c r="A1908" s="123" t="s">
        <v>3716</v>
      </c>
      <c r="B1908" s="123" t="s">
        <v>3716</v>
      </c>
      <c r="C1908" s="317" t="s">
        <v>3716</v>
      </c>
      <c r="D1908" s="76" t="s">
        <v>3716</v>
      </c>
      <c r="E1908" s="318" t="s">
        <v>3716</v>
      </c>
      <c r="F1908" s="74"/>
      <c r="G1908" s="145" t="s">
        <v>1703</v>
      </c>
      <c r="H1908" s="145" t="s">
        <v>1709</v>
      </c>
      <c r="I1908" s="150">
        <v>31.75</v>
      </c>
      <c r="J1908" s="150">
        <v>-8.6</v>
      </c>
      <c r="K1908" s="150">
        <v>-1.34</v>
      </c>
      <c r="L1908" s="150">
        <v>7.01</v>
      </c>
      <c r="M1908" s="150">
        <v>6.48</v>
      </c>
      <c r="N1908" s="150">
        <v>61.03</v>
      </c>
      <c r="O1908" s="150" t="s">
        <v>3704</v>
      </c>
    </row>
    <row r="1909" spans="1:15" ht="12" customHeight="1" x14ac:dyDescent="0.2">
      <c r="A1909" s="313" t="s">
        <v>3716</v>
      </c>
      <c r="B1909" s="313" t="s">
        <v>3716</v>
      </c>
      <c r="C1909" s="314" t="s">
        <v>3716</v>
      </c>
      <c r="D1909" s="315" t="s">
        <v>3716</v>
      </c>
      <c r="E1909" s="316" t="s">
        <v>3716</v>
      </c>
      <c r="F1909" s="74"/>
      <c r="G1909" s="145" t="s">
        <v>1705</v>
      </c>
      <c r="H1909" s="145" t="s">
        <v>1710</v>
      </c>
      <c r="I1909" s="150">
        <v>31.75</v>
      </c>
      <c r="J1909" s="150">
        <v>-8.5</v>
      </c>
      <c r="K1909" s="150">
        <v>-1.23</v>
      </c>
      <c r="L1909" s="150">
        <v>7.36</v>
      </c>
      <c r="M1909" s="150">
        <v>6.96</v>
      </c>
      <c r="N1909" s="150">
        <v>63.21</v>
      </c>
      <c r="O1909" s="150" t="s">
        <v>3704</v>
      </c>
    </row>
    <row r="1910" spans="1:15" ht="12" customHeight="1" x14ac:dyDescent="0.2">
      <c r="A1910" s="309" t="s">
        <v>1722</v>
      </c>
      <c r="B1910" s="309" t="s">
        <v>139</v>
      </c>
      <c r="C1910" s="310" t="s">
        <v>3739</v>
      </c>
      <c r="D1910" s="311">
        <v>39904</v>
      </c>
      <c r="E1910" s="312">
        <v>0</v>
      </c>
      <c r="F1910" s="74"/>
      <c r="G1910" s="145" t="s">
        <v>1701</v>
      </c>
      <c r="H1910" s="145" t="s">
        <v>1723</v>
      </c>
      <c r="I1910" s="150">
        <v>31.24</v>
      </c>
      <c r="J1910" s="150">
        <v>-10.6</v>
      </c>
      <c r="K1910" s="150">
        <v>-2.4500000000000002</v>
      </c>
      <c r="L1910" s="150">
        <v>3.19</v>
      </c>
      <c r="M1910" s="150">
        <v>-0.99</v>
      </c>
      <c r="N1910" s="150">
        <v>28.63</v>
      </c>
      <c r="O1910" s="150">
        <v>32.340000000000003</v>
      </c>
    </row>
    <row r="1911" spans="1:15" ht="12" customHeight="1" x14ac:dyDescent="0.2">
      <c r="A1911" s="123" t="s">
        <v>3716</v>
      </c>
      <c r="B1911" s="123" t="s">
        <v>3716</v>
      </c>
      <c r="C1911" s="317" t="s">
        <v>3716</v>
      </c>
      <c r="D1911" s="76" t="s">
        <v>3716</v>
      </c>
      <c r="E1911" s="318" t="s">
        <v>3716</v>
      </c>
      <c r="F1911" s="74"/>
      <c r="G1911" s="145" t="s">
        <v>1703</v>
      </c>
      <c r="H1911" s="145" t="s">
        <v>1724</v>
      </c>
      <c r="I1911" s="150">
        <v>31.24</v>
      </c>
      <c r="J1911" s="150">
        <v>-10.43</v>
      </c>
      <c r="K1911" s="150">
        <v>-2.2599999999999998</v>
      </c>
      <c r="L1911" s="150">
        <v>3.77</v>
      </c>
      <c r="M1911" s="150">
        <v>-0.25</v>
      </c>
      <c r="N1911" s="150">
        <v>31.55</v>
      </c>
      <c r="O1911" s="150" t="s">
        <v>3704</v>
      </c>
    </row>
    <row r="1912" spans="1:15" ht="12" customHeight="1" x14ac:dyDescent="0.2">
      <c r="A1912" s="313" t="s">
        <v>3716</v>
      </c>
      <c r="B1912" s="313" t="s">
        <v>3716</v>
      </c>
      <c r="C1912" s="314" t="s">
        <v>3716</v>
      </c>
      <c r="D1912" s="315" t="s">
        <v>3716</v>
      </c>
      <c r="E1912" s="316" t="s">
        <v>3716</v>
      </c>
      <c r="F1912" s="74"/>
      <c r="G1912" s="145" t="s">
        <v>1705</v>
      </c>
      <c r="H1912" s="145" t="s">
        <v>1725</v>
      </c>
      <c r="I1912" s="150">
        <v>31.24</v>
      </c>
      <c r="J1912" s="150">
        <v>-10.33</v>
      </c>
      <c r="K1912" s="150">
        <v>-2.16</v>
      </c>
      <c r="L1912" s="150">
        <v>4.12</v>
      </c>
      <c r="M1912" s="150">
        <v>0.2</v>
      </c>
      <c r="N1912" s="150">
        <v>33.340000000000003</v>
      </c>
      <c r="O1912" s="150" t="s">
        <v>3704</v>
      </c>
    </row>
    <row r="1913" spans="1:15" ht="12" customHeight="1" x14ac:dyDescent="0.2">
      <c r="A1913" s="309" t="s">
        <v>1726</v>
      </c>
      <c r="B1913" s="309" t="s">
        <v>139</v>
      </c>
      <c r="C1913" s="310" t="s">
        <v>3739</v>
      </c>
      <c r="D1913" s="311">
        <v>39904</v>
      </c>
      <c r="E1913" s="312">
        <v>0</v>
      </c>
      <c r="F1913" s="74"/>
      <c r="G1913" s="145" t="s">
        <v>1701</v>
      </c>
      <c r="H1913" s="145" t="s">
        <v>1727</v>
      </c>
      <c r="I1913" s="150">
        <v>25.33</v>
      </c>
      <c r="J1913" s="150">
        <v>-10.32</v>
      </c>
      <c r="K1913" s="150">
        <v>-3.41</v>
      </c>
      <c r="L1913" s="150">
        <v>5.71</v>
      </c>
      <c r="M1913" s="150">
        <v>6.91</v>
      </c>
      <c r="N1913" s="150">
        <v>41.04</v>
      </c>
      <c r="O1913" s="150">
        <v>50.77</v>
      </c>
    </row>
    <row r="1914" spans="1:15" ht="12" customHeight="1" x14ac:dyDescent="0.2">
      <c r="A1914" s="313" t="s">
        <v>3716</v>
      </c>
      <c r="B1914" s="313" t="s">
        <v>3716</v>
      </c>
      <c r="C1914" s="314" t="s">
        <v>3716</v>
      </c>
      <c r="D1914" s="315" t="s">
        <v>3716</v>
      </c>
      <c r="E1914" s="316" t="s">
        <v>3716</v>
      </c>
      <c r="F1914" s="74"/>
      <c r="G1914" s="145" t="s">
        <v>1703</v>
      </c>
      <c r="H1914" s="145" t="s">
        <v>1728</v>
      </c>
      <c r="I1914" s="150">
        <v>25.33</v>
      </c>
      <c r="J1914" s="150">
        <v>-10.210000000000001</v>
      </c>
      <c r="K1914" s="150">
        <v>-3.29</v>
      </c>
      <c r="L1914" s="150">
        <v>6.1</v>
      </c>
      <c r="M1914" s="150">
        <v>7.44</v>
      </c>
      <c r="N1914" s="150" t="s">
        <v>3704</v>
      </c>
      <c r="O1914" s="150" t="s">
        <v>3704</v>
      </c>
    </row>
    <row r="1915" spans="1:15" ht="12" customHeight="1" x14ac:dyDescent="0.2">
      <c r="A1915" s="309" t="s">
        <v>4512</v>
      </c>
      <c r="B1915" s="309" t="s">
        <v>139</v>
      </c>
      <c r="C1915" s="310" t="s">
        <v>3739</v>
      </c>
      <c r="D1915" s="311" t="s">
        <v>4627</v>
      </c>
      <c r="E1915" s="312">
        <v>0</v>
      </c>
      <c r="F1915" s="74"/>
      <c r="G1915" s="145" t="s">
        <v>1701</v>
      </c>
      <c r="H1915" s="145" t="s">
        <v>4513</v>
      </c>
      <c r="I1915" s="150">
        <v>29.16</v>
      </c>
      <c r="J1915" s="150">
        <v>-9.1</v>
      </c>
      <c r="K1915" s="150">
        <v>-1.96</v>
      </c>
      <c r="L1915" s="150">
        <v>2.99</v>
      </c>
      <c r="M1915" s="150" t="s">
        <v>3704</v>
      </c>
      <c r="N1915" s="150" t="s">
        <v>3704</v>
      </c>
      <c r="O1915" s="150" t="s">
        <v>3704</v>
      </c>
    </row>
    <row r="1916" spans="1:15" ht="12" customHeight="1" x14ac:dyDescent="0.2">
      <c r="A1916" s="313" t="s">
        <v>3716</v>
      </c>
      <c r="B1916" s="313" t="s">
        <v>3716</v>
      </c>
      <c r="C1916" s="314" t="s">
        <v>3716</v>
      </c>
      <c r="D1916" s="315" t="s">
        <v>3716</v>
      </c>
      <c r="E1916" s="316" t="s">
        <v>3716</v>
      </c>
      <c r="F1916" s="74"/>
      <c r="G1916" s="145" t="s">
        <v>1705</v>
      </c>
      <c r="H1916" s="145" t="s">
        <v>4664</v>
      </c>
      <c r="I1916" s="150">
        <v>29.16</v>
      </c>
      <c r="J1916" s="150">
        <v>-9</v>
      </c>
      <c r="K1916" s="150" t="s">
        <v>3704</v>
      </c>
      <c r="L1916" s="150" t="s">
        <v>3704</v>
      </c>
      <c r="M1916" s="150" t="s">
        <v>3704</v>
      </c>
      <c r="N1916" s="150" t="s">
        <v>3704</v>
      </c>
      <c r="O1916" s="150" t="s">
        <v>3704</v>
      </c>
    </row>
    <row r="1917" spans="1:15" ht="12" customHeight="1" x14ac:dyDescent="0.2">
      <c r="A1917" s="309" t="s">
        <v>1735</v>
      </c>
      <c r="B1917" s="309" t="s">
        <v>139</v>
      </c>
      <c r="C1917" s="310" t="s">
        <v>3739</v>
      </c>
      <c r="D1917" s="311">
        <v>39904</v>
      </c>
      <c r="E1917" s="312">
        <v>0</v>
      </c>
      <c r="F1917" s="74"/>
      <c r="G1917" s="145" t="s">
        <v>1701</v>
      </c>
      <c r="H1917" s="145" t="s">
        <v>1736</v>
      </c>
      <c r="I1917" s="150">
        <v>29.72</v>
      </c>
      <c r="J1917" s="150">
        <v>-15.24</v>
      </c>
      <c r="K1917" s="150">
        <v>-4.1500000000000004</v>
      </c>
      <c r="L1917" s="150">
        <v>-5.28</v>
      </c>
      <c r="M1917" s="150">
        <v>-2.1800000000000002</v>
      </c>
      <c r="N1917" s="150">
        <v>6.19</v>
      </c>
      <c r="O1917" s="150">
        <v>9.02</v>
      </c>
    </row>
    <row r="1918" spans="1:15" ht="12" customHeight="1" x14ac:dyDescent="0.2">
      <c r="A1918" s="123" t="s">
        <v>3716</v>
      </c>
      <c r="B1918" s="123" t="s">
        <v>3716</v>
      </c>
      <c r="C1918" s="317" t="s">
        <v>3716</v>
      </c>
      <c r="D1918" s="76" t="s">
        <v>3716</v>
      </c>
      <c r="E1918" s="318" t="s">
        <v>3716</v>
      </c>
      <c r="F1918" s="74"/>
      <c r="G1918" s="145" t="s">
        <v>1703</v>
      </c>
      <c r="H1918" s="145" t="s">
        <v>1737</v>
      </c>
      <c r="I1918" s="150">
        <v>29.72</v>
      </c>
      <c r="J1918" s="150">
        <v>-15.08</v>
      </c>
      <c r="K1918" s="150">
        <v>-3.97</v>
      </c>
      <c r="L1918" s="150">
        <v>-4.75</v>
      </c>
      <c r="M1918" s="150">
        <v>-1.44</v>
      </c>
      <c r="N1918" s="150">
        <v>8.6</v>
      </c>
      <c r="O1918" s="150" t="s">
        <v>3704</v>
      </c>
    </row>
    <row r="1919" spans="1:15" ht="12" customHeight="1" x14ac:dyDescent="0.2">
      <c r="A1919" s="313" t="s">
        <v>3716</v>
      </c>
      <c r="B1919" s="313" t="s">
        <v>3716</v>
      </c>
      <c r="C1919" s="314" t="s">
        <v>3716</v>
      </c>
      <c r="D1919" s="315" t="s">
        <v>3716</v>
      </c>
      <c r="E1919" s="316" t="s">
        <v>3716</v>
      </c>
      <c r="F1919" s="74"/>
      <c r="G1919" s="145" t="s">
        <v>1705</v>
      </c>
      <c r="H1919" s="145" t="s">
        <v>1738</v>
      </c>
      <c r="I1919" s="150">
        <v>29.72</v>
      </c>
      <c r="J1919" s="150">
        <v>-14.92</v>
      </c>
      <c r="K1919" s="150">
        <v>-3.6</v>
      </c>
      <c r="L1919" s="150">
        <v>-4.0199999999999996</v>
      </c>
      <c r="M1919" s="150">
        <v>-0.5</v>
      </c>
      <c r="N1919" s="150">
        <v>11.46</v>
      </c>
      <c r="O1919" s="150" t="s">
        <v>3704</v>
      </c>
    </row>
    <row r="1920" spans="1:15" ht="12" customHeight="1" x14ac:dyDescent="0.2">
      <c r="A1920" s="309" t="s">
        <v>1739</v>
      </c>
      <c r="B1920" s="309" t="s">
        <v>139</v>
      </c>
      <c r="C1920" s="310" t="s">
        <v>3739</v>
      </c>
      <c r="D1920" s="311">
        <v>39904</v>
      </c>
      <c r="E1920" s="312">
        <v>0</v>
      </c>
      <c r="F1920" s="74"/>
      <c r="G1920" s="145" t="s">
        <v>1701</v>
      </c>
      <c r="H1920" s="145" t="s">
        <v>1740</v>
      </c>
      <c r="I1920" s="150">
        <v>29.21</v>
      </c>
      <c r="J1920" s="150">
        <v>-16.829999999999998</v>
      </c>
      <c r="K1920" s="150">
        <v>-4.1500000000000004</v>
      </c>
      <c r="L1920" s="150">
        <v>-8.0299999999999994</v>
      </c>
      <c r="M1920" s="150">
        <v>-8.14</v>
      </c>
      <c r="N1920" s="150">
        <v>-7.13</v>
      </c>
      <c r="O1920" s="150">
        <v>-8.5</v>
      </c>
    </row>
    <row r="1921" spans="1:15" ht="12" customHeight="1" x14ac:dyDescent="0.2">
      <c r="A1921" s="123" t="s">
        <v>3716</v>
      </c>
      <c r="B1921" s="123" t="s">
        <v>3716</v>
      </c>
      <c r="C1921" s="317" t="s">
        <v>3716</v>
      </c>
      <c r="D1921" s="76" t="s">
        <v>3716</v>
      </c>
      <c r="E1921" s="318" t="s">
        <v>3716</v>
      </c>
      <c r="F1921" s="74"/>
      <c r="G1921" s="145" t="s">
        <v>1703</v>
      </c>
      <c r="H1921" s="145" t="s">
        <v>1741</v>
      </c>
      <c r="I1921" s="150">
        <v>29.21</v>
      </c>
      <c r="J1921" s="150">
        <v>-16.670000000000002</v>
      </c>
      <c r="K1921" s="150">
        <v>-3.98</v>
      </c>
      <c r="L1921" s="150">
        <v>-7.52</v>
      </c>
      <c r="M1921" s="150">
        <v>-7.44</v>
      </c>
      <c r="N1921" s="150">
        <v>-5.0199999999999996</v>
      </c>
      <c r="O1921" s="150" t="s">
        <v>3704</v>
      </c>
    </row>
    <row r="1922" spans="1:15" ht="12" customHeight="1" x14ac:dyDescent="0.2">
      <c r="A1922" s="313" t="s">
        <v>3716</v>
      </c>
      <c r="B1922" s="313" t="s">
        <v>3716</v>
      </c>
      <c r="C1922" s="314" t="s">
        <v>3716</v>
      </c>
      <c r="D1922" s="315" t="s">
        <v>3716</v>
      </c>
      <c r="E1922" s="316" t="s">
        <v>3716</v>
      </c>
      <c r="F1922" s="74"/>
      <c r="G1922" s="145" t="s">
        <v>1705</v>
      </c>
      <c r="H1922" s="145" t="s">
        <v>1742</v>
      </c>
      <c r="I1922" s="150">
        <v>29.21</v>
      </c>
      <c r="J1922" s="150">
        <v>-16.510000000000002</v>
      </c>
      <c r="K1922" s="150">
        <v>-3.78</v>
      </c>
      <c r="L1922" s="150">
        <v>-6.96</v>
      </c>
      <c r="M1922" s="150">
        <v>-6.7</v>
      </c>
      <c r="N1922" s="150">
        <v>-2.71</v>
      </c>
      <c r="O1922" s="150" t="s">
        <v>3704</v>
      </c>
    </row>
    <row r="1923" spans="1:15" ht="12" customHeight="1" x14ac:dyDescent="0.2">
      <c r="A1923" s="309" t="s">
        <v>1743</v>
      </c>
      <c r="B1923" s="309" t="s">
        <v>139</v>
      </c>
      <c r="C1923" s="310" t="s">
        <v>3739</v>
      </c>
      <c r="D1923" s="311">
        <v>39904</v>
      </c>
      <c r="E1923" s="312">
        <v>0</v>
      </c>
      <c r="F1923" s="74"/>
      <c r="G1923" s="145" t="s">
        <v>1701</v>
      </c>
      <c r="H1923" s="145" t="s">
        <v>1744</v>
      </c>
      <c r="I1923" s="150">
        <v>25.29</v>
      </c>
      <c r="J1923" s="150">
        <v>-8.66</v>
      </c>
      <c r="K1923" s="150">
        <v>-1.69</v>
      </c>
      <c r="L1923" s="150">
        <v>4.95</v>
      </c>
      <c r="M1923" s="150">
        <v>5.13</v>
      </c>
      <c r="N1923" s="150">
        <v>37.130000000000003</v>
      </c>
      <c r="O1923" s="150">
        <v>44.99</v>
      </c>
    </row>
    <row r="1924" spans="1:15" ht="12" customHeight="1" x14ac:dyDescent="0.2">
      <c r="A1924" s="123" t="s">
        <v>3716</v>
      </c>
      <c r="B1924" s="123" t="s">
        <v>3716</v>
      </c>
      <c r="C1924" s="317" t="s">
        <v>3716</v>
      </c>
      <c r="D1924" s="76" t="s">
        <v>3716</v>
      </c>
      <c r="E1924" s="318" t="s">
        <v>3716</v>
      </c>
      <c r="F1924" s="74"/>
      <c r="G1924" s="145" t="s">
        <v>1703</v>
      </c>
      <c r="H1924" s="145" t="s">
        <v>1745</v>
      </c>
      <c r="I1924" s="150">
        <v>25.28</v>
      </c>
      <c r="J1924" s="150">
        <v>-8.49</v>
      </c>
      <c r="K1924" s="150">
        <v>-1.5</v>
      </c>
      <c r="L1924" s="150">
        <v>5.54</v>
      </c>
      <c r="M1924" s="150">
        <v>5.91</v>
      </c>
      <c r="N1924" s="150">
        <v>40.24</v>
      </c>
      <c r="O1924" s="150" t="s">
        <v>3704</v>
      </c>
    </row>
    <row r="1925" spans="1:15" ht="12" customHeight="1" x14ac:dyDescent="0.2">
      <c r="A1925" s="313" t="s">
        <v>3716</v>
      </c>
      <c r="B1925" s="313" t="s">
        <v>3716</v>
      </c>
      <c r="C1925" s="314" t="s">
        <v>3716</v>
      </c>
      <c r="D1925" s="315" t="s">
        <v>3716</v>
      </c>
      <c r="E1925" s="316" t="s">
        <v>3716</v>
      </c>
      <c r="F1925" s="74"/>
      <c r="G1925" s="145" t="s">
        <v>1705</v>
      </c>
      <c r="H1925" s="145" t="s">
        <v>1746</v>
      </c>
      <c r="I1925" s="150">
        <v>25.28</v>
      </c>
      <c r="J1925" s="150">
        <v>-8.3000000000000007</v>
      </c>
      <c r="K1925" s="150">
        <v>-1.31</v>
      </c>
      <c r="L1925" s="150">
        <v>6.16</v>
      </c>
      <c r="M1925" s="150">
        <v>6.76</v>
      </c>
      <c r="N1925" s="150">
        <v>43.64</v>
      </c>
      <c r="O1925" s="150" t="s">
        <v>3704</v>
      </c>
    </row>
    <row r="1926" spans="1:15" ht="12" customHeight="1" x14ac:dyDescent="0.2">
      <c r="A1926" s="309" t="s">
        <v>1747</v>
      </c>
      <c r="B1926" s="309" t="s">
        <v>139</v>
      </c>
      <c r="C1926" s="310" t="s">
        <v>3739</v>
      </c>
      <c r="D1926" s="311">
        <v>39904</v>
      </c>
      <c r="E1926" s="312">
        <v>0</v>
      </c>
      <c r="F1926" s="74"/>
      <c r="G1926" s="145" t="s">
        <v>1701</v>
      </c>
      <c r="H1926" s="145" t="s">
        <v>1748</v>
      </c>
      <c r="I1926" s="150">
        <v>24.87</v>
      </c>
      <c r="J1926" s="150">
        <v>-10.69</v>
      </c>
      <c r="K1926" s="150">
        <v>-3.23</v>
      </c>
      <c r="L1926" s="150">
        <v>-0.63</v>
      </c>
      <c r="M1926" s="150">
        <v>3.83</v>
      </c>
      <c r="N1926" s="150">
        <v>34.03</v>
      </c>
      <c r="O1926" s="150">
        <v>48.73</v>
      </c>
    </row>
    <row r="1927" spans="1:15" ht="12" customHeight="1" x14ac:dyDescent="0.2">
      <c r="A1927" s="123" t="s">
        <v>3716</v>
      </c>
      <c r="B1927" s="123" t="s">
        <v>3716</v>
      </c>
      <c r="C1927" s="317" t="s">
        <v>3716</v>
      </c>
      <c r="D1927" s="76" t="s">
        <v>3716</v>
      </c>
      <c r="E1927" s="318" t="s">
        <v>3716</v>
      </c>
      <c r="F1927" s="74"/>
      <c r="G1927" s="145" t="s">
        <v>1703</v>
      </c>
      <c r="H1927" s="145" t="s">
        <v>1749</v>
      </c>
      <c r="I1927" s="150">
        <v>24.87</v>
      </c>
      <c r="J1927" s="150">
        <v>-10.52</v>
      </c>
      <c r="K1927" s="150">
        <v>-3.05</v>
      </c>
      <c r="L1927" s="150">
        <v>-0.08</v>
      </c>
      <c r="M1927" s="150">
        <v>4.5999999999999996</v>
      </c>
      <c r="N1927" s="150">
        <v>37.049999999999997</v>
      </c>
      <c r="O1927" s="150" t="s">
        <v>3704</v>
      </c>
    </row>
    <row r="1928" spans="1:15" ht="12" customHeight="1" x14ac:dyDescent="0.2">
      <c r="A1928" s="313" t="s">
        <v>3716</v>
      </c>
      <c r="B1928" s="313" t="s">
        <v>3716</v>
      </c>
      <c r="C1928" s="314" t="s">
        <v>3716</v>
      </c>
      <c r="D1928" s="315" t="s">
        <v>3716</v>
      </c>
      <c r="E1928" s="316" t="s">
        <v>3716</v>
      </c>
      <c r="F1928" s="74"/>
      <c r="G1928" s="145" t="s">
        <v>1705</v>
      </c>
      <c r="H1928" s="145" t="s">
        <v>1750</v>
      </c>
      <c r="I1928" s="150">
        <v>24.87</v>
      </c>
      <c r="J1928" s="150">
        <v>-10.34</v>
      </c>
      <c r="K1928" s="150">
        <v>-2.86</v>
      </c>
      <c r="L1928" s="150">
        <v>0.52</v>
      </c>
      <c r="M1928" s="150">
        <v>5.44</v>
      </c>
      <c r="N1928" s="150">
        <v>40.35</v>
      </c>
      <c r="O1928" s="150" t="s">
        <v>3704</v>
      </c>
    </row>
    <row r="1929" spans="1:15" ht="12" customHeight="1" x14ac:dyDescent="0.2">
      <c r="A1929" s="309" t="s">
        <v>1751</v>
      </c>
      <c r="B1929" s="309" t="s">
        <v>139</v>
      </c>
      <c r="C1929" s="310" t="s">
        <v>3739</v>
      </c>
      <c r="D1929" s="311">
        <v>39904</v>
      </c>
      <c r="E1929" s="312">
        <v>0</v>
      </c>
      <c r="F1929" s="74"/>
      <c r="G1929" s="145" t="s">
        <v>1701</v>
      </c>
      <c r="H1929" s="145" t="s">
        <v>1752</v>
      </c>
      <c r="I1929" s="150">
        <v>28.4</v>
      </c>
      <c r="J1929" s="150">
        <v>-12.71</v>
      </c>
      <c r="K1929" s="150">
        <v>-0.44</v>
      </c>
      <c r="L1929" s="150">
        <v>7.97</v>
      </c>
      <c r="M1929" s="150">
        <v>8.1300000000000008</v>
      </c>
      <c r="N1929" s="150">
        <v>40.82</v>
      </c>
      <c r="O1929" s="150">
        <v>38.51</v>
      </c>
    </row>
    <row r="1930" spans="1:15" ht="12" customHeight="1" x14ac:dyDescent="0.2">
      <c r="A1930" s="123" t="s">
        <v>3716</v>
      </c>
      <c r="B1930" s="123" t="s">
        <v>3716</v>
      </c>
      <c r="C1930" s="317" t="s">
        <v>3716</v>
      </c>
      <c r="D1930" s="76" t="s">
        <v>3716</v>
      </c>
      <c r="E1930" s="318" t="s">
        <v>3716</v>
      </c>
      <c r="F1930" s="74"/>
      <c r="G1930" s="145" t="s">
        <v>1703</v>
      </c>
      <c r="H1930" s="145" t="s">
        <v>1753</v>
      </c>
      <c r="I1930" s="150">
        <v>28.4</v>
      </c>
      <c r="J1930" s="150">
        <v>-12.54</v>
      </c>
      <c r="K1930" s="150">
        <v>-0.26</v>
      </c>
      <c r="L1930" s="150">
        <v>8.57</v>
      </c>
      <c r="M1930" s="150">
        <v>8.94</v>
      </c>
      <c r="N1930" s="150">
        <v>44</v>
      </c>
      <c r="O1930" s="150" t="s">
        <v>3704</v>
      </c>
    </row>
    <row r="1931" spans="1:15" ht="12" customHeight="1" x14ac:dyDescent="0.2">
      <c r="A1931" s="313" t="s">
        <v>3716</v>
      </c>
      <c r="B1931" s="313" t="s">
        <v>3716</v>
      </c>
      <c r="C1931" s="314" t="s">
        <v>3716</v>
      </c>
      <c r="D1931" s="315" t="s">
        <v>3716</v>
      </c>
      <c r="E1931" s="316" t="s">
        <v>3716</v>
      </c>
      <c r="F1931" s="74"/>
      <c r="G1931" s="145" t="s">
        <v>1705</v>
      </c>
      <c r="H1931" s="145" t="s">
        <v>1754</v>
      </c>
      <c r="I1931" s="150">
        <v>28.4</v>
      </c>
      <c r="J1931" s="150">
        <v>-12.37</v>
      </c>
      <c r="K1931" s="150">
        <v>-0.06</v>
      </c>
      <c r="L1931" s="150">
        <v>9.2200000000000006</v>
      </c>
      <c r="M1931" s="150">
        <v>9.8000000000000007</v>
      </c>
      <c r="N1931" s="150">
        <v>47.47</v>
      </c>
      <c r="O1931" s="150" t="s">
        <v>3704</v>
      </c>
    </row>
    <row r="1932" spans="1:15" ht="12" customHeight="1" x14ac:dyDescent="0.2">
      <c r="A1932" s="309" t="s">
        <v>1755</v>
      </c>
      <c r="B1932" s="309" t="s">
        <v>139</v>
      </c>
      <c r="C1932" s="310" t="s">
        <v>3739</v>
      </c>
      <c r="D1932" s="311">
        <v>39904</v>
      </c>
      <c r="E1932" s="312">
        <v>0</v>
      </c>
      <c r="F1932" s="74"/>
      <c r="G1932" s="145" t="s">
        <v>1701</v>
      </c>
      <c r="H1932" s="145" t="s">
        <v>1756</v>
      </c>
      <c r="I1932" s="150">
        <v>26.31</v>
      </c>
      <c r="J1932" s="150">
        <v>-9.11</v>
      </c>
      <c r="K1932" s="150">
        <v>-3.87</v>
      </c>
      <c r="L1932" s="150">
        <v>-0.56000000000000005</v>
      </c>
      <c r="M1932" s="150">
        <v>7.87</v>
      </c>
      <c r="N1932" s="150">
        <v>48.75</v>
      </c>
      <c r="O1932" s="150">
        <v>85.07</v>
      </c>
    </row>
    <row r="1933" spans="1:15" ht="12" customHeight="1" x14ac:dyDescent="0.2">
      <c r="A1933" s="123" t="s">
        <v>3716</v>
      </c>
      <c r="B1933" s="123" t="s">
        <v>3716</v>
      </c>
      <c r="C1933" s="317" t="s">
        <v>3716</v>
      </c>
      <c r="D1933" s="76" t="s">
        <v>3716</v>
      </c>
      <c r="E1933" s="318" t="s">
        <v>3716</v>
      </c>
      <c r="F1933" s="74"/>
      <c r="G1933" s="145" t="s">
        <v>1703</v>
      </c>
      <c r="H1933" s="145" t="s">
        <v>1757</v>
      </c>
      <c r="I1933" s="150">
        <v>26.31</v>
      </c>
      <c r="J1933" s="150">
        <v>-8.94</v>
      </c>
      <c r="K1933" s="150">
        <v>-3.69</v>
      </c>
      <c r="L1933" s="150">
        <v>-0.01</v>
      </c>
      <c r="M1933" s="150">
        <v>8.68</v>
      </c>
      <c r="N1933" s="150">
        <v>52.1</v>
      </c>
      <c r="O1933" s="150" t="s">
        <v>3704</v>
      </c>
    </row>
    <row r="1934" spans="1:15" ht="12" customHeight="1" x14ac:dyDescent="0.2">
      <c r="A1934" s="313" t="s">
        <v>3716</v>
      </c>
      <c r="B1934" s="313" t="s">
        <v>3716</v>
      </c>
      <c r="C1934" s="314" t="s">
        <v>3716</v>
      </c>
      <c r="D1934" s="315" t="s">
        <v>3716</v>
      </c>
      <c r="E1934" s="316" t="s">
        <v>3716</v>
      </c>
      <c r="F1934" s="74"/>
      <c r="G1934" s="145" t="s">
        <v>1705</v>
      </c>
      <c r="H1934" s="145" t="s">
        <v>1758</v>
      </c>
      <c r="I1934" s="150">
        <v>26.31</v>
      </c>
      <c r="J1934" s="150">
        <v>-8.76</v>
      </c>
      <c r="K1934" s="150">
        <v>-3.5</v>
      </c>
      <c r="L1934" s="150">
        <v>0.57999999999999996</v>
      </c>
      <c r="M1934" s="150">
        <v>9.5399999999999991</v>
      </c>
      <c r="N1934" s="150">
        <v>55.88</v>
      </c>
      <c r="O1934" s="150" t="s">
        <v>3704</v>
      </c>
    </row>
    <row r="1935" spans="1:15" ht="12" customHeight="1" x14ac:dyDescent="0.2">
      <c r="A1935" s="313" t="s">
        <v>1763</v>
      </c>
      <c r="B1935" s="313" t="s">
        <v>139</v>
      </c>
      <c r="C1935" s="314" t="s">
        <v>3739</v>
      </c>
      <c r="D1935" s="315">
        <v>39904</v>
      </c>
      <c r="E1935" s="316">
        <v>0.06</v>
      </c>
      <c r="F1935" s="74"/>
      <c r="G1935" s="145" t="s">
        <v>139</v>
      </c>
      <c r="H1935" s="145" t="s">
        <v>1764</v>
      </c>
      <c r="I1935" s="150">
        <v>29.46</v>
      </c>
      <c r="J1935" s="150">
        <v>-7.32</v>
      </c>
      <c r="K1935" s="150">
        <v>-4.03</v>
      </c>
      <c r="L1935" s="150">
        <v>0.28999999999999998</v>
      </c>
      <c r="M1935" s="150">
        <v>8.91</v>
      </c>
      <c r="N1935" s="150">
        <v>49.25</v>
      </c>
      <c r="O1935" s="150">
        <v>97.19</v>
      </c>
    </row>
    <row r="1936" spans="1:15" ht="12" customHeight="1" x14ac:dyDescent="0.2">
      <c r="A1936" s="313" t="s">
        <v>1765</v>
      </c>
      <c r="B1936" s="313" t="s">
        <v>139</v>
      </c>
      <c r="C1936" s="314" t="s">
        <v>3739</v>
      </c>
      <c r="D1936" s="315">
        <v>40026</v>
      </c>
      <c r="E1936" s="316">
        <v>0.05</v>
      </c>
      <c r="F1936" s="74"/>
      <c r="G1936" s="145" t="s">
        <v>139</v>
      </c>
      <c r="H1936" s="145" t="s">
        <v>1766</v>
      </c>
      <c r="I1936" s="150">
        <v>26.55</v>
      </c>
      <c r="J1936" s="150">
        <v>-11.13</v>
      </c>
      <c r="K1936" s="150">
        <v>-2.2999999999999998</v>
      </c>
      <c r="L1936" s="150">
        <v>-0.99</v>
      </c>
      <c r="M1936" s="150">
        <v>3.71</v>
      </c>
      <c r="N1936" s="150">
        <v>48.73</v>
      </c>
      <c r="O1936" s="150">
        <v>42.97</v>
      </c>
    </row>
    <row r="1937" spans="1:15" ht="12" customHeight="1" x14ac:dyDescent="0.2">
      <c r="A1937" s="313" t="s">
        <v>1773</v>
      </c>
      <c r="B1937" s="313" t="s">
        <v>139</v>
      </c>
      <c r="C1937" s="314" t="s">
        <v>3739</v>
      </c>
      <c r="D1937" s="315">
        <v>39904</v>
      </c>
      <c r="E1937" s="316">
        <v>0</v>
      </c>
      <c r="F1937" s="74"/>
      <c r="G1937" s="145" t="s">
        <v>139</v>
      </c>
      <c r="H1937" s="145" t="s">
        <v>1774</v>
      </c>
      <c r="I1937" s="150">
        <v>28.91</v>
      </c>
      <c r="J1937" s="150">
        <v>-6.08</v>
      </c>
      <c r="K1937" s="150">
        <v>-6.49</v>
      </c>
      <c r="L1937" s="150">
        <v>-2.95</v>
      </c>
      <c r="M1937" s="150">
        <v>2.75</v>
      </c>
      <c r="N1937" s="150">
        <v>33.78</v>
      </c>
      <c r="O1937" s="150">
        <v>68.989999999999995</v>
      </c>
    </row>
    <row r="1938" spans="1:15" ht="12" customHeight="1" x14ac:dyDescent="0.2">
      <c r="A1938" s="313" t="s">
        <v>1846</v>
      </c>
      <c r="B1938" s="313" t="s">
        <v>139</v>
      </c>
      <c r="C1938" s="314" t="s">
        <v>3739</v>
      </c>
      <c r="D1938" s="315">
        <v>39904</v>
      </c>
      <c r="E1938" s="316">
        <v>0</v>
      </c>
      <c r="F1938" s="74"/>
      <c r="G1938" s="145" t="s">
        <v>139</v>
      </c>
      <c r="H1938" s="145" t="s">
        <v>1847</v>
      </c>
      <c r="I1938" s="150">
        <v>24.8</v>
      </c>
      <c r="J1938" s="150">
        <v>-7.79</v>
      </c>
      <c r="K1938" s="150">
        <v>-2.16</v>
      </c>
      <c r="L1938" s="150">
        <v>10.34</v>
      </c>
      <c r="M1938" s="150">
        <v>15.54</v>
      </c>
      <c r="N1938" s="150">
        <v>83.57</v>
      </c>
      <c r="O1938" s="150">
        <v>147.80000000000001</v>
      </c>
    </row>
    <row r="1939" spans="1:15" ht="12" customHeight="1" x14ac:dyDescent="0.2">
      <c r="A1939" s="309" t="s">
        <v>1862</v>
      </c>
      <c r="B1939" s="309" t="s">
        <v>139</v>
      </c>
      <c r="C1939" s="310" t="s">
        <v>3739</v>
      </c>
      <c r="D1939" s="311">
        <v>39904</v>
      </c>
      <c r="E1939" s="312">
        <v>1.57</v>
      </c>
      <c r="F1939" s="74"/>
      <c r="G1939" s="145" t="s">
        <v>1701</v>
      </c>
      <c r="H1939" s="145" t="s">
        <v>1863</v>
      </c>
      <c r="I1939" s="150">
        <v>18.13</v>
      </c>
      <c r="J1939" s="150">
        <v>-7.33</v>
      </c>
      <c r="K1939" s="150">
        <v>-2.77</v>
      </c>
      <c r="L1939" s="150">
        <v>-2.85</v>
      </c>
      <c r="M1939" s="150">
        <v>0.24</v>
      </c>
      <c r="N1939" s="150">
        <v>33.18</v>
      </c>
      <c r="O1939" s="150" t="s">
        <v>3704</v>
      </c>
    </row>
    <row r="1940" spans="1:15" ht="12" customHeight="1" x14ac:dyDescent="0.2">
      <c r="A1940" s="313" t="s">
        <v>3716</v>
      </c>
      <c r="B1940" s="313" t="s">
        <v>3716</v>
      </c>
      <c r="C1940" s="314" t="s">
        <v>3716</v>
      </c>
      <c r="D1940" s="315" t="s">
        <v>3716</v>
      </c>
      <c r="E1940" s="316" t="s">
        <v>3716</v>
      </c>
      <c r="F1940" s="74"/>
      <c r="G1940" s="145" t="s">
        <v>1703</v>
      </c>
      <c r="H1940" s="145" t="s">
        <v>1864</v>
      </c>
      <c r="I1940" s="150">
        <v>18.13</v>
      </c>
      <c r="J1940" s="150">
        <v>-7.28</v>
      </c>
      <c r="K1940" s="150">
        <v>-2.72</v>
      </c>
      <c r="L1940" s="150">
        <v>-2.71</v>
      </c>
      <c r="M1940" s="150">
        <v>0.44</v>
      </c>
      <c r="N1940" s="150">
        <v>34.01</v>
      </c>
      <c r="O1940" s="150">
        <v>33.979999999999997</v>
      </c>
    </row>
    <row r="1941" spans="1:15" ht="12" customHeight="1" x14ac:dyDescent="0.2">
      <c r="A1941" s="313" t="s">
        <v>1986</v>
      </c>
      <c r="B1941" s="313" t="s">
        <v>139</v>
      </c>
      <c r="C1941" s="314" t="s">
        <v>3739</v>
      </c>
      <c r="D1941" s="315">
        <v>39904</v>
      </c>
      <c r="E1941" s="316">
        <v>0</v>
      </c>
      <c r="F1941" s="74"/>
      <c r="G1941" s="145" t="s">
        <v>139</v>
      </c>
      <c r="H1941" s="145" t="s">
        <v>1987</v>
      </c>
      <c r="I1941" s="150">
        <v>25.43</v>
      </c>
      <c r="J1941" s="150">
        <v>-14.82</v>
      </c>
      <c r="K1941" s="150">
        <v>-4.1100000000000003</v>
      </c>
      <c r="L1941" s="150">
        <v>-6.69</v>
      </c>
      <c r="M1941" s="150">
        <v>-8.94</v>
      </c>
      <c r="N1941" s="150">
        <v>-1.05</v>
      </c>
      <c r="O1941" s="150">
        <v>-7.64</v>
      </c>
    </row>
    <row r="1942" spans="1:15" ht="12" customHeight="1" x14ac:dyDescent="0.2">
      <c r="A1942" s="313" t="s">
        <v>2064</v>
      </c>
      <c r="B1942" s="313" t="s">
        <v>139</v>
      </c>
      <c r="C1942" s="314" t="s">
        <v>3739</v>
      </c>
      <c r="D1942" s="315">
        <v>39904</v>
      </c>
      <c r="E1942" s="316">
        <v>0.2</v>
      </c>
      <c r="F1942" s="74"/>
      <c r="G1942" s="145" t="s">
        <v>139</v>
      </c>
      <c r="H1942" s="145" t="s">
        <v>2065</v>
      </c>
      <c r="I1942" s="150">
        <v>24.86</v>
      </c>
      <c r="J1942" s="150">
        <v>-6.96</v>
      </c>
      <c r="K1942" s="150">
        <v>-3.85</v>
      </c>
      <c r="L1942" s="150">
        <v>-1.55</v>
      </c>
      <c r="M1942" s="150">
        <v>5.71</v>
      </c>
      <c r="N1942" s="150">
        <v>46.12</v>
      </c>
      <c r="O1942" s="150">
        <v>84.81</v>
      </c>
    </row>
    <row r="1943" spans="1:15" ht="12" customHeight="1" x14ac:dyDescent="0.2">
      <c r="A1943" s="313" t="s">
        <v>2069</v>
      </c>
      <c r="B1943" s="313" t="s">
        <v>139</v>
      </c>
      <c r="C1943" s="314" t="s">
        <v>3739</v>
      </c>
      <c r="D1943" s="315">
        <v>39904</v>
      </c>
      <c r="E1943" s="316">
        <v>0.18</v>
      </c>
      <c r="F1943" s="74"/>
      <c r="G1943" s="145" t="s">
        <v>139</v>
      </c>
      <c r="H1943" s="145" t="s">
        <v>2070</v>
      </c>
      <c r="I1943" s="150">
        <v>26.17</v>
      </c>
      <c r="J1943" s="150">
        <v>-12.26</v>
      </c>
      <c r="K1943" s="150">
        <v>-1.53</v>
      </c>
      <c r="L1943" s="150">
        <v>1.76</v>
      </c>
      <c r="M1943" s="150">
        <v>2.59</v>
      </c>
      <c r="N1943" s="150">
        <v>22.09</v>
      </c>
      <c r="O1943" s="150">
        <v>22.99</v>
      </c>
    </row>
    <row r="1944" spans="1:15" ht="12" customHeight="1" x14ac:dyDescent="0.2">
      <c r="A1944" s="313" t="s">
        <v>2079</v>
      </c>
      <c r="B1944" s="313" t="s">
        <v>139</v>
      </c>
      <c r="C1944" s="314" t="s">
        <v>3739</v>
      </c>
      <c r="D1944" s="315" t="s">
        <v>3721</v>
      </c>
      <c r="E1944" s="316">
        <v>0.23</v>
      </c>
      <c r="F1944" s="74"/>
      <c r="G1944" s="145" t="s">
        <v>139</v>
      </c>
      <c r="H1944" s="145" t="s">
        <v>2080</v>
      </c>
      <c r="I1944" s="150">
        <v>25.67</v>
      </c>
      <c r="J1944" s="150">
        <v>-14.88</v>
      </c>
      <c r="K1944" s="150">
        <v>-3.88</v>
      </c>
      <c r="L1944" s="150">
        <v>-8.16</v>
      </c>
      <c r="M1944" s="150">
        <v>-7.97</v>
      </c>
      <c r="N1944" s="150" t="s">
        <v>3704</v>
      </c>
      <c r="O1944" s="150" t="s">
        <v>3704</v>
      </c>
    </row>
    <row r="1945" spans="1:15" ht="12" customHeight="1" x14ac:dyDescent="0.2">
      <c r="A1945" s="309" t="s">
        <v>2247</v>
      </c>
      <c r="B1945" s="313" t="s">
        <v>2258</v>
      </c>
      <c r="C1945" s="314" t="s">
        <v>3739</v>
      </c>
      <c r="D1945" s="315" t="s">
        <v>3703</v>
      </c>
      <c r="E1945" s="316">
        <v>0</v>
      </c>
      <c r="F1945" s="74"/>
      <c r="G1945" s="145" t="s">
        <v>139</v>
      </c>
      <c r="H1945" s="145" t="s">
        <v>2259</v>
      </c>
      <c r="I1945" s="150">
        <v>18.489999999999998</v>
      </c>
      <c r="J1945" s="150">
        <v>-8.0500000000000007</v>
      </c>
      <c r="K1945" s="150">
        <v>-2.5499999999999998</v>
      </c>
      <c r="L1945" s="150">
        <v>-0.01</v>
      </c>
      <c r="M1945" s="150">
        <v>-0.11</v>
      </c>
      <c r="N1945" s="150" t="s">
        <v>3704</v>
      </c>
      <c r="O1945" s="150" t="s">
        <v>3704</v>
      </c>
    </row>
    <row r="1946" spans="1:15" ht="12" customHeight="1" x14ac:dyDescent="0.2">
      <c r="A1946" s="313" t="s">
        <v>3716</v>
      </c>
      <c r="B1946" s="313" t="s">
        <v>4221</v>
      </c>
      <c r="C1946" s="314" t="s">
        <v>3739</v>
      </c>
      <c r="D1946" s="315" t="s">
        <v>4280</v>
      </c>
      <c r="E1946" s="316">
        <v>0</v>
      </c>
      <c r="F1946" s="74"/>
      <c r="G1946" s="145" t="s">
        <v>139</v>
      </c>
      <c r="H1946" s="145" t="s">
        <v>4222</v>
      </c>
      <c r="I1946" s="150">
        <v>28.75</v>
      </c>
      <c r="J1946" s="150">
        <v>-12.43</v>
      </c>
      <c r="K1946" s="150">
        <v>-1.86</v>
      </c>
      <c r="L1946" s="150">
        <v>-5.5</v>
      </c>
      <c r="M1946" s="150">
        <v>-2.56</v>
      </c>
      <c r="N1946" s="150" t="s">
        <v>3704</v>
      </c>
      <c r="O1946" s="150" t="s">
        <v>3704</v>
      </c>
    </row>
    <row r="1947" spans="1:15" ht="12" customHeight="1" x14ac:dyDescent="0.2">
      <c r="A1947" s="313" t="s">
        <v>5098</v>
      </c>
      <c r="B1947" s="313" t="s">
        <v>139</v>
      </c>
      <c r="C1947" s="314" t="s">
        <v>3739</v>
      </c>
      <c r="D1947" s="315" t="s">
        <v>5193</v>
      </c>
      <c r="E1947" s="316">
        <v>0</v>
      </c>
      <c r="F1947" s="74"/>
      <c r="G1947" s="145" t="s">
        <v>139</v>
      </c>
      <c r="H1947" s="145" t="s">
        <v>5099</v>
      </c>
      <c r="I1947" s="150" t="s">
        <v>3704</v>
      </c>
      <c r="J1947" s="150" t="s">
        <v>3704</v>
      </c>
      <c r="K1947" s="150" t="s">
        <v>3704</v>
      </c>
      <c r="L1947" s="150" t="s">
        <v>3704</v>
      </c>
      <c r="M1947" s="150" t="s">
        <v>3704</v>
      </c>
      <c r="N1947" s="150" t="s">
        <v>3704</v>
      </c>
      <c r="O1947" s="150" t="s">
        <v>3704</v>
      </c>
    </row>
    <row r="1948" spans="1:15" ht="12" customHeight="1" x14ac:dyDescent="0.2">
      <c r="A1948" s="309" t="s">
        <v>2290</v>
      </c>
      <c r="B1948" s="309" t="s">
        <v>139</v>
      </c>
      <c r="C1948" s="310" t="s">
        <v>3739</v>
      </c>
      <c r="D1948" s="311" t="s">
        <v>3725</v>
      </c>
      <c r="E1948" s="312">
        <v>0</v>
      </c>
      <c r="F1948" s="74"/>
      <c r="G1948" s="145" t="s">
        <v>163</v>
      </c>
      <c r="H1948" s="145" t="s">
        <v>2291</v>
      </c>
      <c r="I1948" s="150">
        <v>23.24</v>
      </c>
      <c r="J1948" s="150">
        <v>-2.65</v>
      </c>
      <c r="K1948" s="150">
        <v>-5.88</v>
      </c>
      <c r="L1948" s="150">
        <v>8.83</v>
      </c>
      <c r="M1948" s="150">
        <v>17.36</v>
      </c>
      <c r="N1948" s="150" t="s">
        <v>3704</v>
      </c>
      <c r="O1948" s="150" t="s">
        <v>3704</v>
      </c>
    </row>
    <row r="1949" spans="1:15" ht="12" customHeight="1" x14ac:dyDescent="0.2">
      <c r="A1949" s="123" t="s">
        <v>3716</v>
      </c>
      <c r="B1949" s="123" t="s">
        <v>3716</v>
      </c>
      <c r="C1949" s="317" t="s">
        <v>3716</v>
      </c>
      <c r="D1949" s="76" t="s">
        <v>3716</v>
      </c>
      <c r="E1949" s="318" t="s">
        <v>3716</v>
      </c>
      <c r="F1949" s="74"/>
      <c r="G1949" s="145" t="s">
        <v>165</v>
      </c>
      <c r="H1949" s="145" t="s">
        <v>2292</v>
      </c>
      <c r="I1949" s="150">
        <v>23.07</v>
      </c>
      <c r="J1949" s="150">
        <v>-2.2400000000000002</v>
      </c>
      <c r="K1949" s="150">
        <v>-5.51</v>
      </c>
      <c r="L1949" s="150" t="s">
        <v>3704</v>
      </c>
      <c r="M1949" s="150" t="s">
        <v>3704</v>
      </c>
      <c r="N1949" s="150" t="s">
        <v>3704</v>
      </c>
      <c r="O1949" s="150" t="s">
        <v>3704</v>
      </c>
    </row>
    <row r="1950" spans="1:15" ht="12" customHeight="1" x14ac:dyDescent="0.2">
      <c r="A1950" s="313" t="s">
        <v>3716</v>
      </c>
      <c r="B1950" s="313" t="s">
        <v>3716</v>
      </c>
      <c r="C1950" s="314" t="s">
        <v>3716</v>
      </c>
      <c r="D1950" s="315" t="s">
        <v>3716</v>
      </c>
      <c r="E1950" s="316" t="s">
        <v>3716</v>
      </c>
      <c r="F1950" s="74"/>
      <c r="G1950" s="145" t="s">
        <v>301</v>
      </c>
      <c r="H1950" s="145" t="s">
        <v>2293</v>
      </c>
      <c r="I1950" s="150" t="s">
        <v>3704</v>
      </c>
      <c r="J1950" s="150" t="s">
        <v>3704</v>
      </c>
      <c r="K1950" s="150" t="s">
        <v>3704</v>
      </c>
      <c r="L1950" s="150" t="s">
        <v>3704</v>
      </c>
      <c r="M1950" s="150" t="s">
        <v>3704</v>
      </c>
      <c r="N1950" s="150" t="s">
        <v>3704</v>
      </c>
      <c r="O1950" s="150" t="s">
        <v>3704</v>
      </c>
    </row>
    <row r="1951" spans="1:15" ht="12" customHeight="1" x14ac:dyDescent="0.2">
      <c r="A1951" s="313" t="s">
        <v>2294</v>
      </c>
      <c r="B1951" s="313" t="s">
        <v>139</v>
      </c>
      <c r="C1951" s="314" t="s">
        <v>3739</v>
      </c>
      <c r="D1951" s="315">
        <v>40483</v>
      </c>
      <c r="E1951" s="316">
        <v>0</v>
      </c>
      <c r="F1951" s="74"/>
      <c r="G1951" s="145" t="s">
        <v>139</v>
      </c>
      <c r="H1951" s="145" t="s">
        <v>2295</v>
      </c>
      <c r="I1951" s="150">
        <v>30.37</v>
      </c>
      <c r="J1951" s="150">
        <v>-16.87</v>
      </c>
      <c r="K1951" s="150">
        <v>-5.38</v>
      </c>
      <c r="L1951" s="150">
        <v>-6.15</v>
      </c>
      <c r="M1951" s="150">
        <v>-8.86</v>
      </c>
      <c r="N1951" s="150">
        <v>25.9</v>
      </c>
      <c r="O1951" s="150">
        <v>25.78</v>
      </c>
    </row>
    <row r="1952" spans="1:15" ht="12" customHeight="1" x14ac:dyDescent="0.2">
      <c r="A1952" s="309" t="s">
        <v>2296</v>
      </c>
      <c r="B1952" s="309" t="s">
        <v>139</v>
      </c>
      <c r="C1952" s="310" t="s">
        <v>3739</v>
      </c>
      <c r="D1952" s="311">
        <v>40787</v>
      </c>
      <c r="E1952" s="312">
        <v>0</v>
      </c>
      <c r="F1952" s="74"/>
      <c r="G1952" s="145" t="s">
        <v>163</v>
      </c>
      <c r="H1952" s="145" t="s">
        <v>2297</v>
      </c>
      <c r="I1952" s="150">
        <v>18.16</v>
      </c>
      <c r="J1952" s="150">
        <v>-2.83</v>
      </c>
      <c r="K1952" s="150">
        <v>-2.84</v>
      </c>
      <c r="L1952" s="150">
        <v>9.4600000000000009</v>
      </c>
      <c r="M1952" s="150">
        <v>15.33</v>
      </c>
      <c r="N1952" s="150">
        <v>37.53</v>
      </c>
      <c r="O1952" s="150" t="s">
        <v>3704</v>
      </c>
    </row>
    <row r="1953" spans="1:15" ht="12" customHeight="1" x14ac:dyDescent="0.2">
      <c r="A1953" s="123" t="s">
        <v>3716</v>
      </c>
      <c r="B1953" s="123" t="s">
        <v>3716</v>
      </c>
      <c r="C1953" s="317" t="s">
        <v>3716</v>
      </c>
      <c r="D1953" s="76" t="s">
        <v>3716</v>
      </c>
      <c r="E1953" s="318" t="s">
        <v>3716</v>
      </c>
      <c r="F1953" s="74"/>
      <c r="G1953" s="145" t="s">
        <v>165</v>
      </c>
      <c r="H1953" s="145" t="s">
        <v>2298</v>
      </c>
      <c r="I1953" s="150" t="s">
        <v>3704</v>
      </c>
      <c r="J1953" s="150" t="s">
        <v>3704</v>
      </c>
      <c r="K1953" s="150" t="s">
        <v>3704</v>
      </c>
      <c r="L1953" s="150" t="s">
        <v>3704</v>
      </c>
      <c r="M1953" s="150" t="s">
        <v>3704</v>
      </c>
      <c r="N1953" s="150" t="s">
        <v>3704</v>
      </c>
      <c r="O1953" s="150" t="s">
        <v>3704</v>
      </c>
    </row>
    <row r="1954" spans="1:15" ht="12" customHeight="1" x14ac:dyDescent="0.2">
      <c r="A1954" s="313" t="s">
        <v>3716</v>
      </c>
      <c r="B1954" s="313" t="s">
        <v>3716</v>
      </c>
      <c r="C1954" s="314" t="s">
        <v>3716</v>
      </c>
      <c r="D1954" s="315" t="s">
        <v>3716</v>
      </c>
      <c r="E1954" s="316" t="s">
        <v>3716</v>
      </c>
      <c r="F1954" s="74"/>
      <c r="G1954" s="145" t="s">
        <v>301</v>
      </c>
      <c r="H1954" s="145" t="s">
        <v>2299</v>
      </c>
      <c r="I1954" s="150" t="s">
        <v>3704</v>
      </c>
      <c r="J1954" s="150" t="s">
        <v>3704</v>
      </c>
      <c r="K1954" s="150" t="s">
        <v>3704</v>
      </c>
      <c r="L1954" s="150" t="s">
        <v>3704</v>
      </c>
      <c r="M1954" s="150" t="s">
        <v>3704</v>
      </c>
      <c r="N1954" s="150" t="s">
        <v>3704</v>
      </c>
      <c r="O1954" s="150" t="s">
        <v>3704</v>
      </c>
    </row>
    <row r="1955" spans="1:15" ht="12" customHeight="1" x14ac:dyDescent="0.2">
      <c r="A1955" s="313" t="s">
        <v>2315</v>
      </c>
      <c r="B1955" s="313" t="s">
        <v>139</v>
      </c>
      <c r="C1955" s="314" t="s">
        <v>3739</v>
      </c>
      <c r="D1955" s="315">
        <v>39904</v>
      </c>
      <c r="E1955" s="316">
        <v>0</v>
      </c>
      <c r="F1955" s="74"/>
      <c r="G1955" s="145" t="s">
        <v>139</v>
      </c>
      <c r="H1955" s="145" t="s">
        <v>2316</v>
      </c>
      <c r="I1955" s="150">
        <v>22.84</v>
      </c>
      <c r="J1955" s="150">
        <v>-16.5</v>
      </c>
      <c r="K1955" s="150">
        <v>-2.2400000000000002</v>
      </c>
      <c r="L1955" s="150">
        <v>-6.9</v>
      </c>
      <c r="M1955" s="150">
        <v>-8.2799999999999994</v>
      </c>
      <c r="N1955" s="150">
        <v>-3.53</v>
      </c>
      <c r="O1955" s="150">
        <v>-7.77</v>
      </c>
    </row>
    <row r="1956" spans="1:15" ht="12" customHeight="1" x14ac:dyDescent="0.2">
      <c r="A1956" s="313" t="s">
        <v>2317</v>
      </c>
      <c r="B1956" s="313" t="s">
        <v>139</v>
      </c>
      <c r="C1956" s="314" t="s">
        <v>3739</v>
      </c>
      <c r="D1956" s="315">
        <v>39904</v>
      </c>
      <c r="E1956" s="316">
        <v>0</v>
      </c>
      <c r="F1956" s="74"/>
      <c r="G1956" s="145" t="s">
        <v>139</v>
      </c>
      <c r="H1956" s="145" t="s">
        <v>2318</v>
      </c>
      <c r="I1956" s="150">
        <v>25.5</v>
      </c>
      <c r="J1956" s="150">
        <v>-11.17</v>
      </c>
      <c r="K1956" s="150">
        <v>-0.89</v>
      </c>
      <c r="L1956" s="150">
        <v>4.16</v>
      </c>
      <c r="M1956" s="150">
        <v>7.57</v>
      </c>
      <c r="N1956" s="150">
        <v>44.39</v>
      </c>
      <c r="O1956" s="150">
        <v>57.89</v>
      </c>
    </row>
    <row r="1957" spans="1:15" ht="12" customHeight="1" x14ac:dyDescent="0.2">
      <c r="A1957" s="313" t="s">
        <v>2321</v>
      </c>
      <c r="B1957" s="313" t="s">
        <v>139</v>
      </c>
      <c r="C1957" s="314" t="s">
        <v>3739</v>
      </c>
      <c r="D1957" s="315">
        <v>39904</v>
      </c>
      <c r="E1957" s="316">
        <v>0</v>
      </c>
      <c r="F1957" s="74"/>
      <c r="G1957" s="145" t="s">
        <v>139</v>
      </c>
      <c r="H1957" s="145" t="s">
        <v>2322</v>
      </c>
      <c r="I1957" s="150">
        <v>31.37</v>
      </c>
      <c r="J1957" s="150">
        <v>-11.54</v>
      </c>
      <c r="K1957" s="150">
        <v>0.97</v>
      </c>
      <c r="L1957" s="150">
        <v>7.51</v>
      </c>
      <c r="M1957" s="150">
        <v>11.04</v>
      </c>
      <c r="N1957" s="150">
        <v>55.22</v>
      </c>
      <c r="O1957" s="150">
        <v>75.78</v>
      </c>
    </row>
    <row r="1958" spans="1:15" ht="12" customHeight="1" x14ac:dyDescent="0.2">
      <c r="A1958" s="313" t="s">
        <v>2323</v>
      </c>
      <c r="B1958" s="313" t="s">
        <v>139</v>
      </c>
      <c r="C1958" s="314" t="s">
        <v>3739</v>
      </c>
      <c r="D1958" s="315">
        <v>39904</v>
      </c>
      <c r="E1958" s="316">
        <v>0</v>
      </c>
      <c r="F1958" s="74"/>
      <c r="G1958" s="145" t="s">
        <v>139</v>
      </c>
      <c r="H1958" s="145" t="s">
        <v>2324</v>
      </c>
      <c r="I1958" s="150">
        <v>29.37</v>
      </c>
      <c r="J1958" s="150">
        <v>-14.36</v>
      </c>
      <c r="K1958" s="150">
        <v>-3.85</v>
      </c>
      <c r="L1958" s="150">
        <v>-0.98</v>
      </c>
      <c r="M1958" s="150">
        <v>0.42</v>
      </c>
      <c r="N1958" s="150">
        <v>40.869999999999997</v>
      </c>
      <c r="O1958" s="150">
        <v>41.87</v>
      </c>
    </row>
    <row r="1959" spans="1:15" ht="12" customHeight="1" x14ac:dyDescent="0.2">
      <c r="A1959" s="313" t="s">
        <v>2333</v>
      </c>
      <c r="B1959" s="313" t="s">
        <v>139</v>
      </c>
      <c r="C1959" s="314" t="s">
        <v>3739</v>
      </c>
      <c r="D1959" s="315">
        <v>39904</v>
      </c>
      <c r="E1959" s="316">
        <v>0</v>
      </c>
      <c r="F1959" s="74"/>
      <c r="G1959" s="145" t="s">
        <v>139</v>
      </c>
      <c r="H1959" s="145" t="s">
        <v>2334</v>
      </c>
      <c r="I1959" s="150">
        <v>21.45</v>
      </c>
      <c r="J1959" s="150">
        <v>-9.2899999999999991</v>
      </c>
      <c r="K1959" s="150">
        <v>-3.32</v>
      </c>
      <c r="L1959" s="150">
        <v>4.05</v>
      </c>
      <c r="M1959" s="150">
        <v>4.95</v>
      </c>
      <c r="N1959" s="150">
        <v>45.75</v>
      </c>
      <c r="O1959" s="150">
        <v>70.56</v>
      </c>
    </row>
    <row r="1960" spans="1:15" ht="12" customHeight="1" x14ac:dyDescent="0.2">
      <c r="A1960" s="309" t="s">
        <v>4225</v>
      </c>
      <c r="B1960" s="309" t="s">
        <v>139</v>
      </c>
      <c r="C1960" s="310" t="s">
        <v>3739</v>
      </c>
      <c r="D1960" s="311" t="s">
        <v>4279</v>
      </c>
      <c r="E1960" s="312">
        <v>0</v>
      </c>
      <c r="F1960" s="74"/>
      <c r="G1960" s="145" t="s">
        <v>163</v>
      </c>
      <c r="H1960" s="145" t="s">
        <v>4226</v>
      </c>
      <c r="I1960" s="150">
        <v>21.95</v>
      </c>
      <c r="J1960" s="150">
        <v>-7.74</v>
      </c>
      <c r="K1960" s="150">
        <v>-1.85</v>
      </c>
      <c r="L1960" s="150">
        <v>3.03</v>
      </c>
      <c r="M1960" s="150">
        <v>8.11</v>
      </c>
      <c r="N1960" s="150" t="s">
        <v>3704</v>
      </c>
      <c r="O1960" s="150" t="s">
        <v>3704</v>
      </c>
    </row>
    <row r="1961" spans="1:15" ht="12" customHeight="1" x14ac:dyDescent="0.2">
      <c r="A1961" s="313" t="s">
        <v>3716</v>
      </c>
      <c r="B1961" s="313" t="s">
        <v>3716</v>
      </c>
      <c r="C1961" s="314" t="s">
        <v>3716</v>
      </c>
      <c r="D1961" s="315" t="s">
        <v>3716</v>
      </c>
      <c r="E1961" s="316" t="s">
        <v>3716</v>
      </c>
      <c r="F1961" s="74"/>
      <c r="G1961" s="145" t="s">
        <v>271</v>
      </c>
      <c r="H1961" s="145" t="s">
        <v>4227</v>
      </c>
      <c r="I1961" s="150">
        <v>21.94</v>
      </c>
      <c r="J1961" s="150">
        <v>-7.74</v>
      </c>
      <c r="K1961" s="150">
        <v>-1.85</v>
      </c>
      <c r="L1961" s="150">
        <v>3.03</v>
      </c>
      <c r="M1961" s="150">
        <v>8.11</v>
      </c>
      <c r="N1961" s="150" t="s">
        <v>3704</v>
      </c>
      <c r="O1961" s="150" t="s">
        <v>3704</v>
      </c>
    </row>
    <row r="1962" spans="1:15" ht="12" customHeight="1" x14ac:dyDescent="0.2">
      <c r="A1962" s="309" t="s">
        <v>2350</v>
      </c>
      <c r="B1962" s="309" t="s">
        <v>139</v>
      </c>
      <c r="C1962" s="310" t="s">
        <v>3739</v>
      </c>
      <c r="D1962" s="311">
        <v>39904</v>
      </c>
      <c r="E1962" s="312">
        <v>0</v>
      </c>
      <c r="F1962" s="74"/>
      <c r="G1962" s="145" t="s">
        <v>163</v>
      </c>
      <c r="H1962" s="145" t="s">
        <v>2351</v>
      </c>
      <c r="I1962" s="150">
        <v>25.69</v>
      </c>
      <c r="J1962" s="150">
        <v>-9.35</v>
      </c>
      <c r="K1962" s="150">
        <v>-3.05</v>
      </c>
      <c r="L1962" s="150">
        <v>0.91</v>
      </c>
      <c r="M1962" s="150">
        <v>-1.68</v>
      </c>
      <c r="N1962" s="150">
        <v>28.24</v>
      </c>
      <c r="O1962" s="150">
        <v>29.33</v>
      </c>
    </row>
    <row r="1963" spans="1:15" ht="12" customHeight="1" x14ac:dyDescent="0.2">
      <c r="A1963" s="313" t="s">
        <v>3716</v>
      </c>
      <c r="B1963" s="313" t="s">
        <v>3716</v>
      </c>
      <c r="C1963" s="314" t="s">
        <v>3716</v>
      </c>
      <c r="D1963" s="315" t="s">
        <v>3716</v>
      </c>
      <c r="E1963" s="316" t="s">
        <v>3716</v>
      </c>
      <c r="F1963" s="74"/>
      <c r="G1963" s="145" t="s">
        <v>271</v>
      </c>
      <c r="H1963" s="145" t="s">
        <v>2352</v>
      </c>
      <c r="I1963" s="150">
        <v>25.69</v>
      </c>
      <c r="J1963" s="150">
        <v>-9.35</v>
      </c>
      <c r="K1963" s="150">
        <v>-3.05</v>
      </c>
      <c r="L1963" s="150">
        <v>0.92</v>
      </c>
      <c r="M1963" s="150">
        <v>-1.68</v>
      </c>
      <c r="N1963" s="150">
        <v>28.19</v>
      </c>
      <c r="O1963" s="150" t="s">
        <v>3704</v>
      </c>
    </row>
    <row r="1964" spans="1:15" ht="12" customHeight="1" x14ac:dyDescent="0.2">
      <c r="A1964" s="313" t="s">
        <v>2354</v>
      </c>
      <c r="B1964" s="313" t="s">
        <v>139</v>
      </c>
      <c r="C1964" s="314" t="s">
        <v>3739</v>
      </c>
      <c r="D1964" s="315">
        <v>39904</v>
      </c>
      <c r="E1964" s="316">
        <v>0</v>
      </c>
      <c r="F1964" s="74"/>
      <c r="G1964" s="145" t="s">
        <v>139</v>
      </c>
      <c r="H1964" s="145" t="s">
        <v>2355</v>
      </c>
      <c r="I1964" s="150">
        <v>25.06</v>
      </c>
      <c r="J1964" s="150">
        <v>-9.16</v>
      </c>
      <c r="K1964" s="150">
        <v>-2.94</v>
      </c>
      <c r="L1964" s="150">
        <v>0.81</v>
      </c>
      <c r="M1964" s="150">
        <v>3.85</v>
      </c>
      <c r="N1964" s="150">
        <v>35.89</v>
      </c>
      <c r="O1964" s="150">
        <v>64.33</v>
      </c>
    </row>
    <row r="1965" spans="1:15" ht="12" customHeight="1" x14ac:dyDescent="0.2">
      <c r="A1965" s="309" t="s">
        <v>2356</v>
      </c>
      <c r="B1965" s="309" t="s">
        <v>139</v>
      </c>
      <c r="C1965" s="310" t="s">
        <v>3739</v>
      </c>
      <c r="D1965" s="311">
        <v>39904</v>
      </c>
      <c r="E1965" s="312">
        <v>0</v>
      </c>
      <c r="F1965" s="74"/>
      <c r="G1965" s="145" t="s">
        <v>163</v>
      </c>
      <c r="H1965" s="145" t="s">
        <v>2357</v>
      </c>
      <c r="I1965" s="150">
        <v>27.57</v>
      </c>
      <c r="J1965" s="150">
        <v>-9.2100000000000009</v>
      </c>
      <c r="K1965" s="150">
        <v>-3.01</v>
      </c>
      <c r="L1965" s="150">
        <v>-2.88</v>
      </c>
      <c r="M1965" s="150">
        <v>3.39</v>
      </c>
      <c r="N1965" s="150">
        <v>38.08</v>
      </c>
      <c r="O1965" s="150">
        <v>78.180000000000007</v>
      </c>
    </row>
    <row r="1966" spans="1:15" ht="12" customHeight="1" x14ac:dyDescent="0.2">
      <c r="A1966" s="313" t="s">
        <v>3716</v>
      </c>
      <c r="B1966" s="313" t="s">
        <v>3716</v>
      </c>
      <c r="C1966" s="314" t="s">
        <v>3716</v>
      </c>
      <c r="D1966" s="315" t="s">
        <v>3716</v>
      </c>
      <c r="E1966" s="316" t="s">
        <v>3716</v>
      </c>
      <c r="F1966" s="74"/>
      <c r="G1966" s="145" t="s">
        <v>271</v>
      </c>
      <c r="H1966" s="145" t="s">
        <v>2358</v>
      </c>
      <c r="I1966" s="150">
        <v>27.6</v>
      </c>
      <c r="J1966" s="150">
        <v>-8.7899999999999991</v>
      </c>
      <c r="K1966" s="150">
        <v>-2.36</v>
      </c>
      <c r="L1966" s="150">
        <v>-0.94</v>
      </c>
      <c r="M1966" s="150">
        <v>5.79</v>
      </c>
      <c r="N1966" s="150">
        <v>47.08</v>
      </c>
      <c r="O1966" s="150" t="s">
        <v>3704</v>
      </c>
    </row>
    <row r="1967" spans="1:15" ht="12" customHeight="1" x14ac:dyDescent="0.2">
      <c r="A1967" s="309" t="s">
        <v>2395</v>
      </c>
      <c r="B1967" s="309" t="s">
        <v>139</v>
      </c>
      <c r="C1967" s="310" t="s">
        <v>3739</v>
      </c>
      <c r="D1967" s="311">
        <v>39904</v>
      </c>
      <c r="E1967" s="312">
        <v>0</v>
      </c>
      <c r="F1967" s="74"/>
      <c r="G1967" s="145" t="s">
        <v>163</v>
      </c>
      <c r="H1967" s="145" t="s">
        <v>2396</v>
      </c>
      <c r="I1967" s="150">
        <v>23.58</v>
      </c>
      <c r="J1967" s="150">
        <v>-6.7</v>
      </c>
      <c r="K1967" s="150">
        <v>-4</v>
      </c>
      <c r="L1967" s="150">
        <v>3.34</v>
      </c>
      <c r="M1967" s="150">
        <v>3.84</v>
      </c>
      <c r="N1967" s="150">
        <v>28</v>
      </c>
      <c r="O1967" s="150">
        <v>28.53</v>
      </c>
    </row>
    <row r="1968" spans="1:15" ht="12" customHeight="1" x14ac:dyDescent="0.2">
      <c r="A1968" s="313" t="s">
        <v>3716</v>
      </c>
      <c r="B1968" s="313" t="s">
        <v>3716</v>
      </c>
      <c r="C1968" s="314" t="s">
        <v>3716</v>
      </c>
      <c r="D1968" s="315" t="s">
        <v>3716</v>
      </c>
      <c r="E1968" s="316" t="s">
        <v>3716</v>
      </c>
      <c r="F1968" s="74"/>
      <c r="G1968" s="145" t="s">
        <v>271</v>
      </c>
      <c r="H1968" s="145" t="s">
        <v>2397</v>
      </c>
      <c r="I1968" s="150">
        <v>23.58</v>
      </c>
      <c r="J1968" s="150">
        <v>-6.7</v>
      </c>
      <c r="K1968" s="150">
        <v>-4</v>
      </c>
      <c r="L1968" s="150">
        <v>3.34</v>
      </c>
      <c r="M1968" s="150">
        <v>3.84</v>
      </c>
      <c r="N1968" s="150">
        <v>27.94</v>
      </c>
      <c r="O1968" s="150" t="s">
        <v>3704</v>
      </c>
    </row>
    <row r="1969" spans="1:15" ht="12" customHeight="1" x14ac:dyDescent="0.2">
      <c r="A1969" s="309" t="s">
        <v>2401</v>
      </c>
      <c r="B1969" s="309" t="s">
        <v>139</v>
      </c>
      <c r="C1969" s="310" t="s">
        <v>3739</v>
      </c>
      <c r="D1969" s="311">
        <v>39904</v>
      </c>
      <c r="E1969" s="312">
        <v>0</v>
      </c>
      <c r="F1969" s="74"/>
      <c r="G1969" s="145" t="s">
        <v>163</v>
      </c>
      <c r="H1969" s="145" t="s">
        <v>2402</v>
      </c>
      <c r="I1969" s="150">
        <v>25.69</v>
      </c>
      <c r="J1969" s="150">
        <v>-15.99</v>
      </c>
      <c r="K1969" s="150">
        <v>-2.76</v>
      </c>
      <c r="L1969" s="150">
        <v>-7.78</v>
      </c>
      <c r="M1969" s="150">
        <v>-8.81</v>
      </c>
      <c r="N1969" s="150">
        <v>-3.71</v>
      </c>
      <c r="O1969" s="150">
        <v>-4.18</v>
      </c>
    </row>
    <row r="1970" spans="1:15" ht="12" customHeight="1" x14ac:dyDescent="0.2">
      <c r="A1970" s="313" t="s">
        <v>3716</v>
      </c>
      <c r="B1970" s="313" t="s">
        <v>3716</v>
      </c>
      <c r="C1970" s="314" t="s">
        <v>3716</v>
      </c>
      <c r="D1970" s="315" t="s">
        <v>3716</v>
      </c>
      <c r="E1970" s="316" t="s">
        <v>3716</v>
      </c>
      <c r="F1970" s="74"/>
      <c r="G1970" s="145" t="s">
        <v>271</v>
      </c>
      <c r="H1970" s="145" t="s">
        <v>2403</v>
      </c>
      <c r="I1970" s="150">
        <v>25.69</v>
      </c>
      <c r="J1970" s="150">
        <v>-15.99</v>
      </c>
      <c r="K1970" s="150">
        <v>-2.76</v>
      </c>
      <c r="L1970" s="150">
        <v>-7.78</v>
      </c>
      <c r="M1970" s="150">
        <v>-8.83</v>
      </c>
      <c r="N1970" s="150">
        <v>-3.78</v>
      </c>
      <c r="O1970" s="150" t="s">
        <v>3704</v>
      </c>
    </row>
    <row r="1971" spans="1:15" ht="12" customHeight="1" x14ac:dyDescent="0.2">
      <c r="A1971" s="309" t="s">
        <v>2406</v>
      </c>
      <c r="B1971" s="309" t="s">
        <v>139</v>
      </c>
      <c r="C1971" s="310" t="s">
        <v>3739</v>
      </c>
      <c r="D1971" s="311">
        <v>39904</v>
      </c>
      <c r="E1971" s="312">
        <v>0</v>
      </c>
      <c r="F1971" s="74"/>
      <c r="G1971" s="145" t="s">
        <v>163</v>
      </c>
      <c r="H1971" s="145" t="s">
        <v>2407</v>
      </c>
      <c r="I1971" s="150">
        <v>27.43</v>
      </c>
      <c r="J1971" s="150">
        <v>-10.84</v>
      </c>
      <c r="K1971" s="150">
        <v>-1.44</v>
      </c>
      <c r="L1971" s="150">
        <v>0.94</v>
      </c>
      <c r="M1971" s="150">
        <v>-0.99</v>
      </c>
      <c r="N1971" s="150">
        <v>38.79</v>
      </c>
      <c r="O1971" s="150">
        <v>26.86</v>
      </c>
    </row>
    <row r="1972" spans="1:15" ht="12" customHeight="1" x14ac:dyDescent="0.2">
      <c r="A1972" s="313" t="s">
        <v>3716</v>
      </c>
      <c r="B1972" s="313" t="s">
        <v>3716</v>
      </c>
      <c r="C1972" s="314" t="s">
        <v>3716</v>
      </c>
      <c r="D1972" s="315" t="s">
        <v>3716</v>
      </c>
      <c r="E1972" s="316" t="s">
        <v>3716</v>
      </c>
      <c r="F1972" s="74"/>
      <c r="G1972" s="145" t="s">
        <v>271</v>
      </c>
      <c r="H1972" s="145" t="s">
        <v>2408</v>
      </c>
      <c r="I1972" s="150">
        <v>27.44</v>
      </c>
      <c r="J1972" s="150">
        <v>-10.83</v>
      </c>
      <c r="K1972" s="150">
        <v>-1.43</v>
      </c>
      <c r="L1972" s="150">
        <v>0.95</v>
      </c>
      <c r="M1972" s="150">
        <v>-0.76</v>
      </c>
      <c r="N1972" s="150">
        <v>45.69</v>
      </c>
      <c r="O1972" s="150" t="s">
        <v>3704</v>
      </c>
    </row>
    <row r="1973" spans="1:15" ht="12" customHeight="1" x14ac:dyDescent="0.2">
      <c r="A1973" s="309" t="s">
        <v>2427</v>
      </c>
      <c r="B1973" s="309" t="s">
        <v>139</v>
      </c>
      <c r="C1973" s="310" t="s">
        <v>3739</v>
      </c>
      <c r="D1973" s="311">
        <v>39904</v>
      </c>
      <c r="E1973" s="312">
        <v>0</v>
      </c>
      <c r="F1973" s="74"/>
      <c r="G1973" s="145" t="s">
        <v>163</v>
      </c>
      <c r="H1973" s="145" t="s">
        <v>2428</v>
      </c>
      <c r="I1973" s="150">
        <v>26.71</v>
      </c>
      <c r="J1973" s="150">
        <v>-12.47</v>
      </c>
      <c r="K1973" s="150">
        <v>3.28</v>
      </c>
      <c r="L1973" s="150">
        <v>2.4700000000000002</v>
      </c>
      <c r="M1973" s="150">
        <v>7.46</v>
      </c>
      <c r="N1973" s="150">
        <v>56.1</v>
      </c>
      <c r="O1973" s="150">
        <v>50.33</v>
      </c>
    </row>
    <row r="1974" spans="1:15" ht="12" customHeight="1" x14ac:dyDescent="0.2">
      <c r="A1974" s="313" t="s">
        <v>3716</v>
      </c>
      <c r="B1974" s="313" t="s">
        <v>3716</v>
      </c>
      <c r="C1974" s="314" t="s">
        <v>3716</v>
      </c>
      <c r="D1974" s="315" t="s">
        <v>3716</v>
      </c>
      <c r="E1974" s="316" t="s">
        <v>3716</v>
      </c>
      <c r="F1974" s="74"/>
      <c r="G1974" s="145" t="s">
        <v>271</v>
      </c>
      <c r="H1974" s="145" t="s">
        <v>2429</v>
      </c>
      <c r="I1974" s="150">
        <v>26.71</v>
      </c>
      <c r="J1974" s="150">
        <v>-12.46</v>
      </c>
      <c r="K1974" s="150">
        <v>3.29</v>
      </c>
      <c r="L1974" s="150">
        <v>2.48</v>
      </c>
      <c r="M1974" s="150">
        <v>7.46</v>
      </c>
      <c r="N1974" s="150">
        <v>55.97</v>
      </c>
      <c r="O1974" s="150" t="s">
        <v>3704</v>
      </c>
    </row>
    <row r="1975" spans="1:15" ht="12" customHeight="1" x14ac:dyDescent="0.2">
      <c r="A1975" s="309" t="s">
        <v>2430</v>
      </c>
      <c r="B1975" s="309" t="s">
        <v>139</v>
      </c>
      <c r="C1975" s="310" t="s">
        <v>3739</v>
      </c>
      <c r="D1975" s="311">
        <v>39904</v>
      </c>
      <c r="E1975" s="312">
        <v>0</v>
      </c>
      <c r="F1975" s="74"/>
      <c r="G1975" s="145" t="s">
        <v>163</v>
      </c>
      <c r="H1975" s="145" t="s">
        <v>2431</v>
      </c>
      <c r="I1975" s="150">
        <v>26.21</v>
      </c>
      <c r="J1975" s="150">
        <v>-20.51</v>
      </c>
      <c r="K1975" s="150">
        <v>-2.17</v>
      </c>
      <c r="L1975" s="150">
        <v>-21.57</v>
      </c>
      <c r="M1975" s="150">
        <v>-28.51</v>
      </c>
      <c r="N1975" s="150">
        <v>-36.44</v>
      </c>
      <c r="O1975" s="150">
        <v>-43.32</v>
      </c>
    </row>
    <row r="1976" spans="1:15" ht="12" customHeight="1" x14ac:dyDescent="0.2">
      <c r="A1976" s="313" t="s">
        <v>3716</v>
      </c>
      <c r="B1976" s="313" t="s">
        <v>3716</v>
      </c>
      <c r="C1976" s="314" t="s">
        <v>3716</v>
      </c>
      <c r="D1976" s="315" t="s">
        <v>3716</v>
      </c>
      <c r="E1976" s="316" t="s">
        <v>3716</v>
      </c>
      <c r="F1976" s="74"/>
      <c r="G1976" s="145" t="s">
        <v>271</v>
      </c>
      <c r="H1976" s="145" t="s">
        <v>2432</v>
      </c>
      <c r="I1976" s="150">
        <v>26.22</v>
      </c>
      <c r="J1976" s="150">
        <v>-19.829999999999998</v>
      </c>
      <c r="K1976" s="150">
        <v>-1.68</v>
      </c>
      <c r="L1976" s="150">
        <v>-20.68</v>
      </c>
      <c r="M1976" s="150">
        <v>-27.27</v>
      </c>
      <c r="N1976" s="150">
        <v>-32.74</v>
      </c>
      <c r="O1976" s="150" t="s">
        <v>3704</v>
      </c>
    </row>
    <row r="1977" spans="1:15" ht="12" customHeight="1" x14ac:dyDescent="0.2">
      <c r="A1977" s="309" t="s">
        <v>2436</v>
      </c>
      <c r="B1977" s="309" t="s">
        <v>139</v>
      </c>
      <c r="C1977" s="310" t="s">
        <v>3739</v>
      </c>
      <c r="D1977" s="311">
        <v>39904</v>
      </c>
      <c r="E1977" s="312">
        <v>0</v>
      </c>
      <c r="F1977" s="74"/>
      <c r="G1977" s="145" t="s">
        <v>163</v>
      </c>
      <c r="H1977" s="145" t="s">
        <v>2437</v>
      </c>
      <c r="I1977" s="150">
        <v>23.46</v>
      </c>
      <c r="J1977" s="150">
        <v>-6.61</v>
      </c>
      <c r="K1977" s="150">
        <v>-1.74</v>
      </c>
      <c r="L1977" s="150">
        <v>5.19</v>
      </c>
      <c r="M1977" s="150">
        <v>2.61</v>
      </c>
      <c r="N1977" s="150">
        <v>29.64</v>
      </c>
      <c r="O1977" s="150">
        <v>28.97</v>
      </c>
    </row>
    <row r="1978" spans="1:15" ht="12" customHeight="1" x14ac:dyDescent="0.2">
      <c r="A1978" s="313" t="s">
        <v>3716</v>
      </c>
      <c r="B1978" s="313" t="s">
        <v>3716</v>
      </c>
      <c r="C1978" s="314" t="s">
        <v>3716</v>
      </c>
      <c r="D1978" s="315" t="s">
        <v>3716</v>
      </c>
      <c r="E1978" s="316" t="s">
        <v>3716</v>
      </c>
      <c r="F1978" s="74"/>
      <c r="G1978" s="145" t="s">
        <v>271</v>
      </c>
      <c r="H1978" s="145" t="s">
        <v>2438</v>
      </c>
      <c r="I1978" s="150">
        <v>23.46</v>
      </c>
      <c r="J1978" s="150">
        <v>-6.61</v>
      </c>
      <c r="K1978" s="150">
        <v>-1.74</v>
      </c>
      <c r="L1978" s="150">
        <v>5.2</v>
      </c>
      <c r="M1978" s="150">
        <v>3.47</v>
      </c>
      <c r="N1978" s="150">
        <v>35.74</v>
      </c>
      <c r="O1978" s="150" t="s">
        <v>3704</v>
      </c>
    </row>
    <row r="1979" spans="1:15" ht="12" customHeight="1" x14ac:dyDescent="0.2">
      <c r="A1979" s="309" t="s">
        <v>2448</v>
      </c>
      <c r="B1979" s="309" t="s">
        <v>139</v>
      </c>
      <c r="C1979" s="310" t="s">
        <v>3739</v>
      </c>
      <c r="D1979" s="311">
        <v>39904</v>
      </c>
      <c r="E1979" s="312">
        <v>0</v>
      </c>
      <c r="F1979" s="74"/>
      <c r="G1979" s="145" t="s">
        <v>163</v>
      </c>
      <c r="H1979" s="145" t="s">
        <v>2449</v>
      </c>
      <c r="I1979" s="150">
        <v>26.22</v>
      </c>
      <c r="J1979" s="150">
        <v>-14.83</v>
      </c>
      <c r="K1979" s="150">
        <v>-1.68</v>
      </c>
      <c r="L1979" s="150">
        <v>-6.83</v>
      </c>
      <c r="M1979" s="150">
        <v>-15.21</v>
      </c>
      <c r="N1979" s="150">
        <v>-2.23</v>
      </c>
      <c r="O1979" s="150">
        <v>22.21</v>
      </c>
    </row>
    <row r="1980" spans="1:15" ht="12" customHeight="1" x14ac:dyDescent="0.2">
      <c r="A1980" s="313" t="s">
        <v>3716</v>
      </c>
      <c r="B1980" s="313" t="s">
        <v>3716</v>
      </c>
      <c r="C1980" s="314" t="s">
        <v>3716</v>
      </c>
      <c r="D1980" s="315" t="s">
        <v>3716</v>
      </c>
      <c r="E1980" s="316" t="s">
        <v>3716</v>
      </c>
      <c r="F1980" s="74"/>
      <c r="G1980" s="145" t="s">
        <v>271</v>
      </c>
      <c r="H1980" s="145" t="s">
        <v>2450</v>
      </c>
      <c r="I1980" s="150">
        <v>26.22</v>
      </c>
      <c r="J1980" s="150">
        <v>-14.84</v>
      </c>
      <c r="K1980" s="150">
        <v>-1.68</v>
      </c>
      <c r="L1980" s="150">
        <v>-6.82</v>
      </c>
      <c r="M1980" s="150">
        <v>-15.2</v>
      </c>
      <c r="N1980" s="150">
        <v>-2.27</v>
      </c>
      <c r="O1980" s="150" t="s">
        <v>3704</v>
      </c>
    </row>
    <row r="1981" spans="1:15" ht="12" customHeight="1" x14ac:dyDescent="0.2">
      <c r="A1981" s="309" t="s">
        <v>2476</v>
      </c>
      <c r="B1981" s="309" t="s">
        <v>139</v>
      </c>
      <c r="C1981" s="310" t="s">
        <v>3739</v>
      </c>
      <c r="D1981" s="311">
        <v>39904</v>
      </c>
      <c r="E1981" s="312">
        <v>0</v>
      </c>
      <c r="F1981" s="74"/>
      <c r="G1981" s="145" t="s">
        <v>163</v>
      </c>
      <c r="H1981" s="145" t="s">
        <v>2477</v>
      </c>
      <c r="I1981" s="150">
        <v>22.85</v>
      </c>
      <c r="J1981" s="150">
        <v>-6.4</v>
      </c>
      <c r="K1981" s="150">
        <v>-2.89</v>
      </c>
      <c r="L1981" s="150">
        <v>7.77</v>
      </c>
      <c r="M1981" s="150">
        <v>11.02</v>
      </c>
      <c r="N1981" s="150">
        <v>64.349999999999994</v>
      </c>
      <c r="O1981" s="150">
        <v>112.65</v>
      </c>
    </row>
    <row r="1982" spans="1:15" ht="12" customHeight="1" x14ac:dyDescent="0.2">
      <c r="A1982" s="313" t="s">
        <v>3716</v>
      </c>
      <c r="B1982" s="313" t="s">
        <v>3716</v>
      </c>
      <c r="C1982" s="314" t="s">
        <v>3716</v>
      </c>
      <c r="D1982" s="315" t="s">
        <v>3716</v>
      </c>
      <c r="E1982" s="316" t="s">
        <v>3716</v>
      </c>
      <c r="F1982" s="74"/>
      <c r="G1982" s="145" t="s">
        <v>271</v>
      </c>
      <c r="H1982" s="145" t="s">
        <v>2478</v>
      </c>
      <c r="I1982" s="150">
        <v>22.85</v>
      </c>
      <c r="J1982" s="150">
        <v>-6.4</v>
      </c>
      <c r="K1982" s="150">
        <v>-2.4700000000000002</v>
      </c>
      <c r="L1982" s="150">
        <v>8.4600000000000009</v>
      </c>
      <c r="M1982" s="150">
        <v>12.13</v>
      </c>
      <c r="N1982" s="150">
        <v>72.790000000000006</v>
      </c>
      <c r="O1982" s="150" t="s">
        <v>3704</v>
      </c>
    </row>
    <row r="1983" spans="1:15" ht="12" customHeight="1" x14ac:dyDescent="0.2">
      <c r="A1983" s="309" t="s">
        <v>2479</v>
      </c>
      <c r="B1983" s="309" t="s">
        <v>139</v>
      </c>
      <c r="C1983" s="310" t="s">
        <v>3739</v>
      </c>
      <c r="D1983" s="311">
        <v>39904</v>
      </c>
      <c r="E1983" s="312">
        <v>0</v>
      </c>
      <c r="F1983" s="74"/>
      <c r="G1983" s="145" t="s">
        <v>163</v>
      </c>
      <c r="H1983" s="145" t="s">
        <v>2480</v>
      </c>
      <c r="I1983" s="150">
        <v>21.27</v>
      </c>
      <c r="J1983" s="150">
        <v>-0.14000000000000001</v>
      </c>
      <c r="K1983" s="150">
        <v>-4.4800000000000004</v>
      </c>
      <c r="L1983" s="150">
        <v>12.55</v>
      </c>
      <c r="M1983" s="150">
        <v>23.21</v>
      </c>
      <c r="N1983" s="150">
        <v>64.55</v>
      </c>
      <c r="O1983" s="150">
        <v>81.08</v>
      </c>
    </row>
    <row r="1984" spans="1:15" ht="12" customHeight="1" x14ac:dyDescent="0.2">
      <c r="A1984" s="313" t="s">
        <v>3716</v>
      </c>
      <c r="B1984" s="313" t="s">
        <v>3716</v>
      </c>
      <c r="C1984" s="314" t="s">
        <v>3716</v>
      </c>
      <c r="D1984" s="315" t="s">
        <v>3716</v>
      </c>
      <c r="E1984" s="316" t="s">
        <v>3716</v>
      </c>
      <c r="F1984" s="74"/>
      <c r="G1984" s="145" t="s">
        <v>271</v>
      </c>
      <c r="H1984" s="145" t="s">
        <v>2481</v>
      </c>
      <c r="I1984" s="150">
        <v>21.27</v>
      </c>
      <c r="J1984" s="150">
        <v>-0.14000000000000001</v>
      </c>
      <c r="K1984" s="150">
        <v>-4.4800000000000004</v>
      </c>
      <c r="L1984" s="150">
        <v>12.56</v>
      </c>
      <c r="M1984" s="150">
        <v>23.21</v>
      </c>
      <c r="N1984" s="150">
        <v>70.239999999999995</v>
      </c>
      <c r="O1984" s="150" t="s">
        <v>3704</v>
      </c>
    </row>
    <row r="1985" spans="1:15" ht="12" customHeight="1" x14ac:dyDescent="0.2">
      <c r="A1985" s="309" t="s">
        <v>2482</v>
      </c>
      <c r="B1985" s="309" t="s">
        <v>139</v>
      </c>
      <c r="C1985" s="310" t="s">
        <v>3739</v>
      </c>
      <c r="D1985" s="311">
        <v>39904</v>
      </c>
      <c r="E1985" s="312">
        <v>0</v>
      </c>
      <c r="F1985" s="74"/>
      <c r="G1985" s="145" t="s">
        <v>163</v>
      </c>
      <c r="H1985" s="145" t="s">
        <v>2483</v>
      </c>
      <c r="I1985" s="150">
        <v>20.23</v>
      </c>
      <c r="J1985" s="150">
        <v>-7.16</v>
      </c>
      <c r="K1985" s="150">
        <v>-2.2000000000000002</v>
      </c>
      <c r="L1985" s="150">
        <v>2.2000000000000002</v>
      </c>
      <c r="M1985" s="150">
        <v>2.54</v>
      </c>
      <c r="N1985" s="150">
        <v>30.71</v>
      </c>
      <c r="O1985" s="150">
        <v>35.19</v>
      </c>
    </row>
    <row r="1986" spans="1:15" ht="12" customHeight="1" x14ac:dyDescent="0.2">
      <c r="A1986" s="313" t="s">
        <v>3716</v>
      </c>
      <c r="B1986" s="313" t="s">
        <v>3716</v>
      </c>
      <c r="C1986" s="314" t="s">
        <v>3716</v>
      </c>
      <c r="D1986" s="315" t="s">
        <v>3716</v>
      </c>
      <c r="E1986" s="316" t="s">
        <v>3716</v>
      </c>
      <c r="F1986" s="74"/>
      <c r="G1986" s="145" t="s">
        <v>271</v>
      </c>
      <c r="H1986" s="145" t="s">
        <v>4696</v>
      </c>
      <c r="I1986" s="150">
        <v>20.23</v>
      </c>
      <c r="J1986" s="150">
        <v>-7.16</v>
      </c>
      <c r="K1986" s="150">
        <v>-2.2000000000000002</v>
      </c>
      <c r="L1986" s="150" t="s">
        <v>3704</v>
      </c>
      <c r="M1986" s="150" t="s">
        <v>3704</v>
      </c>
      <c r="N1986" s="150" t="s">
        <v>3704</v>
      </c>
      <c r="O1986" s="150" t="s">
        <v>3704</v>
      </c>
    </row>
    <row r="1987" spans="1:15" ht="12" customHeight="1" x14ac:dyDescent="0.2">
      <c r="A1987" s="313" t="s">
        <v>2490</v>
      </c>
      <c r="B1987" s="313" t="s">
        <v>139</v>
      </c>
      <c r="C1987" s="314" t="s">
        <v>3739</v>
      </c>
      <c r="D1987" s="315">
        <v>39904</v>
      </c>
      <c r="E1987" s="316">
        <v>0</v>
      </c>
      <c r="F1987" s="74"/>
      <c r="G1987" s="145" t="s">
        <v>139</v>
      </c>
      <c r="H1987" s="145" t="s">
        <v>2491</v>
      </c>
      <c r="I1987" s="150">
        <v>22.67</v>
      </c>
      <c r="J1987" s="150">
        <v>-6.12</v>
      </c>
      <c r="K1987" s="150">
        <v>-0.26</v>
      </c>
      <c r="L1987" s="150">
        <v>8.25</v>
      </c>
      <c r="M1987" s="150">
        <v>12.16</v>
      </c>
      <c r="N1987" s="150">
        <v>51.89</v>
      </c>
      <c r="O1987" s="150">
        <v>48.83</v>
      </c>
    </row>
    <row r="1988" spans="1:15" ht="12" customHeight="1" x14ac:dyDescent="0.2">
      <c r="A1988" s="309" t="s">
        <v>2492</v>
      </c>
      <c r="B1988" s="309" t="s">
        <v>139</v>
      </c>
      <c r="C1988" s="310" t="s">
        <v>3739</v>
      </c>
      <c r="D1988" s="311">
        <v>39904</v>
      </c>
      <c r="E1988" s="312">
        <v>0</v>
      </c>
      <c r="F1988" s="74"/>
      <c r="G1988" s="145" t="s">
        <v>163</v>
      </c>
      <c r="H1988" s="145" t="s">
        <v>2493</v>
      </c>
      <c r="I1988" s="150">
        <v>24.6</v>
      </c>
      <c r="J1988" s="150">
        <v>-6.18</v>
      </c>
      <c r="K1988" s="150">
        <v>-4.37</v>
      </c>
      <c r="L1988" s="150">
        <v>-1.06</v>
      </c>
      <c r="M1988" s="150">
        <v>4.5</v>
      </c>
      <c r="N1988" s="150">
        <v>47.86</v>
      </c>
      <c r="O1988" s="150">
        <v>52.76</v>
      </c>
    </row>
    <row r="1989" spans="1:15" ht="12" customHeight="1" x14ac:dyDescent="0.2">
      <c r="A1989" s="313" t="s">
        <v>3716</v>
      </c>
      <c r="B1989" s="313" t="s">
        <v>3716</v>
      </c>
      <c r="C1989" s="314" t="s">
        <v>3716</v>
      </c>
      <c r="D1989" s="315" t="s">
        <v>3716</v>
      </c>
      <c r="E1989" s="316" t="s">
        <v>3716</v>
      </c>
      <c r="F1989" s="74"/>
      <c r="G1989" s="145" t="s">
        <v>271</v>
      </c>
      <c r="H1989" s="145" t="s">
        <v>2494</v>
      </c>
      <c r="I1989" s="150">
        <v>24.74</v>
      </c>
      <c r="J1989" s="150">
        <v>-5.59</v>
      </c>
      <c r="K1989" s="150">
        <v>-3.95</v>
      </c>
      <c r="L1989" s="150">
        <v>0.45</v>
      </c>
      <c r="M1989" s="150">
        <v>6.55</v>
      </c>
      <c r="N1989" s="150">
        <v>55.92</v>
      </c>
      <c r="O1989" s="150" t="s">
        <v>3704</v>
      </c>
    </row>
    <row r="1990" spans="1:15" ht="12" customHeight="1" x14ac:dyDescent="0.2">
      <c r="A1990" s="309" t="s">
        <v>2495</v>
      </c>
      <c r="B1990" s="309" t="s">
        <v>139</v>
      </c>
      <c r="C1990" s="310" t="s">
        <v>3739</v>
      </c>
      <c r="D1990" s="311">
        <v>39904</v>
      </c>
      <c r="E1990" s="312">
        <v>0</v>
      </c>
      <c r="F1990" s="74"/>
      <c r="G1990" s="145" t="s">
        <v>163</v>
      </c>
      <c r="H1990" s="145" t="s">
        <v>2496</v>
      </c>
      <c r="I1990" s="150">
        <v>22.84</v>
      </c>
      <c r="J1990" s="150">
        <v>-5.71</v>
      </c>
      <c r="K1990" s="150">
        <v>-2.98</v>
      </c>
      <c r="L1990" s="150">
        <v>-2.4900000000000002</v>
      </c>
      <c r="M1990" s="150">
        <v>-2.06</v>
      </c>
      <c r="N1990" s="150">
        <v>23.44</v>
      </c>
      <c r="O1990" s="150">
        <v>7.37</v>
      </c>
    </row>
    <row r="1991" spans="1:15" ht="12" customHeight="1" x14ac:dyDescent="0.2">
      <c r="A1991" s="313" t="s">
        <v>3716</v>
      </c>
      <c r="B1991" s="313" t="s">
        <v>3716</v>
      </c>
      <c r="C1991" s="314" t="s">
        <v>3716</v>
      </c>
      <c r="D1991" s="315" t="s">
        <v>3716</v>
      </c>
      <c r="E1991" s="316" t="s">
        <v>3716</v>
      </c>
      <c r="F1991" s="74"/>
      <c r="G1991" s="145" t="s">
        <v>271</v>
      </c>
      <c r="H1991" s="145" t="s">
        <v>2497</v>
      </c>
      <c r="I1991" s="150">
        <v>22.84</v>
      </c>
      <c r="J1991" s="150">
        <v>-5.71</v>
      </c>
      <c r="K1991" s="150">
        <v>-2.98</v>
      </c>
      <c r="L1991" s="150">
        <v>-2.4900000000000002</v>
      </c>
      <c r="M1991" s="150">
        <v>-2.06</v>
      </c>
      <c r="N1991" s="150">
        <v>27.78</v>
      </c>
      <c r="O1991" s="150" t="s">
        <v>3704</v>
      </c>
    </row>
    <row r="1992" spans="1:15" ht="12" customHeight="1" x14ac:dyDescent="0.2">
      <c r="A1992" s="313" t="s">
        <v>2559</v>
      </c>
      <c r="B1992" s="313" t="s">
        <v>139</v>
      </c>
      <c r="C1992" s="314" t="s">
        <v>3739</v>
      </c>
      <c r="D1992" s="315">
        <v>39904</v>
      </c>
      <c r="E1992" s="316">
        <v>0.21</v>
      </c>
      <c r="F1992" s="74"/>
      <c r="G1992" s="145" t="s">
        <v>139</v>
      </c>
      <c r="H1992" s="145" t="s">
        <v>2560</v>
      </c>
      <c r="I1992" s="150">
        <v>19.84</v>
      </c>
      <c r="J1992" s="150">
        <v>-7.01</v>
      </c>
      <c r="K1992" s="150">
        <v>-1.81</v>
      </c>
      <c r="L1992" s="150">
        <v>-8</v>
      </c>
      <c r="M1992" s="150">
        <v>-2.89</v>
      </c>
      <c r="N1992" s="150">
        <v>24.72</v>
      </c>
      <c r="O1992" s="150">
        <v>53.11</v>
      </c>
    </row>
    <row r="1993" spans="1:15" ht="12" customHeight="1" x14ac:dyDescent="0.2">
      <c r="A1993" s="313" t="s">
        <v>2561</v>
      </c>
      <c r="B1993" s="313" t="s">
        <v>139</v>
      </c>
      <c r="C1993" s="314" t="s">
        <v>3739</v>
      </c>
      <c r="D1993" s="315">
        <v>39904</v>
      </c>
      <c r="E1993" s="316">
        <v>0</v>
      </c>
      <c r="F1993" s="74"/>
      <c r="G1993" s="145" t="s">
        <v>139</v>
      </c>
      <c r="H1993" s="145" t="s">
        <v>2562</v>
      </c>
      <c r="I1993" s="150">
        <v>24.29</v>
      </c>
      <c r="J1993" s="150">
        <v>-15.32</v>
      </c>
      <c r="K1993" s="150">
        <v>-3.52</v>
      </c>
      <c r="L1993" s="150">
        <v>-8.1</v>
      </c>
      <c r="M1993" s="150">
        <v>-8.4600000000000009</v>
      </c>
      <c r="N1993" s="150">
        <v>-2.2200000000000002</v>
      </c>
      <c r="O1993" s="150">
        <v>-2.99</v>
      </c>
    </row>
    <row r="1994" spans="1:15" ht="12" customHeight="1" x14ac:dyDescent="0.2">
      <c r="A1994" s="313" t="s">
        <v>2565</v>
      </c>
      <c r="B1994" s="313" t="s">
        <v>139</v>
      </c>
      <c r="C1994" s="314" t="s">
        <v>3739</v>
      </c>
      <c r="D1994" s="315">
        <v>39904</v>
      </c>
      <c r="E1994" s="316">
        <v>0.19</v>
      </c>
      <c r="F1994" s="74"/>
      <c r="G1994" s="145" t="s">
        <v>139</v>
      </c>
      <c r="H1994" s="145" t="s">
        <v>2566</v>
      </c>
      <c r="I1994" s="150">
        <v>22.25</v>
      </c>
      <c r="J1994" s="150">
        <v>-8.41</v>
      </c>
      <c r="K1994" s="150">
        <v>-1.89</v>
      </c>
      <c r="L1994" s="150">
        <v>-0.96</v>
      </c>
      <c r="M1994" s="150">
        <v>-0.36</v>
      </c>
      <c r="N1994" s="150">
        <v>24.86</v>
      </c>
      <c r="O1994" s="150">
        <v>36.200000000000003</v>
      </c>
    </row>
    <row r="1995" spans="1:15" ht="12" customHeight="1" x14ac:dyDescent="0.2">
      <c r="A1995" s="313" t="s">
        <v>2567</v>
      </c>
      <c r="B1995" s="313" t="s">
        <v>139</v>
      </c>
      <c r="C1995" s="314" t="s">
        <v>3739</v>
      </c>
      <c r="D1995" s="315">
        <v>39904</v>
      </c>
      <c r="E1995" s="316">
        <v>0.14000000000000001</v>
      </c>
      <c r="F1995" s="74"/>
      <c r="G1995" s="145" t="s">
        <v>139</v>
      </c>
      <c r="H1995" s="145" t="s">
        <v>2568</v>
      </c>
      <c r="I1995" s="150">
        <v>27.6</v>
      </c>
      <c r="J1995" s="150">
        <v>-13.89</v>
      </c>
      <c r="K1995" s="150">
        <v>4.24</v>
      </c>
      <c r="L1995" s="150">
        <v>-0.74</v>
      </c>
      <c r="M1995" s="150">
        <v>4.8600000000000003</v>
      </c>
      <c r="N1995" s="150">
        <v>67.260000000000005</v>
      </c>
      <c r="O1995" s="150">
        <v>60.7</v>
      </c>
    </row>
    <row r="1996" spans="1:15" ht="12" customHeight="1" x14ac:dyDescent="0.2">
      <c r="A1996" s="313" t="s">
        <v>2569</v>
      </c>
      <c r="B1996" s="313" t="s">
        <v>139</v>
      </c>
      <c r="C1996" s="314" t="s">
        <v>3739</v>
      </c>
      <c r="D1996" s="315">
        <v>39904</v>
      </c>
      <c r="E1996" s="316">
        <v>0.13</v>
      </c>
      <c r="F1996" s="74"/>
      <c r="G1996" s="145" t="s">
        <v>139</v>
      </c>
      <c r="H1996" s="145" t="s">
        <v>2570</v>
      </c>
      <c r="I1996" s="150">
        <v>24.04</v>
      </c>
      <c r="J1996" s="150">
        <v>-4.78</v>
      </c>
      <c r="K1996" s="150">
        <v>0.44</v>
      </c>
      <c r="L1996" s="150">
        <v>-1.22</v>
      </c>
      <c r="M1996" s="150">
        <v>3.53</v>
      </c>
      <c r="N1996" s="150">
        <v>43.83</v>
      </c>
      <c r="O1996" s="150">
        <v>91.74</v>
      </c>
    </row>
    <row r="1997" spans="1:15" ht="12" customHeight="1" x14ac:dyDescent="0.2">
      <c r="A1997" s="313" t="s">
        <v>2571</v>
      </c>
      <c r="B1997" s="313" t="s">
        <v>139</v>
      </c>
      <c r="C1997" s="314" t="s">
        <v>3739</v>
      </c>
      <c r="D1997" s="315">
        <v>39904</v>
      </c>
      <c r="E1997" s="316">
        <v>0</v>
      </c>
      <c r="F1997" s="74"/>
      <c r="G1997" s="145" t="s">
        <v>139</v>
      </c>
      <c r="H1997" s="145" t="s">
        <v>2572</v>
      </c>
      <c r="I1997" s="150">
        <v>24.13</v>
      </c>
      <c r="J1997" s="150">
        <v>-10.17</v>
      </c>
      <c r="K1997" s="150">
        <v>-2.93</v>
      </c>
      <c r="L1997" s="150">
        <v>1.58</v>
      </c>
      <c r="M1997" s="150">
        <v>2.78</v>
      </c>
      <c r="N1997" s="150">
        <v>29.8</v>
      </c>
      <c r="O1997" s="150">
        <v>39.47</v>
      </c>
    </row>
    <row r="1998" spans="1:15" ht="12" customHeight="1" x14ac:dyDescent="0.2">
      <c r="A1998" s="313" t="s">
        <v>2585</v>
      </c>
      <c r="B1998" s="313" t="s">
        <v>139</v>
      </c>
      <c r="C1998" s="314" t="s">
        <v>3739</v>
      </c>
      <c r="D1998" s="315" t="s">
        <v>3705</v>
      </c>
      <c r="E1998" s="316">
        <v>0.02</v>
      </c>
      <c r="F1998" s="74"/>
      <c r="G1998" s="145" t="s">
        <v>139</v>
      </c>
      <c r="H1998" s="145" t="s">
        <v>2586</v>
      </c>
      <c r="I1998" s="150">
        <v>17.48</v>
      </c>
      <c r="J1998" s="150">
        <v>-8.3000000000000007</v>
      </c>
      <c r="K1998" s="150">
        <v>-2.46</v>
      </c>
      <c r="L1998" s="150">
        <v>-2.4500000000000002</v>
      </c>
      <c r="M1998" s="150">
        <v>-1.62</v>
      </c>
      <c r="N1998" s="150">
        <v>22.42</v>
      </c>
      <c r="O1998" s="150">
        <v>29.55</v>
      </c>
    </row>
    <row r="1999" spans="1:15" ht="12" customHeight="1" x14ac:dyDescent="0.2">
      <c r="A1999" s="313" t="s">
        <v>5108</v>
      </c>
      <c r="B1999" s="313" t="s">
        <v>139</v>
      </c>
      <c r="C1999" s="314" t="s">
        <v>3739</v>
      </c>
      <c r="D1999" s="315">
        <v>39904</v>
      </c>
      <c r="E1999" s="316">
        <v>0</v>
      </c>
      <c r="F1999" s="74"/>
      <c r="G1999" s="145" t="s">
        <v>139</v>
      </c>
      <c r="H1999" s="145" t="s">
        <v>1174</v>
      </c>
      <c r="I1999" s="150">
        <v>20.25</v>
      </c>
      <c r="J1999" s="150">
        <v>-7.41</v>
      </c>
      <c r="K1999" s="150">
        <v>-0.78</v>
      </c>
      <c r="L1999" s="150">
        <v>-5.55</v>
      </c>
      <c r="M1999" s="150">
        <v>-5.52</v>
      </c>
      <c r="N1999" s="150">
        <v>11.29</v>
      </c>
      <c r="O1999" s="150">
        <v>17.760000000000002</v>
      </c>
    </row>
    <row r="2000" spans="1:15" ht="12" customHeight="1" x14ac:dyDescent="0.2">
      <c r="A2000" s="313" t="s">
        <v>5111</v>
      </c>
      <c r="B2000" s="313" t="s">
        <v>139</v>
      </c>
      <c r="C2000" s="314" t="s">
        <v>3739</v>
      </c>
      <c r="D2000" s="315">
        <v>39904</v>
      </c>
      <c r="E2000" s="316">
        <v>0</v>
      </c>
      <c r="F2000" s="74"/>
      <c r="G2000" s="145" t="s">
        <v>139</v>
      </c>
      <c r="H2000" s="145" t="s">
        <v>1185</v>
      </c>
      <c r="I2000" s="150">
        <v>29.55</v>
      </c>
      <c r="J2000" s="150">
        <v>-14.75</v>
      </c>
      <c r="K2000" s="150">
        <v>-2.1</v>
      </c>
      <c r="L2000" s="150">
        <v>-13.31</v>
      </c>
      <c r="M2000" s="150">
        <v>-17.7</v>
      </c>
      <c r="N2000" s="150">
        <v>-18.649999999999999</v>
      </c>
      <c r="O2000" s="150">
        <v>-24.81</v>
      </c>
    </row>
    <row r="2001" spans="1:15" ht="12" customHeight="1" x14ac:dyDescent="0.2">
      <c r="A2001" s="313" t="s">
        <v>2655</v>
      </c>
      <c r="B2001" s="313" t="s">
        <v>139</v>
      </c>
      <c r="C2001" s="314" t="s">
        <v>3739</v>
      </c>
      <c r="D2001" s="315" t="s">
        <v>3707</v>
      </c>
      <c r="E2001" s="316">
        <v>0</v>
      </c>
      <c r="F2001" s="74"/>
      <c r="G2001" s="145" t="s">
        <v>139</v>
      </c>
      <c r="H2001" s="145" t="s">
        <v>2656</v>
      </c>
      <c r="I2001" s="150">
        <v>14.94</v>
      </c>
      <c r="J2001" s="150">
        <v>-6.67</v>
      </c>
      <c r="K2001" s="150">
        <v>-2.84</v>
      </c>
      <c r="L2001" s="150">
        <v>1.19</v>
      </c>
      <c r="M2001" s="150">
        <v>2.75</v>
      </c>
      <c r="N2001" s="150">
        <v>29.95</v>
      </c>
      <c r="O2001" s="150">
        <v>25.32</v>
      </c>
    </row>
    <row r="2002" spans="1:15" ht="12" customHeight="1" x14ac:dyDescent="0.2">
      <c r="A2002" s="309" t="s">
        <v>4714</v>
      </c>
      <c r="B2002" s="309" t="s">
        <v>139</v>
      </c>
      <c r="C2002" s="310" t="s">
        <v>3739</v>
      </c>
      <c r="D2002" s="311" t="s">
        <v>4826</v>
      </c>
      <c r="E2002" s="312">
        <v>0</v>
      </c>
      <c r="F2002" s="74"/>
      <c r="G2002" s="145" t="s">
        <v>2891</v>
      </c>
      <c r="H2002" s="145" t="s">
        <v>4715</v>
      </c>
      <c r="I2002" s="150">
        <v>15.9</v>
      </c>
      <c r="J2002" s="150">
        <v>-3.34</v>
      </c>
      <c r="K2002" s="150">
        <v>-1.25</v>
      </c>
      <c r="L2002" s="150" t="s">
        <v>3704</v>
      </c>
      <c r="M2002" s="150" t="s">
        <v>3704</v>
      </c>
      <c r="N2002" s="150" t="s">
        <v>3704</v>
      </c>
      <c r="O2002" s="150" t="s">
        <v>3704</v>
      </c>
    </row>
    <row r="2003" spans="1:15" ht="12" customHeight="1" x14ac:dyDescent="0.2">
      <c r="A2003" s="123" t="s">
        <v>3716</v>
      </c>
      <c r="B2003" s="123" t="s">
        <v>3716</v>
      </c>
      <c r="C2003" s="317" t="s">
        <v>3716</v>
      </c>
      <c r="D2003" s="76" t="s">
        <v>3716</v>
      </c>
      <c r="E2003" s="318" t="s">
        <v>3716</v>
      </c>
      <c r="F2003" s="74"/>
      <c r="G2003" s="145" t="s">
        <v>4718</v>
      </c>
      <c r="H2003" s="145" t="s">
        <v>4719</v>
      </c>
      <c r="I2003" s="150">
        <v>15.9</v>
      </c>
      <c r="J2003" s="150">
        <v>-3.64</v>
      </c>
      <c r="K2003" s="150">
        <v>-1.56</v>
      </c>
      <c r="L2003" s="150" t="s">
        <v>3704</v>
      </c>
      <c r="M2003" s="150" t="s">
        <v>3704</v>
      </c>
      <c r="N2003" s="150" t="s">
        <v>3704</v>
      </c>
      <c r="O2003" s="150" t="s">
        <v>3704</v>
      </c>
    </row>
    <row r="2004" spans="1:15" ht="12" customHeight="1" x14ac:dyDescent="0.2">
      <c r="A2004" s="313" t="s">
        <v>3716</v>
      </c>
      <c r="B2004" s="313" t="s">
        <v>3716</v>
      </c>
      <c r="C2004" s="314" t="s">
        <v>3716</v>
      </c>
      <c r="D2004" s="315" t="s">
        <v>3716</v>
      </c>
      <c r="E2004" s="316" t="s">
        <v>3716</v>
      </c>
      <c r="F2004" s="74"/>
      <c r="G2004" s="145" t="s">
        <v>301</v>
      </c>
      <c r="H2004" s="145" t="s">
        <v>4720</v>
      </c>
      <c r="I2004" s="150">
        <v>15.9</v>
      </c>
      <c r="J2004" s="150">
        <v>-3.52</v>
      </c>
      <c r="K2004" s="150">
        <v>-1.43</v>
      </c>
      <c r="L2004" s="150" t="s">
        <v>3704</v>
      </c>
      <c r="M2004" s="150" t="s">
        <v>3704</v>
      </c>
      <c r="N2004" s="150" t="s">
        <v>3704</v>
      </c>
      <c r="O2004" s="150" t="s">
        <v>3704</v>
      </c>
    </row>
    <row r="2005" spans="1:15" ht="12" customHeight="1" x14ac:dyDescent="0.2">
      <c r="A2005" s="313" t="s">
        <v>2732</v>
      </c>
      <c r="B2005" s="313" t="s">
        <v>139</v>
      </c>
      <c r="C2005" s="314" t="s">
        <v>3739</v>
      </c>
      <c r="D2005" s="315">
        <v>39904</v>
      </c>
      <c r="E2005" s="316">
        <v>0</v>
      </c>
      <c r="F2005" s="74"/>
      <c r="G2005" s="145" t="s">
        <v>139</v>
      </c>
      <c r="H2005" s="145" t="s">
        <v>2733</v>
      </c>
      <c r="I2005" s="150">
        <v>22.51</v>
      </c>
      <c r="J2005" s="150">
        <v>-10.18</v>
      </c>
      <c r="K2005" s="150">
        <v>-2.81</v>
      </c>
      <c r="L2005" s="150">
        <v>4.54</v>
      </c>
      <c r="M2005" s="150">
        <v>5.83</v>
      </c>
      <c r="N2005" s="150">
        <v>25.6</v>
      </c>
      <c r="O2005" s="150">
        <v>26.36</v>
      </c>
    </row>
    <row r="2006" spans="1:15" ht="12" customHeight="1" x14ac:dyDescent="0.2">
      <c r="A2006" s="313" t="s">
        <v>2738</v>
      </c>
      <c r="B2006" s="313" t="s">
        <v>139</v>
      </c>
      <c r="C2006" s="314" t="s">
        <v>3739</v>
      </c>
      <c r="D2006" s="315">
        <v>39904</v>
      </c>
      <c r="E2006" s="316">
        <v>0</v>
      </c>
      <c r="F2006" s="74"/>
      <c r="G2006" s="145" t="s">
        <v>139</v>
      </c>
      <c r="H2006" s="145" t="s">
        <v>2739</v>
      </c>
      <c r="I2006" s="150">
        <v>21.51</v>
      </c>
      <c r="J2006" s="150">
        <v>-9.4499999999999993</v>
      </c>
      <c r="K2006" s="150">
        <v>-6.08</v>
      </c>
      <c r="L2006" s="150">
        <v>0.12</v>
      </c>
      <c r="M2006" s="150">
        <v>0.01</v>
      </c>
      <c r="N2006" s="150">
        <v>21.89</v>
      </c>
      <c r="O2006" s="150">
        <v>29.53</v>
      </c>
    </row>
    <row r="2007" spans="1:15" ht="12" customHeight="1" x14ac:dyDescent="0.2">
      <c r="A2007" s="313" t="s">
        <v>2740</v>
      </c>
      <c r="B2007" s="313" t="s">
        <v>139</v>
      </c>
      <c r="C2007" s="314" t="s">
        <v>3739</v>
      </c>
      <c r="D2007" s="315">
        <v>40452</v>
      </c>
      <c r="E2007" s="316">
        <v>0</v>
      </c>
      <c r="F2007" s="74"/>
      <c r="G2007" s="145" t="s">
        <v>139</v>
      </c>
      <c r="H2007" s="145" t="s">
        <v>2741</v>
      </c>
      <c r="I2007" s="150">
        <v>22.68</v>
      </c>
      <c r="J2007" s="150">
        <v>-14.03</v>
      </c>
      <c r="K2007" s="150">
        <v>-3.76</v>
      </c>
      <c r="L2007" s="150">
        <v>-7.72</v>
      </c>
      <c r="M2007" s="150">
        <v>-9.91</v>
      </c>
      <c r="N2007" s="150">
        <v>-5.67</v>
      </c>
      <c r="O2007" s="150" t="s">
        <v>3704</v>
      </c>
    </row>
    <row r="2008" spans="1:15" ht="12" customHeight="1" x14ac:dyDescent="0.2">
      <c r="A2008" s="309" t="s">
        <v>4903</v>
      </c>
      <c r="B2008" s="309" t="s">
        <v>139</v>
      </c>
      <c r="C2008" s="310" t="s">
        <v>3739</v>
      </c>
      <c r="D2008" s="311" t="s">
        <v>5046</v>
      </c>
      <c r="E2008" s="312">
        <v>0</v>
      </c>
      <c r="F2008" s="74"/>
      <c r="G2008" s="145" t="s">
        <v>4893</v>
      </c>
      <c r="H2008" s="145" t="s">
        <v>4904</v>
      </c>
      <c r="I2008" s="150">
        <v>16.690000000000001</v>
      </c>
      <c r="J2008" s="150">
        <v>-2.17</v>
      </c>
      <c r="K2008" s="150" t="s">
        <v>3704</v>
      </c>
      <c r="L2008" s="150" t="s">
        <v>3704</v>
      </c>
      <c r="M2008" s="150" t="s">
        <v>3704</v>
      </c>
      <c r="N2008" s="150" t="s">
        <v>3704</v>
      </c>
      <c r="O2008" s="150" t="s">
        <v>3704</v>
      </c>
    </row>
    <row r="2009" spans="1:15" ht="12" customHeight="1" x14ac:dyDescent="0.2">
      <c r="A2009" s="123" t="s">
        <v>3716</v>
      </c>
      <c r="B2009" s="123" t="s">
        <v>3716</v>
      </c>
      <c r="C2009" s="317" t="s">
        <v>3716</v>
      </c>
      <c r="D2009" s="76" t="s">
        <v>3716</v>
      </c>
      <c r="E2009" s="318" t="s">
        <v>3716</v>
      </c>
      <c r="F2009" s="74"/>
      <c r="G2009" s="145" t="s">
        <v>4895</v>
      </c>
      <c r="H2009" s="145" t="s">
        <v>4905</v>
      </c>
      <c r="I2009" s="150">
        <v>19.63</v>
      </c>
      <c r="J2009" s="150">
        <v>-2.58</v>
      </c>
      <c r="K2009" s="150" t="s">
        <v>3704</v>
      </c>
      <c r="L2009" s="150" t="s">
        <v>3704</v>
      </c>
      <c r="M2009" s="150" t="s">
        <v>3704</v>
      </c>
      <c r="N2009" s="150" t="s">
        <v>3704</v>
      </c>
      <c r="O2009" s="150" t="s">
        <v>3704</v>
      </c>
    </row>
    <row r="2010" spans="1:15" ht="12" customHeight="1" x14ac:dyDescent="0.2">
      <c r="A2010" s="123" t="s">
        <v>3716</v>
      </c>
      <c r="B2010" s="123" t="s">
        <v>3716</v>
      </c>
      <c r="C2010" s="317" t="s">
        <v>3716</v>
      </c>
      <c r="D2010" s="76" t="s">
        <v>3716</v>
      </c>
      <c r="E2010" s="318" t="s">
        <v>3716</v>
      </c>
      <c r="F2010" s="74"/>
      <c r="G2010" s="145" t="s">
        <v>2766</v>
      </c>
      <c r="H2010" s="145" t="s">
        <v>4906</v>
      </c>
      <c r="I2010" s="150">
        <v>16.71</v>
      </c>
      <c r="J2010" s="150">
        <v>-2.37</v>
      </c>
      <c r="K2010" s="150" t="s">
        <v>3704</v>
      </c>
      <c r="L2010" s="150" t="s">
        <v>3704</v>
      </c>
      <c r="M2010" s="150" t="s">
        <v>3704</v>
      </c>
      <c r="N2010" s="150" t="s">
        <v>3704</v>
      </c>
      <c r="O2010" s="150" t="s">
        <v>3704</v>
      </c>
    </row>
    <row r="2011" spans="1:15" ht="12" customHeight="1" x14ac:dyDescent="0.2">
      <c r="A2011" s="123" t="s">
        <v>3716</v>
      </c>
      <c r="B2011" s="123" t="s">
        <v>3716</v>
      </c>
      <c r="C2011" s="317" t="s">
        <v>3716</v>
      </c>
      <c r="D2011" s="76" t="s">
        <v>3716</v>
      </c>
      <c r="E2011" s="318" t="s">
        <v>3716</v>
      </c>
      <c r="F2011" s="74"/>
      <c r="G2011" s="145" t="s">
        <v>2768</v>
      </c>
      <c r="H2011" s="145" t="s">
        <v>4907</v>
      </c>
      <c r="I2011" s="150">
        <v>16.670000000000002</v>
      </c>
      <c r="J2011" s="150">
        <v>-2.83</v>
      </c>
      <c r="K2011" s="150" t="s">
        <v>3704</v>
      </c>
      <c r="L2011" s="150" t="s">
        <v>3704</v>
      </c>
      <c r="M2011" s="150" t="s">
        <v>3704</v>
      </c>
      <c r="N2011" s="150" t="s">
        <v>3704</v>
      </c>
      <c r="O2011" s="150" t="s">
        <v>3704</v>
      </c>
    </row>
    <row r="2012" spans="1:15" ht="12" customHeight="1" x14ac:dyDescent="0.2">
      <c r="A2012" s="123" t="s">
        <v>3716</v>
      </c>
      <c r="B2012" s="123" t="s">
        <v>3716</v>
      </c>
      <c r="C2012" s="317" t="s">
        <v>3716</v>
      </c>
      <c r="D2012" s="76" t="s">
        <v>3716</v>
      </c>
      <c r="E2012" s="318" t="s">
        <v>3716</v>
      </c>
      <c r="F2012" s="74"/>
      <c r="G2012" s="145" t="s">
        <v>2770</v>
      </c>
      <c r="H2012" s="145" t="s">
        <v>4908</v>
      </c>
      <c r="I2012" s="150">
        <v>16.920000000000002</v>
      </c>
      <c r="J2012" s="150">
        <v>-2.46</v>
      </c>
      <c r="K2012" s="150" t="s">
        <v>3704</v>
      </c>
      <c r="L2012" s="150" t="s">
        <v>3704</v>
      </c>
      <c r="M2012" s="150" t="s">
        <v>3704</v>
      </c>
      <c r="N2012" s="150" t="s">
        <v>3704</v>
      </c>
      <c r="O2012" s="150" t="s">
        <v>3704</v>
      </c>
    </row>
    <row r="2013" spans="1:15" ht="12" customHeight="1" x14ac:dyDescent="0.2">
      <c r="A2013" s="313" t="s">
        <v>3716</v>
      </c>
      <c r="B2013" s="313" t="s">
        <v>3716</v>
      </c>
      <c r="C2013" s="314" t="s">
        <v>3716</v>
      </c>
      <c r="D2013" s="315" t="s">
        <v>3716</v>
      </c>
      <c r="E2013" s="316" t="s">
        <v>3716</v>
      </c>
      <c r="F2013" s="74"/>
      <c r="G2013" s="145" t="s">
        <v>2772</v>
      </c>
      <c r="H2013" s="145" t="s">
        <v>4909</v>
      </c>
      <c r="I2013" s="150">
        <v>16.78</v>
      </c>
      <c r="J2013" s="150">
        <v>-2.98</v>
      </c>
      <c r="K2013" s="150" t="s">
        <v>3704</v>
      </c>
      <c r="L2013" s="150" t="s">
        <v>3704</v>
      </c>
      <c r="M2013" s="150" t="s">
        <v>3704</v>
      </c>
      <c r="N2013" s="150" t="s">
        <v>3704</v>
      </c>
      <c r="O2013" s="150" t="s">
        <v>3704</v>
      </c>
    </row>
    <row r="2014" spans="1:15" ht="12" customHeight="1" x14ac:dyDescent="0.2">
      <c r="A2014" s="313" t="s">
        <v>5121</v>
      </c>
      <c r="B2014" s="313" t="s">
        <v>139</v>
      </c>
      <c r="C2014" s="314" t="s">
        <v>3739</v>
      </c>
      <c r="D2014" s="315" t="s">
        <v>5193</v>
      </c>
      <c r="E2014" s="316">
        <v>0</v>
      </c>
      <c r="F2014" s="74"/>
      <c r="G2014" s="145" t="s">
        <v>139</v>
      </c>
      <c r="H2014" s="145" t="s">
        <v>5122</v>
      </c>
      <c r="I2014" s="150" t="s">
        <v>3704</v>
      </c>
      <c r="J2014" s="150" t="s">
        <v>3704</v>
      </c>
      <c r="K2014" s="150" t="s">
        <v>3704</v>
      </c>
      <c r="L2014" s="150" t="s">
        <v>3704</v>
      </c>
      <c r="M2014" s="150" t="s">
        <v>3704</v>
      </c>
      <c r="N2014" s="150" t="s">
        <v>3704</v>
      </c>
      <c r="O2014" s="150" t="s">
        <v>3704</v>
      </c>
    </row>
    <row r="2015" spans="1:15" ht="12" customHeight="1" x14ac:dyDescent="0.2">
      <c r="A2015" s="313" t="s">
        <v>2823</v>
      </c>
      <c r="B2015" s="313" t="s">
        <v>139</v>
      </c>
      <c r="C2015" s="314" t="s">
        <v>3739</v>
      </c>
      <c r="D2015" s="315">
        <v>41030</v>
      </c>
      <c r="E2015" s="316">
        <v>0</v>
      </c>
      <c r="F2015" s="74"/>
      <c r="G2015" s="145" t="s">
        <v>139</v>
      </c>
      <c r="H2015" s="145" t="s">
        <v>2824</v>
      </c>
      <c r="I2015" s="150">
        <v>20.079999999999998</v>
      </c>
      <c r="J2015" s="150">
        <v>-8.24</v>
      </c>
      <c r="K2015" s="150">
        <v>-0.96</v>
      </c>
      <c r="L2015" s="150">
        <v>3.03</v>
      </c>
      <c r="M2015" s="150">
        <v>8.81</v>
      </c>
      <c r="N2015" s="150">
        <v>50.74</v>
      </c>
      <c r="O2015" s="150">
        <v>18.14</v>
      </c>
    </row>
    <row r="2016" spans="1:15" ht="12" customHeight="1" x14ac:dyDescent="0.2">
      <c r="A2016" s="313" t="s">
        <v>2829</v>
      </c>
      <c r="B2016" s="313" t="s">
        <v>139</v>
      </c>
      <c r="C2016" s="314" t="s">
        <v>3739</v>
      </c>
      <c r="D2016" s="315" t="s">
        <v>3709</v>
      </c>
      <c r="E2016" s="316">
        <v>0</v>
      </c>
      <c r="F2016" s="74"/>
      <c r="G2016" s="145" t="s">
        <v>139</v>
      </c>
      <c r="H2016" s="145" t="s">
        <v>2830</v>
      </c>
      <c r="I2016" s="150">
        <v>23.83</v>
      </c>
      <c r="J2016" s="150">
        <v>-12.33</v>
      </c>
      <c r="K2016" s="150">
        <v>-3.24</v>
      </c>
      <c r="L2016" s="150">
        <v>-1.82</v>
      </c>
      <c r="M2016" s="150">
        <v>0.98</v>
      </c>
      <c r="N2016" s="150" t="s">
        <v>3704</v>
      </c>
      <c r="O2016" s="150" t="s">
        <v>3704</v>
      </c>
    </row>
    <row r="2017" spans="1:15" ht="12" customHeight="1" x14ac:dyDescent="0.2">
      <c r="A2017" s="313" t="s">
        <v>2847</v>
      </c>
      <c r="B2017" s="313" t="s">
        <v>139</v>
      </c>
      <c r="C2017" s="314" t="s">
        <v>3739</v>
      </c>
      <c r="D2017" s="315">
        <v>39904</v>
      </c>
      <c r="E2017" s="316">
        <v>0</v>
      </c>
      <c r="F2017" s="74"/>
      <c r="G2017" s="145" t="s">
        <v>163</v>
      </c>
      <c r="H2017" s="145" t="s">
        <v>2848</v>
      </c>
      <c r="I2017" s="150">
        <v>19.7</v>
      </c>
      <c r="J2017" s="150">
        <v>-6.92</v>
      </c>
      <c r="K2017" s="150">
        <v>-1.1100000000000001</v>
      </c>
      <c r="L2017" s="150">
        <v>-4.79</v>
      </c>
      <c r="M2017" s="150">
        <v>1.02</v>
      </c>
      <c r="N2017" s="150">
        <v>37.33</v>
      </c>
      <c r="O2017" s="150">
        <v>65.36</v>
      </c>
    </row>
    <row r="2018" spans="1:15" ht="12" customHeight="1" x14ac:dyDescent="0.2">
      <c r="A2018" s="313" t="s">
        <v>2849</v>
      </c>
      <c r="B2018" s="313" t="s">
        <v>139</v>
      </c>
      <c r="C2018" s="314" t="s">
        <v>3739</v>
      </c>
      <c r="D2018" s="315">
        <v>39904</v>
      </c>
      <c r="E2018" s="316">
        <v>0</v>
      </c>
      <c r="F2018" s="74"/>
      <c r="G2018" s="145" t="s">
        <v>163</v>
      </c>
      <c r="H2018" s="145" t="s">
        <v>2850</v>
      </c>
      <c r="I2018" s="150">
        <v>25.81</v>
      </c>
      <c r="J2018" s="150">
        <v>-6.95</v>
      </c>
      <c r="K2018" s="150">
        <v>-2.2999999999999998</v>
      </c>
      <c r="L2018" s="150">
        <v>6.89</v>
      </c>
      <c r="M2018" s="150">
        <v>8.98</v>
      </c>
      <c r="N2018" s="150">
        <v>43.2</v>
      </c>
      <c r="O2018" s="150">
        <v>59.09</v>
      </c>
    </row>
    <row r="2019" spans="1:15" ht="12" customHeight="1" x14ac:dyDescent="0.2">
      <c r="A2019" s="309" t="s">
        <v>2851</v>
      </c>
      <c r="B2019" s="309" t="s">
        <v>139</v>
      </c>
      <c r="C2019" s="310" t="s">
        <v>3739</v>
      </c>
      <c r="D2019" s="311">
        <v>39904</v>
      </c>
      <c r="E2019" s="312">
        <v>0</v>
      </c>
      <c r="F2019" s="74"/>
      <c r="G2019" s="145" t="s">
        <v>163</v>
      </c>
      <c r="H2019" s="145" t="s">
        <v>2852</v>
      </c>
      <c r="I2019" s="150">
        <v>25.08</v>
      </c>
      <c r="J2019" s="150">
        <v>-9.74</v>
      </c>
      <c r="K2019" s="150">
        <v>-1.85</v>
      </c>
      <c r="L2019" s="150">
        <v>1.51</v>
      </c>
      <c r="M2019" s="150">
        <v>3.72</v>
      </c>
      <c r="N2019" s="150">
        <v>45.87</v>
      </c>
      <c r="O2019" s="150">
        <v>33.659999999999997</v>
      </c>
    </row>
    <row r="2020" spans="1:15" ht="12" customHeight="1" x14ac:dyDescent="0.2">
      <c r="A2020" s="313" t="s">
        <v>3716</v>
      </c>
      <c r="B2020" s="313" t="s">
        <v>3716</v>
      </c>
      <c r="C2020" s="314" t="s">
        <v>3716</v>
      </c>
      <c r="D2020" s="315" t="s">
        <v>3716</v>
      </c>
      <c r="E2020" s="316" t="s">
        <v>3716</v>
      </c>
      <c r="F2020" s="74"/>
      <c r="G2020" s="145" t="s">
        <v>2454</v>
      </c>
      <c r="H2020" s="145" t="s">
        <v>2855</v>
      </c>
      <c r="I2020" s="150">
        <v>26.22</v>
      </c>
      <c r="J2020" s="150">
        <v>-10.54</v>
      </c>
      <c r="K2020" s="150">
        <v>-2.2799999999999998</v>
      </c>
      <c r="L2020" s="150">
        <v>1.1299999999999999</v>
      </c>
      <c r="M2020" s="150">
        <v>3.2</v>
      </c>
      <c r="N2020" s="150">
        <v>44.37</v>
      </c>
      <c r="O2020" s="150">
        <v>30.66</v>
      </c>
    </row>
    <row r="2021" spans="1:15" ht="12" customHeight="1" x14ac:dyDescent="0.2">
      <c r="A2021" s="309" t="s">
        <v>2856</v>
      </c>
      <c r="B2021" s="309" t="s">
        <v>139</v>
      </c>
      <c r="C2021" s="310" t="s">
        <v>3739</v>
      </c>
      <c r="D2021" s="311">
        <v>39904</v>
      </c>
      <c r="E2021" s="312">
        <v>0</v>
      </c>
      <c r="F2021" s="74"/>
      <c r="G2021" s="145" t="s">
        <v>163</v>
      </c>
      <c r="H2021" s="145" t="s">
        <v>2857</v>
      </c>
      <c r="I2021" s="150">
        <v>25.07</v>
      </c>
      <c r="J2021" s="150">
        <v>-16.57</v>
      </c>
      <c r="K2021" s="150">
        <v>-0.31</v>
      </c>
      <c r="L2021" s="150">
        <v>-8.41</v>
      </c>
      <c r="M2021" s="150">
        <v>-10.78</v>
      </c>
      <c r="N2021" s="150">
        <v>-2.54</v>
      </c>
      <c r="O2021" s="150">
        <v>-2.4</v>
      </c>
    </row>
    <row r="2022" spans="1:15" ht="12" customHeight="1" x14ac:dyDescent="0.2">
      <c r="A2022" s="313" t="s">
        <v>3716</v>
      </c>
      <c r="B2022" s="313" t="s">
        <v>3716</v>
      </c>
      <c r="C2022" s="314" t="s">
        <v>3716</v>
      </c>
      <c r="D2022" s="315" t="s">
        <v>3716</v>
      </c>
      <c r="E2022" s="316" t="s">
        <v>3716</v>
      </c>
      <c r="F2022" s="74"/>
      <c r="G2022" s="145" t="s">
        <v>2454</v>
      </c>
      <c r="H2022" s="145" t="s">
        <v>2858</v>
      </c>
      <c r="I2022" s="150">
        <v>25.67</v>
      </c>
      <c r="J2022" s="150">
        <v>-17.38</v>
      </c>
      <c r="K2022" s="150">
        <v>-0.62</v>
      </c>
      <c r="L2022" s="150">
        <v>-9.02</v>
      </c>
      <c r="M2022" s="150">
        <v>-11.82</v>
      </c>
      <c r="N2022" s="150">
        <v>-5.27</v>
      </c>
      <c r="O2022" s="150">
        <v>-5.45</v>
      </c>
    </row>
    <row r="2023" spans="1:15" ht="12" customHeight="1" x14ac:dyDescent="0.2">
      <c r="A2023" s="309" t="s">
        <v>2882</v>
      </c>
      <c r="B2023" s="309" t="s">
        <v>139</v>
      </c>
      <c r="C2023" s="310" t="s">
        <v>3739</v>
      </c>
      <c r="D2023" s="311">
        <v>39904</v>
      </c>
      <c r="E2023" s="312">
        <v>0</v>
      </c>
      <c r="F2023" s="74"/>
      <c r="G2023" s="145" t="s">
        <v>163</v>
      </c>
      <c r="H2023" s="145" t="s">
        <v>2883</v>
      </c>
      <c r="I2023" s="150">
        <v>20.05</v>
      </c>
      <c r="J2023" s="150">
        <v>-6.72</v>
      </c>
      <c r="K2023" s="150">
        <v>-1.32</v>
      </c>
      <c r="L2023" s="150">
        <v>3.69</v>
      </c>
      <c r="M2023" s="150">
        <v>7.37</v>
      </c>
      <c r="N2023" s="150">
        <v>37.74</v>
      </c>
      <c r="O2023" s="150">
        <v>55.16</v>
      </c>
    </row>
    <row r="2024" spans="1:15" ht="12" customHeight="1" x14ac:dyDescent="0.2">
      <c r="A2024" s="313" t="s">
        <v>3716</v>
      </c>
      <c r="B2024" s="313" t="s">
        <v>3716</v>
      </c>
      <c r="C2024" s="314" t="s">
        <v>3716</v>
      </c>
      <c r="D2024" s="315" t="s">
        <v>3716</v>
      </c>
      <c r="E2024" s="316" t="s">
        <v>3716</v>
      </c>
      <c r="F2024" s="74"/>
      <c r="G2024" s="145" t="s">
        <v>2454</v>
      </c>
      <c r="H2024" s="145" t="s">
        <v>2884</v>
      </c>
      <c r="I2024" s="150">
        <v>21.88</v>
      </c>
      <c r="J2024" s="150">
        <v>-7.58</v>
      </c>
      <c r="K2024" s="150">
        <v>-1.7</v>
      </c>
      <c r="L2024" s="150">
        <v>3.17</v>
      </c>
      <c r="M2024" s="150">
        <v>6.86</v>
      </c>
      <c r="N2024" s="150">
        <v>37.299999999999997</v>
      </c>
      <c r="O2024" s="150">
        <v>53.66</v>
      </c>
    </row>
    <row r="2025" spans="1:15" ht="12" customHeight="1" x14ac:dyDescent="0.2">
      <c r="A2025" s="309" t="s">
        <v>2906</v>
      </c>
      <c r="B2025" s="309" t="s">
        <v>139</v>
      </c>
      <c r="C2025" s="310" t="s">
        <v>3739</v>
      </c>
      <c r="D2025" s="311">
        <v>39904</v>
      </c>
      <c r="E2025" s="312">
        <v>0</v>
      </c>
      <c r="F2025" s="74"/>
      <c r="G2025" s="145" t="s">
        <v>163</v>
      </c>
      <c r="H2025" s="145" t="s">
        <v>2907</v>
      </c>
      <c r="I2025" s="150">
        <v>21.8</v>
      </c>
      <c r="J2025" s="150">
        <v>-6.4</v>
      </c>
      <c r="K2025" s="150">
        <v>-0.81</v>
      </c>
      <c r="L2025" s="150">
        <v>4.5</v>
      </c>
      <c r="M2025" s="150">
        <v>10.24</v>
      </c>
      <c r="N2025" s="150">
        <v>46.16</v>
      </c>
      <c r="O2025" s="150">
        <v>82.94</v>
      </c>
    </row>
    <row r="2026" spans="1:15" ht="12" customHeight="1" x14ac:dyDescent="0.2">
      <c r="A2026" s="313" t="s">
        <v>3716</v>
      </c>
      <c r="B2026" s="313" t="s">
        <v>3716</v>
      </c>
      <c r="C2026" s="314" t="s">
        <v>3716</v>
      </c>
      <c r="D2026" s="315" t="s">
        <v>3716</v>
      </c>
      <c r="E2026" s="316" t="s">
        <v>3716</v>
      </c>
      <c r="F2026" s="74"/>
      <c r="G2026" s="145" t="s">
        <v>2454</v>
      </c>
      <c r="H2026" s="145" t="s">
        <v>2908</v>
      </c>
      <c r="I2026" s="150">
        <v>24.05</v>
      </c>
      <c r="J2026" s="150">
        <v>-7.26</v>
      </c>
      <c r="K2026" s="150">
        <v>-1.1499999999999999</v>
      </c>
      <c r="L2026" s="150">
        <v>3.99</v>
      </c>
      <c r="M2026" s="150">
        <v>9.93</v>
      </c>
      <c r="N2026" s="150">
        <v>46.43</v>
      </c>
      <c r="O2026" s="150">
        <v>83.78</v>
      </c>
    </row>
    <row r="2027" spans="1:15" ht="12" customHeight="1" x14ac:dyDescent="0.2">
      <c r="A2027" s="309" t="s">
        <v>2909</v>
      </c>
      <c r="B2027" s="309" t="s">
        <v>139</v>
      </c>
      <c r="C2027" s="310" t="s">
        <v>3739</v>
      </c>
      <c r="D2027" s="311">
        <v>39904</v>
      </c>
      <c r="E2027" s="312">
        <v>0</v>
      </c>
      <c r="F2027" s="74"/>
      <c r="G2027" s="145" t="s">
        <v>163</v>
      </c>
      <c r="H2027" s="145" t="s">
        <v>2910</v>
      </c>
      <c r="I2027" s="150">
        <v>22.31</v>
      </c>
      <c r="J2027" s="150">
        <v>-12.24</v>
      </c>
      <c r="K2027" s="150">
        <v>0.05</v>
      </c>
      <c r="L2027" s="150">
        <v>4.7699999999999996</v>
      </c>
      <c r="M2027" s="150">
        <v>2.1800000000000002</v>
      </c>
      <c r="N2027" s="150">
        <v>57.83</v>
      </c>
      <c r="O2027" s="150">
        <v>56.25</v>
      </c>
    </row>
    <row r="2028" spans="1:15" ht="12" customHeight="1" x14ac:dyDescent="0.2">
      <c r="A2028" s="313" t="s">
        <v>3716</v>
      </c>
      <c r="B2028" s="313" t="s">
        <v>3716</v>
      </c>
      <c r="C2028" s="314" t="s">
        <v>3716</v>
      </c>
      <c r="D2028" s="315" t="s">
        <v>3716</v>
      </c>
      <c r="E2028" s="316" t="s">
        <v>3716</v>
      </c>
      <c r="F2028" s="74"/>
      <c r="G2028" s="145" t="s">
        <v>2454</v>
      </c>
      <c r="H2028" s="145" t="s">
        <v>2911</v>
      </c>
      <c r="I2028" s="150">
        <v>24.35</v>
      </c>
      <c r="J2028" s="150">
        <v>-13.54</v>
      </c>
      <c r="K2028" s="150">
        <v>-0.22</v>
      </c>
      <c r="L2028" s="150">
        <v>4.29</v>
      </c>
      <c r="M2028" s="150">
        <v>1.18</v>
      </c>
      <c r="N2028" s="150">
        <v>57.19</v>
      </c>
      <c r="O2028" s="150">
        <v>53.41</v>
      </c>
    </row>
    <row r="2029" spans="1:15" ht="12" customHeight="1" x14ac:dyDescent="0.2">
      <c r="A2029" s="313" t="s">
        <v>5124</v>
      </c>
      <c r="B2029" s="313" t="s">
        <v>139</v>
      </c>
      <c r="C2029" s="314" t="s">
        <v>3739</v>
      </c>
      <c r="D2029" s="315" t="s">
        <v>5193</v>
      </c>
      <c r="E2029" s="316">
        <v>0</v>
      </c>
      <c r="F2029" s="74"/>
      <c r="G2029" s="145" t="s">
        <v>139</v>
      </c>
      <c r="H2029" s="145" t="s">
        <v>1460</v>
      </c>
      <c r="I2029" s="150">
        <v>4.5599999999999996</v>
      </c>
      <c r="J2029" s="150">
        <v>-3.43</v>
      </c>
      <c r="K2029" s="150">
        <v>-2.72</v>
      </c>
      <c r="L2029" s="150">
        <v>-0.08</v>
      </c>
      <c r="M2029" s="150">
        <v>-0.44</v>
      </c>
      <c r="N2029" s="150">
        <v>17.97</v>
      </c>
      <c r="O2029" s="150">
        <v>9.6199999999999992</v>
      </c>
    </row>
    <row r="2030" spans="1:15" ht="12" customHeight="1" x14ac:dyDescent="0.2">
      <c r="A2030" s="313" t="s">
        <v>4547</v>
      </c>
      <c r="B2030" s="313" t="s">
        <v>139</v>
      </c>
      <c r="C2030" s="314" t="s">
        <v>3739</v>
      </c>
      <c r="D2030" s="315">
        <v>40634</v>
      </c>
      <c r="E2030" s="316">
        <v>0.01</v>
      </c>
      <c r="F2030" s="74"/>
      <c r="G2030" s="145" t="s">
        <v>139</v>
      </c>
      <c r="H2030" s="145" t="s">
        <v>1461</v>
      </c>
      <c r="I2030" s="150">
        <v>26.47</v>
      </c>
      <c r="J2030" s="150">
        <v>-11.62</v>
      </c>
      <c r="K2030" s="150">
        <v>-3.03</v>
      </c>
      <c r="L2030" s="150">
        <v>1.0900000000000001</v>
      </c>
      <c r="M2030" s="150">
        <v>-2.41</v>
      </c>
      <c r="N2030" s="150">
        <v>17.41</v>
      </c>
      <c r="O2030" s="150">
        <v>14.42</v>
      </c>
    </row>
    <row r="2031" spans="1:15" ht="12" customHeight="1" x14ac:dyDescent="0.2">
      <c r="A2031" s="313" t="s">
        <v>4550</v>
      </c>
      <c r="B2031" s="313" t="s">
        <v>139</v>
      </c>
      <c r="C2031" s="314" t="s">
        <v>3739</v>
      </c>
      <c r="D2031" s="315">
        <v>39904</v>
      </c>
      <c r="E2031" s="316">
        <v>0</v>
      </c>
      <c r="F2031" s="74"/>
      <c r="G2031" s="145" t="s">
        <v>139</v>
      </c>
      <c r="H2031" s="145" t="s">
        <v>1464</v>
      </c>
      <c r="I2031" s="150">
        <v>28.66</v>
      </c>
      <c r="J2031" s="150">
        <v>-10.87</v>
      </c>
      <c r="K2031" s="150">
        <v>-2.2200000000000002</v>
      </c>
      <c r="L2031" s="150">
        <v>-0.79</v>
      </c>
      <c r="M2031" s="150">
        <v>5.78</v>
      </c>
      <c r="N2031" s="150">
        <v>39.520000000000003</v>
      </c>
      <c r="O2031" s="150">
        <v>83.14</v>
      </c>
    </row>
    <row r="2032" spans="1:15" ht="12" customHeight="1" x14ac:dyDescent="0.2">
      <c r="A2032" s="313" t="s">
        <v>4564</v>
      </c>
      <c r="B2032" s="313" t="s">
        <v>139</v>
      </c>
      <c r="C2032" s="314" t="s">
        <v>3739</v>
      </c>
      <c r="D2032" s="315">
        <v>39904</v>
      </c>
      <c r="E2032" s="316">
        <v>0.02</v>
      </c>
      <c r="F2032" s="74"/>
      <c r="G2032" s="145" t="s">
        <v>139</v>
      </c>
      <c r="H2032" s="145" t="s">
        <v>1478</v>
      </c>
      <c r="I2032" s="150">
        <v>18.600000000000001</v>
      </c>
      <c r="J2032" s="150">
        <v>-6</v>
      </c>
      <c r="K2032" s="150">
        <v>-1.52</v>
      </c>
      <c r="L2032" s="150">
        <v>9.98</v>
      </c>
      <c r="M2032" s="150">
        <v>17.32</v>
      </c>
      <c r="N2032" s="150">
        <v>60.19</v>
      </c>
      <c r="O2032" s="150">
        <v>91.41</v>
      </c>
    </row>
    <row r="2033" spans="1:15" ht="12" customHeight="1" x14ac:dyDescent="0.2">
      <c r="A2033" s="313" t="s">
        <v>4572</v>
      </c>
      <c r="B2033" s="313" t="s">
        <v>139</v>
      </c>
      <c r="C2033" s="314" t="s">
        <v>3739</v>
      </c>
      <c r="D2033" s="315">
        <v>40909</v>
      </c>
      <c r="E2033" s="316">
        <v>0</v>
      </c>
      <c r="F2033" s="74"/>
      <c r="G2033" s="145" t="s">
        <v>139</v>
      </c>
      <c r="H2033" s="145" t="s">
        <v>1488</v>
      </c>
      <c r="I2033" s="150">
        <v>26.27</v>
      </c>
      <c r="J2033" s="150">
        <v>-10.87</v>
      </c>
      <c r="K2033" s="150">
        <v>-4.92</v>
      </c>
      <c r="L2033" s="150">
        <v>-2.41</v>
      </c>
      <c r="M2033" s="150">
        <v>-6.17</v>
      </c>
      <c r="N2033" s="150">
        <v>24.64</v>
      </c>
      <c r="O2033" s="150">
        <v>5.79</v>
      </c>
    </row>
    <row r="2034" spans="1:15" ht="12" customHeight="1" x14ac:dyDescent="0.2">
      <c r="A2034" s="313" t="s">
        <v>2952</v>
      </c>
      <c r="B2034" s="313" t="s">
        <v>139</v>
      </c>
      <c r="C2034" s="314" t="s">
        <v>3739</v>
      </c>
      <c r="D2034" s="315" t="s">
        <v>3709</v>
      </c>
      <c r="E2034" s="316">
        <v>15.78</v>
      </c>
      <c r="F2034" s="74"/>
      <c r="G2034" s="145" t="s">
        <v>139</v>
      </c>
      <c r="H2034" s="145" t="s">
        <v>2953</v>
      </c>
      <c r="I2034" s="150">
        <v>22.94</v>
      </c>
      <c r="J2034" s="150">
        <v>-17.559999999999999</v>
      </c>
      <c r="K2034" s="150">
        <v>0.5</v>
      </c>
      <c r="L2034" s="150">
        <v>-8.86</v>
      </c>
      <c r="M2034" s="150">
        <v>-5.2</v>
      </c>
      <c r="N2034" s="150" t="s">
        <v>3704</v>
      </c>
      <c r="O2034" s="150" t="s">
        <v>3704</v>
      </c>
    </row>
    <row r="2035" spans="1:15" ht="12" customHeight="1" x14ac:dyDescent="0.2">
      <c r="A2035" s="313" t="s">
        <v>2964</v>
      </c>
      <c r="B2035" s="313" t="s">
        <v>139</v>
      </c>
      <c r="C2035" s="314" t="s">
        <v>3739</v>
      </c>
      <c r="D2035" s="315">
        <v>39904</v>
      </c>
      <c r="E2035" s="316">
        <v>0</v>
      </c>
      <c r="F2035" s="74"/>
      <c r="G2035" s="145" t="s">
        <v>139</v>
      </c>
      <c r="H2035" s="145" t="s">
        <v>2965</v>
      </c>
      <c r="I2035" s="150">
        <v>18.27</v>
      </c>
      <c r="J2035" s="150">
        <v>-6.07</v>
      </c>
      <c r="K2035" s="150">
        <v>-1.93</v>
      </c>
      <c r="L2035" s="150">
        <v>-1.63</v>
      </c>
      <c r="M2035" s="150">
        <v>-1.1000000000000001</v>
      </c>
      <c r="N2035" s="150">
        <v>46.71</v>
      </c>
      <c r="O2035" s="150">
        <v>94.74</v>
      </c>
    </row>
    <row r="2036" spans="1:15" ht="12" customHeight="1" x14ac:dyDescent="0.2">
      <c r="A2036" s="313" t="s">
        <v>4376</v>
      </c>
      <c r="B2036" s="313" t="s">
        <v>139</v>
      </c>
      <c r="C2036" s="314" t="s">
        <v>3739</v>
      </c>
      <c r="D2036" s="315" t="s">
        <v>4415</v>
      </c>
      <c r="E2036" s="316">
        <v>0</v>
      </c>
      <c r="F2036" s="74"/>
      <c r="G2036" s="145" t="s">
        <v>139</v>
      </c>
      <c r="H2036" s="145" t="s">
        <v>2984</v>
      </c>
      <c r="I2036" s="150">
        <v>21.84</v>
      </c>
      <c r="J2036" s="150">
        <v>-11.78</v>
      </c>
      <c r="K2036" s="150">
        <v>-4.08</v>
      </c>
      <c r="L2036" s="150">
        <v>-9.57</v>
      </c>
      <c r="M2036" s="150">
        <v>-12.59</v>
      </c>
      <c r="N2036" s="150">
        <v>9.77</v>
      </c>
      <c r="O2036" s="150">
        <v>13.34</v>
      </c>
    </row>
    <row r="2037" spans="1:15" ht="12" customHeight="1" x14ac:dyDescent="0.2">
      <c r="A2037" s="313" t="s">
        <v>4574</v>
      </c>
      <c r="B2037" s="313" t="s">
        <v>139</v>
      </c>
      <c r="C2037" s="314" t="s">
        <v>3739</v>
      </c>
      <c r="D2037" s="315">
        <v>41061</v>
      </c>
      <c r="E2037" s="316">
        <v>0</v>
      </c>
      <c r="F2037" s="74"/>
      <c r="G2037" s="145" t="s">
        <v>139</v>
      </c>
      <c r="H2037" s="145" t="s">
        <v>3018</v>
      </c>
      <c r="I2037" s="150">
        <v>22.03</v>
      </c>
      <c r="J2037" s="150">
        <v>-9.8000000000000007</v>
      </c>
      <c r="K2037" s="150">
        <v>-3.04</v>
      </c>
      <c r="L2037" s="150">
        <v>0.42</v>
      </c>
      <c r="M2037" s="150">
        <v>3.54</v>
      </c>
      <c r="N2037" s="150">
        <v>36.4</v>
      </c>
      <c r="O2037" s="150">
        <v>40.799999999999997</v>
      </c>
    </row>
    <row r="2038" spans="1:15" ht="12" customHeight="1" x14ac:dyDescent="0.2">
      <c r="A2038" s="313" t="s">
        <v>3024</v>
      </c>
      <c r="B2038" s="313" t="s">
        <v>139</v>
      </c>
      <c r="C2038" s="314" t="s">
        <v>3739</v>
      </c>
      <c r="D2038" s="315">
        <v>40969</v>
      </c>
      <c r="E2038" s="316">
        <v>0</v>
      </c>
      <c r="F2038" s="74"/>
      <c r="G2038" s="145" t="s">
        <v>139</v>
      </c>
      <c r="H2038" s="145" t="s">
        <v>3025</v>
      </c>
      <c r="I2038" s="150">
        <v>26.09</v>
      </c>
      <c r="J2038" s="150">
        <v>-9.36</v>
      </c>
      <c r="K2038" s="150">
        <v>-0.6</v>
      </c>
      <c r="L2038" s="150">
        <v>9.83</v>
      </c>
      <c r="M2038" s="150">
        <v>19.440000000000001</v>
      </c>
      <c r="N2038" s="150">
        <v>83.94</v>
      </c>
      <c r="O2038" s="150" t="s">
        <v>3704</v>
      </c>
    </row>
    <row r="2039" spans="1:15" ht="12" customHeight="1" x14ac:dyDescent="0.2">
      <c r="A2039" s="313" t="s">
        <v>3026</v>
      </c>
      <c r="B2039" s="313" t="s">
        <v>139</v>
      </c>
      <c r="C2039" s="314" t="s">
        <v>3739</v>
      </c>
      <c r="D2039" s="315">
        <v>40909</v>
      </c>
      <c r="E2039" s="316">
        <v>0.15</v>
      </c>
      <c r="F2039" s="74"/>
      <c r="G2039" s="145" t="s">
        <v>139</v>
      </c>
      <c r="H2039" s="145" t="s">
        <v>3027</v>
      </c>
      <c r="I2039" s="150">
        <v>16.05</v>
      </c>
      <c r="J2039" s="150">
        <v>-8.0500000000000007</v>
      </c>
      <c r="K2039" s="150">
        <v>-2.27</v>
      </c>
      <c r="L2039" s="150">
        <v>-3.28</v>
      </c>
      <c r="M2039" s="150">
        <v>-2.86</v>
      </c>
      <c r="N2039" s="150">
        <v>24.76</v>
      </c>
      <c r="O2039" s="150">
        <v>33.340000000000003</v>
      </c>
    </row>
    <row r="2040" spans="1:15" ht="12" customHeight="1" x14ac:dyDescent="0.2">
      <c r="A2040" s="313" t="s">
        <v>3031</v>
      </c>
      <c r="B2040" s="313" t="s">
        <v>139</v>
      </c>
      <c r="C2040" s="314" t="s">
        <v>3739</v>
      </c>
      <c r="D2040" s="315" t="s">
        <v>3719</v>
      </c>
      <c r="E2040" s="316">
        <v>0.48</v>
      </c>
      <c r="F2040" s="74"/>
      <c r="G2040" s="145" t="s">
        <v>139</v>
      </c>
      <c r="H2040" s="145" t="s">
        <v>3032</v>
      </c>
      <c r="I2040" s="150">
        <v>23.84</v>
      </c>
      <c r="J2040" s="150">
        <v>-10.45</v>
      </c>
      <c r="K2040" s="150">
        <v>-2.2400000000000002</v>
      </c>
      <c r="L2040" s="150">
        <v>-9.27</v>
      </c>
      <c r="M2040" s="150">
        <v>-8.91</v>
      </c>
      <c r="N2040" s="150">
        <v>14.82</v>
      </c>
      <c r="O2040" s="150">
        <v>38.659999999999997</v>
      </c>
    </row>
    <row r="2041" spans="1:15" ht="12" customHeight="1" x14ac:dyDescent="0.2">
      <c r="A2041" s="313" t="s">
        <v>3037</v>
      </c>
      <c r="B2041" s="313" t="s">
        <v>139</v>
      </c>
      <c r="C2041" s="314" t="s">
        <v>3739</v>
      </c>
      <c r="D2041" s="315">
        <v>39904</v>
      </c>
      <c r="E2041" s="316">
        <v>0</v>
      </c>
      <c r="F2041" s="74"/>
      <c r="G2041" s="145" t="s">
        <v>139</v>
      </c>
      <c r="H2041" s="145" t="s">
        <v>3038</v>
      </c>
      <c r="I2041" s="150">
        <v>25.95</v>
      </c>
      <c r="J2041" s="150">
        <v>-10.58</v>
      </c>
      <c r="K2041" s="150">
        <v>-3.8</v>
      </c>
      <c r="L2041" s="150">
        <v>-2.82</v>
      </c>
      <c r="M2041" s="150">
        <v>-1.31</v>
      </c>
      <c r="N2041" s="150">
        <v>27.56</v>
      </c>
      <c r="O2041" s="150">
        <v>60.94</v>
      </c>
    </row>
    <row r="2042" spans="1:15" ht="12" customHeight="1" x14ac:dyDescent="0.2">
      <c r="A2042" s="313" t="s">
        <v>5136</v>
      </c>
      <c r="B2042" s="313" t="s">
        <v>139</v>
      </c>
      <c r="C2042" s="314" t="s">
        <v>3739</v>
      </c>
      <c r="D2042" s="315" t="s">
        <v>5193</v>
      </c>
      <c r="E2042" s="316">
        <v>0</v>
      </c>
      <c r="F2042" s="74"/>
      <c r="G2042" s="145" t="s">
        <v>139</v>
      </c>
      <c r="H2042" s="145" t="s">
        <v>5137</v>
      </c>
      <c r="I2042" s="150" t="s">
        <v>3704</v>
      </c>
      <c r="J2042" s="150" t="s">
        <v>3704</v>
      </c>
      <c r="K2042" s="150" t="s">
        <v>3704</v>
      </c>
      <c r="L2042" s="150" t="s">
        <v>3704</v>
      </c>
      <c r="M2042" s="150" t="s">
        <v>3704</v>
      </c>
      <c r="N2042" s="150" t="s">
        <v>3704</v>
      </c>
      <c r="O2042" s="150" t="s">
        <v>3704</v>
      </c>
    </row>
    <row r="2043" spans="1:15" ht="12" customHeight="1" x14ac:dyDescent="0.2">
      <c r="A2043" s="313" t="s">
        <v>3055</v>
      </c>
      <c r="B2043" s="313" t="s">
        <v>139</v>
      </c>
      <c r="C2043" s="314" t="s">
        <v>3739</v>
      </c>
      <c r="D2043" s="315">
        <v>39904</v>
      </c>
      <c r="E2043" s="316">
        <v>0</v>
      </c>
      <c r="F2043" s="74"/>
      <c r="G2043" s="145" t="s">
        <v>139</v>
      </c>
      <c r="H2043" s="145" t="s">
        <v>3056</v>
      </c>
      <c r="I2043" s="150">
        <v>24.08</v>
      </c>
      <c r="J2043" s="150">
        <v>-6.59</v>
      </c>
      <c r="K2043" s="150">
        <v>-4.84</v>
      </c>
      <c r="L2043" s="150">
        <v>0.73</v>
      </c>
      <c r="M2043" s="150">
        <v>0.92</v>
      </c>
      <c r="N2043" s="150">
        <v>27.27</v>
      </c>
      <c r="O2043" s="150">
        <v>12.5</v>
      </c>
    </row>
    <row r="2044" spans="1:15" ht="12" customHeight="1" x14ac:dyDescent="0.2">
      <c r="A2044" s="313" t="s">
        <v>3059</v>
      </c>
      <c r="B2044" s="313" t="s">
        <v>139</v>
      </c>
      <c r="C2044" s="314" t="s">
        <v>3739</v>
      </c>
      <c r="D2044" s="315">
        <v>39904</v>
      </c>
      <c r="E2044" s="316">
        <v>0.43</v>
      </c>
      <c r="F2044" s="74"/>
      <c r="G2044" s="145" t="s">
        <v>139</v>
      </c>
      <c r="H2044" s="145" t="s">
        <v>3060</v>
      </c>
      <c r="I2044" s="150">
        <v>23.62</v>
      </c>
      <c r="J2044" s="150">
        <v>-14.82</v>
      </c>
      <c r="K2044" s="150">
        <v>-3.24</v>
      </c>
      <c r="L2044" s="150">
        <v>-6.6</v>
      </c>
      <c r="M2044" s="150">
        <v>-8.06</v>
      </c>
      <c r="N2044" s="150">
        <v>-1.04</v>
      </c>
      <c r="O2044" s="150">
        <v>-11.44</v>
      </c>
    </row>
    <row r="2045" spans="1:15" ht="12" customHeight="1" x14ac:dyDescent="0.2">
      <c r="A2045" s="313" t="s">
        <v>3065</v>
      </c>
      <c r="B2045" s="313" t="s">
        <v>139</v>
      </c>
      <c r="C2045" s="314" t="s">
        <v>3739</v>
      </c>
      <c r="D2045" s="315">
        <v>39904</v>
      </c>
      <c r="E2045" s="316">
        <v>0</v>
      </c>
      <c r="F2045" s="74"/>
      <c r="G2045" s="145" t="s">
        <v>139</v>
      </c>
      <c r="H2045" s="145" t="s">
        <v>3066</v>
      </c>
      <c r="I2045" s="150">
        <v>25.15</v>
      </c>
      <c r="J2045" s="150">
        <v>-10.72</v>
      </c>
      <c r="K2045" s="150">
        <v>3.26</v>
      </c>
      <c r="L2045" s="150">
        <v>11.94</v>
      </c>
      <c r="M2045" s="150">
        <v>10.24</v>
      </c>
      <c r="N2045" s="150">
        <v>48.85</v>
      </c>
      <c r="O2045" s="150">
        <v>53.13</v>
      </c>
    </row>
    <row r="2046" spans="1:15" ht="12" customHeight="1" x14ac:dyDescent="0.2">
      <c r="A2046" s="313" t="s">
        <v>3067</v>
      </c>
      <c r="B2046" s="313" t="s">
        <v>139</v>
      </c>
      <c r="C2046" s="314" t="s">
        <v>3739</v>
      </c>
      <c r="D2046" s="315">
        <v>39904</v>
      </c>
      <c r="E2046" s="316">
        <v>0</v>
      </c>
      <c r="F2046" s="74"/>
      <c r="G2046" s="145" t="s">
        <v>139</v>
      </c>
      <c r="H2046" s="145" t="s">
        <v>3068</v>
      </c>
      <c r="I2046" s="150">
        <v>26.85</v>
      </c>
      <c r="J2046" s="150">
        <v>-23.31</v>
      </c>
      <c r="K2046" s="150">
        <v>3.19</v>
      </c>
      <c r="L2046" s="150">
        <v>-26.87</v>
      </c>
      <c r="M2046" s="150">
        <v>-35.159999999999997</v>
      </c>
      <c r="N2046" s="150">
        <v>-41.88</v>
      </c>
      <c r="O2046" s="150">
        <v>-41.37</v>
      </c>
    </row>
    <row r="2047" spans="1:15" ht="12" customHeight="1" x14ac:dyDescent="0.2">
      <c r="A2047" s="313" t="s">
        <v>3084</v>
      </c>
      <c r="B2047" s="313" t="s">
        <v>139</v>
      </c>
      <c r="C2047" s="314" t="s">
        <v>3739</v>
      </c>
      <c r="D2047" s="315">
        <v>39904</v>
      </c>
      <c r="E2047" s="316">
        <v>0</v>
      </c>
      <c r="F2047" s="74"/>
      <c r="G2047" s="145" t="s">
        <v>139</v>
      </c>
      <c r="H2047" s="145" t="s">
        <v>3085</v>
      </c>
      <c r="I2047" s="150">
        <v>26.47</v>
      </c>
      <c r="J2047" s="150">
        <v>-7.05</v>
      </c>
      <c r="K2047" s="150">
        <v>-4.8899999999999997</v>
      </c>
      <c r="L2047" s="150">
        <v>-0.28999999999999998</v>
      </c>
      <c r="M2047" s="150">
        <v>8.2100000000000009</v>
      </c>
      <c r="N2047" s="150">
        <v>41.72</v>
      </c>
      <c r="O2047" s="150">
        <v>67.69</v>
      </c>
    </row>
    <row r="2048" spans="1:15" ht="12" customHeight="1" x14ac:dyDescent="0.2">
      <c r="A2048" s="313" t="s">
        <v>3124</v>
      </c>
      <c r="B2048" s="313" t="s">
        <v>139</v>
      </c>
      <c r="C2048" s="314" t="s">
        <v>3739</v>
      </c>
      <c r="D2048" s="315">
        <v>39904</v>
      </c>
      <c r="E2048" s="316">
        <v>0</v>
      </c>
      <c r="F2048" s="74"/>
      <c r="G2048" s="145" t="s">
        <v>139</v>
      </c>
      <c r="H2048" s="145" t="s">
        <v>3125</v>
      </c>
      <c r="I2048" s="150">
        <v>23.67</v>
      </c>
      <c r="J2048" s="150">
        <v>-14.44</v>
      </c>
      <c r="K2048" s="150">
        <v>-3.43</v>
      </c>
      <c r="L2048" s="150">
        <v>-7.59</v>
      </c>
      <c r="M2048" s="150">
        <v>-6.87</v>
      </c>
      <c r="N2048" s="150">
        <v>-3.88</v>
      </c>
      <c r="O2048" s="150">
        <v>-9.18</v>
      </c>
    </row>
    <row r="2049" spans="1:15" ht="12" customHeight="1" x14ac:dyDescent="0.2">
      <c r="A2049" s="313" t="s">
        <v>3169</v>
      </c>
      <c r="B2049" s="313" t="s">
        <v>139</v>
      </c>
      <c r="C2049" s="314" t="s">
        <v>3739</v>
      </c>
      <c r="D2049" s="315">
        <v>39904</v>
      </c>
      <c r="E2049" s="316">
        <v>0</v>
      </c>
      <c r="F2049" s="74"/>
      <c r="G2049" s="145" t="s">
        <v>139</v>
      </c>
      <c r="H2049" s="145" t="s">
        <v>3170</v>
      </c>
      <c r="I2049" s="150">
        <v>23.88</v>
      </c>
      <c r="J2049" s="150">
        <v>-9.31</v>
      </c>
      <c r="K2049" s="150">
        <v>-4.59</v>
      </c>
      <c r="L2049" s="150">
        <v>0.34</v>
      </c>
      <c r="M2049" s="150">
        <v>4.42</v>
      </c>
      <c r="N2049" s="150">
        <v>32.4</v>
      </c>
      <c r="O2049" s="150">
        <v>67.900000000000006</v>
      </c>
    </row>
    <row r="2050" spans="1:15" ht="12" customHeight="1" x14ac:dyDescent="0.2">
      <c r="A2050" s="313" t="s">
        <v>3173</v>
      </c>
      <c r="B2050" s="313" t="s">
        <v>139</v>
      </c>
      <c r="C2050" s="314" t="s">
        <v>3739</v>
      </c>
      <c r="D2050" s="315">
        <v>39904</v>
      </c>
      <c r="E2050" s="316">
        <v>0</v>
      </c>
      <c r="F2050" s="74"/>
      <c r="G2050" s="145" t="s">
        <v>139</v>
      </c>
      <c r="H2050" s="145" t="s">
        <v>3174</v>
      </c>
      <c r="I2050" s="150">
        <v>29.89</v>
      </c>
      <c r="J2050" s="150">
        <v>-7.95</v>
      </c>
      <c r="K2050" s="150">
        <v>-6.08</v>
      </c>
      <c r="L2050" s="150">
        <v>-5.39</v>
      </c>
      <c r="M2050" s="150">
        <v>2.16</v>
      </c>
      <c r="N2050" s="150">
        <v>46.95</v>
      </c>
      <c r="O2050" s="150">
        <v>103.76</v>
      </c>
    </row>
    <row r="2051" spans="1:15" ht="12" customHeight="1" x14ac:dyDescent="0.2">
      <c r="A2051" s="313" t="s">
        <v>5145</v>
      </c>
      <c r="B2051" s="313" t="s">
        <v>139</v>
      </c>
      <c r="C2051" s="314" t="s">
        <v>3739</v>
      </c>
      <c r="D2051" s="315">
        <v>41061</v>
      </c>
      <c r="E2051" s="316">
        <v>0</v>
      </c>
      <c r="F2051" s="74"/>
      <c r="G2051" s="145" t="s">
        <v>139</v>
      </c>
      <c r="H2051" s="145" t="s">
        <v>2550</v>
      </c>
      <c r="I2051" s="150">
        <v>24.56</v>
      </c>
      <c r="J2051" s="150">
        <v>-6.74</v>
      </c>
      <c r="K2051" s="150">
        <v>-1.86</v>
      </c>
      <c r="L2051" s="150">
        <v>1.93</v>
      </c>
      <c r="M2051" s="150">
        <v>6.69</v>
      </c>
      <c r="N2051" s="150">
        <v>28.9</v>
      </c>
      <c r="O2051" s="150" t="s">
        <v>3704</v>
      </c>
    </row>
    <row r="2052" spans="1:15" ht="12" customHeight="1" x14ac:dyDescent="0.2">
      <c r="A2052" s="309" t="s">
        <v>3180</v>
      </c>
      <c r="B2052" s="309" t="s">
        <v>139</v>
      </c>
      <c r="C2052" s="310" t="s">
        <v>3739</v>
      </c>
      <c r="D2052" s="311">
        <v>39904</v>
      </c>
      <c r="E2052" s="312">
        <v>0</v>
      </c>
      <c r="F2052" s="74"/>
      <c r="G2052" s="145" t="s">
        <v>4393</v>
      </c>
      <c r="H2052" s="145" t="s">
        <v>3181</v>
      </c>
      <c r="I2052" s="150">
        <v>35.549999999999997</v>
      </c>
      <c r="J2052" s="150">
        <v>-25.67</v>
      </c>
      <c r="K2052" s="150">
        <v>-1.66</v>
      </c>
      <c r="L2052" s="150">
        <v>-25.86</v>
      </c>
      <c r="M2052" s="150">
        <v>-33.67</v>
      </c>
      <c r="N2052" s="150">
        <v>-43.51</v>
      </c>
      <c r="O2052" s="150">
        <v>-56.45</v>
      </c>
    </row>
    <row r="2053" spans="1:15" ht="12" customHeight="1" x14ac:dyDescent="0.2">
      <c r="A2053" s="123" t="s">
        <v>3716</v>
      </c>
      <c r="B2053" s="123" t="s">
        <v>3716</v>
      </c>
      <c r="C2053" s="317" t="s">
        <v>3716</v>
      </c>
      <c r="D2053" s="76" t="s">
        <v>3716</v>
      </c>
      <c r="E2053" s="318" t="s">
        <v>3716</v>
      </c>
      <c r="F2053" s="74"/>
      <c r="G2053" s="145" t="s">
        <v>1835</v>
      </c>
      <c r="H2053" s="145" t="s">
        <v>4921</v>
      </c>
      <c r="I2053" s="150" t="s">
        <v>3704</v>
      </c>
      <c r="J2053" s="150" t="s">
        <v>3704</v>
      </c>
      <c r="K2053" s="150" t="s">
        <v>3704</v>
      </c>
      <c r="L2053" s="150" t="s">
        <v>3704</v>
      </c>
      <c r="M2053" s="150" t="s">
        <v>3704</v>
      </c>
      <c r="N2053" s="150" t="s">
        <v>3704</v>
      </c>
      <c r="O2053" s="150" t="s">
        <v>3704</v>
      </c>
    </row>
    <row r="2054" spans="1:15" ht="12" customHeight="1" x14ac:dyDescent="0.2">
      <c r="A2054" s="123" t="s">
        <v>3716</v>
      </c>
      <c r="B2054" s="123" t="s">
        <v>3716</v>
      </c>
      <c r="C2054" s="317" t="s">
        <v>3716</v>
      </c>
      <c r="D2054" s="76" t="s">
        <v>3716</v>
      </c>
      <c r="E2054" s="318" t="s">
        <v>3716</v>
      </c>
      <c r="F2054" s="74"/>
      <c r="G2054" s="145" t="s">
        <v>1703</v>
      </c>
      <c r="H2054" s="145" t="s">
        <v>4922</v>
      </c>
      <c r="I2054" s="150">
        <v>35.549999999999997</v>
      </c>
      <c r="J2054" s="150">
        <v>-25.59</v>
      </c>
      <c r="K2054" s="150" t="s">
        <v>3704</v>
      </c>
      <c r="L2054" s="150" t="s">
        <v>3704</v>
      </c>
      <c r="M2054" s="150" t="s">
        <v>3704</v>
      </c>
      <c r="N2054" s="150" t="s">
        <v>3704</v>
      </c>
      <c r="O2054" s="150" t="s">
        <v>3704</v>
      </c>
    </row>
    <row r="2055" spans="1:15" ht="12" customHeight="1" x14ac:dyDescent="0.2">
      <c r="A2055" s="313" t="s">
        <v>3716</v>
      </c>
      <c r="B2055" s="313" t="s">
        <v>3716</v>
      </c>
      <c r="C2055" s="314" t="s">
        <v>3716</v>
      </c>
      <c r="D2055" s="315" t="s">
        <v>3716</v>
      </c>
      <c r="E2055" s="316" t="s">
        <v>3716</v>
      </c>
      <c r="F2055" s="74"/>
      <c r="G2055" s="145" t="s">
        <v>4395</v>
      </c>
      <c r="H2055" s="145" t="s">
        <v>4923</v>
      </c>
      <c r="I2055" s="150" t="s">
        <v>3704</v>
      </c>
      <c r="J2055" s="150" t="s">
        <v>3704</v>
      </c>
      <c r="K2055" s="150" t="s">
        <v>3704</v>
      </c>
      <c r="L2055" s="150" t="s">
        <v>3704</v>
      </c>
      <c r="M2055" s="150" t="s">
        <v>3704</v>
      </c>
      <c r="N2055" s="150" t="s">
        <v>3704</v>
      </c>
      <c r="O2055" s="150" t="s">
        <v>3704</v>
      </c>
    </row>
    <row r="2056" spans="1:15" ht="12" customHeight="1" x14ac:dyDescent="0.2">
      <c r="A2056" s="309" t="s">
        <v>3182</v>
      </c>
      <c r="B2056" s="309" t="s">
        <v>139</v>
      </c>
      <c r="C2056" s="310" t="s">
        <v>3739</v>
      </c>
      <c r="D2056" s="311">
        <v>39904</v>
      </c>
      <c r="E2056" s="312">
        <v>0</v>
      </c>
      <c r="F2056" s="74"/>
      <c r="G2056" s="145" t="s">
        <v>4393</v>
      </c>
      <c r="H2056" s="145" t="s">
        <v>3183</v>
      </c>
      <c r="I2056" s="150">
        <v>30.53</v>
      </c>
      <c r="J2056" s="150">
        <v>-16.260000000000002</v>
      </c>
      <c r="K2056" s="150">
        <v>-5.76</v>
      </c>
      <c r="L2056" s="150">
        <v>-9.6199999999999992</v>
      </c>
      <c r="M2056" s="150">
        <v>-4.51</v>
      </c>
      <c r="N2056" s="150">
        <v>-3.36</v>
      </c>
      <c r="O2056" s="150">
        <v>-5</v>
      </c>
    </row>
    <row r="2057" spans="1:15" ht="12" customHeight="1" x14ac:dyDescent="0.2">
      <c r="A2057" s="123" t="s">
        <v>3716</v>
      </c>
      <c r="B2057" s="123" t="s">
        <v>3716</v>
      </c>
      <c r="C2057" s="317" t="s">
        <v>3716</v>
      </c>
      <c r="D2057" s="76" t="s">
        <v>3716</v>
      </c>
      <c r="E2057" s="318" t="s">
        <v>3716</v>
      </c>
      <c r="F2057" s="74"/>
      <c r="G2057" s="145" t="s">
        <v>1835</v>
      </c>
      <c r="H2057" s="145" t="s">
        <v>4924</v>
      </c>
      <c r="I2057" s="150">
        <v>30.53</v>
      </c>
      <c r="J2057" s="150">
        <v>-16.18</v>
      </c>
      <c r="K2057" s="150" t="s">
        <v>3704</v>
      </c>
      <c r="L2057" s="150" t="s">
        <v>3704</v>
      </c>
      <c r="M2057" s="150" t="s">
        <v>3704</v>
      </c>
      <c r="N2057" s="150" t="s">
        <v>3704</v>
      </c>
      <c r="O2057" s="150" t="s">
        <v>3704</v>
      </c>
    </row>
    <row r="2058" spans="1:15" ht="12" customHeight="1" x14ac:dyDescent="0.2">
      <c r="A2058" s="123" t="s">
        <v>3716</v>
      </c>
      <c r="B2058" s="123" t="s">
        <v>3716</v>
      </c>
      <c r="C2058" s="317" t="s">
        <v>3716</v>
      </c>
      <c r="D2058" s="76" t="s">
        <v>3716</v>
      </c>
      <c r="E2058" s="318" t="s">
        <v>3716</v>
      </c>
      <c r="F2058" s="74"/>
      <c r="G2058" s="145" t="s">
        <v>1703</v>
      </c>
      <c r="H2058" s="145" t="s">
        <v>4925</v>
      </c>
      <c r="I2058" s="150">
        <v>30.53</v>
      </c>
      <c r="J2058" s="150">
        <v>-16.11</v>
      </c>
      <c r="K2058" s="150" t="s">
        <v>3704</v>
      </c>
      <c r="L2058" s="150" t="s">
        <v>3704</v>
      </c>
      <c r="M2058" s="150" t="s">
        <v>3704</v>
      </c>
      <c r="N2058" s="150" t="s">
        <v>3704</v>
      </c>
      <c r="O2058" s="150" t="s">
        <v>3704</v>
      </c>
    </row>
    <row r="2059" spans="1:15" ht="12" customHeight="1" x14ac:dyDescent="0.2">
      <c r="A2059" s="313" t="s">
        <v>3716</v>
      </c>
      <c r="B2059" s="313" t="s">
        <v>3716</v>
      </c>
      <c r="C2059" s="314" t="s">
        <v>3716</v>
      </c>
      <c r="D2059" s="315" t="s">
        <v>3716</v>
      </c>
      <c r="E2059" s="316" t="s">
        <v>3716</v>
      </c>
      <c r="F2059" s="74"/>
      <c r="G2059" s="145" t="s">
        <v>4395</v>
      </c>
      <c r="H2059" s="145" t="s">
        <v>4926</v>
      </c>
      <c r="I2059" s="150">
        <v>30.53</v>
      </c>
      <c r="J2059" s="150">
        <v>-16</v>
      </c>
      <c r="K2059" s="150" t="s">
        <v>3704</v>
      </c>
      <c r="L2059" s="150" t="s">
        <v>3704</v>
      </c>
      <c r="M2059" s="150" t="s">
        <v>3704</v>
      </c>
      <c r="N2059" s="150" t="s">
        <v>3704</v>
      </c>
      <c r="O2059" s="150" t="s">
        <v>3704</v>
      </c>
    </row>
    <row r="2060" spans="1:15" ht="12" customHeight="1" x14ac:dyDescent="0.2">
      <c r="A2060" s="309" t="s">
        <v>3204</v>
      </c>
      <c r="B2060" s="309" t="s">
        <v>139</v>
      </c>
      <c r="C2060" s="310" t="s">
        <v>3739</v>
      </c>
      <c r="D2060" s="311">
        <v>39904</v>
      </c>
      <c r="E2060" s="312">
        <v>0</v>
      </c>
      <c r="F2060" s="74"/>
      <c r="G2060" s="145" t="s">
        <v>4393</v>
      </c>
      <c r="H2060" s="145" t="s">
        <v>3205</v>
      </c>
      <c r="I2060" s="150">
        <v>28.88</v>
      </c>
      <c r="J2060" s="150">
        <v>-7.31</v>
      </c>
      <c r="K2060" s="150">
        <v>-3.71</v>
      </c>
      <c r="L2060" s="150">
        <v>-0.04</v>
      </c>
      <c r="M2060" s="150">
        <v>8.84</v>
      </c>
      <c r="N2060" s="150">
        <v>49.81</v>
      </c>
      <c r="O2060" s="150">
        <v>91.32</v>
      </c>
    </row>
    <row r="2061" spans="1:15" ht="12" customHeight="1" x14ac:dyDescent="0.2">
      <c r="A2061" s="123" t="s">
        <v>3716</v>
      </c>
      <c r="B2061" s="123" t="s">
        <v>3716</v>
      </c>
      <c r="C2061" s="317" t="s">
        <v>3716</v>
      </c>
      <c r="D2061" s="76" t="s">
        <v>3716</v>
      </c>
      <c r="E2061" s="318" t="s">
        <v>3716</v>
      </c>
      <c r="F2061" s="74"/>
      <c r="G2061" s="145" t="s">
        <v>1835</v>
      </c>
      <c r="H2061" s="145" t="s">
        <v>4944</v>
      </c>
      <c r="I2061" s="150">
        <v>28.88</v>
      </c>
      <c r="J2061" s="150">
        <v>-7.24</v>
      </c>
      <c r="K2061" s="150" t="s">
        <v>3704</v>
      </c>
      <c r="L2061" s="150" t="s">
        <v>3704</v>
      </c>
      <c r="M2061" s="150" t="s">
        <v>3704</v>
      </c>
      <c r="N2061" s="150" t="s">
        <v>3704</v>
      </c>
      <c r="O2061" s="150" t="s">
        <v>3704</v>
      </c>
    </row>
    <row r="2062" spans="1:15" ht="12" customHeight="1" x14ac:dyDescent="0.2">
      <c r="A2062" s="123" t="s">
        <v>3716</v>
      </c>
      <c r="B2062" s="123" t="s">
        <v>3716</v>
      </c>
      <c r="C2062" s="317" t="s">
        <v>3716</v>
      </c>
      <c r="D2062" s="76" t="s">
        <v>3716</v>
      </c>
      <c r="E2062" s="318" t="s">
        <v>3716</v>
      </c>
      <c r="F2062" s="74"/>
      <c r="G2062" s="145" t="s">
        <v>1703</v>
      </c>
      <c r="H2062" s="145" t="s">
        <v>4945</v>
      </c>
      <c r="I2062" s="150">
        <v>28.88</v>
      </c>
      <c r="J2062" s="150">
        <v>-7.17</v>
      </c>
      <c r="K2062" s="150" t="s">
        <v>3704</v>
      </c>
      <c r="L2062" s="150" t="s">
        <v>3704</v>
      </c>
      <c r="M2062" s="150" t="s">
        <v>3704</v>
      </c>
      <c r="N2062" s="150" t="s">
        <v>3704</v>
      </c>
      <c r="O2062" s="150" t="s">
        <v>3704</v>
      </c>
    </row>
    <row r="2063" spans="1:15" ht="12" customHeight="1" x14ac:dyDescent="0.2">
      <c r="A2063" s="313" t="s">
        <v>3716</v>
      </c>
      <c r="B2063" s="313" t="s">
        <v>3716</v>
      </c>
      <c r="C2063" s="314" t="s">
        <v>3716</v>
      </c>
      <c r="D2063" s="315" t="s">
        <v>3716</v>
      </c>
      <c r="E2063" s="316" t="s">
        <v>3716</v>
      </c>
      <c r="F2063" s="74"/>
      <c r="G2063" s="145" t="s">
        <v>4395</v>
      </c>
      <c r="H2063" s="145" t="s">
        <v>4946</v>
      </c>
      <c r="I2063" s="150">
        <v>28.88</v>
      </c>
      <c r="J2063" s="150">
        <v>-7.04</v>
      </c>
      <c r="K2063" s="150" t="s">
        <v>3704</v>
      </c>
      <c r="L2063" s="150" t="s">
        <v>3704</v>
      </c>
      <c r="M2063" s="150" t="s">
        <v>3704</v>
      </c>
      <c r="N2063" s="150" t="s">
        <v>3704</v>
      </c>
      <c r="O2063" s="150" t="s">
        <v>3704</v>
      </c>
    </row>
    <row r="2064" spans="1:15" ht="12" customHeight="1" x14ac:dyDescent="0.2">
      <c r="A2064" s="309" t="s">
        <v>3210</v>
      </c>
      <c r="B2064" s="309" t="s">
        <v>139</v>
      </c>
      <c r="C2064" s="310" t="s">
        <v>3739</v>
      </c>
      <c r="D2064" s="311">
        <v>39904</v>
      </c>
      <c r="E2064" s="312">
        <v>0</v>
      </c>
      <c r="F2064" s="74"/>
      <c r="G2064" s="145" t="s">
        <v>4393</v>
      </c>
      <c r="H2064" s="145" t="s">
        <v>3211</v>
      </c>
      <c r="I2064" s="150">
        <v>27.8</v>
      </c>
      <c r="J2064" s="150">
        <v>-9.27</v>
      </c>
      <c r="K2064" s="150">
        <v>-3.97</v>
      </c>
      <c r="L2064" s="150">
        <v>0.92</v>
      </c>
      <c r="M2064" s="150">
        <v>-1.58</v>
      </c>
      <c r="N2064" s="150">
        <v>26.15</v>
      </c>
      <c r="O2064" s="150">
        <v>25.09</v>
      </c>
    </row>
    <row r="2065" spans="1:15" ht="12" customHeight="1" x14ac:dyDescent="0.2">
      <c r="A2065" s="123" t="s">
        <v>3716</v>
      </c>
      <c r="B2065" s="123" t="s">
        <v>3716</v>
      </c>
      <c r="C2065" s="317" t="s">
        <v>3716</v>
      </c>
      <c r="D2065" s="76" t="s">
        <v>3716</v>
      </c>
      <c r="E2065" s="318" t="s">
        <v>3716</v>
      </c>
      <c r="F2065" s="74"/>
      <c r="G2065" s="145" t="s">
        <v>1835</v>
      </c>
      <c r="H2065" s="145" t="s">
        <v>4953</v>
      </c>
      <c r="I2065" s="150">
        <v>27.8</v>
      </c>
      <c r="J2065" s="150">
        <v>-9.2100000000000009</v>
      </c>
      <c r="K2065" s="150" t="s">
        <v>3704</v>
      </c>
      <c r="L2065" s="150" t="s">
        <v>3704</v>
      </c>
      <c r="M2065" s="150" t="s">
        <v>3704</v>
      </c>
      <c r="N2065" s="150" t="s">
        <v>3704</v>
      </c>
      <c r="O2065" s="150" t="s">
        <v>3704</v>
      </c>
    </row>
    <row r="2066" spans="1:15" ht="12" customHeight="1" x14ac:dyDescent="0.2">
      <c r="A2066" s="123" t="s">
        <v>3716</v>
      </c>
      <c r="B2066" s="123" t="s">
        <v>3716</v>
      </c>
      <c r="C2066" s="317" t="s">
        <v>3716</v>
      </c>
      <c r="D2066" s="76" t="s">
        <v>3716</v>
      </c>
      <c r="E2066" s="318" t="s">
        <v>3716</v>
      </c>
      <c r="F2066" s="74"/>
      <c r="G2066" s="145" t="s">
        <v>1703</v>
      </c>
      <c r="H2066" s="145" t="s">
        <v>4954</v>
      </c>
      <c r="I2066" s="150">
        <v>27.8</v>
      </c>
      <c r="J2066" s="150">
        <v>-9.15</v>
      </c>
      <c r="K2066" s="150" t="s">
        <v>3704</v>
      </c>
      <c r="L2066" s="150" t="s">
        <v>3704</v>
      </c>
      <c r="M2066" s="150" t="s">
        <v>3704</v>
      </c>
      <c r="N2066" s="150" t="s">
        <v>3704</v>
      </c>
      <c r="O2066" s="150" t="s">
        <v>3704</v>
      </c>
    </row>
    <row r="2067" spans="1:15" ht="12" customHeight="1" x14ac:dyDescent="0.2">
      <c r="A2067" s="313" t="s">
        <v>3716</v>
      </c>
      <c r="B2067" s="313" t="s">
        <v>3716</v>
      </c>
      <c r="C2067" s="314" t="s">
        <v>3716</v>
      </c>
      <c r="D2067" s="315" t="s">
        <v>3716</v>
      </c>
      <c r="E2067" s="316" t="s">
        <v>3716</v>
      </c>
      <c r="F2067" s="74"/>
      <c r="G2067" s="145" t="s">
        <v>4395</v>
      </c>
      <c r="H2067" s="145" t="s">
        <v>4955</v>
      </c>
      <c r="I2067" s="150" t="s">
        <v>3704</v>
      </c>
      <c r="J2067" s="150" t="s">
        <v>3704</v>
      </c>
      <c r="K2067" s="150" t="s">
        <v>3704</v>
      </c>
      <c r="L2067" s="150" t="s">
        <v>3704</v>
      </c>
      <c r="M2067" s="150" t="s">
        <v>3704</v>
      </c>
      <c r="N2067" s="150" t="s">
        <v>3704</v>
      </c>
      <c r="O2067" s="150" t="s">
        <v>3704</v>
      </c>
    </row>
    <row r="2068" spans="1:15" ht="12" customHeight="1" x14ac:dyDescent="0.2">
      <c r="A2068" s="309" t="s">
        <v>3212</v>
      </c>
      <c r="B2068" s="309" t="s">
        <v>139</v>
      </c>
      <c r="C2068" s="310" t="s">
        <v>3739</v>
      </c>
      <c r="D2068" s="311">
        <v>39904</v>
      </c>
      <c r="E2068" s="312">
        <v>0</v>
      </c>
      <c r="F2068" s="74"/>
      <c r="G2068" s="145" t="s">
        <v>4393</v>
      </c>
      <c r="H2068" s="145" t="s">
        <v>3213</v>
      </c>
      <c r="I2068" s="150">
        <v>29.15</v>
      </c>
      <c r="J2068" s="150">
        <v>-14.6</v>
      </c>
      <c r="K2068" s="150">
        <v>-2.06</v>
      </c>
      <c r="L2068" s="150">
        <v>-6.94</v>
      </c>
      <c r="M2068" s="150">
        <v>-22.08</v>
      </c>
      <c r="N2068" s="150">
        <v>-40.24</v>
      </c>
      <c r="O2068" s="150">
        <v>-42.19</v>
      </c>
    </row>
    <row r="2069" spans="1:15" ht="12" customHeight="1" x14ac:dyDescent="0.2">
      <c r="A2069" s="123" t="s">
        <v>3716</v>
      </c>
      <c r="B2069" s="123" t="s">
        <v>3716</v>
      </c>
      <c r="C2069" s="317" t="s">
        <v>3716</v>
      </c>
      <c r="D2069" s="76" t="s">
        <v>3716</v>
      </c>
      <c r="E2069" s="318" t="s">
        <v>3716</v>
      </c>
      <c r="F2069" s="74"/>
      <c r="G2069" s="145" t="s">
        <v>1835</v>
      </c>
      <c r="H2069" s="145" t="s">
        <v>4956</v>
      </c>
      <c r="I2069" s="150" t="s">
        <v>3704</v>
      </c>
      <c r="J2069" s="150" t="s">
        <v>3704</v>
      </c>
      <c r="K2069" s="150" t="s">
        <v>3704</v>
      </c>
      <c r="L2069" s="150" t="s">
        <v>3704</v>
      </c>
      <c r="M2069" s="150" t="s">
        <v>3704</v>
      </c>
      <c r="N2069" s="150" t="s">
        <v>3704</v>
      </c>
      <c r="O2069" s="150" t="s">
        <v>3704</v>
      </c>
    </row>
    <row r="2070" spans="1:15" ht="12" customHeight="1" x14ac:dyDescent="0.2">
      <c r="A2070" s="123" t="s">
        <v>3716</v>
      </c>
      <c r="B2070" s="123" t="s">
        <v>3716</v>
      </c>
      <c r="C2070" s="317" t="s">
        <v>3716</v>
      </c>
      <c r="D2070" s="76" t="s">
        <v>3716</v>
      </c>
      <c r="E2070" s="318" t="s">
        <v>3716</v>
      </c>
      <c r="F2070" s="74"/>
      <c r="G2070" s="145" t="s">
        <v>1703</v>
      </c>
      <c r="H2070" s="145" t="s">
        <v>4957</v>
      </c>
      <c r="I2070" s="150">
        <v>29.15</v>
      </c>
      <c r="J2070" s="150">
        <v>-14.47</v>
      </c>
      <c r="K2070" s="150" t="s">
        <v>3704</v>
      </c>
      <c r="L2070" s="150" t="s">
        <v>3704</v>
      </c>
      <c r="M2070" s="150" t="s">
        <v>3704</v>
      </c>
      <c r="N2070" s="150" t="s">
        <v>3704</v>
      </c>
      <c r="O2070" s="150" t="s">
        <v>3704</v>
      </c>
    </row>
    <row r="2071" spans="1:15" ht="12" customHeight="1" x14ac:dyDescent="0.2">
      <c r="A2071" s="313" t="s">
        <v>3716</v>
      </c>
      <c r="B2071" s="313" t="s">
        <v>3716</v>
      </c>
      <c r="C2071" s="314" t="s">
        <v>3716</v>
      </c>
      <c r="D2071" s="315" t="s">
        <v>3716</v>
      </c>
      <c r="E2071" s="316" t="s">
        <v>3716</v>
      </c>
      <c r="F2071" s="74"/>
      <c r="G2071" s="145" t="s">
        <v>4395</v>
      </c>
      <c r="H2071" s="145" t="s">
        <v>4958</v>
      </c>
      <c r="I2071" s="150" t="s">
        <v>3704</v>
      </c>
      <c r="J2071" s="150" t="s">
        <v>3704</v>
      </c>
      <c r="K2071" s="150" t="s">
        <v>3704</v>
      </c>
      <c r="L2071" s="150" t="s">
        <v>3704</v>
      </c>
      <c r="M2071" s="150" t="s">
        <v>3704</v>
      </c>
      <c r="N2071" s="150" t="s">
        <v>3704</v>
      </c>
      <c r="O2071" s="150" t="s">
        <v>3704</v>
      </c>
    </row>
    <row r="2072" spans="1:15" ht="12" customHeight="1" x14ac:dyDescent="0.2">
      <c r="A2072" s="309" t="s">
        <v>3214</v>
      </c>
      <c r="B2072" s="309" t="s">
        <v>139</v>
      </c>
      <c r="C2072" s="310" t="s">
        <v>3739</v>
      </c>
      <c r="D2072" s="311">
        <v>39904</v>
      </c>
      <c r="E2072" s="312">
        <v>0</v>
      </c>
      <c r="F2072" s="74"/>
      <c r="G2072" s="145" t="s">
        <v>4393</v>
      </c>
      <c r="H2072" s="145" t="s">
        <v>3215</v>
      </c>
      <c r="I2072" s="150">
        <v>28.33</v>
      </c>
      <c r="J2072" s="150">
        <v>-11.46</v>
      </c>
      <c r="K2072" s="150">
        <v>-2.67</v>
      </c>
      <c r="L2072" s="150">
        <v>1.77</v>
      </c>
      <c r="M2072" s="150">
        <v>-1.04</v>
      </c>
      <c r="N2072" s="150">
        <v>30.46</v>
      </c>
      <c r="O2072" s="150">
        <v>29.06</v>
      </c>
    </row>
    <row r="2073" spans="1:15" ht="12" customHeight="1" x14ac:dyDescent="0.2">
      <c r="A2073" s="123" t="s">
        <v>3716</v>
      </c>
      <c r="B2073" s="123" t="s">
        <v>3716</v>
      </c>
      <c r="C2073" s="317" t="s">
        <v>3716</v>
      </c>
      <c r="D2073" s="76" t="s">
        <v>3716</v>
      </c>
      <c r="E2073" s="318" t="s">
        <v>3716</v>
      </c>
      <c r="F2073" s="74"/>
      <c r="G2073" s="145" t="s">
        <v>1835</v>
      </c>
      <c r="H2073" s="145" t="s">
        <v>4761</v>
      </c>
      <c r="I2073" s="150">
        <v>28.33</v>
      </c>
      <c r="J2073" s="150">
        <v>-11.41</v>
      </c>
      <c r="K2073" s="150">
        <v>-2.6</v>
      </c>
      <c r="L2073" s="150" t="s">
        <v>3704</v>
      </c>
      <c r="M2073" s="150" t="s">
        <v>3704</v>
      </c>
      <c r="N2073" s="150" t="s">
        <v>3704</v>
      </c>
      <c r="O2073" s="150" t="s">
        <v>3704</v>
      </c>
    </row>
    <row r="2074" spans="1:15" ht="12" customHeight="1" x14ac:dyDescent="0.2">
      <c r="A2074" s="123" t="s">
        <v>3716</v>
      </c>
      <c r="B2074" s="123" t="s">
        <v>3716</v>
      </c>
      <c r="C2074" s="317" t="s">
        <v>3716</v>
      </c>
      <c r="D2074" s="76" t="s">
        <v>3716</v>
      </c>
      <c r="E2074" s="318" t="s">
        <v>3716</v>
      </c>
      <c r="F2074" s="74"/>
      <c r="G2074" s="145" t="s">
        <v>1703</v>
      </c>
      <c r="H2074" s="145" t="s">
        <v>4762</v>
      </c>
      <c r="I2074" s="150">
        <v>28.33</v>
      </c>
      <c r="J2074" s="150">
        <v>-11.35</v>
      </c>
      <c r="K2074" s="150">
        <v>-2.54</v>
      </c>
      <c r="L2074" s="150" t="s">
        <v>3704</v>
      </c>
      <c r="M2074" s="150" t="s">
        <v>3704</v>
      </c>
      <c r="N2074" s="150" t="s">
        <v>3704</v>
      </c>
      <c r="O2074" s="150" t="s">
        <v>3704</v>
      </c>
    </row>
    <row r="2075" spans="1:15" ht="12" customHeight="1" x14ac:dyDescent="0.2">
      <c r="A2075" s="313" t="s">
        <v>3716</v>
      </c>
      <c r="B2075" s="313" t="s">
        <v>3716</v>
      </c>
      <c r="C2075" s="314" t="s">
        <v>3716</v>
      </c>
      <c r="D2075" s="315" t="s">
        <v>3716</v>
      </c>
      <c r="E2075" s="316" t="s">
        <v>3716</v>
      </c>
      <c r="F2075" s="74"/>
      <c r="G2075" s="145" t="s">
        <v>4395</v>
      </c>
      <c r="H2075" s="145" t="s">
        <v>4763</v>
      </c>
      <c r="I2075" s="150">
        <v>28.33</v>
      </c>
      <c r="J2075" s="150">
        <v>-11.22</v>
      </c>
      <c r="K2075" s="150">
        <v>-2.41</v>
      </c>
      <c r="L2075" s="150" t="s">
        <v>3704</v>
      </c>
      <c r="M2075" s="150" t="s">
        <v>3704</v>
      </c>
      <c r="N2075" s="150" t="s">
        <v>3704</v>
      </c>
      <c r="O2075" s="150" t="s">
        <v>3704</v>
      </c>
    </row>
    <row r="2076" spans="1:15" ht="12" customHeight="1" x14ac:dyDescent="0.2">
      <c r="A2076" s="309" t="s">
        <v>3269</v>
      </c>
      <c r="B2076" s="309" t="s">
        <v>139</v>
      </c>
      <c r="C2076" s="310" t="s">
        <v>3739</v>
      </c>
      <c r="D2076" s="311">
        <v>39904</v>
      </c>
      <c r="E2076" s="312">
        <v>0</v>
      </c>
      <c r="F2076" s="74"/>
      <c r="G2076" s="145" t="s">
        <v>4393</v>
      </c>
      <c r="H2076" s="145" t="s">
        <v>3270</v>
      </c>
      <c r="I2076" s="150">
        <v>31.36</v>
      </c>
      <c r="J2076" s="150">
        <v>-12.76</v>
      </c>
      <c r="K2076" s="150">
        <v>-0.78</v>
      </c>
      <c r="L2076" s="150">
        <v>5.97</v>
      </c>
      <c r="M2076" s="150">
        <v>5.91</v>
      </c>
      <c r="N2076" s="150">
        <v>29.9</v>
      </c>
      <c r="O2076" s="150">
        <v>17.41</v>
      </c>
    </row>
    <row r="2077" spans="1:15" ht="12" customHeight="1" x14ac:dyDescent="0.2">
      <c r="A2077" s="123" t="s">
        <v>3716</v>
      </c>
      <c r="B2077" s="123" t="s">
        <v>3716</v>
      </c>
      <c r="C2077" s="317" t="s">
        <v>3716</v>
      </c>
      <c r="D2077" s="76" t="s">
        <v>3716</v>
      </c>
      <c r="E2077" s="318" t="s">
        <v>3716</v>
      </c>
      <c r="F2077" s="74"/>
      <c r="G2077" s="145" t="s">
        <v>1835</v>
      </c>
      <c r="H2077" s="145" t="s">
        <v>4960</v>
      </c>
      <c r="I2077" s="150">
        <v>31.36</v>
      </c>
      <c r="J2077" s="150">
        <v>-12.66</v>
      </c>
      <c r="K2077" s="150" t="s">
        <v>3704</v>
      </c>
      <c r="L2077" s="150" t="s">
        <v>3704</v>
      </c>
      <c r="M2077" s="150" t="s">
        <v>3704</v>
      </c>
      <c r="N2077" s="150" t="s">
        <v>3704</v>
      </c>
      <c r="O2077" s="150" t="s">
        <v>3704</v>
      </c>
    </row>
    <row r="2078" spans="1:15" ht="12" customHeight="1" x14ac:dyDescent="0.2">
      <c r="A2078" s="123" t="s">
        <v>3716</v>
      </c>
      <c r="B2078" s="123" t="s">
        <v>3716</v>
      </c>
      <c r="C2078" s="317" t="s">
        <v>3716</v>
      </c>
      <c r="D2078" s="76" t="s">
        <v>3716</v>
      </c>
      <c r="E2078" s="318" t="s">
        <v>3716</v>
      </c>
      <c r="F2078" s="74"/>
      <c r="G2078" s="145" t="s">
        <v>1703</v>
      </c>
      <c r="H2078" s="145" t="s">
        <v>4961</v>
      </c>
      <c r="I2078" s="150">
        <v>31.36</v>
      </c>
      <c r="J2078" s="150">
        <v>-12.59</v>
      </c>
      <c r="K2078" s="150" t="s">
        <v>3704</v>
      </c>
      <c r="L2078" s="150" t="s">
        <v>3704</v>
      </c>
      <c r="M2078" s="150" t="s">
        <v>3704</v>
      </c>
      <c r="N2078" s="150" t="s">
        <v>3704</v>
      </c>
      <c r="O2078" s="150" t="s">
        <v>3704</v>
      </c>
    </row>
    <row r="2079" spans="1:15" ht="12" customHeight="1" x14ac:dyDescent="0.2">
      <c r="A2079" s="313" t="s">
        <v>3716</v>
      </c>
      <c r="B2079" s="313" t="s">
        <v>3716</v>
      </c>
      <c r="C2079" s="314" t="s">
        <v>3716</v>
      </c>
      <c r="D2079" s="315" t="s">
        <v>3716</v>
      </c>
      <c r="E2079" s="316" t="s">
        <v>3716</v>
      </c>
      <c r="F2079" s="74"/>
      <c r="G2079" s="145" t="s">
        <v>4395</v>
      </c>
      <c r="H2079" s="145" t="s">
        <v>4962</v>
      </c>
      <c r="I2079" s="150">
        <v>31.37</v>
      </c>
      <c r="J2079" s="150">
        <v>-12.47</v>
      </c>
      <c r="K2079" s="150" t="s">
        <v>3704</v>
      </c>
      <c r="L2079" s="150" t="s">
        <v>3704</v>
      </c>
      <c r="M2079" s="150" t="s">
        <v>3704</v>
      </c>
      <c r="N2079" s="150" t="s">
        <v>3704</v>
      </c>
      <c r="O2079" s="150" t="s">
        <v>3704</v>
      </c>
    </row>
    <row r="2080" spans="1:15" ht="12" customHeight="1" x14ac:dyDescent="0.2">
      <c r="A2080" s="313" t="s">
        <v>3344</v>
      </c>
      <c r="B2080" s="313" t="s">
        <v>139</v>
      </c>
      <c r="C2080" s="314" t="s">
        <v>3739</v>
      </c>
      <c r="D2080" s="315">
        <v>39904</v>
      </c>
      <c r="E2080" s="316">
        <v>0</v>
      </c>
      <c r="F2080" s="74"/>
      <c r="G2080" s="145" t="s">
        <v>139</v>
      </c>
      <c r="H2080" s="145" t="s">
        <v>3345</v>
      </c>
      <c r="I2080" s="150">
        <v>29.67</v>
      </c>
      <c r="J2080" s="150">
        <v>-21.21</v>
      </c>
      <c r="K2080" s="150">
        <v>-3.19</v>
      </c>
      <c r="L2080" s="150">
        <v>-23.59</v>
      </c>
      <c r="M2080" s="150">
        <v>-30.07</v>
      </c>
      <c r="N2080" s="150">
        <v>-34.67</v>
      </c>
      <c r="O2080" s="150">
        <v>-43.01</v>
      </c>
    </row>
    <row r="2081" spans="1:15" ht="12" customHeight="1" x14ac:dyDescent="0.2">
      <c r="A2081" s="313" t="s">
        <v>3357</v>
      </c>
      <c r="B2081" s="313" t="s">
        <v>139</v>
      </c>
      <c r="C2081" s="314" t="s">
        <v>3739</v>
      </c>
      <c r="D2081" s="315">
        <v>39904</v>
      </c>
      <c r="E2081" s="316">
        <v>0</v>
      </c>
      <c r="F2081" s="74"/>
      <c r="G2081" s="145" t="s">
        <v>139</v>
      </c>
      <c r="H2081" s="145" t="s">
        <v>3358</v>
      </c>
      <c r="I2081" s="150">
        <v>29.7</v>
      </c>
      <c r="J2081" s="150">
        <v>-20.53</v>
      </c>
      <c r="K2081" s="150">
        <v>2.7</v>
      </c>
      <c r="L2081" s="150">
        <v>-7.5</v>
      </c>
      <c r="M2081" s="150">
        <v>-5.64</v>
      </c>
      <c r="N2081" s="150">
        <v>-2.91</v>
      </c>
      <c r="O2081" s="150">
        <v>-16.559999999999999</v>
      </c>
    </row>
    <row r="2082" spans="1:15" ht="12" customHeight="1" x14ac:dyDescent="0.2">
      <c r="A2082" s="309" t="s">
        <v>3390</v>
      </c>
      <c r="B2082" s="309" t="s">
        <v>139</v>
      </c>
      <c r="C2082" s="310" t="s">
        <v>3739</v>
      </c>
      <c r="D2082" s="311">
        <v>39904</v>
      </c>
      <c r="E2082" s="312">
        <v>0</v>
      </c>
      <c r="F2082" s="74"/>
      <c r="G2082" s="145" t="s">
        <v>163</v>
      </c>
      <c r="H2082" s="145" t="s">
        <v>3391</v>
      </c>
      <c r="I2082" s="150">
        <v>23.15</v>
      </c>
      <c r="J2082" s="150">
        <v>-5.23</v>
      </c>
      <c r="K2082" s="150">
        <v>-2.31</v>
      </c>
      <c r="L2082" s="150">
        <v>7.24</v>
      </c>
      <c r="M2082" s="150">
        <v>10.3</v>
      </c>
      <c r="N2082" s="150">
        <v>44.67</v>
      </c>
      <c r="O2082" s="150">
        <v>41.62</v>
      </c>
    </row>
    <row r="2083" spans="1:15" ht="12" customHeight="1" x14ac:dyDescent="0.2">
      <c r="A2083" s="313" t="s">
        <v>3716</v>
      </c>
      <c r="B2083" s="313" t="s">
        <v>3716</v>
      </c>
      <c r="C2083" s="314" t="s">
        <v>3716</v>
      </c>
      <c r="D2083" s="315" t="s">
        <v>3716</v>
      </c>
      <c r="E2083" s="316" t="s">
        <v>3716</v>
      </c>
      <c r="F2083" s="74"/>
      <c r="G2083" s="145" t="s">
        <v>271</v>
      </c>
      <c r="H2083" s="145" t="s">
        <v>3392</v>
      </c>
      <c r="I2083" s="150">
        <v>23.15</v>
      </c>
      <c r="J2083" s="150">
        <v>-5.12</v>
      </c>
      <c r="K2083" s="150">
        <v>-2.19</v>
      </c>
      <c r="L2083" s="150">
        <v>7.63</v>
      </c>
      <c r="M2083" s="150">
        <v>10.84</v>
      </c>
      <c r="N2083" s="150" t="s">
        <v>3704</v>
      </c>
      <c r="O2083" s="150" t="s">
        <v>3704</v>
      </c>
    </row>
    <row r="2084" spans="1:15" ht="12" customHeight="1" x14ac:dyDescent="0.2">
      <c r="A2084" s="313" t="s">
        <v>3397</v>
      </c>
      <c r="B2084" s="313" t="s">
        <v>139</v>
      </c>
      <c r="C2084" s="314" t="s">
        <v>3739</v>
      </c>
      <c r="D2084" s="315">
        <v>39904</v>
      </c>
      <c r="E2084" s="316">
        <v>0</v>
      </c>
      <c r="F2084" s="74"/>
      <c r="G2084" s="145" t="s">
        <v>139</v>
      </c>
      <c r="H2084" s="145" t="s">
        <v>3398</v>
      </c>
      <c r="I2084" s="150">
        <v>27.27</v>
      </c>
      <c r="J2084" s="150">
        <v>-12.72</v>
      </c>
      <c r="K2084" s="150">
        <v>0.47</v>
      </c>
      <c r="L2084" s="150">
        <v>4.24</v>
      </c>
      <c r="M2084" s="150">
        <v>-16.98</v>
      </c>
      <c r="N2084" s="150">
        <v>-27.79</v>
      </c>
      <c r="O2084" s="150">
        <v>-28.97</v>
      </c>
    </row>
    <row r="2085" spans="1:15" ht="12" customHeight="1" x14ac:dyDescent="0.2">
      <c r="A2085" s="313" t="s">
        <v>3441</v>
      </c>
      <c r="B2085" s="313" t="s">
        <v>139</v>
      </c>
      <c r="C2085" s="314" t="s">
        <v>3739</v>
      </c>
      <c r="D2085" s="315">
        <v>40238</v>
      </c>
      <c r="E2085" s="316">
        <v>0</v>
      </c>
      <c r="F2085" s="74"/>
      <c r="G2085" s="145" t="s">
        <v>139</v>
      </c>
      <c r="H2085" s="145" t="s">
        <v>3442</v>
      </c>
      <c r="I2085" s="150">
        <v>20.2</v>
      </c>
      <c r="J2085" s="150">
        <v>-16.54</v>
      </c>
      <c r="K2085" s="150">
        <v>0.18</v>
      </c>
      <c r="L2085" s="150">
        <v>-14.2</v>
      </c>
      <c r="M2085" s="150">
        <v>-17.07</v>
      </c>
      <c r="N2085" s="150">
        <v>-16.829999999999998</v>
      </c>
      <c r="O2085" s="150">
        <v>-17.68</v>
      </c>
    </row>
    <row r="2086" spans="1:15" ht="12" customHeight="1" x14ac:dyDescent="0.2">
      <c r="A2086" s="313" t="s">
        <v>3494</v>
      </c>
      <c r="B2086" s="313" t="s">
        <v>139</v>
      </c>
      <c r="C2086" s="314" t="s">
        <v>3739</v>
      </c>
      <c r="D2086" s="315">
        <v>39904</v>
      </c>
      <c r="E2086" s="316">
        <v>0</v>
      </c>
      <c r="F2086" s="74"/>
      <c r="G2086" s="145" t="s">
        <v>139</v>
      </c>
      <c r="H2086" s="145" t="s">
        <v>3495</v>
      </c>
      <c r="I2086" s="150">
        <v>27.57</v>
      </c>
      <c r="J2086" s="150">
        <v>-15.83</v>
      </c>
      <c r="K2086" s="150">
        <v>-4.66</v>
      </c>
      <c r="L2086" s="150">
        <v>-7.17</v>
      </c>
      <c r="M2086" s="150">
        <v>-4.6900000000000004</v>
      </c>
      <c r="N2086" s="150">
        <v>4.12</v>
      </c>
      <c r="O2086" s="150">
        <v>9.4499999999999993</v>
      </c>
    </row>
    <row r="2087" spans="1:15" ht="12" customHeight="1" x14ac:dyDescent="0.2">
      <c r="A2087" s="313" t="s">
        <v>3496</v>
      </c>
      <c r="B2087" s="313" t="s">
        <v>139</v>
      </c>
      <c r="C2087" s="314" t="s">
        <v>3739</v>
      </c>
      <c r="D2087" s="315">
        <v>39904</v>
      </c>
      <c r="E2087" s="316">
        <v>0</v>
      </c>
      <c r="F2087" s="74"/>
      <c r="G2087" s="145" t="s">
        <v>139</v>
      </c>
      <c r="H2087" s="145" t="s">
        <v>3497</v>
      </c>
      <c r="I2087" s="150">
        <v>30.29</v>
      </c>
      <c r="J2087" s="150">
        <v>-12.35</v>
      </c>
      <c r="K2087" s="150">
        <v>-0.41</v>
      </c>
      <c r="L2087" s="150">
        <v>7.65</v>
      </c>
      <c r="M2087" s="150">
        <v>7.97</v>
      </c>
      <c r="N2087" s="150">
        <v>36.78</v>
      </c>
      <c r="O2087" s="150">
        <v>36.83</v>
      </c>
    </row>
    <row r="2088" spans="1:15" ht="12" customHeight="1" x14ac:dyDescent="0.2">
      <c r="A2088" s="313" t="s">
        <v>3498</v>
      </c>
      <c r="B2088" s="313" t="s">
        <v>139</v>
      </c>
      <c r="C2088" s="314" t="s">
        <v>3739</v>
      </c>
      <c r="D2088" s="315">
        <v>39904</v>
      </c>
      <c r="E2088" s="316">
        <v>0</v>
      </c>
      <c r="F2088" s="74"/>
      <c r="G2088" s="145" t="s">
        <v>139</v>
      </c>
      <c r="H2088" s="145" t="s">
        <v>3499</v>
      </c>
      <c r="I2088" s="150">
        <v>26.59</v>
      </c>
      <c r="J2088" s="150">
        <v>-7.96</v>
      </c>
      <c r="K2088" s="150">
        <v>-4.97</v>
      </c>
      <c r="L2088" s="150">
        <v>-1.22</v>
      </c>
      <c r="M2088" s="150">
        <v>7.33</v>
      </c>
      <c r="N2088" s="150">
        <v>48.42</v>
      </c>
      <c r="O2088" s="150">
        <v>85.82</v>
      </c>
    </row>
    <row r="2089" spans="1:15" ht="12" customHeight="1" x14ac:dyDescent="0.2">
      <c r="A2089" s="313" t="s">
        <v>3511</v>
      </c>
      <c r="B2089" s="313" t="s">
        <v>139</v>
      </c>
      <c r="C2089" s="314" t="s">
        <v>3739</v>
      </c>
      <c r="D2089" s="315">
        <v>39904</v>
      </c>
      <c r="E2089" s="316">
        <v>0</v>
      </c>
      <c r="F2089" s="74"/>
      <c r="G2089" s="145" t="s">
        <v>139</v>
      </c>
      <c r="H2089" s="145" t="s">
        <v>3512</v>
      </c>
      <c r="I2089" s="150">
        <v>23.68</v>
      </c>
      <c r="J2089" s="150">
        <v>-9.17</v>
      </c>
      <c r="K2089" s="150">
        <v>-1.02</v>
      </c>
      <c r="L2089" s="150">
        <v>7.88</v>
      </c>
      <c r="M2089" s="150">
        <v>9.8800000000000008</v>
      </c>
      <c r="N2089" s="150">
        <v>49.02</v>
      </c>
      <c r="O2089" s="150">
        <v>61.3</v>
      </c>
    </row>
    <row r="2090" spans="1:15" ht="12" customHeight="1" x14ac:dyDescent="0.2">
      <c r="A2090" s="313" t="s">
        <v>3513</v>
      </c>
      <c r="B2090" s="313" t="s">
        <v>139</v>
      </c>
      <c r="C2090" s="314" t="s">
        <v>3739</v>
      </c>
      <c r="D2090" s="315">
        <v>39904</v>
      </c>
      <c r="E2090" s="316">
        <v>0</v>
      </c>
      <c r="F2090" s="74"/>
      <c r="G2090" s="145" t="s">
        <v>139</v>
      </c>
      <c r="H2090" s="145" t="s">
        <v>3514</v>
      </c>
      <c r="I2090" s="150">
        <v>23.86</v>
      </c>
      <c r="J2090" s="150">
        <v>-6.71</v>
      </c>
      <c r="K2090" s="150">
        <v>-2.75</v>
      </c>
      <c r="L2090" s="150">
        <v>5.16</v>
      </c>
      <c r="M2090" s="150">
        <v>8.76</v>
      </c>
      <c r="N2090" s="150">
        <v>41.66</v>
      </c>
      <c r="O2090" s="150">
        <v>40.21</v>
      </c>
    </row>
    <row r="2091" spans="1:15" ht="12" customHeight="1" x14ac:dyDescent="0.2">
      <c r="A2091" s="309" t="s">
        <v>3538</v>
      </c>
      <c r="B2091" s="309" t="s">
        <v>139</v>
      </c>
      <c r="C2091" s="310" t="s">
        <v>3739</v>
      </c>
      <c r="D2091" s="311">
        <v>39904</v>
      </c>
      <c r="E2091" s="312">
        <v>7.0000000000000007E-2</v>
      </c>
      <c r="F2091" s="74"/>
      <c r="G2091" s="145" t="s">
        <v>163</v>
      </c>
      <c r="H2091" s="145" t="s">
        <v>3539</v>
      </c>
      <c r="I2091" s="150">
        <v>20.93</v>
      </c>
      <c r="J2091" s="150">
        <v>-6.63</v>
      </c>
      <c r="K2091" s="150">
        <v>1.24</v>
      </c>
      <c r="L2091" s="150">
        <v>-6.14</v>
      </c>
      <c r="M2091" s="150">
        <v>-3.32</v>
      </c>
      <c r="N2091" s="150">
        <v>29.15</v>
      </c>
      <c r="O2091" s="150">
        <v>67.5</v>
      </c>
    </row>
    <row r="2092" spans="1:15" ht="12" customHeight="1" x14ac:dyDescent="0.2">
      <c r="A2092" s="313" t="s">
        <v>3716</v>
      </c>
      <c r="B2092" s="313" t="s">
        <v>3716</v>
      </c>
      <c r="C2092" s="314" t="s">
        <v>3716</v>
      </c>
      <c r="D2092" s="315" t="s">
        <v>3716</v>
      </c>
      <c r="E2092" s="316" t="s">
        <v>3716</v>
      </c>
      <c r="F2092" s="74"/>
      <c r="G2092" s="145" t="s">
        <v>271</v>
      </c>
      <c r="H2092" s="145" t="s">
        <v>3540</v>
      </c>
      <c r="I2092" s="150" t="s">
        <v>3704</v>
      </c>
      <c r="J2092" s="150" t="s">
        <v>3704</v>
      </c>
      <c r="K2092" s="150" t="s">
        <v>3704</v>
      </c>
      <c r="L2092" s="150" t="s">
        <v>3704</v>
      </c>
      <c r="M2092" s="150" t="s">
        <v>3704</v>
      </c>
      <c r="N2092" s="150" t="s">
        <v>3704</v>
      </c>
      <c r="O2092" s="150" t="s">
        <v>3704</v>
      </c>
    </row>
    <row r="2093" spans="1:15" ht="12" customHeight="1" x14ac:dyDescent="0.2">
      <c r="A2093" s="313" t="s">
        <v>3543</v>
      </c>
      <c r="B2093" s="313" t="s">
        <v>139</v>
      </c>
      <c r="C2093" s="314" t="s">
        <v>3739</v>
      </c>
      <c r="D2093" s="315">
        <v>39904</v>
      </c>
      <c r="E2093" s="316">
        <v>0</v>
      </c>
      <c r="F2093" s="74"/>
      <c r="G2093" s="145" t="s">
        <v>139</v>
      </c>
      <c r="H2093" s="145" t="s">
        <v>3544</v>
      </c>
      <c r="I2093" s="150">
        <v>31.63</v>
      </c>
      <c r="J2093" s="150">
        <v>-15.07</v>
      </c>
      <c r="K2093" s="150">
        <v>-1.71</v>
      </c>
      <c r="L2093" s="150">
        <v>-6.77</v>
      </c>
      <c r="M2093" s="150">
        <v>-14.04</v>
      </c>
      <c r="N2093" s="150">
        <v>9.43</v>
      </c>
      <c r="O2093" s="150">
        <v>-6.14</v>
      </c>
    </row>
    <row r="2094" spans="1:15" ht="12" customHeight="1" x14ac:dyDescent="0.2">
      <c r="A2094" s="313" t="s">
        <v>3545</v>
      </c>
      <c r="B2094" s="313" t="s">
        <v>139</v>
      </c>
      <c r="C2094" s="314" t="s">
        <v>3739</v>
      </c>
      <c r="D2094" s="315">
        <v>39904</v>
      </c>
      <c r="E2094" s="316">
        <v>0.26</v>
      </c>
      <c r="F2094" s="74"/>
      <c r="G2094" s="145" t="s">
        <v>139</v>
      </c>
      <c r="H2094" s="145" t="s">
        <v>3546</v>
      </c>
      <c r="I2094" s="150">
        <v>22.48</v>
      </c>
      <c r="J2094" s="150">
        <v>-9.5399999999999991</v>
      </c>
      <c r="K2094" s="150">
        <v>-2.95</v>
      </c>
      <c r="L2094" s="150">
        <v>0.1</v>
      </c>
      <c r="M2094" s="150">
        <v>1.69</v>
      </c>
      <c r="N2094" s="150">
        <v>41.35</v>
      </c>
      <c r="O2094" s="150">
        <v>57.84</v>
      </c>
    </row>
    <row r="2095" spans="1:15" ht="12" customHeight="1" x14ac:dyDescent="0.2">
      <c r="A2095" s="313" t="s">
        <v>3558</v>
      </c>
      <c r="B2095" s="313" t="s">
        <v>139</v>
      </c>
      <c r="C2095" s="314" t="s">
        <v>3739</v>
      </c>
      <c r="D2095" s="315" t="s">
        <v>3721</v>
      </c>
      <c r="E2095" s="316">
        <v>0</v>
      </c>
      <c r="F2095" s="74"/>
      <c r="G2095" s="145" t="s">
        <v>139</v>
      </c>
      <c r="H2095" s="145" t="s">
        <v>3559</v>
      </c>
      <c r="I2095" s="150">
        <v>12.61</v>
      </c>
      <c r="J2095" s="150">
        <v>-2.4900000000000002</v>
      </c>
      <c r="K2095" s="150">
        <v>-0.49</v>
      </c>
      <c r="L2095" s="150">
        <v>6.73</v>
      </c>
      <c r="M2095" s="150">
        <v>16.649999999999999</v>
      </c>
      <c r="N2095" s="150" t="s">
        <v>3704</v>
      </c>
      <c r="O2095" s="150" t="s">
        <v>3704</v>
      </c>
    </row>
    <row r="2096" spans="1:15" ht="12" customHeight="1" x14ac:dyDescent="0.2">
      <c r="A2096" s="313" t="s">
        <v>3668</v>
      </c>
      <c r="B2096" s="313" t="s">
        <v>139</v>
      </c>
      <c r="C2096" s="314" t="s">
        <v>3739</v>
      </c>
      <c r="D2096" s="315" t="s">
        <v>3725</v>
      </c>
      <c r="E2096" s="316">
        <v>0</v>
      </c>
      <c r="F2096" s="74"/>
      <c r="G2096" s="145" t="s">
        <v>139</v>
      </c>
      <c r="H2096" s="145" t="s">
        <v>3669</v>
      </c>
      <c r="I2096" s="150">
        <v>17.72</v>
      </c>
      <c r="J2096" s="150">
        <v>-5.51</v>
      </c>
      <c r="K2096" s="150">
        <v>7.0000000000000007E-2</v>
      </c>
      <c r="L2096" s="150">
        <v>12.27</v>
      </c>
      <c r="M2096" s="150">
        <v>15.92</v>
      </c>
      <c r="N2096" s="150" t="s">
        <v>3704</v>
      </c>
      <c r="O2096" s="150" t="s">
        <v>3704</v>
      </c>
    </row>
    <row r="2097" spans="1:15" ht="12" customHeight="1" x14ac:dyDescent="0.2">
      <c r="A2097" s="313" t="s">
        <v>3677</v>
      </c>
      <c r="B2097" s="313" t="s">
        <v>139</v>
      </c>
      <c r="C2097" s="314" t="s">
        <v>3739</v>
      </c>
      <c r="D2097" s="315">
        <v>39904</v>
      </c>
      <c r="E2097" s="316">
        <v>0</v>
      </c>
      <c r="F2097" s="74"/>
      <c r="G2097" s="145" t="s">
        <v>139</v>
      </c>
      <c r="H2097" s="145" t="s">
        <v>3678</v>
      </c>
      <c r="I2097" s="150">
        <v>28.12</v>
      </c>
      <c r="J2097" s="150">
        <v>-10.35</v>
      </c>
      <c r="K2097" s="150">
        <v>1.64</v>
      </c>
      <c r="L2097" s="150">
        <v>0.73</v>
      </c>
      <c r="M2097" s="150">
        <v>0.09</v>
      </c>
      <c r="N2097" s="150">
        <v>42.54</v>
      </c>
      <c r="O2097" s="150">
        <v>36.81</v>
      </c>
    </row>
    <row r="2098" spans="1:15" ht="12" customHeight="1" x14ac:dyDescent="0.2">
      <c r="A2098" s="313" t="s">
        <v>3690</v>
      </c>
      <c r="B2098" s="313" t="s">
        <v>139</v>
      </c>
      <c r="C2098" s="314" t="s">
        <v>3739</v>
      </c>
      <c r="D2098" s="315">
        <v>39904</v>
      </c>
      <c r="E2098" s="316">
        <v>0</v>
      </c>
      <c r="F2098" s="74"/>
      <c r="G2098" s="145" t="s">
        <v>139</v>
      </c>
      <c r="H2098" s="145" t="s">
        <v>3691</v>
      </c>
      <c r="I2098" s="150">
        <v>22.63</v>
      </c>
      <c r="J2098" s="150">
        <v>-6.54</v>
      </c>
      <c r="K2098" s="150">
        <v>-1.56</v>
      </c>
      <c r="L2098" s="150">
        <v>-6.07</v>
      </c>
      <c r="M2098" s="150">
        <v>-0.1</v>
      </c>
      <c r="N2098" s="150">
        <v>25.39</v>
      </c>
      <c r="O2098" s="150">
        <v>43.03</v>
      </c>
    </row>
    <row r="2099" spans="1:15" ht="12" customHeight="1" x14ac:dyDescent="0.2">
      <c r="A2099" s="313" t="s">
        <v>216</v>
      </c>
      <c r="B2099" s="313" t="s">
        <v>139</v>
      </c>
      <c r="C2099" s="314" t="s">
        <v>3740</v>
      </c>
      <c r="D2099" s="315">
        <v>39904</v>
      </c>
      <c r="E2099" s="316">
        <v>1.26</v>
      </c>
      <c r="F2099" s="74"/>
      <c r="G2099" s="145" t="s">
        <v>139</v>
      </c>
      <c r="H2099" s="145" t="s">
        <v>217</v>
      </c>
      <c r="I2099" s="150">
        <v>15.61</v>
      </c>
      <c r="J2099" s="150">
        <v>-6.93</v>
      </c>
      <c r="K2099" s="150">
        <v>-3.91</v>
      </c>
      <c r="L2099" s="150">
        <v>-3.47</v>
      </c>
      <c r="M2099" s="150">
        <v>-5.46</v>
      </c>
      <c r="N2099" s="150">
        <v>10.6</v>
      </c>
      <c r="O2099" s="150">
        <v>4.13</v>
      </c>
    </row>
    <row r="2100" spans="1:15" ht="12" customHeight="1" x14ac:dyDescent="0.2">
      <c r="A2100" s="313" t="s">
        <v>242</v>
      </c>
      <c r="B2100" s="313" t="s">
        <v>139</v>
      </c>
      <c r="C2100" s="314" t="s">
        <v>3740</v>
      </c>
      <c r="D2100" s="315">
        <v>39904</v>
      </c>
      <c r="E2100" s="316">
        <v>3.38</v>
      </c>
      <c r="F2100" s="74"/>
      <c r="G2100" s="145" t="s">
        <v>139</v>
      </c>
      <c r="H2100" s="145" t="s">
        <v>243</v>
      </c>
      <c r="I2100" s="150">
        <v>16.71</v>
      </c>
      <c r="J2100" s="150">
        <v>-6.65</v>
      </c>
      <c r="K2100" s="150">
        <v>-4.2</v>
      </c>
      <c r="L2100" s="150">
        <v>-3.74</v>
      </c>
      <c r="M2100" s="150">
        <v>-6.23</v>
      </c>
      <c r="N2100" s="150">
        <v>28.88</v>
      </c>
      <c r="O2100" s="150">
        <v>11.11</v>
      </c>
    </row>
    <row r="2101" spans="1:15" ht="12" customHeight="1" x14ac:dyDescent="0.2">
      <c r="A2101" s="313" t="s">
        <v>4148</v>
      </c>
      <c r="B2101" s="313" t="s">
        <v>139</v>
      </c>
      <c r="C2101" s="314" t="s">
        <v>3740</v>
      </c>
      <c r="D2101" s="315">
        <v>39904</v>
      </c>
      <c r="E2101" s="316">
        <v>0.69</v>
      </c>
      <c r="F2101" s="74"/>
      <c r="G2101" s="145" t="s">
        <v>139</v>
      </c>
      <c r="H2101" s="145" t="s">
        <v>3096</v>
      </c>
      <c r="I2101" s="150">
        <v>17.41</v>
      </c>
      <c r="J2101" s="150">
        <v>-8.09</v>
      </c>
      <c r="K2101" s="150">
        <v>-2.14</v>
      </c>
      <c r="L2101" s="150">
        <v>-0.22</v>
      </c>
      <c r="M2101" s="150">
        <v>-2.85</v>
      </c>
      <c r="N2101" s="150">
        <v>9.91</v>
      </c>
      <c r="O2101" s="150">
        <v>2.08</v>
      </c>
    </row>
    <row r="2102" spans="1:15" ht="12" customHeight="1" x14ac:dyDescent="0.2">
      <c r="A2102" s="313" t="s">
        <v>256</v>
      </c>
      <c r="B2102" s="313" t="s">
        <v>139</v>
      </c>
      <c r="C2102" s="314" t="s">
        <v>3740</v>
      </c>
      <c r="D2102" s="315">
        <v>39904</v>
      </c>
      <c r="E2102" s="316">
        <v>0.26</v>
      </c>
      <c r="F2102" s="74"/>
      <c r="G2102" s="145" t="s">
        <v>139</v>
      </c>
      <c r="H2102" s="145" t="s">
        <v>257</v>
      </c>
      <c r="I2102" s="150">
        <v>11.36</v>
      </c>
      <c r="J2102" s="150">
        <v>-4.0199999999999996</v>
      </c>
      <c r="K2102" s="150">
        <v>-2.59</v>
      </c>
      <c r="L2102" s="150">
        <v>-0.5</v>
      </c>
      <c r="M2102" s="150">
        <v>-1.29</v>
      </c>
      <c r="N2102" s="150">
        <v>16.12</v>
      </c>
      <c r="O2102" s="150">
        <v>12.67</v>
      </c>
    </row>
    <row r="2103" spans="1:15" ht="12" customHeight="1" x14ac:dyDescent="0.2">
      <c r="A2103" s="313" t="s">
        <v>319</v>
      </c>
      <c r="B2103" s="313" t="s">
        <v>139</v>
      </c>
      <c r="C2103" s="314" t="s">
        <v>3740</v>
      </c>
      <c r="D2103" s="315" t="s">
        <v>3711</v>
      </c>
      <c r="E2103" s="316">
        <v>2.84</v>
      </c>
      <c r="F2103" s="74"/>
      <c r="G2103" s="145" t="s">
        <v>139</v>
      </c>
      <c r="H2103" s="145" t="s">
        <v>320</v>
      </c>
      <c r="I2103" s="150">
        <v>17.77</v>
      </c>
      <c r="J2103" s="150">
        <v>-7.41</v>
      </c>
      <c r="K2103" s="150">
        <v>-3.62</v>
      </c>
      <c r="L2103" s="150">
        <v>-1.85</v>
      </c>
      <c r="M2103" s="150">
        <v>-1.79</v>
      </c>
      <c r="N2103" s="150" t="s">
        <v>3704</v>
      </c>
      <c r="O2103" s="150" t="s">
        <v>3704</v>
      </c>
    </row>
    <row r="2104" spans="1:15" ht="12" customHeight="1" x14ac:dyDescent="0.2">
      <c r="A2104" s="309" t="s">
        <v>367</v>
      </c>
      <c r="B2104" s="309" t="s">
        <v>139</v>
      </c>
      <c r="C2104" s="310" t="s">
        <v>3740</v>
      </c>
      <c r="D2104" s="311">
        <v>40238</v>
      </c>
      <c r="E2104" s="312">
        <v>2.61</v>
      </c>
      <c r="F2104" s="74"/>
      <c r="G2104" s="145" t="s">
        <v>163</v>
      </c>
      <c r="H2104" s="145" t="s">
        <v>368</v>
      </c>
      <c r="I2104" s="150">
        <v>13.52</v>
      </c>
      <c r="J2104" s="150">
        <v>-6.64</v>
      </c>
      <c r="K2104" s="150">
        <v>-2.94</v>
      </c>
      <c r="L2104" s="150">
        <v>1.86</v>
      </c>
      <c r="M2104" s="150">
        <v>3.44</v>
      </c>
      <c r="N2104" s="150">
        <v>58.25</v>
      </c>
      <c r="O2104" s="150">
        <v>57.98</v>
      </c>
    </row>
    <row r="2105" spans="1:15" ht="12" customHeight="1" x14ac:dyDescent="0.2">
      <c r="A2105" s="313" t="s">
        <v>3716</v>
      </c>
      <c r="B2105" s="313" t="s">
        <v>3716</v>
      </c>
      <c r="C2105" s="314" t="s">
        <v>3716</v>
      </c>
      <c r="D2105" s="315" t="s">
        <v>3716</v>
      </c>
      <c r="E2105" s="316" t="s">
        <v>3716</v>
      </c>
      <c r="F2105" s="74"/>
      <c r="G2105" s="145" t="s">
        <v>271</v>
      </c>
      <c r="H2105" s="145" t="s">
        <v>369</v>
      </c>
      <c r="I2105" s="150">
        <v>13.52</v>
      </c>
      <c r="J2105" s="150">
        <v>-6.83</v>
      </c>
      <c r="K2105" s="150">
        <v>-3.13</v>
      </c>
      <c r="L2105" s="150">
        <v>1.25</v>
      </c>
      <c r="M2105" s="150">
        <v>2.62</v>
      </c>
      <c r="N2105" s="150">
        <v>53.01</v>
      </c>
      <c r="O2105" s="150">
        <v>48.53</v>
      </c>
    </row>
    <row r="2106" spans="1:15" ht="12" customHeight="1" x14ac:dyDescent="0.2">
      <c r="A2106" s="313" t="s">
        <v>472</v>
      </c>
      <c r="B2106" s="313" t="s">
        <v>139</v>
      </c>
      <c r="C2106" s="314" t="s">
        <v>3740</v>
      </c>
      <c r="D2106" s="315" t="s">
        <v>4629</v>
      </c>
      <c r="E2106" s="316">
        <v>6.08</v>
      </c>
      <c r="F2106" s="74"/>
      <c r="G2106" s="145" t="s">
        <v>139</v>
      </c>
      <c r="H2106" s="145" t="s">
        <v>473</v>
      </c>
      <c r="I2106" s="150">
        <v>13.03</v>
      </c>
      <c r="J2106" s="150">
        <v>-0.68</v>
      </c>
      <c r="K2106" s="150">
        <v>-5.64</v>
      </c>
      <c r="L2106" s="150">
        <v>5.91</v>
      </c>
      <c r="M2106" s="150">
        <v>6.38</v>
      </c>
      <c r="N2106" s="150">
        <v>56.93</v>
      </c>
      <c r="O2106" s="150">
        <v>54.79</v>
      </c>
    </row>
    <row r="2107" spans="1:15" ht="12" customHeight="1" x14ac:dyDescent="0.2">
      <c r="A2107" s="313" t="s">
        <v>522</v>
      </c>
      <c r="B2107" s="313" t="s">
        <v>139</v>
      </c>
      <c r="C2107" s="314" t="s">
        <v>3740</v>
      </c>
      <c r="D2107" s="315">
        <v>39904</v>
      </c>
      <c r="E2107" s="316">
        <v>1.29</v>
      </c>
      <c r="F2107" s="74"/>
      <c r="G2107" s="145" t="s">
        <v>139</v>
      </c>
      <c r="H2107" s="145" t="s">
        <v>523</v>
      </c>
      <c r="I2107" s="150">
        <v>11.05</v>
      </c>
      <c r="J2107" s="150">
        <v>-3.61</v>
      </c>
      <c r="K2107" s="150">
        <v>-2.66</v>
      </c>
      <c r="L2107" s="150">
        <v>0.11</v>
      </c>
      <c r="M2107" s="150">
        <v>-0.49</v>
      </c>
      <c r="N2107" s="150">
        <v>14.9</v>
      </c>
      <c r="O2107" s="150">
        <v>18.739999999999998</v>
      </c>
    </row>
    <row r="2108" spans="1:15" ht="12" customHeight="1" x14ac:dyDescent="0.2">
      <c r="A2108" s="313" t="s">
        <v>524</v>
      </c>
      <c r="B2108" s="313" t="s">
        <v>139</v>
      </c>
      <c r="C2108" s="314" t="s">
        <v>3740</v>
      </c>
      <c r="D2108" s="315">
        <v>39904</v>
      </c>
      <c r="E2108" s="316">
        <v>1.37</v>
      </c>
      <c r="F2108" s="74"/>
      <c r="G2108" s="145" t="s">
        <v>139</v>
      </c>
      <c r="H2108" s="145" t="s">
        <v>525</v>
      </c>
      <c r="I2108" s="150">
        <v>19.47</v>
      </c>
      <c r="J2108" s="150">
        <v>-6.63</v>
      </c>
      <c r="K2108" s="150">
        <v>-4.43</v>
      </c>
      <c r="L2108" s="150">
        <v>-0.24</v>
      </c>
      <c r="M2108" s="150">
        <v>-2.31</v>
      </c>
      <c r="N2108" s="150">
        <v>22.45</v>
      </c>
      <c r="O2108" s="150">
        <v>19.46</v>
      </c>
    </row>
    <row r="2109" spans="1:15" ht="12" customHeight="1" x14ac:dyDescent="0.2">
      <c r="A2109" s="313" t="s">
        <v>622</v>
      </c>
      <c r="B2109" s="313" t="s">
        <v>139</v>
      </c>
      <c r="C2109" s="314" t="s">
        <v>3740</v>
      </c>
      <c r="D2109" s="315">
        <v>39904</v>
      </c>
      <c r="E2109" s="316">
        <v>0.99</v>
      </c>
      <c r="F2109" s="74"/>
      <c r="G2109" s="145" t="s">
        <v>139</v>
      </c>
      <c r="H2109" s="145" t="s">
        <v>623</v>
      </c>
      <c r="I2109" s="150">
        <v>18.649999999999999</v>
      </c>
      <c r="J2109" s="150">
        <v>-6.75</v>
      </c>
      <c r="K2109" s="150">
        <v>-2.69</v>
      </c>
      <c r="L2109" s="150">
        <v>1.57</v>
      </c>
      <c r="M2109" s="150">
        <v>0.13</v>
      </c>
      <c r="N2109" s="150">
        <v>29.11</v>
      </c>
      <c r="O2109" s="150">
        <v>36.770000000000003</v>
      </c>
    </row>
    <row r="2110" spans="1:15" ht="12" customHeight="1" x14ac:dyDescent="0.2">
      <c r="A2110" s="313" t="s">
        <v>1020</v>
      </c>
      <c r="B2110" s="313" t="s">
        <v>139</v>
      </c>
      <c r="C2110" s="314" t="s">
        <v>3740</v>
      </c>
      <c r="D2110" s="315">
        <v>39904</v>
      </c>
      <c r="E2110" s="316">
        <v>0.8</v>
      </c>
      <c r="F2110" s="74"/>
      <c r="G2110" s="145" t="s">
        <v>139</v>
      </c>
      <c r="H2110" s="145" t="s">
        <v>1021</v>
      </c>
      <c r="I2110" s="150">
        <v>13.85</v>
      </c>
      <c r="J2110" s="150">
        <v>-5.29</v>
      </c>
      <c r="K2110" s="150">
        <v>-2.85</v>
      </c>
      <c r="L2110" s="150">
        <v>1.9</v>
      </c>
      <c r="M2110" s="150">
        <v>-2.97</v>
      </c>
      <c r="N2110" s="150">
        <v>33.6</v>
      </c>
      <c r="O2110" s="150">
        <v>27.29</v>
      </c>
    </row>
    <row r="2111" spans="1:15" ht="12" customHeight="1" x14ac:dyDescent="0.2">
      <c r="A2111" s="313" t="s">
        <v>1064</v>
      </c>
      <c r="B2111" s="313" t="s">
        <v>139</v>
      </c>
      <c r="C2111" s="314" t="s">
        <v>3740</v>
      </c>
      <c r="D2111" s="315">
        <v>39904</v>
      </c>
      <c r="E2111" s="316">
        <v>3.25</v>
      </c>
      <c r="F2111" s="74"/>
      <c r="G2111" s="145" t="s">
        <v>139</v>
      </c>
      <c r="H2111" s="145" t="s">
        <v>1065</v>
      </c>
      <c r="I2111" s="150">
        <v>19.260000000000002</v>
      </c>
      <c r="J2111" s="150">
        <v>-6.04</v>
      </c>
      <c r="K2111" s="150">
        <v>-3.96</v>
      </c>
      <c r="L2111" s="150">
        <v>-0.45</v>
      </c>
      <c r="M2111" s="150">
        <v>0.79</v>
      </c>
      <c r="N2111" s="150">
        <v>36.67</v>
      </c>
      <c r="O2111" s="150">
        <v>18.899999999999999</v>
      </c>
    </row>
    <row r="2112" spans="1:15" ht="12" customHeight="1" x14ac:dyDescent="0.2">
      <c r="A2112" s="313" t="s">
        <v>1181</v>
      </c>
      <c r="B2112" s="313" t="s">
        <v>139</v>
      </c>
      <c r="C2112" s="314" t="s">
        <v>3740</v>
      </c>
      <c r="D2112" s="315">
        <v>39904</v>
      </c>
      <c r="E2112" s="316">
        <v>1.43</v>
      </c>
      <c r="F2112" s="74"/>
      <c r="G2112" s="145" t="s">
        <v>139</v>
      </c>
      <c r="H2112" s="145" t="s">
        <v>1182</v>
      </c>
      <c r="I2112" s="150">
        <v>19.28</v>
      </c>
      <c r="J2112" s="150">
        <v>-5.82</v>
      </c>
      <c r="K2112" s="150">
        <v>-4.57</v>
      </c>
      <c r="L2112" s="150">
        <v>-0.31</v>
      </c>
      <c r="M2112" s="150">
        <v>-1.91</v>
      </c>
      <c r="N2112" s="150">
        <v>21.04</v>
      </c>
      <c r="O2112" s="150">
        <v>16.579999999999998</v>
      </c>
    </row>
    <row r="2113" spans="1:15" ht="12" customHeight="1" x14ac:dyDescent="0.2">
      <c r="A2113" s="313" t="s">
        <v>1401</v>
      </c>
      <c r="B2113" s="313" t="s">
        <v>139</v>
      </c>
      <c r="C2113" s="314" t="s">
        <v>3740</v>
      </c>
      <c r="D2113" s="315">
        <v>39904</v>
      </c>
      <c r="E2113" s="316">
        <v>1.01</v>
      </c>
      <c r="F2113" s="74"/>
      <c r="G2113" s="145" t="s">
        <v>139</v>
      </c>
      <c r="H2113" s="145" t="s">
        <v>1402</v>
      </c>
      <c r="I2113" s="150">
        <v>17.34</v>
      </c>
      <c r="J2113" s="150">
        <v>-3.76</v>
      </c>
      <c r="K2113" s="150">
        <v>-2.64</v>
      </c>
      <c r="L2113" s="150">
        <v>4.25</v>
      </c>
      <c r="M2113" s="150">
        <v>5.44</v>
      </c>
      <c r="N2113" s="150">
        <v>33.81</v>
      </c>
      <c r="O2113" s="150">
        <v>27.63</v>
      </c>
    </row>
    <row r="2114" spans="1:15" ht="12" customHeight="1" x14ac:dyDescent="0.2">
      <c r="A2114" s="309" t="s">
        <v>1416</v>
      </c>
      <c r="B2114" s="309" t="s">
        <v>139</v>
      </c>
      <c r="C2114" s="310" t="s">
        <v>3740</v>
      </c>
      <c r="D2114" s="311">
        <v>39904</v>
      </c>
      <c r="E2114" s="312">
        <v>2.74</v>
      </c>
      <c r="F2114" s="74"/>
      <c r="G2114" s="145" t="s">
        <v>163</v>
      </c>
      <c r="H2114" s="145" t="s">
        <v>1417</v>
      </c>
      <c r="I2114" s="150">
        <v>14.8</v>
      </c>
      <c r="J2114" s="150">
        <v>-5.27</v>
      </c>
      <c r="K2114" s="150">
        <v>-3.28</v>
      </c>
      <c r="L2114" s="150">
        <v>-0.93</v>
      </c>
      <c r="M2114" s="150">
        <v>-0.12</v>
      </c>
      <c r="N2114" s="150">
        <v>21.81</v>
      </c>
      <c r="O2114" s="150">
        <v>29.58</v>
      </c>
    </row>
    <row r="2115" spans="1:15" ht="12" customHeight="1" x14ac:dyDescent="0.2">
      <c r="A2115" s="313" t="s">
        <v>3716</v>
      </c>
      <c r="B2115" s="313" t="s">
        <v>3716</v>
      </c>
      <c r="C2115" s="314" t="s">
        <v>3716</v>
      </c>
      <c r="D2115" s="315" t="s">
        <v>3716</v>
      </c>
      <c r="E2115" s="316" t="s">
        <v>3716</v>
      </c>
      <c r="F2115" s="74"/>
      <c r="G2115" s="145" t="s">
        <v>271</v>
      </c>
      <c r="H2115" s="145" t="s">
        <v>1418</v>
      </c>
      <c r="I2115" s="150">
        <v>14.8</v>
      </c>
      <c r="J2115" s="150">
        <v>-5.16</v>
      </c>
      <c r="K2115" s="150">
        <v>-3.17</v>
      </c>
      <c r="L2115" s="150">
        <v>-0.59</v>
      </c>
      <c r="M2115" s="150">
        <v>0.3</v>
      </c>
      <c r="N2115" s="150">
        <v>22.7</v>
      </c>
      <c r="O2115" s="150" t="s">
        <v>3704</v>
      </c>
    </row>
    <row r="2116" spans="1:15" ht="12" customHeight="1" x14ac:dyDescent="0.2">
      <c r="A2116" s="309" t="s">
        <v>1424</v>
      </c>
      <c r="B2116" s="309" t="s">
        <v>139</v>
      </c>
      <c r="C2116" s="310" t="s">
        <v>3740</v>
      </c>
      <c r="D2116" s="311">
        <v>39904</v>
      </c>
      <c r="E2116" s="312">
        <v>3.66</v>
      </c>
      <c r="F2116" s="74"/>
      <c r="G2116" s="145" t="s">
        <v>163</v>
      </c>
      <c r="H2116" s="145" t="s">
        <v>1425</v>
      </c>
      <c r="I2116" s="150">
        <v>12.41</v>
      </c>
      <c r="J2116" s="150">
        <v>-3.73</v>
      </c>
      <c r="K2116" s="150">
        <v>-4.2</v>
      </c>
      <c r="L2116" s="150">
        <v>0.91</v>
      </c>
      <c r="M2116" s="150">
        <v>1.76</v>
      </c>
      <c r="N2116" s="150">
        <v>30.77</v>
      </c>
      <c r="O2116" s="150">
        <v>23.17</v>
      </c>
    </row>
    <row r="2117" spans="1:15" ht="12" customHeight="1" x14ac:dyDescent="0.2">
      <c r="A2117" s="313" t="s">
        <v>3716</v>
      </c>
      <c r="B2117" s="313" t="s">
        <v>3716</v>
      </c>
      <c r="C2117" s="314" t="s">
        <v>3716</v>
      </c>
      <c r="D2117" s="315" t="s">
        <v>3716</v>
      </c>
      <c r="E2117" s="316" t="s">
        <v>3716</v>
      </c>
      <c r="F2117" s="74"/>
      <c r="G2117" s="145" t="s">
        <v>271</v>
      </c>
      <c r="H2117" s="145" t="s">
        <v>1426</v>
      </c>
      <c r="I2117" s="150">
        <v>12.41</v>
      </c>
      <c r="J2117" s="150">
        <v>-3.52</v>
      </c>
      <c r="K2117" s="150">
        <v>-3.99</v>
      </c>
      <c r="L2117" s="150">
        <v>1.55</v>
      </c>
      <c r="M2117" s="150">
        <v>2.62</v>
      </c>
      <c r="N2117" s="150">
        <v>34.15</v>
      </c>
      <c r="O2117" s="150">
        <v>28.52</v>
      </c>
    </row>
    <row r="2118" spans="1:15" ht="12" customHeight="1" x14ac:dyDescent="0.2">
      <c r="A2118" s="313" t="s">
        <v>1455</v>
      </c>
      <c r="B2118" s="313" t="s">
        <v>139</v>
      </c>
      <c r="C2118" s="314" t="s">
        <v>3740</v>
      </c>
      <c r="D2118" s="315">
        <v>39904</v>
      </c>
      <c r="E2118" s="316">
        <v>0.21</v>
      </c>
      <c r="F2118" s="74"/>
      <c r="G2118" s="145" t="s">
        <v>139</v>
      </c>
      <c r="H2118" s="145" t="s">
        <v>1456</v>
      </c>
      <c r="I2118" s="150">
        <v>18.91</v>
      </c>
      <c r="J2118" s="150">
        <v>-4.08</v>
      </c>
      <c r="K2118" s="150">
        <v>-3.28</v>
      </c>
      <c r="L2118" s="150">
        <v>4.66</v>
      </c>
      <c r="M2118" s="150">
        <v>4.8099999999999996</v>
      </c>
      <c r="N2118" s="150">
        <v>27.26</v>
      </c>
      <c r="O2118" s="150">
        <v>17.899999999999999</v>
      </c>
    </row>
    <row r="2119" spans="1:15" ht="12" customHeight="1" x14ac:dyDescent="0.2">
      <c r="A2119" s="313" t="s">
        <v>4507</v>
      </c>
      <c r="B2119" s="313" t="s">
        <v>139</v>
      </c>
      <c r="C2119" s="314" t="s">
        <v>3740</v>
      </c>
      <c r="D2119" s="315">
        <v>39904</v>
      </c>
      <c r="E2119" s="316">
        <v>0.35</v>
      </c>
      <c r="F2119" s="74"/>
      <c r="G2119" s="145" t="s">
        <v>139</v>
      </c>
      <c r="H2119" s="145" t="s">
        <v>415</v>
      </c>
      <c r="I2119" s="150">
        <v>14.94</v>
      </c>
      <c r="J2119" s="150">
        <v>-5.46</v>
      </c>
      <c r="K2119" s="150">
        <v>-1.45</v>
      </c>
      <c r="L2119" s="150">
        <v>3.16</v>
      </c>
      <c r="M2119" s="150">
        <v>1.54</v>
      </c>
      <c r="N2119" s="150">
        <v>31.38</v>
      </c>
      <c r="O2119" s="150">
        <v>18.68</v>
      </c>
    </row>
    <row r="2120" spans="1:15" ht="12" customHeight="1" x14ac:dyDescent="0.2">
      <c r="A2120" s="313" t="s">
        <v>1489</v>
      </c>
      <c r="B2120" s="313" t="s">
        <v>139</v>
      </c>
      <c r="C2120" s="314" t="s">
        <v>3740</v>
      </c>
      <c r="D2120" s="315" t="s">
        <v>3708</v>
      </c>
      <c r="E2120" s="316">
        <v>0.14000000000000001</v>
      </c>
      <c r="F2120" s="74"/>
      <c r="G2120" s="145" t="s">
        <v>139</v>
      </c>
      <c r="H2120" s="145" t="s">
        <v>1490</v>
      </c>
      <c r="I2120" s="150">
        <v>17.399999999999999</v>
      </c>
      <c r="J2120" s="150">
        <v>-12.3</v>
      </c>
      <c r="K2120" s="150">
        <v>-3.68</v>
      </c>
      <c r="L2120" s="150">
        <v>-5.5</v>
      </c>
      <c r="M2120" s="150">
        <v>-5.22</v>
      </c>
      <c r="N2120" s="150">
        <v>46.7</v>
      </c>
      <c r="O2120" s="150">
        <v>40.409999999999997</v>
      </c>
    </row>
    <row r="2121" spans="1:15" ht="12" customHeight="1" x14ac:dyDescent="0.2">
      <c r="A2121" s="313" t="s">
        <v>1500</v>
      </c>
      <c r="B2121" s="313" t="s">
        <v>139</v>
      </c>
      <c r="C2121" s="314" t="s">
        <v>3740</v>
      </c>
      <c r="D2121" s="315">
        <v>39904</v>
      </c>
      <c r="E2121" s="316">
        <v>0.42</v>
      </c>
      <c r="F2121" s="74"/>
      <c r="G2121" s="145" t="s">
        <v>139</v>
      </c>
      <c r="H2121" s="145" t="s">
        <v>1501</v>
      </c>
      <c r="I2121" s="150">
        <v>11.23</v>
      </c>
      <c r="J2121" s="150">
        <v>-6.4</v>
      </c>
      <c r="K2121" s="150">
        <v>-3.65</v>
      </c>
      <c r="L2121" s="150">
        <v>-3.37</v>
      </c>
      <c r="M2121" s="150">
        <v>-5.66</v>
      </c>
      <c r="N2121" s="150">
        <v>11</v>
      </c>
      <c r="O2121" s="150">
        <v>2.82</v>
      </c>
    </row>
    <row r="2122" spans="1:15" ht="12" customHeight="1" x14ac:dyDescent="0.2">
      <c r="A2122" s="313" t="s">
        <v>1608</v>
      </c>
      <c r="B2122" s="313" t="s">
        <v>139</v>
      </c>
      <c r="C2122" s="314" t="s">
        <v>3740</v>
      </c>
      <c r="D2122" s="315">
        <v>39904</v>
      </c>
      <c r="E2122" s="316">
        <v>1.78</v>
      </c>
      <c r="F2122" s="74"/>
      <c r="G2122" s="145" t="s">
        <v>139</v>
      </c>
      <c r="H2122" s="145" t="s">
        <v>1609</v>
      </c>
      <c r="I2122" s="150">
        <v>12.89</v>
      </c>
      <c r="J2122" s="150">
        <v>-5.16</v>
      </c>
      <c r="K2122" s="150">
        <v>-3.96</v>
      </c>
      <c r="L2122" s="150">
        <v>-2.66</v>
      </c>
      <c r="M2122" s="150">
        <v>-4.41</v>
      </c>
      <c r="N2122" s="150">
        <v>18.649999999999999</v>
      </c>
      <c r="O2122" s="150">
        <v>8.85</v>
      </c>
    </row>
    <row r="2123" spans="1:15" ht="12" customHeight="1" x14ac:dyDescent="0.2">
      <c r="A2123" s="313" t="s">
        <v>1610</v>
      </c>
      <c r="B2123" s="313" t="s">
        <v>139</v>
      </c>
      <c r="C2123" s="314" t="s">
        <v>3740</v>
      </c>
      <c r="D2123" s="315">
        <v>39904</v>
      </c>
      <c r="E2123" s="316">
        <v>1.74</v>
      </c>
      <c r="F2123" s="74"/>
      <c r="G2123" s="145" t="s">
        <v>139</v>
      </c>
      <c r="H2123" s="145" t="s">
        <v>1611</v>
      </c>
      <c r="I2123" s="150">
        <v>20.53</v>
      </c>
      <c r="J2123" s="150">
        <v>-6.69</v>
      </c>
      <c r="K2123" s="150">
        <v>-4.59</v>
      </c>
      <c r="L2123" s="150">
        <v>-0.27</v>
      </c>
      <c r="M2123" s="150">
        <v>-1.34</v>
      </c>
      <c r="N2123" s="150">
        <v>23.7</v>
      </c>
      <c r="O2123" s="150">
        <v>24.46</v>
      </c>
    </row>
    <row r="2124" spans="1:15" ht="12" customHeight="1" x14ac:dyDescent="0.2">
      <c r="A2124" s="313" t="s">
        <v>1637</v>
      </c>
      <c r="B2124" s="313" t="s">
        <v>139</v>
      </c>
      <c r="C2124" s="314" t="s">
        <v>3740</v>
      </c>
      <c r="D2124" s="315">
        <v>41061</v>
      </c>
      <c r="E2124" s="316">
        <v>0.11</v>
      </c>
      <c r="F2124" s="74"/>
      <c r="G2124" s="145" t="s">
        <v>139</v>
      </c>
      <c r="H2124" s="145" t="s">
        <v>1638</v>
      </c>
      <c r="I2124" s="150">
        <v>15.58</v>
      </c>
      <c r="J2124" s="150">
        <v>-6.25</v>
      </c>
      <c r="K2124" s="150">
        <v>-1.76</v>
      </c>
      <c r="L2124" s="150">
        <v>3.79</v>
      </c>
      <c r="M2124" s="150">
        <v>6.63</v>
      </c>
      <c r="N2124" s="150">
        <v>24.28</v>
      </c>
      <c r="O2124" s="150">
        <v>24.67</v>
      </c>
    </row>
    <row r="2125" spans="1:15" ht="12" customHeight="1" x14ac:dyDescent="0.2">
      <c r="A2125" s="313" t="s">
        <v>1670</v>
      </c>
      <c r="B2125" s="313" t="s">
        <v>139</v>
      </c>
      <c r="C2125" s="314" t="s">
        <v>3740</v>
      </c>
      <c r="D2125" s="315">
        <v>39904</v>
      </c>
      <c r="E2125" s="316">
        <v>0.19</v>
      </c>
      <c r="F2125" s="74"/>
      <c r="G2125" s="145" t="s">
        <v>139</v>
      </c>
      <c r="H2125" s="145" t="s">
        <v>1671</v>
      </c>
      <c r="I2125" s="150">
        <v>13.63</v>
      </c>
      <c r="J2125" s="150">
        <v>-4.67</v>
      </c>
      <c r="K2125" s="150">
        <v>-2.65</v>
      </c>
      <c r="L2125" s="150">
        <v>0.4</v>
      </c>
      <c r="M2125" s="150">
        <v>-1.1100000000000001</v>
      </c>
      <c r="N2125" s="150">
        <v>12.57</v>
      </c>
      <c r="O2125" s="150">
        <v>6.14</v>
      </c>
    </row>
    <row r="2126" spans="1:15" ht="12" customHeight="1" x14ac:dyDescent="0.2">
      <c r="A2126" s="313" t="s">
        <v>1691</v>
      </c>
      <c r="B2126" s="313" t="s">
        <v>139</v>
      </c>
      <c r="C2126" s="314" t="s">
        <v>3740</v>
      </c>
      <c r="D2126" s="315">
        <v>39904</v>
      </c>
      <c r="E2126" s="316">
        <v>2.17</v>
      </c>
      <c r="F2126" s="74"/>
      <c r="G2126" s="145" t="s">
        <v>139</v>
      </c>
      <c r="H2126" s="145" t="s">
        <v>1692</v>
      </c>
      <c r="I2126" s="150">
        <v>10.06</v>
      </c>
      <c r="J2126" s="150">
        <v>-6.32</v>
      </c>
      <c r="K2126" s="150">
        <v>-2.52</v>
      </c>
      <c r="L2126" s="150">
        <v>-2.4700000000000002</v>
      </c>
      <c r="M2126" s="150">
        <v>-4.6900000000000004</v>
      </c>
      <c r="N2126" s="150">
        <v>21.96</v>
      </c>
      <c r="O2126" s="150">
        <v>19.75</v>
      </c>
    </row>
    <row r="2127" spans="1:15" ht="12" customHeight="1" x14ac:dyDescent="0.2">
      <c r="A2127" s="313" t="s">
        <v>4680</v>
      </c>
      <c r="B2127" s="313" t="s">
        <v>139</v>
      </c>
      <c r="C2127" s="314" t="s">
        <v>3740</v>
      </c>
      <c r="D2127" s="315">
        <v>39904</v>
      </c>
      <c r="E2127" s="316">
        <v>1.36</v>
      </c>
      <c r="F2127" s="74"/>
      <c r="G2127" s="145" t="s">
        <v>139</v>
      </c>
      <c r="H2127" s="145" t="s">
        <v>713</v>
      </c>
      <c r="I2127" s="150">
        <v>13.05</v>
      </c>
      <c r="J2127" s="150">
        <v>-5.54</v>
      </c>
      <c r="K2127" s="150">
        <v>-2.91</v>
      </c>
      <c r="L2127" s="150">
        <v>-1.23</v>
      </c>
      <c r="M2127" s="150">
        <v>-0.89</v>
      </c>
      <c r="N2127" s="150">
        <v>20.43</v>
      </c>
      <c r="O2127" s="150">
        <v>28.27</v>
      </c>
    </row>
    <row r="2128" spans="1:15" ht="12" customHeight="1" x14ac:dyDescent="0.2">
      <c r="A2128" s="313" t="s">
        <v>1954</v>
      </c>
      <c r="B2128" s="313" t="s">
        <v>139</v>
      </c>
      <c r="C2128" s="314" t="s">
        <v>3740</v>
      </c>
      <c r="D2128" s="315">
        <v>39904</v>
      </c>
      <c r="E2128" s="316">
        <v>0</v>
      </c>
      <c r="F2128" s="74"/>
      <c r="G2128" s="145" t="s">
        <v>139</v>
      </c>
      <c r="H2128" s="145" t="s">
        <v>1955</v>
      </c>
      <c r="I2128" s="150">
        <v>15.5</v>
      </c>
      <c r="J2128" s="150">
        <v>-11.57</v>
      </c>
      <c r="K2128" s="150">
        <v>-1.8</v>
      </c>
      <c r="L2128" s="150">
        <v>-6.67</v>
      </c>
      <c r="M2128" s="150">
        <v>-9.41</v>
      </c>
      <c r="N2128" s="150">
        <v>19.559999999999999</v>
      </c>
      <c r="O2128" s="150">
        <v>-3</v>
      </c>
    </row>
    <row r="2129" spans="1:15" ht="12" customHeight="1" x14ac:dyDescent="0.2">
      <c r="A2129" s="313" t="s">
        <v>2032</v>
      </c>
      <c r="B2129" s="313" t="s">
        <v>139</v>
      </c>
      <c r="C2129" s="314" t="s">
        <v>3740</v>
      </c>
      <c r="D2129" s="315">
        <v>39904</v>
      </c>
      <c r="E2129" s="316">
        <v>2.86</v>
      </c>
      <c r="F2129" s="74"/>
      <c r="G2129" s="145" t="s">
        <v>139</v>
      </c>
      <c r="H2129" s="145" t="s">
        <v>2033</v>
      </c>
      <c r="I2129" s="150">
        <v>17.41</v>
      </c>
      <c r="J2129" s="150">
        <v>-5.68</v>
      </c>
      <c r="K2129" s="150">
        <v>-4.88</v>
      </c>
      <c r="L2129" s="150">
        <v>-7.0000000000000007E-2</v>
      </c>
      <c r="M2129" s="150">
        <v>-1.66</v>
      </c>
      <c r="N2129" s="150">
        <v>20.32</v>
      </c>
      <c r="O2129" s="150">
        <v>14.94</v>
      </c>
    </row>
    <row r="2130" spans="1:15" ht="12" customHeight="1" x14ac:dyDescent="0.2">
      <c r="A2130" s="313" t="s">
        <v>2034</v>
      </c>
      <c r="B2130" s="313" t="s">
        <v>139</v>
      </c>
      <c r="C2130" s="314" t="s">
        <v>3740</v>
      </c>
      <c r="D2130" s="315">
        <v>39904</v>
      </c>
      <c r="E2130" s="316">
        <v>2.2400000000000002</v>
      </c>
      <c r="F2130" s="74"/>
      <c r="G2130" s="145" t="s">
        <v>139</v>
      </c>
      <c r="H2130" s="145" t="s">
        <v>2035</v>
      </c>
      <c r="I2130" s="150">
        <v>12.88</v>
      </c>
      <c r="J2130" s="150">
        <v>-4.83</v>
      </c>
      <c r="K2130" s="150">
        <v>-4.53</v>
      </c>
      <c r="L2130" s="150">
        <v>-2.02</v>
      </c>
      <c r="M2130" s="150">
        <v>-3.29</v>
      </c>
      <c r="N2130" s="150">
        <v>23.16</v>
      </c>
      <c r="O2130" s="150">
        <v>13.58</v>
      </c>
    </row>
    <row r="2131" spans="1:15" ht="12" customHeight="1" x14ac:dyDescent="0.2">
      <c r="A2131" s="313" t="s">
        <v>2071</v>
      </c>
      <c r="B2131" s="313" t="s">
        <v>139</v>
      </c>
      <c r="C2131" s="314" t="s">
        <v>3740</v>
      </c>
      <c r="D2131" s="315">
        <v>39904</v>
      </c>
      <c r="E2131" s="316">
        <v>2.93</v>
      </c>
      <c r="F2131" s="74"/>
      <c r="G2131" s="145" t="s">
        <v>139</v>
      </c>
      <c r="H2131" s="145" t="s">
        <v>2072</v>
      </c>
      <c r="I2131" s="150">
        <v>18.09</v>
      </c>
      <c r="J2131" s="150">
        <v>-6.34</v>
      </c>
      <c r="K2131" s="150">
        <v>-4.22</v>
      </c>
      <c r="L2131" s="150">
        <v>-2.77</v>
      </c>
      <c r="M2131" s="150">
        <v>-4.1900000000000004</v>
      </c>
      <c r="N2131" s="150">
        <v>23.15</v>
      </c>
      <c r="O2131" s="150">
        <v>19.420000000000002</v>
      </c>
    </row>
    <row r="2132" spans="1:15" ht="12" customHeight="1" x14ac:dyDescent="0.2">
      <c r="A2132" s="313" t="s">
        <v>2157</v>
      </c>
      <c r="B2132" s="313" t="s">
        <v>139</v>
      </c>
      <c r="C2132" s="314" t="s">
        <v>3740</v>
      </c>
      <c r="D2132" s="315">
        <v>39904</v>
      </c>
      <c r="E2132" s="316">
        <v>0.04</v>
      </c>
      <c r="F2132" s="74"/>
      <c r="G2132" s="145" t="s">
        <v>139</v>
      </c>
      <c r="H2132" s="145" t="s">
        <v>2158</v>
      </c>
      <c r="I2132" s="150">
        <v>15.71</v>
      </c>
      <c r="J2132" s="150">
        <v>-6.88</v>
      </c>
      <c r="K2132" s="150">
        <v>-1.44</v>
      </c>
      <c r="L2132" s="150">
        <v>0.83</v>
      </c>
      <c r="M2132" s="150">
        <v>-0.83</v>
      </c>
      <c r="N2132" s="150">
        <v>21.32</v>
      </c>
      <c r="O2132" s="150">
        <v>11.92</v>
      </c>
    </row>
    <row r="2133" spans="1:15" ht="12" customHeight="1" x14ac:dyDescent="0.2">
      <c r="A2133" s="309" t="s">
        <v>2206</v>
      </c>
      <c r="B2133" s="309" t="s">
        <v>139</v>
      </c>
      <c r="C2133" s="310" t="s">
        <v>3740</v>
      </c>
      <c r="D2133" s="311">
        <v>39904</v>
      </c>
      <c r="E2133" s="312">
        <v>2.13</v>
      </c>
      <c r="F2133" s="74"/>
      <c r="G2133" s="145" t="s">
        <v>333</v>
      </c>
      <c r="H2133" s="145" t="s">
        <v>2207</v>
      </c>
      <c r="I2133" s="150">
        <v>14.96</v>
      </c>
      <c r="J2133" s="150">
        <v>-5.89</v>
      </c>
      <c r="K2133" s="150">
        <v>-4.71</v>
      </c>
      <c r="L2133" s="150">
        <v>2.0499999999999998</v>
      </c>
      <c r="M2133" s="150">
        <v>-0.59</v>
      </c>
      <c r="N2133" s="150">
        <v>29.18</v>
      </c>
      <c r="O2133" s="150">
        <v>21.9</v>
      </c>
    </row>
    <row r="2134" spans="1:15" ht="12" customHeight="1" x14ac:dyDescent="0.2">
      <c r="A2134" s="313" t="s">
        <v>3716</v>
      </c>
      <c r="B2134" s="313" t="s">
        <v>3716</v>
      </c>
      <c r="C2134" s="314" t="s">
        <v>3716</v>
      </c>
      <c r="D2134" s="315" t="s">
        <v>3716</v>
      </c>
      <c r="E2134" s="316" t="s">
        <v>3716</v>
      </c>
      <c r="F2134" s="74"/>
      <c r="G2134" s="145" t="s">
        <v>2201</v>
      </c>
      <c r="H2134" s="145" t="s">
        <v>2208</v>
      </c>
      <c r="I2134" s="150">
        <v>14.96</v>
      </c>
      <c r="J2134" s="150">
        <v>-5.78</v>
      </c>
      <c r="K2134" s="150">
        <v>-4.5999999999999996</v>
      </c>
      <c r="L2134" s="150">
        <v>2.41</v>
      </c>
      <c r="M2134" s="150">
        <v>-0.12</v>
      </c>
      <c r="N2134" s="150">
        <v>31.06</v>
      </c>
      <c r="O2134" s="150" t="s">
        <v>3704</v>
      </c>
    </row>
    <row r="2135" spans="1:15" ht="12" customHeight="1" x14ac:dyDescent="0.2">
      <c r="A2135" s="313" t="s">
        <v>2228</v>
      </c>
      <c r="B2135" s="313" t="s">
        <v>139</v>
      </c>
      <c r="C2135" s="314" t="s">
        <v>3740</v>
      </c>
      <c r="D2135" s="315" t="s">
        <v>3714</v>
      </c>
      <c r="E2135" s="316">
        <v>1.78</v>
      </c>
      <c r="F2135" s="74"/>
      <c r="G2135" s="145" t="s">
        <v>139</v>
      </c>
      <c r="H2135" s="145" t="s">
        <v>2229</v>
      </c>
      <c r="I2135" s="150">
        <v>15.13</v>
      </c>
      <c r="J2135" s="150">
        <v>-10.23</v>
      </c>
      <c r="K2135" s="150">
        <v>-3.84</v>
      </c>
      <c r="L2135" s="150">
        <v>-3.71</v>
      </c>
      <c r="M2135" s="150">
        <v>-7.05</v>
      </c>
      <c r="N2135" s="150">
        <v>14.54</v>
      </c>
      <c r="O2135" s="150">
        <v>13.51</v>
      </c>
    </row>
    <row r="2136" spans="1:15" ht="12" customHeight="1" x14ac:dyDescent="0.2">
      <c r="A2136" s="313" t="s">
        <v>2245</v>
      </c>
      <c r="B2136" s="313" t="s">
        <v>139</v>
      </c>
      <c r="C2136" s="314" t="s">
        <v>3740</v>
      </c>
      <c r="D2136" s="315">
        <v>39904</v>
      </c>
      <c r="E2136" s="316">
        <v>0.48</v>
      </c>
      <c r="F2136" s="74"/>
      <c r="G2136" s="145" t="s">
        <v>139</v>
      </c>
      <c r="H2136" s="145" t="s">
        <v>2246</v>
      </c>
      <c r="I2136" s="150">
        <v>13.41</v>
      </c>
      <c r="J2136" s="150">
        <v>-8.16</v>
      </c>
      <c r="K2136" s="150">
        <v>-2.17</v>
      </c>
      <c r="L2136" s="150">
        <v>-4.03</v>
      </c>
      <c r="M2136" s="150">
        <v>-5.86</v>
      </c>
      <c r="N2136" s="150">
        <v>18.73</v>
      </c>
      <c r="O2136" s="150">
        <v>-1.18</v>
      </c>
    </row>
    <row r="2137" spans="1:15" ht="12" customHeight="1" x14ac:dyDescent="0.2">
      <c r="A2137" s="313" t="s">
        <v>2382</v>
      </c>
      <c r="B2137" s="313" t="s">
        <v>139</v>
      </c>
      <c r="C2137" s="314" t="s">
        <v>3740</v>
      </c>
      <c r="D2137" s="315">
        <v>39904</v>
      </c>
      <c r="E2137" s="316">
        <v>0.57999999999999996</v>
      </c>
      <c r="F2137" s="74"/>
      <c r="G2137" s="145" t="s">
        <v>139</v>
      </c>
      <c r="H2137" s="145" t="s">
        <v>2383</v>
      </c>
      <c r="I2137" s="150">
        <v>18.7</v>
      </c>
      <c r="J2137" s="150">
        <v>-7.17</v>
      </c>
      <c r="K2137" s="150">
        <v>-3.39</v>
      </c>
      <c r="L2137" s="150">
        <v>-1.7</v>
      </c>
      <c r="M2137" s="150">
        <v>-3.88</v>
      </c>
      <c r="N2137" s="150">
        <v>27.74</v>
      </c>
      <c r="O2137" s="150">
        <v>13.94</v>
      </c>
    </row>
    <row r="2138" spans="1:15" ht="12" customHeight="1" x14ac:dyDescent="0.2">
      <c r="A2138" s="313" t="s">
        <v>2458</v>
      </c>
      <c r="B2138" s="313" t="s">
        <v>139</v>
      </c>
      <c r="C2138" s="314" t="s">
        <v>3740</v>
      </c>
      <c r="D2138" s="315">
        <v>39904</v>
      </c>
      <c r="E2138" s="316">
        <v>1.41</v>
      </c>
      <c r="F2138" s="74"/>
      <c r="G2138" s="145" t="s">
        <v>139</v>
      </c>
      <c r="H2138" s="145" t="s">
        <v>2459</v>
      </c>
      <c r="I2138" s="150">
        <v>9.32</v>
      </c>
      <c r="J2138" s="150">
        <v>-3.32</v>
      </c>
      <c r="K2138" s="150">
        <v>-1.49</v>
      </c>
      <c r="L2138" s="150">
        <v>0.12</v>
      </c>
      <c r="M2138" s="150">
        <v>-0.78</v>
      </c>
      <c r="N2138" s="150">
        <v>10.28</v>
      </c>
      <c r="O2138" s="150">
        <v>10.37</v>
      </c>
    </row>
    <row r="2139" spans="1:15" ht="12" customHeight="1" x14ac:dyDescent="0.2">
      <c r="A2139" s="313" t="s">
        <v>2472</v>
      </c>
      <c r="B2139" s="313" t="s">
        <v>139</v>
      </c>
      <c r="C2139" s="314" t="s">
        <v>3740</v>
      </c>
      <c r="D2139" s="315">
        <v>39904</v>
      </c>
      <c r="E2139" s="316">
        <v>1.17</v>
      </c>
      <c r="F2139" s="74"/>
      <c r="G2139" s="145" t="s">
        <v>139</v>
      </c>
      <c r="H2139" s="145" t="s">
        <v>2473</v>
      </c>
      <c r="I2139" s="150">
        <v>14.28</v>
      </c>
      <c r="J2139" s="150">
        <v>-5.09</v>
      </c>
      <c r="K2139" s="150">
        <v>-1.74</v>
      </c>
      <c r="L2139" s="150">
        <v>0.43</v>
      </c>
      <c r="M2139" s="150">
        <v>-0.18</v>
      </c>
      <c r="N2139" s="150">
        <v>16.86</v>
      </c>
      <c r="O2139" s="150">
        <v>9.43</v>
      </c>
    </row>
    <row r="2140" spans="1:15" ht="12" customHeight="1" x14ac:dyDescent="0.2">
      <c r="A2140" s="313" t="s">
        <v>4541</v>
      </c>
      <c r="B2140" s="313" t="s">
        <v>139</v>
      </c>
      <c r="C2140" s="314" t="s">
        <v>3740</v>
      </c>
      <c r="D2140" s="315">
        <v>39904</v>
      </c>
      <c r="E2140" s="316">
        <v>0.44</v>
      </c>
      <c r="F2140" s="74"/>
      <c r="G2140" s="145" t="s">
        <v>139</v>
      </c>
      <c r="H2140" s="145" t="s">
        <v>2534</v>
      </c>
      <c r="I2140" s="150">
        <v>18.579999999999998</v>
      </c>
      <c r="J2140" s="150">
        <v>-4.28</v>
      </c>
      <c r="K2140" s="150">
        <v>1.9</v>
      </c>
      <c r="L2140" s="150">
        <v>8.73</v>
      </c>
      <c r="M2140" s="150">
        <v>4.46</v>
      </c>
      <c r="N2140" s="150">
        <v>21.01</v>
      </c>
      <c r="O2140" s="150">
        <v>14.92</v>
      </c>
    </row>
    <row r="2141" spans="1:15" ht="12" customHeight="1" x14ac:dyDescent="0.2">
      <c r="A2141" s="313" t="s">
        <v>2553</v>
      </c>
      <c r="B2141" s="313" t="s">
        <v>139</v>
      </c>
      <c r="C2141" s="314" t="s">
        <v>3740</v>
      </c>
      <c r="D2141" s="315" t="s">
        <v>3706</v>
      </c>
      <c r="E2141" s="316">
        <v>3.54</v>
      </c>
      <c r="F2141" s="74"/>
      <c r="G2141" s="145" t="s">
        <v>139</v>
      </c>
      <c r="H2141" s="145" t="s">
        <v>2554</v>
      </c>
      <c r="I2141" s="150">
        <v>13.5</v>
      </c>
      <c r="J2141" s="150">
        <v>-7.47</v>
      </c>
      <c r="K2141" s="150">
        <v>-4.3600000000000003</v>
      </c>
      <c r="L2141" s="150">
        <v>-3.42</v>
      </c>
      <c r="M2141" s="150">
        <v>-4.37</v>
      </c>
      <c r="N2141" s="150">
        <v>39</v>
      </c>
      <c r="O2141" s="150">
        <v>32.04</v>
      </c>
    </row>
    <row r="2142" spans="1:15" ht="12" customHeight="1" x14ac:dyDescent="0.2">
      <c r="A2142" s="313" t="s">
        <v>5109</v>
      </c>
      <c r="B2142" s="313" t="s">
        <v>139</v>
      </c>
      <c r="C2142" s="314" t="s">
        <v>3740</v>
      </c>
      <c r="D2142" s="315" t="s">
        <v>5193</v>
      </c>
      <c r="E2142" s="316">
        <v>0.03</v>
      </c>
      <c r="F2142" s="74"/>
      <c r="G2142" s="145" t="s">
        <v>139</v>
      </c>
      <c r="H2142" s="145" t="s">
        <v>5110</v>
      </c>
      <c r="I2142" s="150" t="s">
        <v>3704</v>
      </c>
      <c r="J2142" s="150" t="s">
        <v>3704</v>
      </c>
      <c r="K2142" s="150" t="s">
        <v>3704</v>
      </c>
      <c r="L2142" s="150" t="s">
        <v>3704</v>
      </c>
      <c r="M2142" s="150" t="s">
        <v>3704</v>
      </c>
      <c r="N2142" s="150" t="s">
        <v>3704</v>
      </c>
      <c r="O2142" s="150" t="s">
        <v>3704</v>
      </c>
    </row>
    <row r="2143" spans="1:15" ht="12" customHeight="1" x14ac:dyDescent="0.2">
      <c r="A2143" s="313" t="s">
        <v>2673</v>
      </c>
      <c r="B2143" s="313" t="s">
        <v>139</v>
      </c>
      <c r="C2143" s="314" t="s">
        <v>3740</v>
      </c>
      <c r="D2143" s="315">
        <v>39904</v>
      </c>
      <c r="E2143" s="316">
        <v>3.92</v>
      </c>
      <c r="F2143" s="74"/>
      <c r="G2143" s="145" t="s">
        <v>139</v>
      </c>
      <c r="H2143" s="145" t="s">
        <v>2674</v>
      </c>
      <c r="I2143" s="150">
        <v>18.760000000000002</v>
      </c>
      <c r="J2143" s="150">
        <v>-6.53</v>
      </c>
      <c r="K2143" s="150">
        <v>-4.93</v>
      </c>
      <c r="L2143" s="150">
        <v>-1.43</v>
      </c>
      <c r="M2143" s="150">
        <v>-2.4500000000000002</v>
      </c>
      <c r="N2143" s="150">
        <v>22.47</v>
      </c>
      <c r="O2143" s="150">
        <v>19.88</v>
      </c>
    </row>
    <row r="2144" spans="1:15" ht="12" customHeight="1" x14ac:dyDescent="0.2">
      <c r="A2144" s="313" t="s">
        <v>2807</v>
      </c>
      <c r="B2144" s="313" t="s">
        <v>139</v>
      </c>
      <c r="C2144" s="314" t="s">
        <v>3740</v>
      </c>
      <c r="D2144" s="315">
        <v>39904</v>
      </c>
      <c r="E2144" s="316">
        <v>0.12</v>
      </c>
      <c r="F2144" s="74"/>
      <c r="G2144" s="145" t="s">
        <v>139</v>
      </c>
      <c r="H2144" s="145" t="s">
        <v>2808</v>
      </c>
      <c r="I2144" s="150">
        <v>15.48</v>
      </c>
      <c r="J2144" s="150">
        <v>-5.04</v>
      </c>
      <c r="K2144" s="150">
        <v>-2.65</v>
      </c>
      <c r="L2144" s="150">
        <v>-0.35</v>
      </c>
      <c r="M2144" s="150">
        <v>-0.49</v>
      </c>
      <c r="N2144" s="150">
        <v>7.56</v>
      </c>
      <c r="O2144" s="150">
        <v>6.99</v>
      </c>
    </row>
    <row r="2145" spans="1:15" ht="12" customHeight="1" x14ac:dyDescent="0.2">
      <c r="A2145" s="313" t="s">
        <v>2916</v>
      </c>
      <c r="B2145" s="313" t="s">
        <v>139</v>
      </c>
      <c r="C2145" s="314" t="s">
        <v>3740</v>
      </c>
      <c r="D2145" s="315">
        <v>39904</v>
      </c>
      <c r="E2145" s="316">
        <v>0</v>
      </c>
      <c r="F2145" s="74"/>
      <c r="G2145" s="145" t="s">
        <v>139</v>
      </c>
      <c r="H2145" s="145" t="s">
        <v>2917</v>
      </c>
      <c r="I2145" s="150">
        <v>15.17</v>
      </c>
      <c r="J2145" s="150">
        <v>-13.1</v>
      </c>
      <c r="K2145" s="150">
        <v>-2.36</v>
      </c>
      <c r="L2145" s="150">
        <v>-5.97</v>
      </c>
      <c r="M2145" s="150">
        <v>-5.66</v>
      </c>
      <c r="N2145" s="150">
        <v>5.35</v>
      </c>
      <c r="O2145" s="150">
        <v>-5.76</v>
      </c>
    </row>
    <row r="2146" spans="1:15" ht="12" customHeight="1" x14ac:dyDescent="0.2">
      <c r="A2146" s="313" t="s">
        <v>3149</v>
      </c>
      <c r="B2146" s="313" t="s">
        <v>139</v>
      </c>
      <c r="C2146" s="314" t="s">
        <v>3740</v>
      </c>
      <c r="D2146" s="315">
        <v>39904</v>
      </c>
      <c r="E2146" s="316">
        <v>2.63</v>
      </c>
      <c r="F2146" s="74"/>
      <c r="G2146" s="145" t="s">
        <v>139</v>
      </c>
      <c r="H2146" s="145" t="s">
        <v>3150</v>
      </c>
      <c r="I2146" s="150">
        <v>9.66</v>
      </c>
      <c r="J2146" s="150">
        <v>-4.51</v>
      </c>
      <c r="K2146" s="150">
        <v>-3.33</v>
      </c>
      <c r="L2146" s="150">
        <v>-1.61</v>
      </c>
      <c r="M2146" s="150">
        <v>-3.66</v>
      </c>
      <c r="N2146" s="150">
        <v>21.24</v>
      </c>
      <c r="O2146" s="150">
        <v>3.69</v>
      </c>
    </row>
    <row r="2147" spans="1:15" ht="12" customHeight="1" x14ac:dyDescent="0.2">
      <c r="A2147" s="313" t="s">
        <v>3151</v>
      </c>
      <c r="B2147" s="313" t="s">
        <v>139</v>
      </c>
      <c r="C2147" s="314" t="s">
        <v>3740</v>
      </c>
      <c r="D2147" s="315">
        <v>39904</v>
      </c>
      <c r="E2147" s="316">
        <v>2.4900000000000002</v>
      </c>
      <c r="F2147" s="74"/>
      <c r="G2147" s="145" t="s">
        <v>139</v>
      </c>
      <c r="H2147" s="145" t="s">
        <v>3152</v>
      </c>
      <c r="I2147" s="150">
        <v>15.31</v>
      </c>
      <c r="J2147" s="150">
        <v>-7.64</v>
      </c>
      <c r="K2147" s="150">
        <v>-4.42</v>
      </c>
      <c r="L2147" s="150">
        <v>-3.43</v>
      </c>
      <c r="M2147" s="150">
        <v>-6.53</v>
      </c>
      <c r="N2147" s="150">
        <v>25.41</v>
      </c>
      <c r="O2147" s="150">
        <v>3.21</v>
      </c>
    </row>
    <row r="2148" spans="1:15" ht="12" customHeight="1" x14ac:dyDescent="0.2">
      <c r="A2148" s="309" t="s">
        <v>3293</v>
      </c>
      <c r="B2148" s="309" t="s">
        <v>139</v>
      </c>
      <c r="C2148" s="310" t="s">
        <v>3740</v>
      </c>
      <c r="D2148" s="311">
        <v>39904</v>
      </c>
      <c r="E2148" s="312">
        <v>1.08</v>
      </c>
      <c r="F2148" s="74"/>
      <c r="G2148" s="145" t="s">
        <v>4393</v>
      </c>
      <c r="H2148" s="145" t="s">
        <v>3294</v>
      </c>
      <c r="I2148" s="150">
        <v>13.46</v>
      </c>
      <c r="J2148" s="150">
        <v>-6.75</v>
      </c>
      <c r="K2148" s="150">
        <v>-3.83</v>
      </c>
      <c r="L2148" s="150">
        <v>-3.74</v>
      </c>
      <c r="M2148" s="150">
        <v>-5.75</v>
      </c>
      <c r="N2148" s="150">
        <v>22.14</v>
      </c>
      <c r="O2148" s="150">
        <v>12.29</v>
      </c>
    </row>
    <row r="2149" spans="1:15" ht="12" customHeight="1" x14ac:dyDescent="0.2">
      <c r="A2149" s="123" t="s">
        <v>3716</v>
      </c>
      <c r="B2149" s="123" t="s">
        <v>3716</v>
      </c>
      <c r="C2149" s="317" t="s">
        <v>3716</v>
      </c>
      <c r="D2149" s="76" t="s">
        <v>3716</v>
      </c>
      <c r="E2149" s="318" t="s">
        <v>3716</v>
      </c>
      <c r="F2149" s="74"/>
      <c r="G2149" s="145" t="s">
        <v>1835</v>
      </c>
      <c r="H2149" s="145" t="s">
        <v>5150</v>
      </c>
      <c r="I2149" s="150" t="s">
        <v>3704</v>
      </c>
      <c r="J2149" s="150" t="s">
        <v>3704</v>
      </c>
      <c r="K2149" s="150" t="s">
        <v>3704</v>
      </c>
      <c r="L2149" s="150" t="s">
        <v>3704</v>
      </c>
      <c r="M2149" s="150" t="s">
        <v>3704</v>
      </c>
      <c r="N2149" s="150" t="s">
        <v>3704</v>
      </c>
      <c r="O2149" s="150" t="s">
        <v>3704</v>
      </c>
    </row>
    <row r="2150" spans="1:15" ht="12" customHeight="1" x14ac:dyDescent="0.2">
      <c r="A2150" s="123" t="s">
        <v>3716</v>
      </c>
      <c r="B2150" s="123" t="s">
        <v>3716</v>
      </c>
      <c r="C2150" s="317" t="s">
        <v>3716</v>
      </c>
      <c r="D2150" s="76" t="s">
        <v>3716</v>
      </c>
      <c r="E2150" s="318" t="s">
        <v>3716</v>
      </c>
      <c r="F2150" s="74"/>
      <c r="G2150" s="145" t="s">
        <v>1703</v>
      </c>
      <c r="H2150" s="145" t="s">
        <v>4594</v>
      </c>
      <c r="I2150" s="150">
        <v>13.46</v>
      </c>
      <c r="J2150" s="150">
        <v>-6.61</v>
      </c>
      <c r="K2150" s="150">
        <v>-3.68</v>
      </c>
      <c r="L2150" s="150">
        <v>-3.31</v>
      </c>
      <c r="M2150" s="150" t="s">
        <v>3704</v>
      </c>
      <c r="N2150" s="150" t="s">
        <v>3704</v>
      </c>
      <c r="O2150" s="150" t="s">
        <v>3704</v>
      </c>
    </row>
    <row r="2151" spans="1:15" ht="12" customHeight="1" x14ac:dyDescent="0.2">
      <c r="A2151" s="313" t="s">
        <v>3716</v>
      </c>
      <c r="B2151" s="313" t="s">
        <v>3716</v>
      </c>
      <c r="C2151" s="314" t="s">
        <v>3716</v>
      </c>
      <c r="D2151" s="315" t="s">
        <v>3716</v>
      </c>
      <c r="E2151" s="316" t="s">
        <v>3716</v>
      </c>
      <c r="F2151" s="74"/>
      <c r="G2151" s="145" t="s">
        <v>4395</v>
      </c>
      <c r="H2151" s="145" t="s">
        <v>4595</v>
      </c>
      <c r="I2151" s="150" t="s">
        <v>3704</v>
      </c>
      <c r="J2151" s="150" t="s">
        <v>3704</v>
      </c>
      <c r="K2151" s="150" t="s">
        <v>3704</v>
      </c>
      <c r="L2151" s="150" t="s">
        <v>3704</v>
      </c>
      <c r="M2151" s="150" t="s">
        <v>3704</v>
      </c>
      <c r="N2151" s="150" t="s">
        <v>3704</v>
      </c>
      <c r="O2151" s="150" t="s">
        <v>3704</v>
      </c>
    </row>
    <row r="2152" spans="1:15" ht="12" customHeight="1" x14ac:dyDescent="0.2">
      <c r="A2152" s="313" t="s">
        <v>4602</v>
      </c>
      <c r="B2152" s="313" t="s">
        <v>139</v>
      </c>
      <c r="C2152" s="314" t="s">
        <v>3740</v>
      </c>
      <c r="D2152" s="315">
        <v>39904</v>
      </c>
      <c r="E2152" s="316">
        <v>3.79</v>
      </c>
      <c r="F2152" s="74"/>
      <c r="G2152" s="145" t="s">
        <v>139</v>
      </c>
      <c r="H2152" s="145" t="s">
        <v>3425</v>
      </c>
      <c r="I2152" s="150">
        <v>12.87</v>
      </c>
      <c r="J2152" s="150">
        <v>-4.59</v>
      </c>
      <c r="K2152" s="150">
        <v>-5.32</v>
      </c>
      <c r="L2152" s="150">
        <v>-2.0499999999999998</v>
      </c>
      <c r="M2152" s="150">
        <v>-2.67</v>
      </c>
      <c r="N2152" s="150">
        <v>23.32</v>
      </c>
      <c r="O2152" s="150">
        <v>11.33</v>
      </c>
    </row>
    <row r="2153" spans="1:15" ht="12" customHeight="1" x14ac:dyDescent="0.2">
      <c r="A2153" s="313" t="s">
        <v>4617</v>
      </c>
      <c r="B2153" s="313" t="s">
        <v>139</v>
      </c>
      <c r="C2153" s="314" t="s">
        <v>3740</v>
      </c>
      <c r="D2153" s="315" t="s">
        <v>4627</v>
      </c>
      <c r="E2153" s="316">
        <v>0.56000000000000005</v>
      </c>
      <c r="F2153" s="74"/>
      <c r="G2153" s="145" t="s">
        <v>139</v>
      </c>
      <c r="H2153" s="145" t="s">
        <v>4618</v>
      </c>
      <c r="I2153" s="150">
        <v>20.059999999999999</v>
      </c>
      <c r="J2153" s="150">
        <v>-6.84</v>
      </c>
      <c r="K2153" s="150">
        <v>-3.92</v>
      </c>
      <c r="L2153" s="150">
        <v>0.73</v>
      </c>
      <c r="M2153" s="150" t="s">
        <v>3704</v>
      </c>
      <c r="N2153" s="150" t="s">
        <v>3704</v>
      </c>
      <c r="O2153" s="150" t="s">
        <v>3704</v>
      </c>
    </row>
    <row r="2154" spans="1:15" ht="12" customHeight="1" x14ac:dyDescent="0.2">
      <c r="A2154" s="313" t="s">
        <v>3694</v>
      </c>
      <c r="B2154" s="313" t="s">
        <v>139</v>
      </c>
      <c r="C2154" s="314" t="s">
        <v>3740</v>
      </c>
      <c r="D2154" s="315">
        <v>39904</v>
      </c>
      <c r="E2154" s="316">
        <v>0</v>
      </c>
      <c r="F2154" s="74"/>
      <c r="G2154" s="145" t="s">
        <v>139</v>
      </c>
      <c r="H2154" s="145" t="s">
        <v>3695</v>
      </c>
      <c r="I2154" s="150">
        <v>9.8000000000000007</v>
      </c>
      <c r="J2154" s="150">
        <v>-2.29</v>
      </c>
      <c r="K2154" s="150">
        <v>-0.19</v>
      </c>
      <c r="L2154" s="150">
        <v>0.36</v>
      </c>
      <c r="M2154" s="150">
        <v>-3.2</v>
      </c>
      <c r="N2154" s="150">
        <v>-7.99</v>
      </c>
      <c r="O2154" s="150">
        <v>-4.22</v>
      </c>
    </row>
    <row r="2155" spans="1:15" ht="12" customHeight="1" x14ac:dyDescent="0.2">
      <c r="A2155" s="313" t="s">
        <v>4448</v>
      </c>
      <c r="B2155" s="313" t="s">
        <v>4451</v>
      </c>
      <c r="C2155" s="314" t="s">
        <v>3741</v>
      </c>
      <c r="D2155" s="315" t="s">
        <v>3721</v>
      </c>
      <c r="E2155" s="316">
        <v>0</v>
      </c>
      <c r="F2155" s="74"/>
      <c r="G2155" s="145" t="s">
        <v>139</v>
      </c>
      <c r="H2155" s="145" t="s">
        <v>1494</v>
      </c>
      <c r="I2155" s="150">
        <v>14.27</v>
      </c>
      <c r="J2155" s="150">
        <v>-6.58</v>
      </c>
      <c r="K2155" s="150">
        <v>-2.11</v>
      </c>
      <c r="L2155" s="150">
        <v>-1.77</v>
      </c>
      <c r="M2155" s="150">
        <v>-0.49</v>
      </c>
      <c r="N2155" s="150" t="s">
        <v>3704</v>
      </c>
      <c r="O2155" s="150" t="s">
        <v>3704</v>
      </c>
    </row>
    <row r="2156" spans="1:15" ht="12" customHeight="1" x14ac:dyDescent="0.2">
      <c r="A2156" s="313" t="s">
        <v>4461</v>
      </c>
      <c r="B2156" s="313" t="s">
        <v>139</v>
      </c>
      <c r="C2156" s="314" t="s">
        <v>3741</v>
      </c>
      <c r="D2156" s="315" t="s">
        <v>3707</v>
      </c>
      <c r="E2156" s="316">
        <v>2.58</v>
      </c>
      <c r="F2156" s="74"/>
      <c r="G2156" s="145" t="s">
        <v>139</v>
      </c>
      <c r="H2156" s="145" t="s">
        <v>2926</v>
      </c>
      <c r="I2156" s="150">
        <v>17.52</v>
      </c>
      <c r="J2156" s="150">
        <v>-7.86</v>
      </c>
      <c r="K2156" s="150">
        <v>-3.08</v>
      </c>
      <c r="L2156" s="150">
        <v>1.72</v>
      </c>
      <c r="M2156" s="150">
        <v>1.34</v>
      </c>
      <c r="N2156" s="150">
        <v>23.56</v>
      </c>
      <c r="O2156" s="150">
        <v>9.2799999999999994</v>
      </c>
    </row>
    <row r="2157" spans="1:15" ht="12" customHeight="1" x14ac:dyDescent="0.2">
      <c r="A2157" s="313" t="s">
        <v>177</v>
      </c>
      <c r="B2157" s="313" t="s">
        <v>139</v>
      </c>
      <c r="C2157" s="314" t="s">
        <v>3741</v>
      </c>
      <c r="D2157" s="315">
        <v>39904</v>
      </c>
      <c r="E2157" s="316">
        <v>0.11</v>
      </c>
      <c r="F2157" s="74"/>
      <c r="G2157" s="145" t="s">
        <v>139</v>
      </c>
      <c r="H2157" s="145" t="s">
        <v>178</v>
      </c>
      <c r="I2157" s="150">
        <v>10.65</v>
      </c>
      <c r="J2157" s="150">
        <v>-4.46</v>
      </c>
      <c r="K2157" s="150">
        <v>-1.96</v>
      </c>
      <c r="L2157" s="150">
        <v>0.06</v>
      </c>
      <c r="M2157" s="150">
        <v>2.25</v>
      </c>
      <c r="N2157" s="150">
        <v>15.06</v>
      </c>
      <c r="O2157" s="150">
        <v>25.29</v>
      </c>
    </row>
    <row r="2158" spans="1:15" ht="12" customHeight="1" x14ac:dyDescent="0.2">
      <c r="A2158" s="313" t="s">
        <v>258</v>
      </c>
      <c r="B2158" s="313" t="s">
        <v>139</v>
      </c>
      <c r="C2158" s="314" t="s">
        <v>3741</v>
      </c>
      <c r="D2158" s="315">
        <v>39904</v>
      </c>
      <c r="E2158" s="316">
        <v>0.21</v>
      </c>
      <c r="F2158" s="74"/>
      <c r="G2158" s="145" t="s">
        <v>139</v>
      </c>
      <c r="H2158" s="145" t="s">
        <v>259</v>
      </c>
      <c r="I2158" s="150">
        <v>13.69</v>
      </c>
      <c r="J2158" s="150">
        <v>-5.09</v>
      </c>
      <c r="K2158" s="150">
        <v>-2.81</v>
      </c>
      <c r="L2158" s="150">
        <v>0.19</v>
      </c>
      <c r="M2158" s="150">
        <v>-7.0000000000000007E-2</v>
      </c>
      <c r="N2158" s="150">
        <v>17.350000000000001</v>
      </c>
      <c r="O2158" s="150">
        <v>16.559999999999999</v>
      </c>
    </row>
    <row r="2159" spans="1:15" ht="12" customHeight="1" x14ac:dyDescent="0.2">
      <c r="A2159" s="313" t="s">
        <v>4632</v>
      </c>
      <c r="B2159" s="313" t="s">
        <v>139</v>
      </c>
      <c r="C2159" s="314" t="s">
        <v>3741</v>
      </c>
      <c r="D2159" s="315" t="s">
        <v>4826</v>
      </c>
      <c r="E2159" s="316">
        <v>0.04</v>
      </c>
      <c r="F2159" s="74"/>
      <c r="G2159" s="145" t="s">
        <v>139</v>
      </c>
      <c r="H2159" s="145" t="s">
        <v>4633</v>
      </c>
      <c r="I2159" s="150">
        <v>16.3</v>
      </c>
      <c r="J2159" s="150">
        <v>-3.96</v>
      </c>
      <c r="K2159" s="150">
        <v>-2.56</v>
      </c>
      <c r="L2159" s="150" t="s">
        <v>3704</v>
      </c>
      <c r="M2159" s="150" t="s">
        <v>3704</v>
      </c>
      <c r="N2159" s="150" t="s">
        <v>3704</v>
      </c>
      <c r="O2159" s="150" t="s">
        <v>3704</v>
      </c>
    </row>
    <row r="2160" spans="1:15" ht="12" customHeight="1" x14ac:dyDescent="0.2">
      <c r="A2160" s="313" t="s">
        <v>339</v>
      </c>
      <c r="B2160" s="313" t="s">
        <v>139</v>
      </c>
      <c r="C2160" s="314" t="s">
        <v>3741</v>
      </c>
      <c r="D2160" s="315">
        <v>40634</v>
      </c>
      <c r="E2160" s="316">
        <v>2.38</v>
      </c>
      <c r="F2160" s="74"/>
      <c r="G2160" s="145" t="s">
        <v>139</v>
      </c>
      <c r="H2160" s="145" t="s">
        <v>340</v>
      </c>
      <c r="I2160" s="150">
        <v>11.71</v>
      </c>
      <c r="J2160" s="150">
        <v>-5.75</v>
      </c>
      <c r="K2160" s="150">
        <v>-1.49</v>
      </c>
      <c r="L2160" s="150">
        <v>-1.37</v>
      </c>
      <c r="M2160" s="150">
        <v>-1.1100000000000001</v>
      </c>
      <c r="N2160" s="150">
        <v>15.64</v>
      </c>
      <c r="O2160" s="150">
        <v>14.99</v>
      </c>
    </row>
    <row r="2161" spans="1:15" ht="12" customHeight="1" x14ac:dyDescent="0.2">
      <c r="A2161" s="313" t="s">
        <v>4153</v>
      </c>
      <c r="B2161" s="313" t="s">
        <v>139</v>
      </c>
      <c r="C2161" s="314" t="s">
        <v>3741</v>
      </c>
      <c r="D2161" s="315" t="s">
        <v>4279</v>
      </c>
      <c r="E2161" s="316">
        <v>0</v>
      </c>
      <c r="F2161" s="74"/>
      <c r="G2161" s="145" t="s">
        <v>139</v>
      </c>
      <c r="H2161" s="145" t="s">
        <v>4154</v>
      </c>
      <c r="I2161" s="150">
        <v>25.18</v>
      </c>
      <c r="J2161" s="150">
        <v>-12.95</v>
      </c>
      <c r="K2161" s="150">
        <v>-2.39</v>
      </c>
      <c r="L2161" s="150">
        <v>-8.27</v>
      </c>
      <c r="M2161" s="150">
        <v>-7.79</v>
      </c>
      <c r="N2161" s="150" t="s">
        <v>3704</v>
      </c>
      <c r="O2161" s="150" t="s">
        <v>3704</v>
      </c>
    </row>
    <row r="2162" spans="1:15" ht="12" customHeight="1" x14ac:dyDescent="0.2">
      <c r="A2162" s="313" t="s">
        <v>4156</v>
      </c>
      <c r="B2162" s="313" t="s">
        <v>139</v>
      </c>
      <c r="C2162" s="314" t="s">
        <v>3741</v>
      </c>
      <c r="D2162" s="315" t="s">
        <v>4279</v>
      </c>
      <c r="E2162" s="316">
        <v>0</v>
      </c>
      <c r="F2162" s="74"/>
      <c r="G2162" s="145" t="s">
        <v>139</v>
      </c>
      <c r="H2162" s="145" t="s">
        <v>4157</v>
      </c>
      <c r="I2162" s="150">
        <v>15</v>
      </c>
      <c r="J2162" s="150">
        <v>-7.9</v>
      </c>
      <c r="K2162" s="150">
        <v>-2.3199999999999998</v>
      </c>
      <c r="L2162" s="150">
        <v>-4.93</v>
      </c>
      <c r="M2162" s="150">
        <v>-4.1500000000000004</v>
      </c>
      <c r="N2162" s="150" t="s">
        <v>3704</v>
      </c>
      <c r="O2162" s="150" t="s">
        <v>3704</v>
      </c>
    </row>
    <row r="2163" spans="1:15" ht="12" customHeight="1" x14ac:dyDescent="0.2">
      <c r="A2163" s="313" t="s">
        <v>544</v>
      </c>
      <c r="B2163" s="313" t="s">
        <v>139</v>
      </c>
      <c r="C2163" s="314" t="s">
        <v>3741</v>
      </c>
      <c r="D2163" s="315">
        <v>40969</v>
      </c>
      <c r="E2163" s="316">
        <v>0</v>
      </c>
      <c r="F2163" s="74"/>
      <c r="G2163" s="145" t="s">
        <v>139</v>
      </c>
      <c r="H2163" s="145" t="s">
        <v>545</v>
      </c>
      <c r="I2163" s="150">
        <v>8.66</v>
      </c>
      <c r="J2163" s="150">
        <v>-4.03</v>
      </c>
      <c r="K2163" s="150">
        <v>-2.42</v>
      </c>
      <c r="L2163" s="150">
        <v>-0.2</v>
      </c>
      <c r="M2163" s="150">
        <v>0.52</v>
      </c>
      <c r="N2163" s="150">
        <v>10.84</v>
      </c>
      <c r="O2163" s="150">
        <v>13.16</v>
      </c>
    </row>
    <row r="2164" spans="1:15" ht="12" customHeight="1" x14ac:dyDescent="0.2">
      <c r="A2164" s="313" t="s">
        <v>628</v>
      </c>
      <c r="B2164" s="313" t="s">
        <v>139</v>
      </c>
      <c r="C2164" s="314" t="s">
        <v>3741</v>
      </c>
      <c r="D2164" s="315">
        <v>39904</v>
      </c>
      <c r="E2164" s="316">
        <v>0</v>
      </c>
      <c r="F2164" s="74"/>
      <c r="G2164" s="145" t="s">
        <v>139</v>
      </c>
      <c r="H2164" s="145" t="s">
        <v>629</v>
      </c>
      <c r="I2164" s="150">
        <v>14.41</v>
      </c>
      <c r="J2164" s="150">
        <v>-6.13</v>
      </c>
      <c r="K2164" s="150">
        <v>-2.15</v>
      </c>
      <c r="L2164" s="150">
        <v>0.99</v>
      </c>
      <c r="M2164" s="150">
        <v>3.45</v>
      </c>
      <c r="N2164" s="150">
        <v>20.8</v>
      </c>
      <c r="O2164" s="150">
        <v>35.97</v>
      </c>
    </row>
    <row r="2165" spans="1:15" ht="12" customHeight="1" x14ac:dyDescent="0.2">
      <c r="A2165" s="313" t="s">
        <v>5066</v>
      </c>
      <c r="B2165" s="313" t="s">
        <v>139</v>
      </c>
      <c r="C2165" s="314" t="s">
        <v>3741</v>
      </c>
      <c r="D2165" s="315" t="s">
        <v>5194</v>
      </c>
      <c r="E2165" s="316">
        <v>0</v>
      </c>
      <c r="F2165" s="74"/>
      <c r="G2165" s="145" t="s">
        <v>139</v>
      </c>
      <c r="H2165" s="145" t="s">
        <v>5067</v>
      </c>
      <c r="I2165" s="150" t="s">
        <v>3704</v>
      </c>
      <c r="J2165" s="150" t="s">
        <v>3704</v>
      </c>
      <c r="K2165" s="150" t="s">
        <v>3704</v>
      </c>
      <c r="L2165" s="150" t="s">
        <v>3704</v>
      </c>
      <c r="M2165" s="150" t="s">
        <v>3704</v>
      </c>
      <c r="N2165" s="150" t="s">
        <v>3704</v>
      </c>
      <c r="O2165" s="150" t="s">
        <v>3704</v>
      </c>
    </row>
    <row r="2166" spans="1:15" ht="12" customHeight="1" x14ac:dyDescent="0.2">
      <c r="A2166" s="313" t="s">
        <v>916</v>
      </c>
      <c r="B2166" s="313" t="s">
        <v>139</v>
      </c>
      <c r="C2166" s="314" t="s">
        <v>3741</v>
      </c>
      <c r="D2166" s="315">
        <v>39904</v>
      </c>
      <c r="E2166" s="316">
        <v>1.36</v>
      </c>
      <c r="F2166" s="74"/>
      <c r="G2166" s="145" t="s">
        <v>139</v>
      </c>
      <c r="H2166" s="145" t="s">
        <v>917</v>
      </c>
      <c r="I2166" s="150">
        <v>21.32</v>
      </c>
      <c r="J2166" s="150">
        <v>-6.85</v>
      </c>
      <c r="K2166" s="150">
        <v>-3.64</v>
      </c>
      <c r="L2166" s="150">
        <v>1.93</v>
      </c>
      <c r="M2166" s="150">
        <v>-2.1</v>
      </c>
      <c r="N2166" s="150">
        <v>24.99</v>
      </c>
      <c r="O2166" s="150">
        <v>21.54</v>
      </c>
    </row>
    <row r="2167" spans="1:15" ht="12" customHeight="1" x14ac:dyDescent="0.2">
      <c r="A2167" s="313" t="s">
        <v>918</v>
      </c>
      <c r="B2167" s="313" t="s">
        <v>139</v>
      </c>
      <c r="C2167" s="314" t="s">
        <v>3741</v>
      </c>
      <c r="D2167" s="315" t="s">
        <v>5045</v>
      </c>
      <c r="E2167" s="316">
        <v>1.74</v>
      </c>
      <c r="F2167" s="74"/>
      <c r="G2167" s="145" t="s">
        <v>139</v>
      </c>
      <c r="H2167" s="145" t="s">
        <v>919</v>
      </c>
      <c r="I2167" s="150">
        <v>12.67</v>
      </c>
      <c r="J2167" s="150">
        <v>-3.78</v>
      </c>
      <c r="K2167" s="150">
        <v>-2.2200000000000002</v>
      </c>
      <c r="L2167" s="150">
        <v>1.1299999999999999</v>
      </c>
      <c r="M2167" s="150">
        <v>-1.45</v>
      </c>
      <c r="N2167" s="150">
        <v>17.72</v>
      </c>
      <c r="O2167" s="150">
        <v>19.61</v>
      </c>
    </row>
    <row r="2168" spans="1:15" ht="12" customHeight="1" x14ac:dyDescent="0.2">
      <c r="A2168" s="313" t="s">
        <v>5070</v>
      </c>
      <c r="B2168" s="313" t="s">
        <v>139</v>
      </c>
      <c r="C2168" s="314" t="s">
        <v>3741</v>
      </c>
      <c r="D2168" s="315" t="s">
        <v>5194</v>
      </c>
      <c r="E2168" s="316">
        <v>0</v>
      </c>
      <c r="F2168" s="74"/>
      <c r="G2168" s="145" t="s">
        <v>139</v>
      </c>
      <c r="H2168" s="145" t="s">
        <v>5071</v>
      </c>
      <c r="I2168" s="150" t="s">
        <v>3704</v>
      </c>
      <c r="J2168" s="150" t="s">
        <v>3704</v>
      </c>
      <c r="K2168" s="150" t="s">
        <v>3704</v>
      </c>
      <c r="L2168" s="150" t="s">
        <v>3704</v>
      </c>
      <c r="M2168" s="150" t="s">
        <v>3704</v>
      </c>
      <c r="N2168" s="150" t="s">
        <v>3704</v>
      </c>
      <c r="O2168" s="150" t="s">
        <v>3704</v>
      </c>
    </row>
    <row r="2169" spans="1:15" ht="12" customHeight="1" x14ac:dyDescent="0.2">
      <c r="A2169" s="313" t="s">
        <v>928</v>
      </c>
      <c r="B2169" s="313" t="s">
        <v>139</v>
      </c>
      <c r="C2169" s="314" t="s">
        <v>3741</v>
      </c>
      <c r="D2169" s="315" t="s">
        <v>3719</v>
      </c>
      <c r="E2169" s="316">
        <v>0.85</v>
      </c>
      <c r="F2169" s="74"/>
      <c r="G2169" s="145" t="s">
        <v>139</v>
      </c>
      <c r="H2169" s="145" t="s">
        <v>929</v>
      </c>
      <c r="I2169" s="150">
        <v>15.63</v>
      </c>
      <c r="J2169" s="150">
        <v>-7.57</v>
      </c>
      <c r="K2169" s="150">
        <v>-1.8</v>
      </c>
      <c r="L2169" s="150">
        <v>-7.49</v>
      </c>
      <c r="M2169" s="150">
        <v>-7.48</v>
      </c>
      <c r="N2169" s="150">
        <v>4.8499999999999996</v>
      </c>
      <c r="O2169" s="150">
        <v>5.59</v>
      </c>
    </row>
    <row r="2170" spans="1:15" ht="12" customHeight="1" x14ac:dyDescent="0.2">
      <c r="A2170" s="313" t="s">
        <v>1018</v>
      </c>
      <c r="B2170" s="313" t="s">
        <v>139</v>
      </c>
      <c r="C2170" s="314" t="s">
        <v>3741</v>
      </c>
      <c r="D2170" s="315">
        <v>39904</v>
      </c>
      <c r="E2170" s="316">
        <v>0.75</v>
      </c>
      <c r="F2170" s="74"/>
      <c r="G2170" s="145" t="s">
        <v>139</v>
      </c>
      <c r="H2170" s="145" t="s">
        <v>1019</v>
      </c>
      <c r="I2170" s="150">
        <v>12.56</v>
      </c>
      <c r="J2170" s="150">
        <v>-4.43</v>
      </c>
      <c r="K2170" s="150">
        <v>-2.6</v>
      </c>
      <c r="L2170" s="150">
        <v>4.59</v>
      </c>
      <c r="M2170" s="150">
        <v>6.78</v>
      </c>
      <c r="N2170" s="150">
        <v>37.17</v>
      </c>
      <c r="O2170" s="150">
        <v>48.4</v>
      </c>
    </row>
    <row r="2171" spans="1:15" ht="12" customHeight="1" x14ac:dyDescent="0.2">
      <c r="A2171" s="313" t="s">
        <v>1042</v>
      </c>
      <c r="B2171" s="313" t="s">
        <v>139</v>
      </c>
      <c r="C2171" s="314" t="s">
        <v>3741</v>
      </c>
      <c r="D2171" s="315" t="s">
        <v>3708</v>
      </c>
      <c r="E2171" s="316">
        <v>0</v>
      </c>
      <c r="F2171" s="74"/>
      <c r="G2171" s="145" t="s">
        <v>139</v>
      </c>
      <c r="H2171" s="145" t="s">
        <v>1043</v>
      </c>
      <c r="I2171" s="150">
        <v>9.7799999999999994</v>
      </c>
      <c r="J2171" s="150">
        <v>-3.71</v>
      </c>
      <c r="K2171" s="150">
        <v>-2.2200000000000002</v>
      </c>
      <c r="L2171" s="150">
        <v>-0.95</v>
      </c>
      <c r="M2171" s="150">
        <v>0.18</v>
      </c>
      <c r="N2171" s="150" t="s">
        <v>3704</v>
      </c>
      <c r="O2171" s="150" t="s">
        <v>3704</v>
      </c>
    </row>
    <row r="2172" spans="1:15" ht="12" customHeight="1" x14ac:dyDescent="0.2">
      <c r="A2172" s="313" t="s">
        <v>1074</v>
      </c>
      <c r="B2172" s="313" t="s">
        <v>139</v>
      </c>
      <c r="C2172" s="314" t="s">
        <v>3741</v>
      </c>
      <c r="D2172" s="315">
        <v>39904</v>
      </c>
      <c r="E2172" s="316">
        <v>0</v>
      </c>
      <c r="F2172" s="74"/>
      <c r="G2172" s="145" t="s">
        <v>139</v>
      </c>
      <c r="H2172" s="145" t="s">
        <v>1075</v>
      </c>
      <c r="I2172" s="150">
        <v>15.21</v>
      </c>
      <c r="J2172" s="150">
        <v>-5.86</v>
      </c>
      <c r="K2172" s="150">
        <v>-2.21</v>
      </c>
      <c r="L2172" s="150">
        <v>0.55000000000000004</v>
      </c>
      <c r="M2172" s="150">
        <v>1.77</v>
      </c>
      <c r="N2172" s="150">
        <v>15.7</v>
      </c>
      <c r="O2172" s="150">
        <v>26.51</v>
      </c>
    </row>
    <row r="2173" spans="1:15" ht="12" customHeight="1" x14ac:dyDescent="0.2">
      <c r="A2173" s="313" t="s">
        <v>1078</v>
      </c>
      <c r="B2173" s="313" t="s">
        <v>139</v>
      </c>
      <c r="C2173" s="314" t="s">
        <v>3741</v>
      </c>
      <c r="D2173" s="315" t="s">
        <v>3709</v>
      </c>
      <c r="E2173" s="316">
        <v>2.64</v>
      </c>
      <c r="F2173" s="74"/>
      <c r="G2173" s="145" t="s">
        <v>139</v>
      </c>
      <c r="H2173" s="145" t="s">
        <v>1079</v>
      </c>
      <c r="I2173" s="150">
        <v>13.22</v>
      </c>
      <c r="J2173" s="150">
        <v>-5.28</v>
      </c>
      <c r="K2173" s="150">
        <v>-1.96</v>
      </c>
      <c r="L2173" s="150">
        <v>1.58</v>
      </c>
      <c r="M2173" s="150">
        <v>2.4300000000000002</v>
      </c>
      <c r="N2173" s="150">
        <v>16.36</v>
      </c>
      <c r="O2173" s="150">
        <v>19.87</v>
      </c>
    </row>
    <row r="2174" spans="1:15" ht="12" customHeight="1" x14ac:dyDescent="0.2">
      <c r="A2174" s="313" t="s">
        <v>1084</v>
      </c>
      <c r="B2174" s="313" t="s">
        <v>139</v>
      </c>
      <c r="C2174" s="314" t="s">
        <v>3741</v>
      </c>
      <c r="D2174" s="315" t="s">
        <v>3717</v>
      </c>
      <c r="E2174" s="316">
        <v>0.66</v>
      </c>
      <c r="F2174" s="74"/>
      <c r="G2174" s="145" t="s">
        <v>139</v>
      </c>
      <c r="H2174" s="145" t="s">
        <v>1085</v>
      </c>
      <c r="I2174" s="150">
        <v>13.37</v>
      </c>
      <c r="J2174" s="150">
        <v>-4.0999999999999996</v>
      </c>
      <c r="K2174" s="150">
        <v>-2.13</v>
      </c>
      <c r="L2174" s="150">
        <v>1.36</v>
      </c>
      <c r="M2174" s="150">
        <v>3.38</v>
      </c>
      <c r="N2174" s="150">
        <v>18.440000000000001</v>
      </c>
      <c r="O2174" s="150">
        <v>15.95</v>
      </c>
    </row>
    <row r="2175" spans="1:15" ht="12" customHeight="1" x14ac:dyDescent="0.2">
      <c r="A2175" s="313" t="s">
        <v>1086</v>
      </c>
      <c r="B2175" s="313" t="s">
        <v>139</v>
      </c>
      <c r="C2175" s="314" t="s">
        <v>3741</v>
      </c>
      <c r="D2175" s="315" t="s">
        <v>3717</v>
      </c>
      <c r="E2175" s="316">
        <v>1.1000000000000001</v>
      </c>
      <c r="F2175" s="74"/>
      <c r="G2175" s="145" t="s">
        <v>139</v>
      </c>
      <c r="H2175" s="145" t="s">
        <v>1087</v>
      </c>
      <c r="I2175" s="150">
        <v>16.53</v>
      </c>
      <c r="J2175" s="150">
        <v>-6.51</v>
      </c>
      <c r="K2175" s="150">
        <v>-2.62</v>
      </c>
      <c r="L2175" s="150">
        <v>0.51</v>
      </c>
      <c r="M2175" s="150">
        <v>2.82</v>
      </c>
      <c r="N2175" s="150">
        <v>17.649999999999999</v>
      </c>
      <c r="O2175" s="150">
        <v>15.49</v>
      </c>
    </row>
    <row r="2176" spans="1:15" ht="12" customHeight="1" x14ac:dyDescent="0.2">
      <c r="A2176" s="313" t="s">
        <v>1088</v>
      </c>
      <c r="B2176" s="313" t="s">
        <v>139</v>
      </c>
      <c r="C2176" s="314" t="s">
        <v>3741</v>
      </c>
      <c r="D2176" s="315" t="s">
        <v>3725</v>
      </c>
      <c r="E2176" s="316">
        <v>2.2599999999999998</v>
      </c>
      <c r="F2176" s="74"/>
      <c r="G2176" s="145" t="s">
        <v>139</v>
      </c>
      <c r="H2176" s="145" t="s">
        <v>1089</v>
      </c>
      <c r="I2176" s="150">
        <v>9.57</v>
      </c>
      <c r="J2176" s="150">
        <v>-3.93</v>
      </c>
      <c r="K2176" s="150">
        <v>-2.0499999999999998</v>
      </c>
      <c r="L2176" s="150">
        <v>0.3</v>
      </c>
      <c r="M2176" s="150">
        <v>1.02</v>
      </c>
      <c r="N2176" s="150">
        <v>12.97</v>
      </c>
      <c r="O2176" s="150">
        <v>23.41</v>
      </c>
    </row>
    <row r="2177" spans="1:15" ht="12" customHeight="1" x14ac:dyDescent="0.2">
      <c r="A2177" s="313" t="s">
        <v>1090</v>
      </c>
      <c r="B2177" s="313" t="s">
        <v>139</v>
      </c>
      <c r="C2177" s="314" t="s">
        <v>3741</v>
      </c>
      <c r="D2177" s="315" t="s">
        <v>3709</v>
      </c>
      <c r="E2177" s="316">
        <v>0.54</v>
      </c>
      <c r="F2177" s="74"/>
      <c r="G2177" s="145" t="s">
        <v>139</v>
      </c>
      <c r="H2177" s="145" t="s">
        <v>1091</v>
      </c>
      <c r="I2177" s="150">
        <v>9.17</v>
      </c>
      <c r="J2177" s="150">
        <v>-4.1100000000000003</v>
      </c>
      <c r="K2177" s="150">
        <v>-1.82</v>
      </c>
      <c r="L2177" s="150">
        <v>0.15</v>
      </c>
      <c r="M2177" s="150">
        <v>1.42</v>
      </c>
      <c r="N2177" s="150">
        <v>18.34</v>
      </c>
      <c r="O2177" s="150">
        <v>22.03</v>
      </c>
    </row>
    <row r="2178" spans="1:15" ht="12" customHeight="1" x14ac:dyDescent="0.2">
      <c r="A2178" s="313" t="s">
        <v>1098</v>
      </c>
      <c r="B2178" s="313" t="s">
        <v>139</v>
      </c>
      <c r="C2178" s="314" t="s">
        <v>3741</v>
      </c>
      <c r="D2178" s="315" t="s">
        <v>3722</v>
      </c>
      <c r="E2178" s="316">
        <v>2.57</v>
      </c>
      <c r="F2178" s="74"/>
      <c r="G2178" s="145" t="s">
        <v>139</v>
      </c>
      <c r="H2178" s="145" t="s">
        <v>1099</v>
      </c>
      <c r="I2178" s="150">
        <v>8.75</v>
      </c>
      <c r="J2178" s="150">
        <v>-3.29</v>
      </c>
      <c r="K2178" s="150">
        <v>-1.81</v>
      </c>
      <c r="L2178" s="150">
        <v>0.54</v>
      </c>
      <c r="M2178" s="150">
        <v>1.38</v>
      </c>
      <c r="N2178" s="150">
        <v>12.88</v>
      </c>
      <c r="O2178" s="150">
        <v>24.04</v>
      </c>
    </row>
    <row r="2179" spans="1:15" ht="12" customHeight="1" x14ac:dyDescent="0.2">
      <c r="A2179" s="313" t="s">
        <v>1100</v>
      </c>
      <c r="B2179" s="313" t="s">
        <v>139</v>
      </c>
      <c r="C2179" s="314" t="s">
        <v>3741</v>
      </c>
      <c r="D2179" s="315" t="s">
        <v>3707</v>
      </c>
      <c r="E2179" s="316">
        <v>2.95</v>
      </c>
      <c r="F2179" s="74"/>
      <c r="G2179" s="145" t="s">
        <v>139</v>
      </c>
      <c r="H2179" s="145" t="s">
        <v>1101</v>
      </c>
      <c r="I2179" s="150">
        <v>15.8</v>
      </c>
      <c r="J2179" s="150">
        <v>-8.48</v>
      </c>
      <c r="K2179" s="150">
        <v>-2.85</v>
      </c>
      <c r="L2179" s="150">
        <v>-3.05</v>
      </c>
      <c r="M2179" s="150">
        <v>-6.24</v>
      </c>
      <c r="N2179" s="150">
        <v>12.72</v>
      </c>
      <c r="O2179" s="150">
        <v>9.49</v>
      </c>
    </row>
    <row r="2180" spans="1:15" ht="12" customHeight="1" x14ac:dyDescent="0.2">
      <c r="A2180" s="313" t="s">
        <v>4867</v>
      </c>
      <c r="B2180" s="313" t="s">
        <v>139</v>
      </c>
      <c r="C2180" s="314" t="s">
        <v>3741</v>
      </c>
      <c r="D2180" s="315" t="s">
        <v>4627</v>
      </c>
      <c r="E2180" s="316">
        <v>0</v>
      </c>
      <c r="F2180" s="74"/>
      <c r="G2180" s="145" t="s">
        <v>139</v>
      </c>
      <c r="H2180" s="145" t="s">
        <v>4495</v>
      </c>
      <c r="I2180" s="150">
        <v>10.69</v>
      </c>
      <c r="J2180" s="150">
        <v>-4.88</v>
      </c>
      <c r="K2180" s="150">
        <v>-2.98</v>
      </c>
      <c r="L2180" s="150">
        <v>-0.53</v>
      </c>
      <c r="M2180" s="150" t="s">
        <v>3704</v>
      </c>
      <c r="N2180" s="150" t="s">
        <v>3704</v>
      </c>
      <c r="O2180" s="150" t="s">
        <v>3704</v>
      </c>
    </row>
    <row r="2181" spans="1:15" ht="12" customHeight="1" x14ac:dyDescent="0.2">
      <c r="A2181" s="313" t="s">
        <v>1159</v>
      </c>
      <c r="B2181" s="313" t="s">
        <v>139</v>
      </c>
      <c r="C2181" s="314" t="s">
        <v>3741</v>
      </c>
      <c r="D2181" s="315">
        <v>39904</v>
      </c>
      <c r="E2181" s="316">
        <v>2.87</v>
      </c>
      <c r="F2181" s="74"/>
      <c r="G2181" s="145" t="s">
        <v>139</v>
      </c>
      <c r="H2181" s="145" t="s">
        <v>1160</v>
      </c>
      <c r="I2181" s="150">
        <v>14.21</v>
      </c>
      <c r="J2181" s="150">
        <v>-3.14</v>
      </c>
      <c r="K2181" s="150">
        <v>-4.5199999999999996</v>
      </c>
      <c r="L2181" s="150">
        <v>0.4</v>
      </c>
      <c r="M2181" s="150">
        <v>1.47</v>
      </c>
      <c r="N2181" s="150">
        <v>19.440000000000001</v>
      </c>
      <c r="O2181" s="150">
        <v>22.65</v>
      </c>
    </row>
    <row r="2182" spans="1:15" ht="12" customHeight="1" x14ac:dyDescent="0.2">
      <c r="A2182" s="309" t="s">
        <v>1245</v>
      </c>
      <c r="B2182" s="309" t="s">
        <v>139</v>
      </c>
      <c r="C2182" s="310" t="s">
        <v>3741</v>
      </c>
      <c r="D2182" s="311">
        <v>39904</v>
      </c>
      <c r="E2182" s="312">
        <v>0.38</v>
      </c>
      <c r="F2182" s="74"/>
      <c r="G2182" s="145" t="s">
        <v>163</v>
      </c>
      <c r="H2182" s="145" t="s">
        <v>4490</v>
      </c>
      <c r="I2182" s="150">
        <v>13.67</v>
      </c>
      <c r="J2182" s="150">
        <v>-4.9400000000000004</v>
      </c>
      <c r="K2182" s="150">
        <v>-2.0299999999999998</v>
      </c>
      <c r="L2182" s="150">
        <v>2.11</v>
      </c>
      <c r="M2182" s="150" t="s">
        <v>3704</v>
      </c>
      <c r="N2182" s="150" t="s">
        <v>3704</v>
      </c>
      <c r="O2182" s="150" t="s">
        <v>3704</v>
      </c>
    </row>
    <row r="2183" spans="1:15" ht="12" customHeight="1" x14ac:dyDescent="0.2">
      <c r="A2183" s="313" t="s">
        <v>3716</v>
      </c>
      <c r="B2183" s="313" t="s">
        <v>3716</v>
      </c>
      <c r="C2183" s="314" t="s">
        <v>3716</v>
      </c>
      <c r="D2183" s="315" t="s">
        <v>3716</v>
      </c>
      <c r="E2183" s="316" t="s">
        <v>3716</v>
      </c>
      <c r="F2183" s="74"/>
      <c r="G2183" s="145" t="s">
        <v>271</v>
      </c>
      <c r="H2183" s="145" t="s">
        <v>1246</v>
      </c>
      <c r="I2183" s="150">
        <v>13.67</v>
      </c>
      <c r="J2183" s="150">
        <v>-5.18</v>
      </c>
      <c r="K2183" s="150">
        <v>-2.33</v>
      </c>
      <c r="L2183" s="150">
        <v>1.06</v>
      </c>
      <c r="M2183" s="150">
        <v>2.91</v>
      </c>
      <c r="N2183" s="150">
        <v>19.260000000000002</v>
      </c>
      <c r="O2183" s="150">
        <v>26.13</v>
      </c>
    </row>
    <row r="2184" spans="1:15" ht="12" customHeight="1" x14ac:dyDescent="0.2">
      <c r="A2184" s="313" t="s">
        <v>1261</v>
      </c>
      <c r="B2184" s="313" t="s">
        <v>139</v>
      </c>
      <c r="C2184" s="314" t="s">
        <v>3741</v>
      </c>
      <c r="D2184" s="315" t="s">
        <v>3714</v>
      </c>
      <c r="E2184" s="316">
        <v>1.1499999999999999</v>
      </c>
      <c r="F2184" s="74"/>
      <c r="G2184" s="145" t="s">
        <v>139</v>
      </c>
      <c r="H2184" s="145" t="s">
        <v>1262</v>
      </c>
      <c r="I2184" s="150">
        <v>4.8499999999999996</v>
      </c>
      <c r="J2184" s="150">
        <v>-2.16</v>
      </c>
      <c r="K2184" s="150">
        <v>-0.63</v>
      </c>
      <c r="L2184" s="150">
        <v>1.22</v>
      </c>
      <c r="M2184" s="150">
        <v>2.67</v>
      </c>
      <c r="N2184" s="150">
        <v>19.18</v>
      </c>
      <c r="O2184" s="150">
        <v>27.04</v>
      </c>
    </row>
    <row r="2185" spans="1:15" ht="12" customHeight="1" x14ac:dyDescent="0.2">
      <c r="A2185" s="313" t="s">
        <v>4648</v>
      </c>
      <c r="B2185" s="313" t="s">
        <v>139</v>
      </c>
      <c r="C2185" s="314" t="s">
        <v>3741</v>
      </c>
      <c r="D2185" s="315" t="s">
        <v>4827</v>
      </c>
      <c r="E2185" s="316">
        <v>0</v>
      </c>
      <c r="F2185" s="74"/>
      <c r="G2185" s="145" t="s">
        <v>139</v>
      </c>
      <c r="H2185" s="145" t="s">
        <v>4649</v>
      </c>
      <c r="I2185" s="150">
        <v>13.6</v>
      </c>
      <c r="J2185" s="150">
        <v>-5.87</v>
      </c>
      <c r="K2185" s="150">
        <v>-3.58</v>
      </c>
      <c r="L2185" s="150" t="s">
        <v>3704</v>
      </c>
      <c r="M2185" s="150" t="s">
        <v>3704</v>
      </c>
      <c r="N2185" s="150" t="s">
        <v>3704</v>
      </c>
      <c r="O2185" s="150" t="s">
        <v>3704</v>
      </c>
    </row>
    <row r="2186" spans="1:15" ht="12" customHeight="1" x14ac:dyDescent="0.2">
      <c r="A2186" s="313" t="s">
        <v>1279</v>
      </c>
      <c r="B2186" s="313" t="s">
        <v>139</v>
      </c>
      <c r="C2186" s="314" t="s">
        <v>3741</v>
      </c>
      <c r="D2186" s="315" t="s">
        <v>4629</v>
      </c>
      <c r="E2186" s="316">
        <v>0.16</v>
      </c>
      <c r="F2186" s="74"/>
      <c r="G2186" s="145" t="s">
        <v>139</v>
      </c>
      <c r="H2186" s="145" t="s">
        <v>1280</v>
      </c>
      <c r="I2186" s="150">
        <v>13.67</v>
      </c>
      <c r="J2186" s="150">
        <v>-1.1599999999999999</v>
      </c>
      <c r="K2186" s="150">
        <v>-2.16</v>
      </c>
      <c r="L2186" s="150">
        <v>3.62</v>
      </c>
      <c r="M2186" s="150">
        <v>5.62</v>
      </c>
      <c r="N2186" s="150">
        <v>24.33</v>
      </c>
      <c r="O2186" s="150">
        <v>20.59</v>
      </c>
    </row>
    <row r="2187" spans="1:15" ht="12" customHeight="1" x14ac:dyDescent="0.2">
      <c r="A2187" s="313" t="s">
        <v>1303</v>
      </c>
      <c r="B2187" s="313" t="s">
        <v>139</v>
      </c>
      <c r="C2187" s="314" t="s">
        <v>3741</v>
      </c>
      <c r="D2187" s="315">
        <v>40057</v>
      </c>
      <c r="E2187" s="316">
        <v>4.0199999999999996</v>
      </c>
      <c r="F2187" s="74"/>
      <c r="G2187" s="145" t="s">
        <v>139</v>
      </c>
      <c r="H2187" s="145" t="s">
        <v>1304</v>
      </c>
      <c r="I2187" s="150">
        <v>13.54</v>
      </c>
      <c r="J2187" s="150">
        <v>-5.35</v>
      </c>
      <c r="K2187" s="150">
        <v>-2.15</v>
      </c>
      <c r="L2187" s="150">
        <v>-1.24</v>
      </c>
      <c r="M2187" s="150">
        <v>-1.45</v>
      </c>
      <c r="N2187" s="150">
        <v>17.28</v>
      </c>
      <c r="O2187" s="150">
        <v>11.45</v>
      </c>
    </row>
    <row r="2188" spans="1:15" ht="12" customHeight="1" x14ac:dyDescent="0.2">
      <c r="A2188" s="313" t="s">
        <v>1319</v>
      </c>
      <c r="B2188" s="313" t="s">
        <v>139</v>
      </c>
      <c r="C2188" s="314" t="s">
        <v>3741</v>
      </c>
      <c r="D2188" s="315">
        <v>39965</v>
      </c>
      <c r="E2188" s="316">
        <v>0</v>
      </c>
      <c r="F2188" s="74"/>
      <c r="G2188" s="145" t="s">
        <v>139</v>
      </c>
      <c r="H2188" s="145" t="s">
        <v>1320</v>
      </c>
      <c r="I2188" s="150">
        <v>15.51</v>
      </c>
      <c r="J2188" s="150">
        <v>-6.03</v>
      </c>
      <c r="K2188" s="150">
        <v>-1.87</v>
      </c>
      <c r="L2188" s="150">
        <v>-1.45</v>
      </c>
      <c r="M2188" s="150">
        <v>-0.03</v>
      </c>
      <c r="N2188" s="150">
        <v>10.33</v>
      </c>
      <c r="O2188" s="150">
        <v>11.04</v>
      </c>
    </row>
    <row r="2189" spans="1:15" ht="12" customHeight="1" x14ac:dyDescent="0.2">
      <c r="A2189" s="313" t="s">
        <v>4654</v>
      </c>
      <c r="B2189" s="313" t="s">
        <v>139</v>
      </c>
      <c r="C2189" s="314" t="s">
        <v>3741</v>
      </c>
      <c r="D2189" s="315" t="s">
        <v>4826</v>
      </c>
      <c r="E2189" s="316">
        <v>7.0000000000000007E-2</v>
      </c>
      <c r="F2189" s="74"/>
      <c r="G2189" s="145" t="s">
        <v>139</v>
      </c>
      <c r="H2189" s="145" t="s">
        <v>4655</v>
      </c>
      <c r="I2189" s="150">
        <v>13.41</v>
      </c>
      <c r="J2189" s="150">
        <v>-6.55</v>
      </c>
      <c r="K2189" s="150">
        <v>-2.06</v>
      </c>
      <c r="L2189" s="150" t="s">
        <v>3704</v>
      </c>
      <c r="M2189" s="150" t="s">
        <v>3704</v>
      </c>
      <c r="N2189" s="150" t="s">
        <v>3704</v>
      </c>
      <c r="O2189" s="150" t="s">
        <v>3704</v>
      </c>
    </row>
    <row r="2190" spans="1:15" ht="12" customHeight="1" x14ac:dyDescent="0.2">
      <c r="A2190" s="313" t="s">
        <v>1679</v>
      </c>
      <c r="B2190" s="313" t="s">
        <v>139</v>
      </c>
      <c r="C2190" s="314" t="s">
        <v>3741</v>
      </c>
      <c r="D2190" s="315">
        <v>39904</v>
      </c>
      <c r="E2190" s="316">
        <v>2.1</v>
      </c>
      <c r="F2190" s="74"/>
      <c r="G2190" s="145" t="s">
        <v>139</v>
      </c>
      <c r="H2190" s="145" t="s">
        <v>1680</v>
      </c>
      <c r="I2190" s="150">
        <v>11.96</v>
      </c>
      <c r="J2190" s="150">
        <v>-3.83</v>
      </c>
      <c r="K2190" s="150">
        <v>-2.75</v>
      </c>
      <c r="L2190" s="150">
        <v>-0.05</v>
      </c>
      <c r="M2190" s="150">
        <v>1.04</v>
      </c>
      <c r="N2190" s="150">
        <v>16.43</v>
      </c>
      <c r="O2190" s="150">
        <v>25.63</v>
      </c>
    </row>
    <row r="2191" spans="1:15" ht="12" customHeight="1" x14ac:dyDescent="0.2">
      <c r="A2191" s="313" t="s">
        <v>1687</v>
      </c>
      <c r="B2191" s="313" t="s">
        <v>139</v>
      </c>
      <c r="C2191" s="314" t="s">
        <v>3741</v>
      </c>
      <c r="D2191" s="315">
        <v>39904</v>
      </c>
      <c r="E2191" s="316">
        <v>0</v>
      </c>
      <c r="F2191" s="74"/>
      <c r="G2191" s="145" t="s">
        <v>139</v>
      </c>
      <c r="H2191" s="145" t="s">
        <v>1688</v>
      </c>
      <c r="I2191" s="150">
        <v>15.56</v>
      </c>
      <c r="J2191" s="150">
        <v>-6.13</v>
      </c>
      <c r="K2191" s="150">
        <v>-2.4700000000000002</v>
      </c>
      <c r="L2191" s="150">
        <v>1.78</v>
      </c>
      <c r="M2191" s="150">
        <v>2.93</v>
      </c>
      <c r="N2191" s="150">
        <v>21.23</v>
      </c>
      <c r="O2191" s="150">
        <v>25.45</v>
      </c>
    </row>
    <row r="2192" spans="1:15" ht="12" customHeight="1" x14ac:dyDescent="0.2">
      <c r="A2192" s="309" t="s">
        <v>1777</v>
      </c>
      <c r="B2192" s="309" t="s">
        <v>139</v>
      </c>
      <c r="C2192" s="310" t="s">
        <v>3741</v>
      </c>
      <c r="D2192" s="311">
        <v>39904</v>
      </c>
      <c r="E2192" s="312">
        <v>2.99</v>
      </c>
      <c r="F2192" s="74"/>
      <c r="G2192" s="145" t="s">
        <v>1701</v>
      </c>
      <c r="H2192" s="145" t="s">
        <v>1778</v>
      </c>
      <c r="I2192" s="150">
        <v>10.210000000000001</v>
      </c>
      <c r="J2192" s="150">
        <v>-4.24</v>
      </c>
      <c r="K2192" s="150">
        <v>-3.05</v>
      </c>
      <c r="L2192" s="150">
        <v>-2.44</v>
      </c>
      <c r="M2192" s="150">
        <v>-0.39</v>
      </c>
      <c r="N2192" s="150">
        <v>19.420000000000002</v>
      </c>
      <c r="O2192" s="150" t="s">
        <v>3704</v>
      </c>
    </row>
    <row r="2193" spans="1:15" ht="12" customHeight="1" x14ac:dyDescent="0.2">
      <c r="A2193" s="313" t="s">
        <v>3716</v>
      </c>
      <c r="B2193" s="313" t="s">
        <v>3716</v>
      </c>
      <c r="C2193" s="314" t="s">
        <v>3716</v>
      </c>
      <c r="D2193" s="315" t="s">
        <v>3716</v>
      </c>
      <c r="E2193" s="316" t="s">
        <v>3716</v>
      </c>
      <c r="F2193" s="74"/>
      <c r="G2193" s="145" t="s">
        <v>1703</v>
      </c>
      <c r="H2193" s="145" t="s">
        <v>1779</v>
      </c>
      <c r="I2193" s="150">
        <v>10.210000000000001</v>
      </c>
      <c r="J2193" s="150">
        <v>-4.17</v>
      </c>
      <c r="K2193" s="150">
        <v>-2.98</v>
      </c>
      <c r="L2193" s="150">
        <v>-2.23</v>
      </c>
      <c r="M2193" s="150">
        <v>-0.09</v>
      </c>
      <c r="N2193" s="150">
        <v>20.5</v>
      </c>
      <c r="O2193" s="150">
        <v>22.65</v>
      </c>
    </row>
    <row r="2194" spans="1:15" ht="12" customHeight="1" x14ac:dyDescent="0.2">
      <c r="A2194" s="313" t="s">
        <v>1948</v>
      </c>
      <c r="B2194" s="313" t="s">
        <v>139</v>
      </c>
      <c r="C2194" s="314" t="s">
        <v>3741</v>
      </c>
      <c r="D2194" s="315" t="s">
        <v>3714</v>
      </c>
      <c r="E2194" s="316">
        <v>1.19</v>
      </c>
      <c r="F2194" s="74"/>
      <c r="G2194" s="145" t="s">
        <v>139</v>
      </c>
      <c r="H2194" s="145" t="s">
        <v>1949</v>
      </c>
      <c r="I2194" s="150">
        <v>6.51</v>
      </c>
      <c r="J2194" s="150">
        <v>-3.02</v>
      </c>
      <c r="K2194" s="150">
        <v>-1</v>
      </c>
      <c r="L2194" s="150">
        <v>1.42</v>
      </c>
      <c r="M2194" s="150">
        <v>1.76</v>
      </c>
      <c r="N2194" s="150">
        <v>12.64</v>
      </c>
      <c r="O2194" s="150">
        <v>15.23</v>
      </c>
    </row>
    <row r="2195" spans="1:15" ht="12" customHeight="1" x14ac:dyDescent="0.2">
      <c r="A2195" s="313" t="s">
        <v>2075</v>
      </c>
      <c r="B2195" s="313" t="s">
        <v>139</v>
      </c>
      <c r="C2195" s="314" t="s">
        <v>3741</v>
      </c>
      <c r="D2195" s="315" t="s">
        <v>3723</v>
      </c>
      <c r="E2195" s="316">
        <v>2.97</v>
      </c>
      <c r="F2195" s="74"/>
      <c r="G2195" s="145" t="s">
        <v>139</v>
      </c>
      <c r="H2195" s="145" t="s">
        <v>2076</v>
      </c>
      <c r="I2195" s="150">
        <v>18.13</v>
      </c>
      <c r="J2195" s="150">
        <v>-5.96</v>
      </c>
      <c r="K2195" s="150">
        <v>-3.65</v>
      </c>
      <c r="L2195" s="150">
        <v>-1.76</v>
      </c>
      <c r="M2195" s="150">
        <v>-2.86</v>
      </c>
      <c r="N2195" s="150">
        <v>24.24</v>
      </c>
      <c r="O2195" s="150">
        <v>25.28</v>
      </c>
    </row>
    <row r="2196" spans="1:15" ht="12" customHeight="1" x14ac:dyDescent="0.2">
      <c r="A2196" s="313" t="s">
        <v>5090</v>
      </c>
      <c r="B2196" s="313" t="s">
        <v>139</v>
      </c>
      <c r="C2196" s="314" t="s">
        <v>3741</v>
      </c>
      <c r="D2196" s="315" t="s">
        <v>5194</v>
      </c>
      <c r="E2196" s="316">
        <v>0</v>
      </c>
      <c r="F2196" s="74"/>
      <c r="G2196" s="145" t="s">
        <v>139</v>
      </c>
      <c r="H2196" s="145" t="s">
        <v>5091</v>
      </c>
      <c r="I2196" s="150" t="s">
        <v>3704</v>
      </c>
      <c r="J2196" s="150" t="s">
        <v>3704</v>
      </c>
      <c r="K2196" s="150" t="s">
        <v>3704</v>
      </c>
      <c r="L2196" s="150" t="s">
        <v>3704</v>
      </c>
      <c r="M2196" s="150" t="s">
        <v>3704</v>
      </c>
      <c r="N2196" s="150" t="s">
        <v>3704</v>
      </c>
      <c r="O2196" s="150" t="s">
        <v>3704</v>
      </c>
    </row>
    <row r="2197" spans="1:15" ht="12" customHeight="1" x14ac:dyDescent="0.2">
      <c r="A2197" s="313" t="s">
        <v>5092</v>
      </c>
      <c r="B2197" s="313" t="s">
        <v>139</v>
      </c>
      <c r="C2197" s="314" t="s">
        <v>3741</v>
      </c>
      <c r="D2197" s="315" t="s">
        <v>5194</v>
      </c>
      <c r="E2197" s="316">
        <v>0</v>
      </c>
      <c r="F2197" s="74"/>
      <c r="G2197" s="145" t="s">
        <v>139</v>
      </c>
      <c r="H2197" s="145" t="s">
        <v>5093</v>
      </c>
      <c r="I2197" s="150" t="s">
        <v>3704</v>
      </c>
      <c r="J2197" s="150" t="s">
        <v>3704</v>
      </c>
      <c r="K2197" s="150" t="s">
        <v>3704</v>
      </c>
      <c r="L2197" s="150" t="s">
        <v>3704</v>
      </c>
      <c r="M2197" s="150" t="s">
        <v>3704</v>
      </c>
      <c r="N2197" s="150" t="s">
        <v>3704</v>
      </c>
      <c r="O2197" s="150" t="s">
        <v>3704</v>
      </c>
    </row>
    <row r="2198" spans="1:15" ht="12" customHeight="1" x14ac:dyDescent="0.2">
      <c r="A2198" s="313" t="s">
        <v>2109</v>
      </c>
      <c r="B2198" s="313" t="s">
        <v>139</v>
      </c>
      <c r="C2198" s="314" t="s">
        <v>3741</v>
      </c>
      <c r="D2198" s="315">
        <v>40969</v>
      </c>
      <c r="E2198" s="316">
        <v>1.1599999999999999</v>
      </c>
      <c r="F2198" s="74"/>
      <c r="G2198" s="145" t="s">
        <v>139</v>
      </c>
      <c r="H2198" s="145" t="s">
        <v>2110</v>
      </c>
      <c r="I2198" s="150">
        <v>12</v>
      </c>
      <c r="J2198" s="150">
        <v>-6.64</v>
      </c>
      <c r="K2198" s="150">
        <v>-1.9</v>
      </c>
      <c r="L2198" s="150">
        <v>-2.4700000000000002</v>
      </c>
      <c r="M2198" s="150">
        <v>-4.24</v>
      </c>
      <c r="N2198" s="150">
        <v>16.48</v>
      </c>
      <c r="O2198" s="150">
        <v>7.03</v>
      </c>
    </row>
    <row r="2199" spans="1:15" ht="12" customHeight="1" x14ac:dyDescent="0.2">
      <c r="A2199" s="313" t="s">
        <v>2153</v>
      </c>
      <c r="B2199" s="313" t="s">
        <v>139</v>
      </c>
      <c r="C2199" s="314" t="s">
        <v>3741</v>
      </c>
      <c r="D2199" s="315" t="s">
        <v>3708</v>
      </c>
      <c r="E2199" s="316">
        <v>0.88</v>
      </c>
      <c r="F2199" s="74"/>
      <c r="G2199" s="145" t="s">
        <v>139</v>
      </c>
      <c r="H2199" s="145" t="s">
        <v>2154</v>
      </c>
      <c r="I2199" s="150">
        <v>8.59</v>
      </c>
      <c r="J2199" s="150">
        <v>-6</v>
      </c>
      <c r="K2199" s="150">
        <v>-1.3</v>
      </c>
      <c r="L2199" s="150">
        <v>-2.38</v>
      </c>
      <c r="M2199" s="150">
        <v>-2.4900000000000002</v>
      </c>
      <c r="N2199" s="150">
        <v>8.09</v>
      </c>
      <c r="O2199" s="150">
        <v>13.82</v>
      </c>
    </row>
    <row r="2200" spans="1:15" ht="12" customHeight="1" x14ac:dyDescent="0.2">
      <c r="A2200" s="313" t="s">
        <v>2173</v>
      </c>
      <c r="B2200" s="313" t="s">
        <v>139</v>
      </c>
      <c r="C2200" s="314" t="s">
        <v>3741</v>
      </c>
      <c r="D2200" s="315" t="s">
        <v>3721</v>
      </c>
      <c r="E2200" s="316">
        <v>0.45</v>
      </c>
      <c r="F2200" s="74"/>
      <c r="G2200" s="145" t="s">
        <v>139</v>
      </c>
      <c r="H2200" s="145" t="s">
        <v>2174</v>
      </c>
      <c r="I2200" s="150">
        <v>7.19</v>
      </c>
      <c r="J2200" s="150">
        <v>-3.75</v>
      </c>
      <c r="K2200" s="150">
        <v>-1.0900000000000001</v>
      </c>
      <c r="L2200" s="150">
        <v>-1.39</v>
      </c>
      <c r="M2200" s="150">
        <v>-1.1200000000000001</v>
      </c>
      <c r="N2200" s="150">
        <v>13.67</v>
      </c>
      <c r="O2200" s="150">
        <v>20.16</v>
      </c>
    </row>
    <row r="2201" spans="1:15" ht="12" customHeight="1" x14ac:dyDescent="0.2">
      <c r="A2201" s="313" t="s">
        <v>2179</v>
      </c>
      <c r="B2201" s="313" t="s">
        <v>139</v>
      </c>
      <c r="C2201" s="314" t="s">
        <v>3741</v>
      </c>
      <c r="D2201" s="315" t="s">
        <v>4629</v>
      </c>
      <c r="E2201" s="316">
        <v>0.76</v>
      </c>
      <c r="F2201" s="74"/>
      <c r="G2201" s="145" t="s">
        <v>139</v>
      </c>
      <c r="H2201" s="145" t="s">
        <v>2180</v>
      </c>
      <c r="I2201" s="150">
        <v>11.4</v>
      </c>
      <c r="J2201" s="150">
        <v>-5.51</v>
      </c>
      <c r="K2201" s="150">
        <v>-2.2200000000000002</v>
      </c>
      <c r="L2201" s="150">
        <v>0.32</v>
      </c>
      <c r="M2201" s="150">
        <v>1.58</v>
      </c>
      <c r="N2201" s="150">
        <v>19.309999999999999</v>
      </c>
      <c r="O2201" s="150">
        <v>18.47</v>
      </c>
    </row>
    <row r="2202" spans="1:15" ht="12" customHeight="1" x14ac:dyDescent="0.2">
      <c r="A2202" s="313" t="s">
        <v>2183</v>
      </c>
      <c r="B2202" s="313" t="s">
        <v>139</v>
      </c>
      <c r="C2202" s="314" t="s">
        <v>3741</v>
      </c>
      <c r="D2202" s="315" t="s">
        <v>3725</v>
      </c>
      <c r="E2202" s="316">
        <v>2.81</v>
      </c>
      <c r="F2202" s="74"/>
      <c r="G2202" s="145" t="s">
        <v>139</v>
      </c>
      <c r="H2202" s="145" t="s">
        <v>2184</v>
      </c>
      <c r="I2202" s="150">
        <v>7.13</v>
      </c>
      <c r="J2202" s="150">
        <v>-4.26</v>
      </c>
      <c r="K2202" s="150">
        <v>-3.09</v>
      </c>
      <c r="L2202" s="150">
        <v>-0.35</v>
      </c>
      <c r="M2202" s="150">
        <v>-1.43</v>
      </c>
      <c r="N2202" s="150">
        <v>12.79</v>
      </c>
      <c r="O2202" s="150">
        <v>11.65</v>
      </c>
    </row>
    <row r="2203" spans="1:15" ht="12" customHeight="1" x14ac:dyDescent="0.2">
      <c r="A2203" s="309" t="s">
        <v>2247</v>
      </c>
      <c r="B2203" s="313" t="s">
        <v>4223</v>
      </c>
      <c r="C2203" s="314" t="s">
        <v>3741</v>
      </c>
      <c r="D2203" s="315" t="s">
        <v>4280</v>
      </c>
      <c r="E2203" s="316">
        <v>0</v>
      </c>
      <c r="F2203" s="74"/>
      <c r="G2203" s="145" t="s">
        <v>139</v>
      </c>
      <c r="H2203" s="145" t="s">
        <v>4224</v>
      </c>
      <c r="I2203" s="150">
        <v>15.62</v>
      </c>
      <c r="J2203" s="150">
        <v>-6.73</v>
      </c>
      <c r="K2203" s="150">
        <v>-1.82</v>
      </c>
      <c r="L2203" s="150">
        <v>-1.51</v>
      </c>
      <c r="M2203" s="150">
        <v>0.17</v>
      </c>
      <c r="N2203" s="150" t="s">
        <v>3704</v>
      </c>
      <c r="O2203" s="150" t="s">
        <v>3704</v>
      </c>
    </row>
    <row r="2204" spans="1:15" ht="12" customHeight="1" x14ac:dyDescent="0.2">
      <c r="A2204" s="123" t="s">
        <v>3716</v>
      </c>
      <c r="B2204" s="313" t="s">
        <v>2256</v>
      </c>
      <c r="C2204" s="314" t="s">
        <v>3741</v>
      </c>
      <c r="D2204" s="315" t="s">
        <v>3713</v>
      </c>
      <c r="E2204" s="316">
        <v>0</v>
      </c>
      <c r="F2204" s="74"/>
      <c r="G2204" s="145" t="s">
        <v>139</v>
      </c>
      <c r="H2204" s="145" t="s">
        <v>2257</v>
      </c>
      <c r="I2204" s="150">
        <v>8.14</v>
      </c>
      <c r="J2204" s="150">
        <v>-3.17</v>
      </c>
      <c r="K2204" s="150">
        <v>-2.0499999999999998</v>
      </c>
      <c r="L2204" s="150">
        <v>-0.75</v>
      </c>
      <c r="M2204" s="150">
        <v>0.38</v>
      </c>
      <c r="N2204" s="150" t="s">
        <v>3704</v>
      </c>
      <c r="O2204" s="150" t="s">
        <v>3704</v>
      </c>
    </row>
    <row r="2205" spans="1:15" ht="12" customHeight="1" x14ac:dyDescent="0.2">
      <c r="A2205" s="123" t="s">
        <v>3716</v>
      </c>
      <c r="B2205" s="313" t="s">
        <v>2261</v>
      </c>
      <c r="C2205" s="314" t="s">
        <v>3741</v>
      </c>
      <c r="D2205" s="315" t="s">
        <v>3703</v>
      </c>
      <c r="E2205" s="316">
        <v>0</v>
      </c>
      <c r="F2205" s="74"/>
      <c r="G2205" s="145" t="s">
        <v>139</v>
      </c>
      <c r="H2205" s="145" t="s">
        <v>2262</v>
      </c>
      <c r="I2205" s="150">
        <v>17.440000000000001</v>
      </c>
      <c r="J2205" s="150">
        <v>-7.51</v>
      </c>
      <c r="K2205" s="150">
        <v>-4.3099999999999996</v>
      </c>
      <c r="L2205" s="150">
        <v>-7</v>
      </c>
      <c r="M2205" s="150">
        <v>-4.58</v>
      </c>
      <c r="N2205" s="150" t="s">
        <v>3704</v>
      </c>
      <c r="O2205" s="150" t="s">
        <v>3704</v>
      </c>
    </row>
    <row r="2206" spans="1:15" ht="12" customHeight="1" x14ac:dyDescent="0.2">
      <c r="A2206" s="313" t="s">
        <v>3716</v>
      </c>
      <c r="B2206" s="313" t="s">
        <v>2250</v>
      </c>
      <c r="C2206" s="314" t="s">
        <v>3741</v>
      </c>
      <c r="D2206" s="315" t="s">
        <v>3713</v>
      </c>
      <c r="E2206" s="316">
        <v>0.42</v>
      </c>
      <c r="F2206" s="74"/>
      <c r="G2206" s="145" t="s">
        <v>139</v>
      </c>
      <c r="H2206" s="145" t="s">
        <v>2251</v>
      </c>
      <c r="I2206" s="150">
        <v>14.13</v>
      </c>
      <c r="J2206" s="150">
        <v>-6.28</v>
      </c>
      <c r="K2206" s="150">
        <v>-2.29</v>
      </c>
      <c r="L2206" s="150">
        <v>-1.28</v>
      </c>
      <c r="M2206" s="150">
        <v>-1.34</v>
      </c>
      <c r="N2206" s="150" t="s">
        <v>3704</v>
      </c>
      <c r="O2206" s="150" t="s">
        <v>3704</v>
      </c>
    </row>
    <row r="2207" spans="1:15" ht="12" customHeight="1" x14ac:dyDescent="0.2">
      <c r="A2207" s="309" t="s">
        <v>2265</v>
      </c>
      <c r="B2207" s="313" t="s">
        <v>2268</v>
      </c>
      <c r="C2207" s="314" t="s">
        <v>3741</v>
      </c>
      <c r="D2207" s="315" t="s">
        <v>3711</v>
      </c>
      <c r="E2207" s="316">
        <v>0</v>
      </c>
      <c r="F2207" s="74"/>
      <c r="G2207" s="145" t="s">
        <v>139</v>
      </c>
      <c r="H2207" s="145" t="s">
        <v>2269</v>
      </c>
      <c r="I2207" s="150">
        <v>12.49</v>
      </c>
      <c r="J2207" s="150">
        <v>-5.47</v>
      </c>
      <c r="K2207" s="150">
        <v>-1.35</v>
      </c>
      <c r="L2207" s="150">
        <v>0.33</v>
      </c>
      <c r="M2207" s="150">
        <v>2.08</v>
      </c>
      <c r="N2207" s="150" t="s">
        <v>3704</v>
      </c>
      <c r="O2207" s="150" t="s">
        <v>3704</v>
      </c>
    </row>
    <row r="2208" spans="1:15" ht="12" customHeight="1" x14ac:dyDescent="0.2">
      <c r="A2208" s="313" t="s">
        <v>3716</v>
      </c>
      <c r="B2208" s="313" t="s">
        <v>2270</v>
      </c>
      <c r="C2208" s="314" t="s">
        <v>3741</v>
      </c>
      <c r="D2208" s="315" t="s">
        <v>3711</v>
      </c>
      <c r="E2208" s="316">
        <v>0</v>
      </c>
      <c r="F2208" s="74"/>
      <c r="G2208" s="145" t="s">
        <v>139</v>
      </c>
      <c r="H2208" s="145" t="s">
        <v>2271</v>
      </c>
      <c r="I2208" s="150">
        <v>7.79</v>
      </c>
      <c r="J2208" s="150">
        <v>-3.49</v>
      </c>
      <c r="K2208" s="150">
        <v>-1.52</v>
      </c>
      <c r="L2208" s="150">
        <v>0.32</v>
      </c>
      <c r="M2208" s="150">
        <v>1.63</v>
      </c>
      <c r="N2208" s="150" t="s">
        <v>3704</v>
      </c>
      <c r="O2208" s="150" t="s">
        <v>3704</v>
      </c>
    </row>
    <row r="2209" spans="1:15" ht="12" customHeight="1" x14ac:dyDescent="0.2">
      <c r="A2209" s="309" t="s">
        <v>4534</v>
      </c>
      <c r="B2209" s="309" t="s">
        <v>139</v>
      </c>
      <c r="C2209" s="310" t="s">
        <v>3741</v>
      </c>
      <c r="D2209" s="311" t="s">
        <v>4628</v>
      </c>
      <c r="E2209" s="312">
        <v>0.01</v>
      </c>
      <c r="F2209" s="371"/>
      <c r="G2209" s="145" t="s">
        <v>163</v>
      </c>
      <c r="H2209" s="145" t="s">
        <v>4535</v>
      </c>
      <c r="I2209" s="150">
        <v>9.43</v>
      </c>
      <c r="J2209" s="150">
        <v>-3.28</v>
      </c>
      <c r="K2209" s="150">
        <v>-2.13</v>
      </c>
      <c r="L2209" s="150">
        <v>-0.51</v>
      </c>
      <c r="M2209" s="150" t="s">
        <v>3704</v>
      </c>
      <c r="N2209" s="150" t="s">
        <v>3704</v>
      </c>
      <c r="O2209" s="150" t="s">
        <v>3704</v>
      </c>
    </row>
    <row r="2210" spans="1:15" ht="12" customHeight="1" x14ac:dyDescent="0.2">
      <c r="A2210" s="313" t="s">
        <v>3716</v>
      </c>
      <c r="B2210" s="313" t="s">
        <v>3716</v>
      </c>
      <c r="C2210" s="314" t="s">
        <v>3716</v>
      </c>
      <c r="D2210" s="315" t="s">
        <v>3716</v>
      </c>
      <c r="E2210" s="316" t="s">
        <v>3716</v>
      </c>
      <c r="F2210" s="372"/>
      <c r="G2210" s="145" t="s">
        <v>1449</v>
      </c>
      <c r="H2210" s="145" t="s">
        <v>4536</v>
      </c>
      <c r="I2210" s="150">
        <v>9.57</v>
      </c>
      <c r="J2210" s="150">
        <v>-3.32</v>
      </c>
      <c r="K2210" s="150">
        <v>-3.56</v>
      </c>
      <c r="L2210" s="150">
        <v>-2.0099999999999998</v>
      </c>
      <c r="M2210" s="150" t="s">
        <v>3704</v>
      </c>
      <c r="N2210" s="150" t="s">
        <v>3704</v>
      </c>
      <c r="O2210" s="150" t="s">
        <v>3704</v>
      </c>
    </row>
    <row r="2211" spans="1:15" ht="12" customHeight="1" x14ac:dyDescent="0.2">
      <c r="A2211" s="313" t="s">
        <v>2376</v>
      </c>
      <c r="B2211" s="313" t="s">
        <v>139</v>
      </c>
      <c r="C2211" s="314" t="s">
        <v>3741</v>
      </c>
      <c r="D2211" s="315" t="s">
        <v>3722</v>
      </c>
      <c r="E2211" s="316">
        <v>0.66</v>
      </c>
      <c r="F2211" s="74"/>
      <c r="G2211" s="145" t="s">
        <v>139</v>
      </c>
      <c r="H2211" s="145" t="s">
        <v>2377</v>
      </c>
      <c r="I2211" s="150">
        <v>18.8</v>
      </c>
      <c r="J2211" s="150">
        <v>-6.28</v>
      </c>
      <c r="K2211" s="150">
        <v>-2.19</v>
      </c>
      <c r="L2211" s="150">
        <v>0.83</v>
      </c>
      <c r="M2211" s="150">
        <v>-0.9</v>
      </c>
      <c r="N2211" s="150">
        <v>17.940000000000001</v>
      </c>
      <c r="O2211" s="150">
        <v>20.91</v>
      </c>
    </row>
    <row r="2212" spans="1:15" ht="12" customHeight="1" x14ac:dyDescent="0.2">
      <c r="A2212" s="313" t="s">
        <v>2484</v>
      </c>
      <c r="B2212" s="313" t="s">
        <v>139</v>
      </c>
      <c r="C2212" s="314" t="s">
        <v>3741</v>
      </c>
      <c r="D2212" s="315">
        <v>39904</v>
      </c>
      <c r="E2212" s="316">
        <v>0</v>
      </c>
      <c r="F2212" s="74"/>
      <c r="G2212" s="145" t="s">
        <v>139</v>
      </c>
      <c r="H2212" s="145" t="s">
        <v>2485</v>
      </c>
      <c r="I2212" s="150">
        <v>13.95</v>
      </c>
      <c r="J2212" s="150">
        <v>-5</v>
      </c>
      <c r="K2212" s="150">
        <v>-2.0299999999999998</v>
      </c>
      <c r="L2212" s="150">
        <v>1.5</v>
      </c>
      <c r="M2212" s="150">
        <v>1.73</v>
      </c>
      <c r="N2212" s="150">
        <v>24.23</v>
      </c>
      <c r="O2212" s="150">
        <v>28.66</v>
      </c>
    </row>
    <row r="2213" spans="1:15" ht="12" customHeight="1" x14ac:dyDescent="0.2">
      <c r="A2213" s="313" t="s">
        <v>2524</v>
      </c>
      <c r="B2213" s="313" t="s">
        <v>139</v>
      </c>
      <c r="C2213" s="314" t="s">
        <v>3741</v>
      </c>
      <c r="D2213" s="315" t="s">
        <v>3714</v>
      </c>
      <c r="E2213" s="316">
        <v>0.03</v>
      </c>
      <c r="F2213" s="74"/>
      <c r="G2213" s="145" t="s">
        <v>139</v>
      </c>
      <c r="H2213" s="145" t="s">
        <v>2525</v>
      </c>
      <c r="I2213" s="150">
        <v>0.1</v>
      </c>
      <c r="J2213" s="150">
        <v>-0.98</v>
      </c>
      <c r="K2213" s="150">
        <v>-0.31</v>
      </c>
      <c r="L2213" s="150">
        <v>-1.75</v>
      </c>
      <c r="M2213" s="150">
        <v>-2.87</v>
      </c>
      <c r="N2213" s="150">
        <v>24.87</v>
      </c>
      <c r="O2213" s="150">
        <v>18.84</v>
      </c>
    </row>
    <row r="2214" spans="1:15" ht="12" customHeight="1" x14ac:dyDescent="0.2">
      <c r="A2214" s="309" t="s">
        <v>2546</v>
      </c>
      <c r="B2214" s="309" t="s">
        <v>139</v>
      </c>
      <c r="C2214" s="310" t="s">
        <v>3741</v>
      </c>
      <c r="D2214" s="311">
        <v>39904</v>
      </c>
      <c r="E2214" s="312">
        <v>1.51</v>
      </c>
      <c r="F2214" s="74"/>
      <c r="G2214" s="145" t="s">
        <v>4393</v>
      </c>
      <c r="H2214" s="145" t="s">
        <v>3271</v>
      </c>
      <c r="I2214" s="150">
        <v>13.96</v>
      </c>
      <c r="J2214" s="150">
        <v>-4.1399999999999997</v>
      </c>
      <c r="K2214" s="150">
        <v>-4.3</v>
      </c>
      <c r="L2214" s="150">
        <v>-0.02</v>
      </c>
      <c r="M2214" s="150">
        <v>-0.46</v>
      </c>
      <c r="N2214" s="150">
        <v>21.64</v>
      </c>
      <c r="O2214" s="150">
        <v>24.43</v>
      </c>
    </row>
    <row r="2215" spans="1:15" ht="12" customHeight="1" x14ac:dyDescent="0.2">
      <c r="A2215" s="123" t="s">
        <v>3716</v>
      </c>
      <c r="B2215" s="123" t="s">
        <v>3716</v>
      </c>
      <c r="C2215" s="317" t="s">
        <v>3716</v>
      </c>
      <c r="D2215" s="76" t="s">
        <v>3716</v>
      </c>
      <c r="E2215" s="318" t="s">
        <v>3716</v>
      </c>
      <c r="F2215" s="74"/>
      <c r="G2215" s="145" t="s">
        <v>1835</v>
      </c>
      <c r="H2215" s="145" t="s">
        <v>5103</v>
      </c>
      <c r="I2215" s="150" t="s">
        <v>3704</v>
      </c>
      <c r="J2215" s="150" t="s">
        <v>3704</v>
      </c>
      <c r="K2215" s="150" t="s">
        <v>3704</v>
      </c>
      <c r="L2215" s="150" t="s">
        <v>3704</v>
      </c>
      <c r="M2215" s="150" t="s">
        <v>3704</v>
      </c>
      <c r="N2215" s="150" t="s">
        <v>3704</v>
      </c>
      <c r="O2215" s="150" t="s">
        <v>3704</v>
      </c>
    </row>
    <row r="2216" spans="1:15" ht="12" customHeight="1" x14ac:dyDescent="0.2">
      <c r="A2216" s="123" t="s">
        <v>3716</v>
      </c>
      <c r="B2216" s="123" t="s">
        <v>3716</v>
      </c>
      <c r="C2216" s="317" t="s">
        <v>3716</v>
      </c>
      <c r="D2216" s="76" t="s">
        <v>3716</v>
      </c>
      <c r="E2216" s="318" t="s">
        <v>3716</v>
      </c>
      <c r="F2216" s="74"/>
      <c r="G2216" s="145" t="s">
        <v>1703</v>
      </c>
      <c r="H2216" s="145" t="s">
        <v>4704</v>
      </c>
      <c r="I2216" s="150">
        <v>13.96</v>
      </c>
      <c r="J2216" s="150">
        <v>-3.95</v>
      </c>
      <c r="K2216" s="150">
        <v>-4.12</v>
      </c>
      <c r="L2216" s="150" t="s">
        <v>3704</v>
      </c>
      <c r="M2216" s="150" t="s">
        <v>3704</v>
      </c>
      <c r="N2216" s="150" t="s">
        <v>3704</v>
      </c>
      <c r="O2216" s="150" t="s">
        <v>3704</v>
      </c>
    </row>
    <row r="2217" spans="1:15" ht="12" customHeight="1" x14ac:dyDescent="0.2">
      <c r="A2217" s="313" t="s">
        <v>3716</v>
      </c>
      <c r="B2217" s="313" t="s">
        <v>3716</v>
      </c>
      <c r="C2217" s="314" t="s">
        <v>3716</v>
      </c>
      <c r="D2217" s="315" t="s">
        <v>3716</v>
      </c>
      <c r="E2217" s="316" t="s">
        <v>3716</v>
      </c>
      <c r="F2217" s="74"/>
      <c r="G2217" s="145" t="s">
        <v>4395</v>
      </c>
      <c r="H2217" s="145" t="s">
        <v>4705</v>
      </c>
      <c r="I2217" s="150" t="s">
        <v>3704</v>
      </c>
      <c r="J2217" s="150" t="s">
        <v>3704</v>
      </c>
      <c r="K2217" s="150" t="s">
        <v>3704</v>
      </c>
      <c r="L2217" s="150" t="s">
        <v>3704</v>
      </c>
      <c r="M2217" s="150" t="s">
        <v>3704</v>
      </c>
      <c r="N2217" s="150" t="s">
        <v>3704</v>
      </c>
      <c r="O2217" s="150" t="s">
        <v>3704</v>
      </c>
    </row>
    <row r="2218" spans="1:15" ht="12" customHeight="1" x14ac:dyDescent="0.2">
      <c r="A2218" s="309" t="s">
        <v>2547</v>
      </c>
      <c r="B2218" s="309" t="s">
        <v>139</v>
      </c>
      <c r="C2218" s="310" t="s">
        <v>3741</v>
      </c>
      <c r="D2218" s="311">
        <v>39904</v>
      </c>
      <c r="E2218" s="312">
        <v>1.29</v>
      </c>
      <c r="F2218" s="74"/>
      <c r="G2218" s="145" t="s">
        <v>4393</v>
      </c>
      <c r="H2218" s="145" t="s">
        <v>3272</v>
      </c>
      <c r="I2218" s="150">
        <v>19.27</v>
      </c>
      <c r="J2218" s="150">
        <v>-6.49</v>
      </c>
      <c r="K2218" s="150">
        <v>-4.1900000000000004</v>
      </c>
      <c r="L2218" s="150">
        <v>-0.22</v>
      </c>
      <c r="M2218" s="150">
        <v>-0.47</v>
      </c>
      <c r="N2218" s="150">
        <v>25.77</v>
      </c>
      <c r="O2218" s="150">
        <v>28.69</v>
      </c>
    </row>
    <row r="2219" spans="1:15" ht="12" customHeight="1" x14ac:dyDescent="0.2">
      <c r="A2219" s="123" t="s">
        <v>3716</v>
      </c>
      <c r="B2219" s="123" t="s">
        <v>3716</v>
      </c>
      <c r="C2219" s="317" t="s">
        <v>3716</v>
      </c>
      <c r="D2219" s="76" t="s">
        <v>3716</v>
      </c>
      <c r="E2219" s="318" t="s">
        <v>3716</v>
      </c>
      <c r="F2219" s="74"/>
      <c r="G2219" s="145" t="s">
        <v>1835</v>
      </c>
      <c r="H2219" s="145" t="s">
        <v>5104</v>
      </c>
      <c r="I2219" s="150" t="s">
        <v>3704</v>
      </c>
      <c r="J2219" s="150" t="s">
        <v>3704</v>
      </c>
      <c r="K2219" s="150" t="s">
        <v>3704</v>
      </c>
      <c r="L2219" s="150" t="s">
        <v>3704</v>
      </c>
      <c r="M2219" s="150" t="s">
        <v>3704</v>
      </c>
      <c r="N2219" s="150" t="s">
        <v>3704</v>
      </c>
      <c r="O2219" s="150" t="s">
        <v>3704</v>
      </c>
    </row>
    <row r="2220" spans="1:15" ht="12" customHeight="1" x14ac:dyDescent="0.2">
      <c r="A2220" s="123" t="s">
        <v>3716</v>
      </c>
      <c r="B2220" s="123" t="s">
        <v>3716</v>
      </c>
      <c r="C2220" s="317" t="s">
        <v>3716</v>
      </c>
      <c r="D2220" s="76" t="s">
        <v>3716</v>
      </c>
      <c r="E2220" s="318" t="s">
        <v>3716</v>
      </c>
      <c r="F2220" s="74"/>
      <c r="G2220" s="145" t="s">
        <v>1703</v>
      </c>
      <c r="H2220" s="145" t="s">
        <v>4706</v>
      </c>
      <c r="I2220" s="150">
        <v>19.260000000000002</v>
      </c>
      <c r="J2220" s="150">
        <v>-6.31</v>
      </c>
      <c r="K2220" s="150">
        <v>-4</v>
      </c>
      <c r="L2220" s="150" t="s">
        <v>3704</v>
      </c>
      <c r="M2220" s="150" t="s">
        <v>3704</v>
      </c>
      <c r="N2220" s="150" t="s">
        <v>3704</v>
      </c>
      <c r="O2220" s="150" t="s">
        <v>3704</v>
      </c>
    </row>
    <row r="2221" spans="1:15" ht="12" customHeight="1" x14ac:dyDescent="0.2">
      <c r="A2221" s="313" t="s">
        <v>3716</v>
      </c>
      <c r="B2221" s="313" t="s">
        <v>3716</v>
      </c>
      <c r="C2221" s="314" t="s">
        <v>3716</v>
      </c>
      <c r="D2221" s="315" t="s">
        <v>3716</v>
      </c>
      <c r="E2221" s="316" t="s">
        <v>3716</v>
      </c>
      <c r="F2221" s="74"/>
      <c r="G2221" s="145" t="s">
        <v>4395</v>
      </c>
      <c r="H2221" s="145" t="s">
        <v>4707</v>
      </c>
      <c r="I2221" s="150" t="s">
        <v>3704</v>
      </c>
      <c r="J2221" s="150" t="s">
        <v>3704</v>
      </c>
      <c r="K2221" s="150" t="s">
        <v>3704</v>
      </c>
      <c r="L2221" s="150" t="s">
        <v>3704</v>
      </c>
      <c r="M2221" s="150" t="s">
        <v>3704</v>
      </c>
      <c r="N2221" s="150" t="s">
        <v>3704</v>
      </c>
      <c r="O2221" s="150" t="s">
        <v>3704</v>
      </c>
    </row>
    <row r="2222" spans="1:15" ht="12" customHeight="1" x14ac:dyDescent="0.2">
      <c r="A2222" s="313" t="s">
        <v>2548</v>
      </c>
      <c r="B2222" s="313" t="s">
        <v>139</v>
      </c>
      <c r="C2222" s="314" t="s">
        <v>3741</v>
      </c>
      <c r="D2222" s="315" t="s">
        <v>3722</v>
      </c>
      <c r="E2222" s="316">
        <v>0</v>
      </c>
      <c r="F2222" s="74"/>
      <c r="G2222" s="145" t="s">
        <v>139</v>
      </c>
      <c r="H2222" s="145" t="s">
        <v>2549</v>
      </c>
      <c r="I2222" s="150">
        <v>20</v>
      </c>
      <c r="J2222" s="150">
        <v>-8.65</v>
      </c>
      <c r="K2222" s="150">
        <v>-1.98</v>
      </c>
      <c r="L2222" s="150">
        <v>-0.01</v>
      </c>
      <c r="M2222" s="150">
        <v>-1.94</v>
      </c>
      <c r="N2222" s="150">
        <v>31.01</v>
      </c>
      <c r="O2222" s="150">
        <v>19.920000000000002</v>
      </c>
    </row>
    <row r="2223" spans="1:15" ht="12" customHeight="1" x14ac:dyDescent="0.2">
      <c r="A2223" s="313" t="s">
        <v>2587</v>
      </c>
      <c r="B2223" s="313" t="s">
        <v>139</v>
      </c>
      <c r="C2223" s="314" t="s">
        <v>3741</v>
      </c>
      <c r="D2223" s="315" t="s">
        <v>3722</v>
      </c>
      <c r="E2223" s="316">
        <v>0.31</v>
      </c>
      <c r="F2223" s="74"/>
      <c r="G2223" s="145" t="s">
        <v>139</v>
      </c>
      <c r="H2223" s="145" t="s">
        <v>2588</v>
      </c>
      <c r="I2223" s="150">
        <v>3.62</v>
      </c>
      <c r="J2223" s="150">
        <v>-2.2599999999999998</v>
      </c>
      <c r="K2223" s="150">
        <v>-1.87</v>
      </c>
      <c r="L2223" s="150">
        <v>-0.98</v>
      </c>
      <c r="M2223" s="150">
        <v>-0.56000000000000005</v>
      </c>
      <c r="N2223" s="150">
        <v>8.5500000000000007</v>
      </c>
      <c r="O2223" s="150">
        <v>12.77</v>
      </c>
    </row>
    <row r="2224" spans="1:15" ht="12" customHeight="1" x14ac:dyDescent="0.2">
      <c r="A2224" s="313" t="s">
        <v>2589</v>
      </c>
      <c r="B2224" s="313" t="s">
        <v>139</v>
      </c>
      <c r="C2224" s="314" t="s">
        <v>3741</v>
      </c>
      <c r="D2224" s="315" t="s">
        <v>3722</v>
      </c>
      <c r="E2224" s="316">
        <v>0.19</v>
      </c>
      <c r="F2224" s="74"/>
      <c r="G2224" s="145" t="s">
        <v>139</v>
      </c>
      <c r="H2224" s="145" t="s">
        <v>2590</v>
      </c>
      <c r="I2224" s="150">
        <v>8.7799999999999994</v>
      </c>
      <c r="J2224" s="150">
        <v>-4.6100000000000003</v>
      </c>
      <c r="K2224" s="150">
        <v>-2.5099999999999998</v>
      </c>
      <c r="L2224" s="150">
        <v>-1.25</v>
      </c>
      <c r="M2224" s="150">
        <v>-0.53</v>
      </c>
      <c r="N2224" s="150">
        <v>15.72</v>
      </c>
      <c r="O2224" s="150">
        <v>21.99</v>
      </c>
    </row>
    <row r="2225" spans="1:15" ht="12" customHeight="1" x14ac:dyDescent="0.2">
      <c r="A2225" s="313" t="s">
        <v>4886</v>
      </c>
      <c r="B2225" s="313" t="s">
        <v>139</v>
      </c>
      <c r="C2225" s="314" t="s">
        <v>3741</v>
      </c>
      <c r="D2225" s="315" t="s">
        <v>5045</v>
      </c>
      <c r="E2225" s="316">
        <v>0.03</v>
      </c>
      <c r="F2225" s="74"/>
      <c r="G2225" s="145" t="s">
        <v>139</v>
      </c>
      <c r="H2225" s="145" t="s">
        <v>4887</v>
      </c>
      <c r="I2225" s="150">
        <v>0.03</v>
      </c>
      <c r="J2225" s="150">
        <v>-1.01</v>
      </c>
      <c r="K2225" s="150" t="s">
        <v>3704</v>
      </c>
      <c r="L2225" s="150" t="s">
        <v>3704</v>
      </c>
      <c r="M2225" s="150" t="s">
        <v>3704</v>
      </c>
      <c r="N2225" s="150" t="s">
        <v>3704</v>
      </c>
      <c r="O2225" s="150" t="s">
        <v>3704</v>
      </c>
    </row>
    <row r="2226" spans="1:15" ht="12" customHeight="1" x14ac:dyDescent="0.2">
      <c r="A2226" s="313" t="s">
        <v>5114</v>
      </c>
      <c r="B2226" s="313" t="s">
        <v>139</v>
      </c>
      <c r="C2226" s="314" t="s">
        <v>3741</v>
      </c>
      <c r="D2226" s="315">
        <v>40969</v>
      </c>
      <c r="E2226" s="316">
        <v>0.09</v>
      </c>
      <c r="F2226" s="74"/>
      <c r="G2226" s="145" t="s">
        <v>139</v>
      </c>
      <c r="H2226" s="145" t="s">
        <v>1220</v>
      </c>
      <c r="I2226" s="150">
        <v>5.47</v>
      </c>
      <c r="J2226" s="150">
        <v>-3.38</v>
      </c>
      <c r="K2226" s="150">
        <v>-2.4</v>
      </c>
      <c r="L2226" s="150">
        <v>1.43</v>
      </c>
      <c r="M2226" s="150">
        <v>1.1399999999999999</v>
      </c>
      <c r="N2226" s="150">
        <v>15.89</v>
      </c>
      <c r="O2226" s="150" t="s">
        <v>3704</v>
      </c>
    </row>
    <row r="2227" spans="1:15" ht="12" customHeight="1" x14ac:dyDescent="0.2">
      <c r="A2227" s="313" t="s">
        <v>2653</v>
      </c>
      <c r="B2227" s="313" t="s">
        <v>139</v>
      </c>
      <c r="C2227" s="314" t="s">
        <v>3741</v>
      </c>
      <c r="D2227" s="315" t="s">
        <v>3707</v>
      </c>
      <c r="E2227" s="316">
        <v>0</v>
      </c>
      <c r="F2227" s="74"/>
      <c r="G2227" s="145" t="s">
        <v>139</v>
      </c>
      <c r="H2227" s="145" t="s">
        <v>2654</v>
      </c>
      <c r="I2227" s="150">
        <v>12.75</v>
      </c>
      <c r="J2227" s="150">
        <v>-4.8499999999999996</v>
      </c>
      <c r="K2227" s="150">
        <v>-2.4500000000000002</v>
      </c>
      <c r="L2227" s="150">
        <v>1.02</v>
      </c>
      <c r="M2227" s="150">
        <v>1.69</v>
      </c>
      <c r="N2227" s="150">
        <v>18.829999999999998</v>
      </c>
      <c r="O2227" s="150">
        <v>17.62</v>
      </c>
    </row>
    <row r="2228" spans="1:15" ht="12" customHeight="1" x14ac:dyDescent="0.2">
      <c r="A2228" s="313" t="s">
        <v>2728</v>
      </c>
      <c r="B2228" s="313" t="s">
        <v>139</v>
      </c>
      <c r="C2228" s="314" t="s">
        <v>3741</v>
      </c>
      <c r="D2228" s="315" t="s">
        <v>3712</v>
      </c>
      <c r="E2228" s="316">
        <v>0</v>
      </c>
      <c r="F2228" s="74"/>
      <c r="G2228" s="145" t="s">
        <v>139</v>
      </c>
      <c r="H2228" s="145" t="s">
        <v>2729</v>
      </c>
      <c r="I2228" s="150">
        <v>5.66</v>
      </c>
      <c r="J2228" s="150">
        <v>-3.97</v>
      </c>
      <c r="K2228" s="150">
        <v>-1.69</v>
      </c>
      <c r="L2228" s="150">
        <v>-1.18</v>
      </c>
      <c r="M2228" s="150">
        <v>-0.45</v>
      </c>
      <c r="N2228" s="150">
        <v>8.48</v>
      </c>
      <c r="O2228" s="150">
        <v>13.03</v>
      </c>
    </row>
    <row r="2229" spans="1:15" ht="12" customHeight="1" x14ac:dyDescent="0.2">
      <c r="A2229" s="309" t="s">
        <v>2779</v>
      </c>
      <c r="B2229" s="309" t="s">
        <v>139</v>
      </c>
      <c r="C2229" s="310" t="s">
        <v>3741</v>
      </c>
      <c r="D2229" s="311" t="s">
        <v>4826</v>
      </c>
      <c r="E2229" s="312">
        <v>2.72</v>
      </c>
      <c r="F2229" s="74"/>
      <c r="G2229" s="145" t="s">
        <v>4893</v>
      </c>
      <c r="H2229" s="145" t="s">
        <v>4897</v>
      </c>
      <c r="I2229" s="150">
        <v>15.26</v>
      </c>
      <c r="J2229" s="150">
        <v>-4.97</v>
      </c>
      <c r="K2229" s="150" t="s">
        <v>3704</v>
      </c>
      <c r="L2229" s="150" t="s">
        <v>3704</v>
      </c>
      <c r="M2229" s="150" t="s">
        <v>3704</v>
      </c>
      <c r="N2229" s="150" t="s">
        <v>3704</v>
      </c>
      <c r="O2229" s="150" t="s">
        <v>3704</v>
      </c>
    </row>
    <row r="2230" spans="1:15" ht="12" customHeight="1" x14ac:dyDescent="0.2">
      <c r="A2230" s="123" t="s">
        <v>3716</v>
      </c>
      <c r="B2230" s="123" t="s">
        <v>3716</v>
      </c>
      <c r="C2230" s="317" t="s">
        <v>3716</v>
      </c>
      <c r="D2230" s="76" t="s">
        <v>3716</v>
      </c>
      <c r="E2230" s="318" t="s">
        <v>3716</v>
      </c>
      <c r="F2230" s="74"/>
      <c r="G2230" s="145" t="s">
        <v>4895</v>
      </c>
      <c r="H2230" s="145" t="s">
        <v>4898</v>
      </c>
      <c r="I2230" s="150">
        <v>14.15</v>
      </c>
      <c r="J2230" s="150">
        <v>-4.9800000000000004</v>
      </c>
      <c r="K2230" s="150" t="s">
        <v>3704</v>
      </c>
      <c r="L2230" s="150" t="s">
        <v>3704</v>
      </c>
      <c r="M2230" s="150" t="s">
        <v>3704</v>
      </c>
      <c r="N2230" s="150" t="s">
        <v>3704</v>
      </c>
      <c r="O2230" s="150" t="s">
        <v>3704</v>
      </c>
    </row>
    <row r="2231" spans="1:15" ht="12" customHeight="1" x14ac:dyDescent="0.2">
      <c r="A2231" s="123" t="s">
        <v>3716</v>
      </c>
      <c r="B2231" s="123" t="s">
        <v>3716</v>
      </c>
      <c r="C2231" s="317" t="s">
        <v>3716</v>
      </c>
      <c r="D2231" s="76" t="s">
        <v>3716</v>
      </c>
      <c r="E2231" s="318" t="s">
        <v>3716</v>
      </c>
      <c r="F2231" s="74"/>
      <c r="G2231" s="145" t="s">
        <v>2766</v>
      </c>
      <c r="H2231" s="145" t="s">
        <v>2781</v>
      </c>
      <c r="I2231" s="150">
        <v>13.63</v>
      </c>
      <c r="J2231" s="150">
        <v>-5.2</v>
      </c>
      <c r="K2231" s="150">
        <v>-2.69</v>
      </c>
      <c r="L2231" s="150">
        <v>0.46</v>
      </c>
      <c r="M2231" s="150">
        <v>0.45</v>
      </c>
      <c r="N2231" s="150">
        <v>27.15</v>
      </c>
      <c r="O2231" s="150" t="s">
        <v>3704</v>
      </c>
    </row>
    <row r="2232" spans="1:15" ht="12" customHeight="1" x14ac:dyDescent="0.2">
      <c r="A2232" s="123" t="s">
        <v>3716</v>
      </c>
      <c r="B2232" s="123" t="s">
        <v>3716</v>
      </c>
      <c r="C2232" s="317" t="s">
        <v>3716</v>
      </c>
      <c r="D2232" s="76" t="s">
        <v>3716</v>
      </c>
      <c r="E2232" s="318" t="s">
        <v>3716</v>
      </c>
      <c r="F2232" s="74"/>
      <c r="G2232" s="145" t="s">
        <v>2768</v>
      </c>
      <c r="H2232" s="145" t="s">
        <v>4725</v>
      </c>
      <c r="I2232" s="150">
        <v>13.59</v>
      </c>
      <c r="J2232" s="150">
        <v>-5.2</v>
      </c>
      <c r="K2232" s="150">
        <v>-2.62</v>
      </c>
      <c r="L2232" s="150" t="s">
        <v>3704</v>
      </c>
      <c r="M2232" s="150" t="s">
        <v>3704</v>
      </c>
      <c r="N2232" s="150" t="s">
        <v>3704</v>
      </c>
      <c r="O2232" s="150" t="s">
        <v>3704</v>
      </c>
    </row>
    <row r="2233" spans="1:15" ht="12" customHeight="1" x14ac:dyDescent="0.2">
      <c r="A2233" s="123" t="s">
        <v>3716</v>
      </c>
      <c r="B2233" s="123" t="s">
        <v>3716</v>
      </c>
      <c r="C2233" s="317" t="s">
        <v>3716</v>
      </c>
      <c r="D2233" s="76" t="s">
        <v>3716</v>
      </c>
      <c r="E2233" s="318" t="s">
        <v>3716</v>
      </c>
      <c r="F2233" s="74"/>
      <c r="G2233" s="145" t="s">
        <v>2770</v>
      </c>
      <c r="H2233" s="145" t="s">
        <v>2782</v>
      </c>
      <c r="I2233" s="150">
        <v>13.62</v>
      </c>
      <c r="J2233" s="150">
        <v>-5.35</v>
      </c>
      <c r="K2233" s="150">
        <v>-2.83</v>
      </c>
      <c r="L2233" s="150">
        <v>0.01</v>
      </c>
      <c r="M2233" s="150">
        <v>-0.16</v>
      </c>
      <c r="N2233" s="150">
        <v>25.13</v>
      </c>
      <c r="O2233" s="150">
        <v>25.13</v>
      </c>
    </row>
    <row r="2234" spans="1:15" ht="12" customHeight="1" x14ac:dyDescent="0.2">
      <c r="A2234" s="313" t="s">
        <v>3716</v>
      </c>
      <c r="B2234" s="313" t="s">
        <v>3716</v>
      </c>
      <c r="C2234" s="314" t="s">
        <v>3716</v>
      </c>
      <c r="D2234" s="315" t="s">
        <v>3716</v>
      </c>
      <c r="E2234" s="316" t="s">
        <v>3716</v>
      </c>
      <c r="F2234" s="74"/>
      <c r="G2234" s="145" t="s">
        <v>2772</v>
      </c>
      <c r="H2234" s="145" t="s">
        <v>4726</v>
      </c>
      <c r="I2234" s="150">
        <v>13.62</v>
      </c>
      <c r="J2234" s="150">
        <v>-5.34</v>
      </c>
      <c r="K2234" s="150">
        <v>-2.82</v>
      </c>
      <c r="L2234" s="150" t="s">
        <v>3704</v>
      </c>
      <c r="M2234" s="150" t="s">
        <v>3704</v>
      </c>
      <c r="N2234" s="150" t="s">
        <v>3704</v>
      </c>
      <c r="O2234" s="150" t="s">
        <v>3704</v>
      </c>
    </row>
    <row r="2235" spans="1:15" ht="12" customHeight="1" x14ac:dyDescent="0.2">
      <c r="A2235" s="313" t="s">
        <v>2817</v>
      </c>
      <c r="B2235" s="313" t="s">
        <v>139</v>
      </c>
      <c r="C2235" s="314" t="s">
        <v>3741</v>
      </c>
      <c r="D2235" s="315">
        <v>39904</v>
      </c>
      <c r="E2235" s="316">
        <v>0.28000000000000003</v>
      </c>
      <c r="F2235" s="74"/>
      <c r="G2235" s="145" t="s">
        <v>139</v>
      </c>
      <c r="H2235" s="145" t="s">
        <v>2818</v>
      </c>
      <c r="I2235" s="150">
        <v>13.27</v>
      </c>
      <c r="J2235" s="150">
        <v>-5.08</v>
      </c>
      <c r="K2235" s="150">
        <v>-2.2000000000000002</v>
      </c>
      <c r="L2235" s="150">
        <v>-1.8</v>
      </c>
      <c r="M2235" s="150">
        <v>-0.88</v>
      </c>
      <c r="N2235" s="150">
        <v>10.3</v>
      </c>
      <c r="O2235" s="150">
        <v>15.27</v>
      </c>
    </row>
    <row r="2236" spans="1:15" ht="12" customHeight="1" x14ac:dyDescent="0.2">
      <c r="A2236" s="313" t="s">
        <v>2833</v>
      </c>
      <c r="B2236" s="313" t="s">
        <v>139</v>
      </c>
      <c r="C2236" s="314" t="s">
        <v>3741</v>
      </c>
      <c r="D2236" s="315">
        <v>39904</v>
      </c>
      <c r="E2236" s="316">
        <v>3.19</v>
      </c>
      <c r="F2236" s="74"/>
      <c r="G2236" s="145" t="s">
        <v>139</v>
      </c>
      <c r="H2236" s="145" t="s">
        <v>2834</v>
      </c>
      <c r="I2236" s="150">
        <v>11.64</v>
      </c>
      <c r="J2236" s="150">
        <v>-2.94</v>
      </c>
      <c r="K2236" s="150">
        <v>-2.83</v>
      </c>
      <c r="L2236" s="150">
        <v>1.29</v>
      </c>
      <c r="M2236" s="150">
        <v>1</v>
      </c>
      <c r="N2236" s="150">
        <v>16.75</v>
      </c>
      <c r="O2236" s="150">
        <v>14.7</v>
      </c>
    </row>
    <row r="2237" spans="1:15" ht="12" customHeight="1" x14ac:dyDescent="0.2">
      <c r="A2237" s="309" t="s">
        <v>4248</v>
      </c>
      <c r="B2237" s="309" t="s">
        <v>139</v>
      </c>
      <c r="C2237" s="310" t="s">
        <v>3741</v>
      </c>
      <c r="D2237" s="311" t="s">
        <v>4281</v>
      </c>
      <c r="E2237" s="312">
        <v>3.43</v>
      </c>
      <c r="F2237" s="74"/>
      <c r="G2237" s="145" t="s">
        <v>163</v>
      </c>
      <c r="H2237" s="145" t="s">
        <v>4249</v>
      </c>
      <c r="I2237" s="150">
        <v>10.34</v>
      </c>
      <c r="J2237" s="150">
        <v>-5.19</v>
      </c>
      <c r="K2237" s="150">
        <v>-1.83</v>
      </c>
      <c r="L2237" s="150">
        <v>-1.69</v>
      </c>
      <c r="M2237" s="150">
        <v>-2.38</v>
      </c>
      <c r="N2237" s="150" t="s">
        <v>3704</v>
      </c>
      <c r="O2237" s="150" t="s">
        <v>3704</v>
      </c>
    </row>
    <row r="2238" spans="1:15" ht="12" customHeight="1" x14ac:dyDescent="0.2">
      <c r="A2238" s="123" t="s">
        <v>3716</v>
      </c>
      <c r="B2238" s="123" t="s">
        <v>3716</v>
      </c>
      <c r="C2238" s="317" t="s">
        <v>3716</v>
      </c>
      <c r="D2238" s="76" t="s">
        <v>3716</v>
      </c>
      <c r="E2238" s="318" t="s">
        <v>3716</v>
      </c>
      <c r="F2238" s="74"/>
      <c r="G2238" s="145" t="s">
        <v>2454</v>
      </c>
      <c r="H2238" s="145" t="s">
        <v>4250</v>
      </c>
      <c r="I2238" s="150">
        <v>10.55</v>
      </c>
      <c r="J2238" s="150">
        <v>-5.39</v>
      </c>
      <c r="K2238" s="150">
        <v>-2.15</v>
      </c>
      <c r="L2238" s="150">
        <v>-1.84</v>
      </c>
      <c r="M2238" s="150" t="s">
        <v>3704</v>
      </c>
      <c r="N2238" s="150" t="s">
        <v>3704</v>
      </c>
      <c r="O2238" s="150" t="s">
        <v>3704</v>
      </c>
    </row>
    <row r="2239" spans="1:15" ht="12" customHeight="1" x14ac:dyDescent="0.2">
      <c r="A2239" s="313" t="s">
        <v>3716</v>
      </c>
      <c r="B2239" s="313" t="s">
        <v>3716</v>
      </c>
      <c r="C2239" s="314" t="s">
        <v>3716</v>
      </c>
      <c r="D2239" s="315" t="s">
        <v>3716</v>
      </c>
      <c r="E2239" s="316" t="s">
        <v>3716</v>
      </c>
      <c r="F2239" s="74"/>
      <c r="G2239" s="145" t="s">
        <v>2891</v>
      </c>
      <c r="H2239" s="145" t="s">
        <v>4251</v>
      </c>
      <c r="I2239" s="150">
        <v>10.55</v>
      </c>
      <c r="J2239" s="150">
        <v>-5.2</v>
      </c>
      <c r="K2239" s="150">
        <v>-1.96</v>
      </c>
      <c r="L2239" s="150">
        <v>-1.25</v>
      </c>
      <c r="M2239" s="150">
        <v>-1.99</v>
      </c>
      <c r="N2239" s="150" t="s">
        <v>3704</v>
      </c>
      <c r="O2239" s="150" t="s">
        <v>3704</v>
      </c>
    </row>
    <row r="2240" spans="1:15" ht="12" customHeight="1" x14ac:dyDescent="0.2">
      <c r="A2240" s="313" t="s">
        <v>2901</v>
      </c>
      <c r="B2240" s="313" t="s">
        <v>139</v>
      </c>
      <c r="C2240" s="314" t="s">
        <v>3741</v>
      </c>
      <c r="D2240" s="315" t="s">
        <v>3707</v>
      </c>
      <c r="E2240" s="316">
        <v>2.2599999999999998</v>
      </c>
      <c r="F2240" s="74"/>
      <c r="G2240" s="145" t="s">
        <v>139</v>
      </c>
      <c r="H2240" s="145" t="s">
        <v>2902</v>
      </c>
      <c r="I2240" s="150">
        <v>18.989999999999998</v>
      </c>
      <c r="J2240" s="150">
        <v>-7.32</v>
      </c>
      <c r="K2240" s="150">
        <v>-4.8099999999999996</v>
      </c>
      <c r="L2240" s="150">
        <v>0.14000000000000001</v>
      </c>
      <c r="M2240" s="150">
        <v>-0.95</v>
      </c>
      <c r="N2240" s="150" t="s">
        <v>3704</v>
      </c>
      <c r="O2240" s="150" t="s">
        <v>3704</v>
      </c>
    </row>
    <row r="2241" spans="1:15" ht="12" customHeight="1" x14ac:dyDescent="0.2">
      <c r="A2241" s="313" t="s">
        <v>2954</v>
      </c>
      <c r="B2241" s="313" t="s">
        <v>139</v>
      </c>
      <c r="C2241" s="314" t="s">
        <v>3741</v>
      </c>
      <c r="D2241" s="315">
        <v>40787</v>
      </c>
      <c r="E2241" s="316">
        <v>2</v>
      </c>
      <c r="F2241" s="74"/>
      <c r="G2241" s="145" t="s">
        <v>139</v>
      </c>
      <c r="H2241" s="145" t="s">
        <v>2955</v>
      </c>
      <c r="I2241" s="150">
        <v>13.42</v>
      </c>
      <c r="J2241" s="150">
        <v>-4.75</v>
      </c>
      <c r="K2241" s="150">
        <v>-3.32</v>
      </c>
      <c r="L2241" s="150">
        <v>-2.0299999999999998</v>
      </c>
      <c r="M2241" s="150">
        <v>-2.46</v>
      </c>
      <c r="N2241" s="150">
        <v>11.64</v>
      </c>
      <c r="O2241" s="150">
        <v>20.12</v>
      </c>
    </row>
    <row r="2242" spans="1:15" ht="12" customHeight="1" x14ac:dyDescent="0.2">
      <c r="A2242" s="313" t="s">
        <v>2956</v>
      </c>
      <c r="B2242" s="313" t="s">
        <v>139</v>
      </c>
      <c r="C2242" s="314" t="s">
        <v>3741</v>
      </c>
      <c r="D2242" s="315">
        <v>41061</v>
      </c>
      <c r="E2242" s="316">
        <v>0.63</v>
      </c>
      <c r="F2242" s="74"/>
      <c r="G2242" s="145" t="s">
        <v>139</v>
      </c>
      <c r="H2242" s="145" t="s">
        <v>2957</v>
      </c>
      <c r="I2242" s="150">
        <v>16.39</v>
      </c>
      <c r="J2242" s="150">
        <v>-4.68</v>
      </c>
      <c r="K2242" s="150">
        <v>-4.2</v>
      </c>
      <c r="L2242" s="150">
        <v>2.23</v>
      </c>
      <c r="M2242" s="150">
        <v>1.57</v>
      </c>
      <c r="N2242" s="150">
        <v>28.37</v>
      </c>
      <c r="O2242" s="150">
        <v>23.86</v>
      </c>
    </row>
    <row r="2243" spans="1:15" ht="12" customHeight="1" x14ac:dyDescent="0.2">
      <c r="A2243" s="309" t="s">
        <v>4731</v>
      </c>
      <c r="B2243" s="313" t="s">
        <v>4734</v>
      </c>
      <c r="C2243" s="314" t="s">
        <v>3741</v>
      </c>
      <c r="D2243" s="315" t="s">
        <v>4826</v>
      </c>
      <c r="E2243" s="316">
        <v>0</v>
      </c>
      <c r="F2243" s="74"/>
      <c r="G2243" s="145" t="s">
        <v>139</v>
      </c>
      <c r="H2243" s="145" t="s">
        <v>4735</v>
      </c>
      <c r="I2243" s="150">
        <v>9.26</v>
      </c>
      <c r="J2243" s="150">
        <v>-5.33</v>
      </c>
      <c r="K2243" s="150">
        <v>-1.59</v>
      </c>
      <c r="L2243" s="150" t="s">
        <v>3704</v>
      </c>
      <c r="M2243" s="150" t="s">
        <v>3704</v>
      </c>
      <c r="N2243" s="150" t="s">
        <v>3704</v>
      </c>
      <c r="O2243" s="150" t="s">
        <v>3704</v>
      </c>
    </row>
    <row r="2244" spans="1:15" ht="12" customHeight="1" x14ac:dyDescent="0.2">
      <c r="A2244" s="313" t="s">
        <v>3716</v>
      </c>
      <c r="B2244" s="313" t="s">
        <v>4736</v>
      </c>
      <c r="C2244" s="314" t="s">
        <v>3741</v>
      </c>
      <c r="D2244" s="315" t="s">
        <v>4826</v>
      </c>
      <c r="E2244" s="316">
        <v>0</v>
      </c>
      <c r="F2244" s="74"/>
      <c r="G2244" s="145" t="s">
        <v>139</v>
      </c>
      <c r="H2244" s="145" t="s">
        <v>4737</v>
      </c>
      <c r="I2244" s="150">
        <v>14.37</v>
      </c>
      <c r="J2244" s="150">
        <v>-7.88</v>
      </c>
      <c r="K2244" s="150">
        <v>-2.23</v>
      </c>
      <c r="L2244" s="150" t="s">
        <v>3704</v>
      </c>
      <c r="M2244" s="150" t="s">
        <v>3704</v>
      </c>
      <c r="N2244" s="150" t="s">
        <v>3704</v>
      </c>
      <c r="O2244" s="150" t="s">
        <v>3704</v>
      </c>
    </row>
    <row r="2245" spans="1:15" ht="12" customHeight="1" x14ac:dyDescent="0.2">
      <c r="A2245" s="313" t="s">
        <v>3033</v>
      </c>
      <c r="B2245" s="313" t="s">
        <v>139</v>
      </c>
      <c r="C2245" s="314" t="s">
        <v>3741</v>
      </c>
      <c r="D2245" s="315">
        <v>39904</v>
      </c>
      <c r="E2245" s="316">
        <v>0.87</v>
      </c>
      <c r="F2245" s="74"/>
      <c r="G2245" s="145" t="s">
        <v>139</v>
      </c>
      <c r="H2245" s="145" t="s">
        <v>3034</v>
      </c>
      <c r="I2245" s="150">
        <v>15.13</v>
      </c>
      <c r="J2245" s="150">
        <v>-7.5</v>
      </c>
      <c r="K2245" s="150">
        <v>-1.33</v>
      </c>
      <c r="L2245" s="150">
        <v>-6.94</v>
      </c>
      <c r="M2245" s="150">
        <v>-6.87</v>
      </c>
      <c r="N2245" s="150">
        <v>5.46</v>
      </c>
      <c r="O2245" s="150">
        <v>23.46</v>
      </c>
    </row>
    <row r="2246" spans="1:15" ht="12" customHeight="1" x14ac:dyDescent="0.2">
      <c r="A2246" s="313" t="s">
        <v>4383</v>
      </c>
      <c r="B2246" s="313" t="s">
        <v>4385</v>
      </c>
      <c r="C2246" s="314" t="s">
        <v>3741</v>
      </c>
      <c r="D2246" s="315" t="s">
        <v>4414</v>
      </c>
      <c r="E2246" s="316">
        <v>0</v>
      </c>
      <c r="F2246" s="74"/>
      <c r="G2246" s="145" t="s">
        <v>139</v>
      </c>
      <c r="H2246" s="145" t="s">
        <v>4386</v>
      </c>
      <c r="I2246" s="150">
        <v>7.8</v>
      </c>
      <c r="J2246" s="150">
        <v>-2.78</v>
      </c>
      <c r="K2246" s="150">
        <v>-3.24</v>
      </c>
      <c r="L2246" s="150">
        <v>1.1599999999999999</v>
      </c>
      <c r="M2246" s="150">
        <v>3.67</v>
      </c>
      <c r="N2246" s="150" t="s">
        <v>3704</v>
      </c>
      <c r="O2246" s="150" t="s">
        <v>3704</v>
      </c>
    </row>
    <row r="2247" spans="1:15" ht="12" customHeight="1" x14ac:dyDescent="0.2">
      <c r="A2247" s="313" t="s">
        <v>5142</v>
      </c>
      <c r="B2247" s="313" t="s">
        <v>139</v>
      </c>
      <c r="C2247" s="314" t="s">
        <v>3741</v>
      </c>
      <c r="D2247" s="315" t="s">
        <v>5193</v>
      </c>
      <c r="E2247" s="316">
        <v>0</v>
      </c>
      <c r="F2247" s="74"/>
      <c r="G2247" s="145" t="s">
        <v>139</v>
      </c>
      <c r="H2247" s="145" t="s">
        <v>5143</v>
      </c>
      <c r="I2247" s="150" t="s">
        <v>3704</v>
      </c>
      <c r="J2247" s="150" t="s">
        <v>3704</v>
      </c>
      <c r="K2247" s="150" t="s">
        <v>3704</v>
      </c>
      <c r="L2247" s="150" t="s">
        <v>3704</v>
      </c>
      <c r="M2247" s="150" t="s">
        <v>3704</v>
      </c>
      <c r="N2247" s="150" t="s">
        <v>3704</v>
      </c>
      <c r="O2247" s="150" t="s">
        <v>3704</v>
      </c>
    </row>
    <row r="2248" spans="1:15" ht="12" customHeight="1" x14ac:dyDescent="0.2">
      <c r="A2248" s="313" t="s">
        <v>3122</v>
      </c>
      <c r="B2248" s="313" t="s">
        <v>139</v>
      </c>
      <c r="C2248" s="314" t="s">
        <v>3741</v>
      </c>
      <c r="D2248" s="315">
        <v>39904</v>
      </c>
      <c r="E2248" s="316">
        <v>0</v>
      </c>
      <c r="F2248" s="74"/>
      <c r="G2248" s="145" t="s">
        <v>139</v>
      </c>
      <c r="H2248" s="145" t="s">
        <v>3123</v>
      </c>
      <c r="I2248" s="150">
        <v>11.09</v>
      </c>
      <c r="J2248" s="150">
        <v>-4.9000000000000004</v>
      </c>
      <c r="K2248" s="150">
        <v>-3.01</v>
      </c>
      <c r="L2248" s="150">
        <v>1.47</v>
      </c>
      <c r="M2248" s="150">
        <v>1.9</v>
      </c>
      <c r="N2248" s="150">
        <v>23.66</v>
      </c>
      <c r="O2248" s="150">
        <v>29.14</v>
      </c>
    </row>
    <row r="2249" spans="1:15" ht="12" customHeight="1" x14ac:dyDescent="0.2">
      <c r="A2249" s="313" t="s">
        <v>3155</v>
      </c>
      <c r="B2249" s="313" t="s">
        <v>139</v>
      </c>
      <c r="C2249" s="314" t="s">
        <v>3741</v>
      </c>
      <c r="D2249" s="315">
        <v>39904</v>
      </c>
      <c r="E2249" s="316">
        <v>0</v>
      </c>
      <c r="F2249" s="74"/>
      <c r="G2249" s="145" t="s">
        <v>139</v>
      </c>
      <c r="H2249" s="145" t="s">
        <v>3156</v>
      </c>
      <c r="I2249" s="150">
        <v>15.39</v>
      </c>
      <c r="J2249" s="150">
        <v>-5.26</v>
      </c>
      <c r="K2249" s="150">
        <v>-3.01</v>
      </c>
      <c r="L2249" s="150">
        <v>2.2599999999999998</v>
      </c>
      <c r="M2249" s="150">
        <v>4.78</v>
      </c>
      <c r="N2249" s="150">
        <v>23.07</v>
      </c>
      <c r="O2249" s="150">
        <v>32.4</v>
      </c>
    </row>
    <row r="2250" spans="1:15" ht="12" customHeight="1" x14ac:dyDescent="0.2">
      <c r="A2250" s="309" t="s">
        <v>3198</v>
      </c>
      <c r="B2250" s="309" t="s">
        <v>139</v>
      </c>
      <c r="C2250" s="310" t="s">
        <v>3741</v>
      </c>
      <c r="D2250" s="311" t="s">
        <v>3709</v>
      </c>
      <c r="E2250" s="312">
        <v>6.41</v>
      </c>
      <c r="F2250" s="74"/>
      <c r="G2250" s="145" t="s">
        <v>4393</v>
      </c>
      <c r="H2250" s="145" t="s">
        <v>3199</v>
      </c>
      <c r="I2250" s="150">
        <v>15.6</v>
      </c>
      <c r="J2250" s="150">
        <v>-6.29</v>
      </c>
      <c r="K2250" s="150">
        <v>-5.14</v>
      </c>
      <c r="L2250" s="150">
        <v>0.63</v>
      </c>
      <c r="M2250" s="150">
        <v>4.0199999999999996</v>
      </c>
      <c r="N2250" s="150">
        <v>7.93</v>
      </c>
      <c r="O2250" s="150">
        <v>10.38</v>
      </c>
    </row>
    <row r="2251" spans="1:15" ht="12" customHeight="1" x14ac:dyDescent="0.2">
      <c r="A2251" s="123" t="s">
        <v>3716</v>
      </c>
      <c r="B2251" s="123" t="s">
        <v>3716</v>
      </c>
      <c r="C2251" s="317" t="s">
        <v>3716</v>
      </c>
      <c r="D2251" s="76" t="s">
        <v>3716</v>
      </c>
      <c r="E2251" s="318" t="s">
        <v>3716</v>
      </c>
      <c r="F2251" s="74"/>
      <c r="G2251" s="145" t="s">
        <v>1835</v>
      </c>
      <c r="H2251" s="145" t="s">
        <v>4935</v>
      </c>
      <c r="I2251" s="150">
        <v>15.6</v>
      </c>
      <c r="J2251" s="150">
        <v>-6.23</v>
      </c>
      <c r="K2251" s="150" t="s">
        <v>3704</v>
      </c>
      <c r="L2251" s="150" t="s">
        <v>3704</v>
      </c>
      <c r="M2251" s="150" t="s">
        <v>3704</v>
      </c>
      <c r="N2251" s="150" t="s">
        <v>3704</v>
      </c>
      <c r="O2251" s="150" t="s">
        <v>3704</v>
      </c>
    </row>
    <row r="2252" spans="1:15" ht="12" customHeight="1" x14ac:dyDescent="0.2">
      <c r="A2252" s="123" t="s">
        <v>3716</v>
      </c>
      <c r="B2252" s="123" t="s">
        <v>3716</v>
      </c>
      <c r="C2252" s="317" t="s">
        <v>3716</v>
      </c>
      <c r="D2252" s="76" t="s">
        <v>3716</v>
      </c>
      <c r="E2252" s="318" t="s">
        <v>3716</v>
      </c>
      <c r="F2252" s="74"/>
      <c r="G2252" s="145" t="s">
        <v>1703</v>
      </c>
      <c r="H2252" s="145" t="s">
        <v>4936</v>
      </c>
      <c r="I2252" s="150">
        <v>15.6</v>
      </c>
      <c r="J2252" s="150">
        <v>-6.16</v>
      </c>
      <c r="K2252" s="150" t="s">
        <v>3704</v>
      </c>
      <c r="L2252" s="150" t="s">
        <v>3704</v>
      </c>
      <c r="M2252" s="150" t="s">
        <v>3704</v>
      </c>
      <c r="N2252" s="150" t="s">
        <v>3704</v>
      </c>
      <c r="O2252" s="150" t="s">
        <v>3704</v>
      </c>
    </row>
    <row r="2253" spans="1:15" ht="12" customHeight="1" x14ac:dyDescent="0.2">
      <c r="A2253" s="313" t="s">
        <v>3716</v>
      </c>
      <c r="B2253" s="313" t="s">
        <v>3716</v>
      </c>
      <c r="C2253" s="314" t="s">
        <v>3716</v>
      </c>
      <c r="D2253" s="315" t="s">
        <v>3716</v>
      </c>
      <c r="E2253" s="316" t="s">
        <v>3716</v>
      </c>
      <c r="F2253" s="74"/>
      <c r="G2253" s="145" t="s">
        <v>4395</v>
      </c>
      <c r="H2253" s="145" t="s">
        <v>4937</v>
      </c>
      <c r="I2253" s="150" t="s">
        <v>3704</v>
      </c>
      <c r="J2253" s="150" t="s">
        <v>3704</v>
      </c>
      <c r="K2253" s="150" t="s">
        <v>3704</v>
      </c>
      <c r="L2253" s="150" t="s">
        <v>3704</v>
      </c>
      <c r="M2253" s="150" t="s">
        <v>3704</v>
      </c>
      <c r="N2253" s="150" t="s">
        <v>3704</v>
      </c>
      <c r="O2253" s="150" t="s">
        <v>3704</v>
      </c>
    </row>
    <row r="2254" spans="1:15" ht="12" customHeight="1" x14ac:dyDescent="0.2">
      <c r="A2254" s="313" t="s">
        <v>3298</v>
      </c>
      <c r="B2254" s="313" t="s">
        <v>139</v>
      </c>
      <c r="C2254" s="314" t="s">
        <v>3741</v>
      </c>
      <c r="D2254" s="315">
        <v>39904</v>
      </c>
      <c r="E2254" s="316">
        <v>2.04</v>
      </c>
      <c r="F2254" s="74"/>
      <c r="G2254" s="145" t="s">
        <v>139</v>
      </c>
      <c r="H2254" s="145" t="s">
        <v>3299</v>
      </c>
      <c r="I2254" s="150">
        <v>4.2699999999999996</v>
      </c>
      <c r="J2254" s="150">
        <v>-1.0900000000000001</v>
      </c>
      <c r="K2254" s="150">
        <v>-3.16</v>
      </c>
      <c r="L2254" s="150">
        <v>-0.84</v>
      </c>
      <c r="M2254" s="150">
        <v>-0.33</v>
      </c>
      <c r="N2254" s="150">
        <v>12.74</v>
      </c>
      <c r="O2254" s="150">
        <v>16.559999999999999</v>
      </c>
    </row>
    <row r="2255" spans="1:15" ht="12" customHeight="1" x14ac:dyDescent="0.2">
      <c r="A2255" s="313" t="s">
        <v>3443</v>
      </c>
      <c r="B2255" s="313" t="s">
        <v>139</v>
      </c>
      <c r="C2255" s="314" t="s">
        <v>3741</v>
      </c>
      <c r="D2255" s="315" t="s">
        <v>3713</v>
      </c>
      <c r="E2255" s="316">
        <v>0</v>
      </c>
      <c r="F2255" s="74"/>
      <c r="G2255" s="145" t="s">
        <v>139</v>
      </c>
      <c r="H2255" s="145" t="s">
        <v>3444</v>
      </c>
      <c r="I2255" s="150">
        <v>6.26</v>
      </c>
      <c r="J2255" s="150">
        <v>-3.02</v>
      </c>
      <c r="K2255" s="150">
        <v>-1.72</v>
      </c>
      <c r="L2255" s="150">
        <v>-0.68</v>
      </c>
      <c r="M2255" s="150">
        <v>-0.87</v>
      </c>
      <c r="N2255" s="150">
        <v>6.89</v>
      </c>
      <c r="O2255" s="150" t="s">
        <v>3704</v>
      </c>
    </row>
    <row r="2256" spans="1:15" ht="12" customHeight="1" x14ac:dyDescent="0.2">
      <c r="A2256" s="309" t="s">
        <v>3500</v>
      </c>
      <c r="B2256" s="309" t="s">
        <v>139</v>
      </c>
      <c r="C2256" s="310" t="s">
        <v>3741</v>
      </c>
      <c r="D2256" s="311">
        <v>40969</v>
      </c>
      <c r="E2256" s="312">
        <v>0</v>
      </c>
      <c r="F2256" s="74"/>
      <c r="G2256" s="145" t="s">
        <v>163</v>
      </c>
      <c r="H2256" s="145" t="s">
        <v>3501</v>
      </c>
      <c r="I2256" s="150">
        <v>12.89</v>
      </c>
      <c r="J2256" s="150">
        <v>-5.31</v>
      </c>
      <c r="K2256" s="150">
        <v>-2.79</v>
      </c>
      <c r="L2256" s="150">
        <v>-0.92</v>
      </c>
      <c r="M2256" s="150">
        <v>0.99</v>
      </c>
      <c r="N2256" s="150">
        <v>17.46</v>
      </c>
      <c r="O2256" s="150" t="s">
        <v>3704</v>
      </c>
    </row>
    <row r="2257" spans="1:15" ht="12" customHeight="1" x14ac:dyDescent="0.2">
      <c r="A2257" s="313" t="s">
        <v>3716</v>
      </c>
      <c r="B2257" s="313" t="s">
        <v>3716</v>
      </c>
      <c r="C2257" s="314" t="s">
        <v>3716</v>
      </c>
      <c r="D2257" s="315" t="s">
        <v>3716</v>
      </c>
      <c r="E2257" s="316" t="s">
        <v>3716</v>
      </c>
      <c r="F2257" s="74"/>
      <c r="G2257" s="145" t="s">
        <v>1384</v>
      </c>
      <c r="H2257" s="145" t="s">
        <v>3502</v>
      </c>
      <c r="I2257" s="150">
        <v>12.89</v>
      </c>
      <c r="J2257" s="150">
        <v>-5.27</v>
      </c>
      <c r="K2257" s="150">
        <v>-2.75</v>
      </c>
      <c r="L2257" s="150">
        <v>-0.77</v>
      </c>
      <c r="M2257" s="150">
        <v>1.19</v>
      </c>
      <c r="N2257" s="150">
        <v>18.13</v>
      </c>
      <c r="O2257" s="150">
        <v>18.32</v>
      </c>
    </row>
    <row r="2258" spans="1:15" ht="12" customHeight="1" x14ac:dyDescent="0.2">
      <c r="A2258" s="309" t="s">
        <v>3503</v>
      </c>
      <c r="B2258" s="309" t="s">
        <v>139</v>
      </c>
      <c r="C2258" s="310" t="s">
        <v>3741</v>
      </c>
      <c r="D2258" s="311">
        <v>40969</v>
      </c>
      <c r="E2258" s="312">
        <v>0</v>
      </c>
      <c r="F2258" s="74"/>
      <c r="G2258" s="145" t="s">
        <v>163</v>
      </c>
      <c r="H2258" s="145" t="s">
        <v>3504</v>
      </c>
      <c r="I2258" s="150">
        <v>7.83</v>
      </c>
      <c r="J2258" s="150">
        <v>-3.36</v>
      </c>
      <c r="K2258" s="150">
        <v>-2.58</v>
      </c>
      <c r="L2258" s="150">
        <v>-1.06</v>
      </c>
      <c r="M2258" s="150">
        <v>-0.14000000000000001</v>
      </c>
      <c r="N2258" s="150">
        <v>10.36</v>
      </c>
      <c r="O2258" s="150" t="s">
        <v>3704</v>
      </c>
    </row>
    <row r="2259" spans="1:15" ht="12" customHeight="1" x14ac:dyDescent="0.2">
      <c r="A2259" s="313" t="s">
        <v>3716</v>
      </c>
      <c r="B2259" s="313" t="s">
        <v>3716</v>
      </c>
      <c r="C2259" s="314" t="s">
        <v>3716</v>
      </c>
      <c r="D2259" s="315" t="s">
        <v>3716</v>
      </c>
      <c r="E2259" s="316" t="s">
        <v>3716</v>
      </c>
      <c r="F2259" s="74"/>
      <c r="G2259" s="145" t="s">
        <v>1384</v>
      </c>
      <c r="H2259" s="145" t="s">
        <v>3505</v>
      </c>
      <c r="I2259" s="150">
        <v>7.83</v>
      </c>
      <c r="J2259" s="150">
        <v>-3.31</v>
      </c>
      <c r="K2259" s="150">
        <v>-2.5299999999999998</v>
      </c>
      <c r="L2259" s="150">
        <v>-0.91</v>
      </c>
      <c r="M2259" s="150">
        <v>0.06</v>
      </c>
      <c r="N2259" s="150">
        <v>11.03</v>
      </c>
      <c r="O2259" s="150">
        <v>12.9</v>
      </c>
    </row>
    <row r="2260" spans="1:15" ht="12" customHeight="1" x14ac:dyDescent="0.2">
      <c r="A2260" s="313" t="s">
        <v>4969</v>
      </c>
      <c r="B2260" s="313" t="s">
        <v>139</v>
      </c>
      <c r="C2260" s="314" t="s">
        <v>3741</v>
      </c>
      <c r="D2260" s="315" t="s">
        <v>5045</v>
      </c>
      <c r="E2260" s="316">
        <v>3.2</v>
      </c>
      <c r="F2260" s="74"/>
      <c r="G2260" s="145" t="s">
        <v>139</v>
      </c>
      <c r="H2260" s="145" t="s">
        <v>4970</v>
      </c>
      <c r="I2260" s="150">
        <v>7.01</v>
      </c>
      <c r="J2260" s="150">
        <v>-2.68</v>
      </c>
      <c r="K2260" s="150" t="s">
        <v>3704</v>
      </c>
      <c r="L2260" s="150" t="s">
        <v>3704</v>
      </c>
      <c r="M2260" s="150" t="s">
        <v>3704</v>
      </c>
      <c r="N2260" s="150" t="s">
        <v>3704</v>
      </c>
      <c r="O2260" s="150" t="s">
        <v>3704</v>
      </c>
    </row>
    <row r="2261" spans="1:15" ht="12" customHeight="1" x14ac:dyDescent="0.2">
      <c r="A2261" s="72" t="s">
        <v>375</v>
      </c>
      <c r="B2261" s="72" t="s">
        <v>5052</v>
      </c>
      <c r="C2261" s="75"/>
      <c r="D2261" s="73" t="s">
        <v>5193</v>
      </c>
      <c r="E2261" s="122">
        <v>0</v>
      </c>
      <c r="F2261" s="74"/>
      <c r="G2261" s="145" t="s">
        <v>139</v>
      </c>
      <c r="H2261" s="145" t="s">
        <v>5053</v>
      </c>
      <c r="I2261" s="150" t="s">
        <v>3704</v>
      </c>
      <c r="J2261" s="150" t="s">
        <v>3704</v>
      </c>
      <c r="K2261" s="150" t="s">
        <v>3704</v>
      </c>
      <c r="L2261" s="150" t="s">
        <v>3704</v>
      </c>
      <c r="M2261" s="150" t="s">
        <v>3704</v>
      </c>
      <c r="N2261" s="150" t="s">
        <v>3704</v>
      </c>
      <c r="O2261" s="150" t="s">
        <v>3704</v>
      </c>
    </row>
    <row r="2262" spans="1:15" ht="12" customHeight="1" x14ac:dyDescent="0.2">
      <c r="A2262" s="72" t="s">
        <v>4151</v>
      </c>
      <c r="B2262" s="72" t="s">
        <v>5052</v>
      </c>
      <c r="C2262" s="75"/>
      <c r="D2262" s="73" t="s">
        <v>5193</v>
      </c>
      <c r="E2262" s="122">
        <v>0</v>
      </c>
      <c r="F2262" s="74"/>
      <c r="G2262" s="145" t="s">
        <v>139</v>
      </c>
      <c r="H2262" s="145" t="s">
        <v>5054</v>
      </c>
      <c r="I2262" s="150" t="s">
        <v>3704</v>
      </c>
      <c r="J2262" s="150" t="s">
        <v>3704</v>
      </c>
      <c r="K2262" s="150" t="s">
        <v>3704</v>
      </c>
      <c r="L2262" s="150" t="s">
        <v>3704</v>
      </c>
      <c r="M2262" s="150" t="s">
        <v>3704</v>
      </c>
      <c r="N2262" s="150" t="s">
        <v>3704</v>
      </c>
      <c r="O2262" s="150" t="s">
        <v>3704</v>
      </c>
    </row>
    <row r="2263" spans="1:15" ht="12" customHeight="1" x14ac:dyDescent="0.2">
      <c r="A2263" s="72" t="s">
        <v>4153</v>
      </c>
      <c r="B2263" s="72" t="s">
        <v>5052</v>
      </c>
      <c r="C2263" s="75"/>
      <c r="D2263" s="73" t="s">
        <v>5193</v>
      </c>
      <c r="E2263" s="122">
        <v>0</v>
      </c>
      <c r="F2263" s="74"/>
      <c r="G2263" s="145" t="s">
        <v>139</v>
      </c>
      <c r="H2263" s="145" t="s">
        <v>5055</v>
      </c>
      <c r="I2263" s="150" t="s">
        <v>3704</v>
      </c>
      <c r="J2263" s="150" t="s">
        <v>3704</v>
      </c>
      <c r="K2263" s="150" t="s">
        <v>3704</v>
      </c>
      <c r="L2263" s="150" t="s">
        <v>3704</v>
      </c>
      <c r="M2263" s="150" t="s">
        <v>3704</v>
      </c>
      <c r="N2263" s="150" t="s">
        <v>3704</v>
      </c>
      <c r="O2263" s="150" t="s">
        <v>3704</v>
      </c>
    </row>
    <row r="2264" spans="1:15" ht="12" customHeight="1" x14ac:dyDescent="0.2">
      <c r="A2264" s="72" t="s">
        <v>4155</v>
      </c>
      <c r="B2264" s="72" t="s">
        <v>5052</v>
      </c>
      <c r="C2264" s="75"/>
      <c r="D2264" s="73" t="s">
        <v>5193</v>
      </c>
      <c r="E2264" s="122">
        <v>0</v>
      </c>
      <c r="F2264" s="74"/>
      <c r="G2264" s="145" t="s">
        <v>139</v>
      </c>
      <c r="H2264" s="145" t="s">
        <v>5056</v>
      </c>
      <c r="I2264" s="150" t="s">
        <v>3704</v>
      </c>
      <c r="J2264" s="150" t="s">
        <v>3704</v>
      </c>
      <c r="K2264" s="150" t="s">
        <v>3704</v>
      </c>
      <c r="L2264" s="150" t="s">
        <v>3704</v>
      </c>
      <c r="M2264" s="150" t="s">
        <v>3704</v>
      </c>
      <c r="N2264" s="150" t="s">
        <v>3704</v>
      </c>
      <c r="O2264" s="150" t="s">
        <v>3704</v>
      </c>
    </row>
    <row r="2265" spans="1:15" ht="12" customHeight="1" x14ac:dyDescent="0.2">
      <c r="A2265" s="72" t="s">
        <v>4156</v>
      </c>
      <c r="B2265" s="72" t="s">
        <v>5052</v>
      </c>
      <c r="C2265" s="75"/>
      <c r="D2265" s="73" t="s">
        <v>5193</v>
      </c>
      <c r="E2265" s="122">
        <v>0</v>
      </c>
      <c r="F2265" s="74"/>
      <c r="G2265" s="145" t="s">
        <v>139</v>
      </c>
      <c r="H2265" s="145" t="s">
        <v>5057</v>
      </c>
      <c r="I2265" s="150" t="s">
        <v>3704</v>
      </c>
      <c r="J2265" s="150" t="s">
        <v>3704</v>
      </c>
      <c r="K2265" s="150" t="s">
        <v>3704</v>
      </c>
      <c r="L2265" s="150" t="s">
        <v>3704</v>
      </c>
      <c r="M2265" s="150" t="s">
        <v>3704</v>
      </c>
      <c r="N2265" s="150" t="s">
        <v>3704</v>
      </c>
      <c r="O2265" s="150" t="s">
        <v>3704</v>
      </c>
    </row>
    <row r="2266" spans="1:15" ht="12" customHeight="1" x14ac:dyDescent="0.2">
      <c r="A2266" s="72" t="s">
        <v>379</v>
      </c>
      <c r="B2266" s="72" t="s">
        <v>5052</v>
      </c>
      <c r="C2266" s="75"/>
      <c r="D2266" s="73" t="s">
        <v>5193</v>
      </c>
      <c r="E2266" s="122">
        <v>0</v>
      </c>
      <c r="F2266" s="74"/>
      <c r="G2266" s="145" t="s">
        <v>139</v>
      </c>
      <c r="H2266" s="145" t="s">
        <v>5058</v>
      </c>
      <c r="I2266" s="150" t="s">
        <v>3704</v>
      </c>
      <c r="J2266" s="150" t="s">
        <v>3704</v>
      </c>
      <c r="K2266" s="150" t="s">
        <v>3704</v>
      </c>
      <c r="L2266" s="150" t="s">
        <v>3704</v>
      </c>
      <c r="M2266" s="150" t="s">
        <v>3704</v>
      </c>
      <c r="N2266" s="150" t="s">
        <v>3704</v>
      </c>
      <c r="O2266" s="150" t="s">
        <v>3704</v>
      </c>
    </row>
    <row r="2267" spans="1:15" ht="12" customHeight="1" x14ac:dyDescent="0.2">
      <c r="A2267" s="72" t="s">
        <v>4338</v>
      </c>
      <c r="B2267" s="72" t="s">
        <v>5052</v>
      </c>
      <c r="C2267" s="75"/>
      <c r="D2267" s="73" t="s">
        <v>5193</v>
      </c>
      <c r="E2267" s="122">
        <v>0</v>
      </c>
      <c r="F2267" s="74"/>
      <c r="G2267" s="145" t="s">
        <v>139</v>
      </c>
      <c r="H2267" s="145" t="s">
        <v>5059</v>
      </c>
      <c r="I2267" s="150" t="s">
        <v>3704</v>
      </c>
      <c r="J2267" s="150" t="s">
        <v>3704</v>
      </c>
      <c r="K2267" s="150" t="s">
        <v>3704</v>
      </c>
      <c r="L2267" s="150" t="s">
        <v>3704</v>
      </c>
      <c r="M2267" s="150" t="s">
        <v>3704</v>
      </c>
      <c r="N2267" s="150" t="s">
        <v>3704</v>
      </c>
      <c r="O2267" s="150" t="s">
        <v>3704</v>
      </c>
    </row>
    <row r="2268" spans="1:15" ht="12" customHeight="1" x14ac:dyDescent="0.2">
      <c r="A2268" s="72" t="s">
        <v>382</v>
      </c>
      <c r="B2268" s="72" t="s">
        <v>5052</v>
      </c>
      <c r="C2268" s="75"/>
      <c r="D2268" s="73" t="s">
        <v>5193</v>
      </c>
      <c r="E2268" s="122">
        <v>0.78</v>
      </c>
      <c r="F2268" s="74"/>
      <c r="G2268" s="145" t="s">
        <v>139</v>
      </c>
      <c r="H2268" s="145" t="s">
        <v>5060</v>
      </c>
      <c r="I2268" s="150" t="s">
        <v>3704</v>
      </c>
      <c r="J2268" s="150" t="s">
        <v>3704</v>
      </c>
      <c r="K2268" s="150" t="s">
        <v>3704</v>
      </c>
      <c r="L2268" s="150" t="s">
        <v>3704</v>
      </c>
      <c r="M2268" s="150" t="s">
        <v>3704</v>
      </c>
      <c r="N2268" s="150" t="s">
        <v>3704</v>
      </c>
      <c r="O2268" s="150" t="s">
        <v>3704</v>
      </c>
    </row>
    <row r="2269" spans="1:15" ht="12" customHeight="1" x14ac:dyDescent="0.2">
      <c r="A2269" s="72" t="s">
        <v>384</v>
      </c>
      <c r="B2269" s="72" t="s">
        <v>5052</v>
      </c>
      <c r="C2269" s="75"/>
      <c r="D2269" s="73" t="s">
        <v>5193</v>
      </c>
      <c r="E2269" s="122">
        <v>0</v>
      </c>
      <c r="F2269" s="74"/>
      <c r="G2269" s="145" t="s">
        <v>139</v>
      </c>
      <c r="H2269" s="145" t="s">
        <v>5061</v>
      </c>
      <c r="I2269" s="150" t="s">
        <v>3704</v>
      </c>
      <c r="J2269" s="150" t="s">
        <v>3704</v>
      </c>
      <c r="K2269" s="150" t="s">
        <v>3704</v>
      </c>
      <c r="L2269" s="150" t="s">
        <v>3704</v>
      </c>
      <c r="M2269" s="150" t="s">
        <v>3704</v>
      </c>
      <c r="N2269" s="150" t="s">
        <v>3704</v>
      </c>
      <c r="O2269" s="150" t="s">
        <v>3704</v>
      </c>
    </row>
    <row r="2270" spans="1:15" ht="12" customHeight="1" x14ac:dyDescent="0.2">
      <c r="A2270" s="72" t="s">
        <v>1044</v>
      </c>
      <c r="B2270" s="72" t="s">
        <v>5052</v>
      </c>
      <c r="C2270" s="75"/>
      <c r="D2270" s="73">
        <v>42064</v>
      </c>
      <c r="E2270" s="122">
        <v>0</v>
      </c>
      <c r="F2270" s="74"/>
      <c r="G2270" s="145" t="s">
        <v>139</v>
      </c>
      <c r="H2270" s="145" t="s">
        <v>4643</v>
      </c>
      <c r="I2270" s="150">
        <v>0</v>
      </c>
      <c r="J2270" s="150">
        <v>0</v>
      </c>
      <c r="K2270" s="150">
        <v>0</v>
      </c>
      <c r="L2270" s="150" t="s">
        <v>3704</v>
      </c>
      <c r="M2270" s="150" t="s">
        <v>3704</v>
      </c>
      <c r="N2270" s="150" t="s">
        <v>3704</v>
      </c>
      <c r="O2270" s="150" t="s">
        <v>3704</v>
      </c>
    </row>
    <row r="2271" spans="1:15" ht="12" customHeight="1" x14ac:dyDescent="0.2">
      <c r="A2271" s="72" t="s">
        <v>1068</v>
      </c>
      <c r="B2271" s="72" t="s">
        <v>5052</v>
      </c>
      <c r="C2271" s="75"/>
      <c r="D2271" s="73">
        <v>42064</v>
      </c>
      <c r="E2271" s="122">
        <v>0</v>
      </c>
      <c r="F2271" s="74"/>
      <c r="G2271" s="145" t="s">
        <v>139</v>
      </c>
      <c r="H2271" s="145" t="s">
        <v>4644</v>
      </c>
      <c r="I2271" s="150">
        <v>0</v>
      </c>
      <c r="J2271" s="150">
        <v>0</v>
      </c>
      <c r="K2271" s="150">
        <v>0</v>
      </c>
      <c r="L2271" s="150" t="s">
        <v>3704</v>
      </c>
      <c r="M2271" s="150" t="s">
        <v>3704</v>
      </c>
      <c r="N2271" s="150" t="s">
        <v>3704</v>
      </c>
      <c r="O2271" s="150" t="s">
        <v>3704</v>
      </c>
    </row>
    <row r="2272" spans="1:15" ht="12" customHeight="1" x14ac:dyDescent="0.2">
      <c r="A2272" s="72" t="s">
        <v>4645</v>
      </c>
      <c r="B2272" s="72" t="s">
        <v>5052</v>
      </c>
      <c r="C2272" s="75"/>
      <c r="D2272" s="73" t="s">
        <v>5193</v>
      </c>
      <c r="E2272" s="122">
        <v>0</v>
      </c>
      <c r="F2272" s="74"/>
      <c r="G2272" s="145" t="s">
        <v>139</v>
      </c>
      <c r="H2272" s="145" t="s">
        <v>5074</v>
      </c>
      <c r="I2272" s="150" t="s">
        <v>3704</v>
      </c>
      <c r="J2272" s="150" t="s">
        <v>3704</v>
      </c>
      <c r="K2272" s="150" t="s">
        <v>3704</v>
      </c>
      <c r="L2272" s="150" t="s">
        <v>3704</v>
      </c>
      <c r="M2272" s="150" t="s">
        <v>3704</v>
      </c>
      <c r="N2272" s="150" t="s">
        <v>3704</v>
      </c>
      <c r="O2272" s="150" t="s">
        <v>3704</v>
      </c>
    </row>
    <row r="2273" spans="1:15" ht="12" customHeight="1" x14ac:dyDescent="0.2">
      <c r="A2273" s="72" t="s">
        <v>1489</v>
      </c>
      <c r="B2273" s="72" t="s">
        <v>5052</v>
      </c>
      <c r="C2273" s="75"/>
      <c r="D2273" s="73" t="s">
        <v>5193</v>
      </c>
      <c r="E2273" s="122">
        <v>0</v>
      </c>
      <c r="F2273" s="74"/>
      <c r="G2273" s="145" t="s">
        <v>139</v>
      </c>
      <c r="H2273" s="145" t="s">
        <v>5079</v>
      </c>
      <c r="I2273" s="150" t="s">
        <v>3704</v>
      </c>
      <c r="J2273" s="150" t="s">
        <v>3704</v>
      </c>
      <c r="K2273" s="150" t="s">
        <v>3704</v>
      </c>
      <c r="L2273" s="150" t="s">
        <v>3704</v>
      </c>
      <c r="M2273" s="150" t="s">
        <v>3704</v>
      </c>
      <c r="N2273" s="150" t="s">
        <v>3704</v>
      </c>
      <c r="O2273" s="150" t="s">
        <v>3704</v>
      </c>
    </row>
    <row r="2274" spans="1:15" ht="12" customHeight="1" x14ac:dyDescent="0.2">
      <c r="A2274" s="72" t="s">
        <v>4380</v>
      </c>
      <c r="B2274" s="72" t="s">
        <v>5052</v>
      </c>
      <c r="C2274" s="75"/>
      <c r="D2274" s="73" t="s">
        <v>5193</v>
      </c>
      <c r="E2274" s="122">
        <v>0</v>
      </c>
      <c r="F2274" s="74"/>
      <c r="G2274" s="145" t="s">
        <v>139</v>
      </c>
      <c r="H2274" s="145" t="s">
        <v>5126</v>
      </c>
      <c r="I2274" s="150" t="s">
        <v>3704</v>
      </c>
      <c r="J2274" s="150" t="s">
        <v>3704</v>
      </c>
      <c r="K2274" s="150" t="s">
        <v>3704</v>
      </c>
      <c r="L2274" s="150" t="s">
        <v>3704</v>
      </c>
      <c r="M2274" s="150" t="s">
        <v>3704</v>
      </c>
      <c r="N2274" s="150" t="s">
        <v>3704</v>
      </c>
      <c r="O2274" s="150" t="s">
        <v>3704</v>
      </c>
    </row>
    <row r="2275" spans="1:15" ht="12" customHeight="1" x14ac:dyDescent="0.2">
      <c r="A2275" s="72" t="s">
        <v>2994</v>
      </c>
      <c r="B2275" s="72" t="s">
        <v>5052</v>
      </c>
      <c r="C2275" s="75"/>
      <c r="D2275" s="73" t="s">
        <v>5193</v>
      </c>
      <c r="E2275" s="122">
        <v>0</v>
      </c>
      <c r="F2275" s="74"/>
      <c r="G2275" s="145" t="s">
        <v>139</v>
      </c>
      <c r="H2275" s="145" t="s">
        <v>5127</v>
      </c>
      <c r="I2275" s="150" t="s">
        <v>3704</v>
      </c>
      <c r="J2275" s="150" t="s">
        <v>3704</v>
      </c>
      <c r="K2275" s="150" t="s">
        <v>3704</v>
      </c>
      <c r="L2275" s="150" t="s">
        <v>3704</v>
      </c>
      <c r="M2275" s="150" t="s">
        <v>3704</v>
      </c>
      <c r="N2275" s="150" t="s">
        <v>3704</v>
      </c>
      <c r="O2275" s="150" t="s">
        <v>3704</v>
      </c>
    </row>
    <row r="2276" spans="1:15" ht="12" customHeight="1" x14ac:dyDescent="0.2">
      <c r="A2276" s="72" t="s">
        <v>2996</v>
      </c>
      <c r="B2276" s="72" t="s">
        <v>5052</v>
      </c>
      <c r="C2276" s="75"/>
      <c r="D2276" s="73" t="s">
        <v>5193</v>
      </c>
      <c r="E2276" s="122">
        <v>0</v>
      </c>
      <c r="F2276" s="74"/>
      <c r="G2276" s="145" t="s">
        <v>139</v>
      </c>
      <c r="H2276" s="145" t="s">
        <v>5128</v>
      </c>
      <c r="I2276" s="150" t="s">
        <v>3704</v>
      </c>
      <c r="J2276" s="150" t="s">
        <v>3704</v>
      </c>
      <c r="K2276" s="150" t="s">
        <v>3704</v>
      </c>
      <c r="L2276" s="150" t="s">
        <v>3704</v>
      </c>
      <c r="M2276" s="150" t="s">
        <v>3704</v>
      </c>
      <c r="N2276" s="150" t="s">
        <v>3704</v>
      </c>
      <c r="O2276" s="150" t="s">
        <v>3704</v>
      </c>
    </row>
    <row r="2277" spans="1:15" ht="12" customHeight="1" x14ac:dyDescent="0.2">
      <c r="A2277" s="72" t="s">
        <v>2998</v>
      </c>
      <c r="B2277" s="72" t="s">
        <v>5052</v>
      </c>
      <c r="C2277" s="75"/>
      <c r="D2277" s="73" t="s">
        <v>5193</v>
      </c>
      <c r="E2277" s="122">
        <v>0</v>
      </c>
      <c r="F2277" s="74"/>
      <c r="G2277" s="145" t="s">
        <v>139</v>
      </c>
      <c r="H2277" s="145" t="s">
        <v>5129</v>
      </c>
      <c r="I2277" s="150" t="s">
        <v>3704</v>
      </c>
      <c r="J2277" s="150" t="s">
        <v>3704</v>
      </c>
      <c r="K2277" s="150" t="s">
        <v>3704</v>
      </c>
      <c r="L2277" s="150" t="s">
        <v>3704</v>
      </c>
      <c r="M2277" s="150" t="s">
        <v>3704</v>
      </c>
      <c r="N2277" s="150" t="s">
        <v>3704</v>
      </c>
      <c r="O2277" s="150" t="s">
        <v>3704</v>
      </c>
    </row>
    <row r="2278" spans="1:15" ht="12" customHeight="1" x14ac:dyDescent="0.2">
      <c r="A2278" s="72" t="s">
        <v>3000</v>
      </c>
      <c r="B2278" s="72" t="s">
        <v>5052</v>
      </c>
      <c r="C2278" s="75"/>
      <c r="D2278" s="73" t="s">
        <v>5193</v>
      </c>
      <c r="E2278" s="122">
        <v>0</v>
      </c>
      <c r="F2278" s="74"/>
      <c r="G2278" s="145" t="s">
        <v>139</v>
      </c>
      <c r="H2278" s="145" t="s">
        <v>5130</v>
      </c>
      <c r="I2278" s="150" t="s">
        <v>3704</v>
      </c>
      <c r="J2278" s="150" t="s">
        <v>3704</v>
      </c>
      <c r="K2278" s="150" t="s">
        <v>3704</v>
      </c>
      <c r="L2278" s="150" t="s">
        <v>3704</v>
      </c>
      <c r="M2278" s="150" t="s">
        <v>3704</v>
      </c>
      <c r="N2278" s="150" t="s">
        <v>3704</v>
      </c>
      <c r="O2278" s="150" t="s">
        <v>3704</v>
      </c>
    </row>
    <row r="2279" spans="1:15" ht="12" customHeight="1" x14ac:dyDescent="0.2">
      <c r="A2279" s="72" t="s">
        <v>3002</v>
      </c>
      <c r="B2279" s="72" t="s">
        <v>5052</v>
      </c>
      <c r="C2279" s="75"/>
      <c r="D2279" s="73" t="s">
        <v>5193</v>
      </c>
      <c r="E2279" s="122">
        <v>0</v>
      </c>
      <c r="F2279" s="74"/>
      <c r="G2279" s="145" t="s">
        <v>139</v>
      </c>
      <c r="H2279" s="145" t="s">
        <v>5131</v>
      </c>
      <c r="I2279" s="150" t="s">
        <v>3704</v>
      </c>
      <c r="J2279" s="150" t="s">
        <v>3704</v>
      </c>
      <c r="K2279" s="150" t="s">
        <v>3704</v>
      </c>
      <c r="L2279" s="150" t="s">
        <v>3704</v>
      </c>
      <c r="M2279" s="150" t="s">
        <v>3704</v>
      </c>
      <c r="N2279" s="150" t="s">
        <v>3704</v>
      </c>
      <c r="O2279" s="150" t="s">
        <v>3704</v>
      </c>
    </row>
    <row r="2280" spans="1:15" ht="12" customHeight="1" x14ac:dyDescent="0.2">
      <c r="A2280" s="309" t="s">
        <v>3004</v>
      </c>
      <c r="B2280" s="309" t="s">
        <v>5052</v>
      </c>
      <c r="C2280" s="310"/>
      <c r="D2280" s="311" t="s">
        <v>5193</v>
      </c>
      <c r="E2280" s="312">
        <v>0</v>
      </c>
      <c r="F2280" s="74"/>
      <c r="G2280" s="145" t="s">
        <v>139</v>
      </c>
      <c r="H2280" s="145" t="s">
        <v>5132</v>
      </c>
      <c r="I2280" s="150" t="s">
        <v>3704</v>
      </c>
      <c r="J2280" s="150" t="s">
        <v>3704</v>
      </c>
      <c r="K2280" s="150" t="s">
        <v>3704</v>
      </c>
      <c r="L2280" s="150" t="s">
        <v>3704</v>
      </c>
      <c r="M2280" s="150" t="s">
        <v>3704</v>
      </c>
      <c r="N2280" s="150" t="s">
        <v>3704</v>
      </c>
      <c r="O2280" s="150" t="s">
        <v>3704</v>
      </c>
    </row>
    <row r="2281" spans="1:15" ht="12" customHeight="1" x14ac:dyDescent="0.2">
      <c r="A2281" s="309" t="s">
        <v>4252</v>
      </c>
      <c r="B2281" s="309" t="s">
        <v>5052</v>
      </c>
      <c r="C2281" s="310"/>
      <c r="D2281" s="311" t="s">
        <v>5193</v>
      </c>
      <c r="E2281" s="312">
        <v>0</v>
      </c>
      <c r="F2281" s="74"/>
      <c r="G2281" s="145" t="s">
        <v>139</v>
      </c>
      <c r="H2281" s="145" t="s">
        <v>5133</v>
      </c>
      <c r="I2281" s="150" t="s">
        <v>3704</v>
      </c>
      <c r="J2281" s="150" t="s">
        <v>3704</v>
      </c>
      <c r="K2281" s="150" t="s">
        <v>3704</v>
      </c>
      <c r="L2281" s="150" t="s">
        <v>3704</v>
      </c>
      <c r="M2281" s="150" t="s">
        <v>3704</v>
      </c>
      <c r="N2281" s="150" t="s">
        <v>3704</v>
      </c>
      <c r="O2281" s="150" t="s">
        <v>3704</v>
      </c>
    </row>
    <row r="2282" spans="1:15" ht="12" customHeight="1" x14ac:dyDescent="0.2">
      <c r="A2282" s="309" t="s">
        <v>3092</v>
      </c>
      <c r="B2282" s="309" t="s">
        <v>5052</v>
      </c>
      <c r="C2282" s="310"/>
      <c r="D2282" s="311" t="s">
        <v>5193</v>
      </c>
      <c r="E2282" s="312">
        <v>0</v>
      </c>
      <c r="F2282" s="74"/>
      <c r="G2282" s="145" t="s">
        <v>139</v>
      </c>
      <c r="H2282" s="145" t="s">
        <v>5144</v>
      </c>
      <c r="I2282" s="150" t="s">
        <v>3704</v>
      </c>
      <c r="J2282" s="150" t="s">
        <v>3704</v>
      </c>
      <c r="K2282" s="150" t="s">
        <v>3704</v>
      </c>
      <c r="L2282" s="150" t="s">
        <v>3704</v>
      </c>
      <c r="M2282" s="150" t="s">
        <v>3704</v>
      </c>
      <c r="N2282" s="150" t="s">
        <v>3704</v>
      </c>
      <c r="O2282" s="150" t="s">
        <v>3704</v>
      </c>
    </row>
    <row r="2283" spans="1:15" ht="12" customHeight="1" x14ac:dyDescent="0.2">
      <c r="A2283" s="309" t="s">
        <v>3692</v>
      </c>
      <c r="B2283" s="309" t="s">
        <v>5052</v>
      </c>
      <c r="C2283" s="310"/>
      <c r="D2283" s="311" t="s">
        <v>5193</v>
      </c>
      <c r="E2283" s="312">
        <v>0</v>
      </c>
      <c r="F2283" s="74"/>
      <c r="G2283" s="145" t="s">
        <v>139</v>
      </c>
      <c r="H2283" s="145" t="s">
        <v>5162</v>
      </c>
      <c r="I2283" s="150" t="s">
        <v>3704</v>
      </c>
      <c r="J2283" s="150" t="s">
        <v>3704</v>
      </c>
      <c r="K2283" s="150" t="s">
        <v>3704</v>
      </c>
      <c r="L2283" s="150" t="s">
        <v>3704</v>
      </c>
      <c r="M2283" s="150" t="s">
        <v>3704</v>
      </c>
      <c r="N2283" s="150" t="s">
        <v>3704</v>
      </c>
      <c r="O2283" s="150" t="s">
        <v>3704</v>
      </c>
    </row>
    <row r="2284" spans="1:15" ht="10.9" customHeight="1" x14ac:dyDescent="0.2">
      <c r="A2284" s="123" t="s">
        <v>3716</v>
      </c>
      <c r="B2284" s="123" t="s">
        <v>3716</v>
      </c>
      <c r="C2284" s="119" t="s">
        <v>3716</v>
      </c>
      <c r="D2284" s="76" t="s">
        <v>3716</v>
      </c>
      <c r="E2284" s="77" t="s">
        <v>3716</v>
      </c>
      <c r="F2284" s="146"/>
      <c r="G2284" s="146"/>
      <c r="H2284" s="146"/>
      <c r="I2284" s="124"/>
      <c r="J2284" s="124"/>
      <c r="K2284" s="124"/>
      <c r="L2284" s="124"/>
      <c r="M2284" s="124"/>
      <c r="N2284" s="124"/>
      <c r="O2284" s="124"/>
    </row>
    <row r="2285" spans="1:15" s="78" customFormat="1" ht="10.9" customHeight="1" x14ac:dyDescent="0.2">
      <c r="A2285" s="408" t="s">
        <v>108</v>
      </c>
      <c r="B2285" s="409"/>
      <c r="C2285" s="409"/>
      <c r="D2285" s="409"/>
      <c r="E2285" s="409"/>
      <c r="F2285" s="409"/>
      <c r="G2285" s="409"/>
      <c r="H2285" s="409"/>
      <c r="I2285" s="126"/>
      <c r="J2285" s="126"/>
      <c r="K2285" s="126"/>
      <c r="L2285" s="126"/>
      <c r="M2285" s="126"/>
      <c r="N2285" s="126"/>
      <c r="O2285" s="79"/>
    </row>
    <row r="2286" spans="1:15" s="78" customFormat="1" ht="13.9" customHeight="1" x14ac:dyDescent="0.2">
      <c r="A2286" s="406" t="s">
        <v>109</v>
      </c>
      <c r="B2286" s="406"/>
      <c r="C2286" s="406"/>
      <c r="D2286" s="406"/>
      <c r="E2286" s="406"/>
      <c r="F2286" s="406"/>
      <c r="G2286" s="406"/>
      <c r="H2286" s="406"/>
      <c r="I2286" s="406"/>
      <c r="J2286" s="406"/>
      <c r="K2286" s="406"/>
      <c r="L2286" s="406"/>
      <c r="M2286" s="406"/>
      <c r="N2286" s="406"/>
      <c r="O2286" s="164"/>
    </row>
    <row r="2287" spans="1:15" s="78" customFormat="1" ht="20.45" customHeight="1" x14ac:dyDescent="0.2">
      <c r="A2287" s="406" t="s">
        <v>105</v>
      </c>
      <c r="B2287" s="407"/>
      <c r="C2287" s="407"/>
      <c r="D2287" s="407"/>
      <c r="E2287" s="407"/>
      <c r="F2287" s="407"/>
      <c r="G2287" s="407"/>
      <c r="H2287" s="407"/>
      <c r="I2287" s="407"/>
      <c r="J2287" s="407"/>
      <c r="K2287" s="407"/>
      <c r="L2287" s="407"/>
      <c r="M2287" s="407"/>
      <c r="N2287" s="407"/>
      <c r="O2287" s="164"/>
    </row>
    <row r="2288" spans="1:15" s="78" customFormat="1" ht="20.45" customHeight="1" x14ac:dyDescent="0.2">
      <c r="A2288" s="406" t="s">
        <v>106</v>
      </c>
      <c r="B2288" s="407"/>
      <c r="C2288" s="407"/>
      <c r="D2288" s="407"/>
      <c r="E2288" s="407"/>
      <c r="F2288" s="407"/>
      <c r="G2288" s="407"/>
      <c r="H2288" s="407"/>
      <c r="I2288" s="407"/>
      <c r="J2288" s="407"/>
      <c r="K2288" s="407"/>
      <c r="L2288" s="407"/>
      <c r="M2288" s="407"/>
      <c r="N2288" s="407"/>
      <c r="O2288" s="164"/>
    </row>
    <row r="2289" spans="1:15" s="78" customFormat="1" ht="33.75" customHeight="1" x14ac:dyDescent="0.2">
      <c r="A2289" s="406" t="s">
        <v>107</v>
      </c>
      <c r="B2289" s="407"/>
      <c r="C2289" s="407"/>
      <c r="D2289" s="407"/>
      <c r="E2289" s="407"/>
      <c r="F2289" s="407"/>
      <c r="G2289" s="407"/>
      <c r="H2289" s="407"/>
      <c r="I2289" s="407"/>
      <c r="J2289" s="407"/>
      <c r="K2289" s="407"/>
      <c r="L2289" s="407"/>
      <c r="M2289" s="407"/>
      <c r="N2289" s="407"/>
      <c r="O2289" s="164"/>
    </row>
  </sheetData>
  <mergeCells count="15">
    <mergeCell ref="N2:O2"/>
    <mergeCell ref="B5:B6"/>
    <mergeCell ref="C5:D5"/>
    <mergeCell ref="H5:H6"/>
    <mergeCell ref="I5:I6"/>
    <mergeCell ref="A2:L2"/>
    <mergeCell ref="G5:G6"/>
    <mergeCell ref="A5:A6"/>
    <mergeCell ref="J5:O5"/>
    <mergeCell ref="E5:E6"/>
    <mergeCell ref="A2289:N2289"/>
    <mergeCell ref="A2286:N2286"/>
    <mergeCell ref="A2285:H2285"/>
    <mergeCell ref="A2287:N2287"/>
    <mergeCell ref="A2288:N2288"/>
  </mergeCells>
  <phoneticPr fontId="0" type="noConversion"/>
  <printOptions horizontalCentered="1"/>
  <pageMargins left="0.39370078740157483" right="0.39370078740157483" top="0.39370078740157483" bottom="0.43307086614173229" header="0" footer="0.23622047244094491"/>
  <pageSetup paperSize="9" scale="95"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pageSetUpPr fitToPage="1"/>
  </sheetPr>
  <dimension ref="A1:U2384"/>
  <sheetViews>
    <sheetView showGridLines="0" zoomScaleNormal="100" zoomScaleSheetLayoutView="75" workbookViewId="0"/>
  </sheetViews>
  <sheetFormatPr baseColWidth="10" defaultRowHeight="12.75" x14ac:dyDescent="0.2"/>
  <cols>
    <col min="1" max="1" width="19.28515625" style="369" customWidth="1"/>
    <col min="2" max="2" width="21.42578125" style="369" customWidth="1"/>
    <col min="3" max="3" width="23" style="369" customWidth="1"/>
    <col min="4" max="4" width="9.5703125" style="369" customWidth="1"/>
    <col min="5" max="5" width="7.42578125" style="364" customWidth="1"/>
    <col min="6" max="6" width="6.7109375" style="364" customWidth="1"/>
    <col min="7" max="7" width="7.85546875" style="364" customWidth="1"/>
    <col min="8" max="8" width="9.42578125" style="364" customWidth="1"/>
    <col min="9" max="9" width="9.42578125" style="369" customWidth="1"/>
    <col min="10" max="10" width="11" style="364" bestFit="1" customWidth="1"/>
    <col min="11" max="11" width="9.85546875" style="364" customWidth="1"/>
    <col min="12" max="12" width="9.7109375" style="364" customWidth="1"/>
    <col min="13" max="13" width="6.7109375" style="364" customWidth="1"/>
    <col min="14" max="14" width="6.42578125" style="364" bestFit="1" customWidth="1"/>
    <col min="15" max="16" width="6.28515625" style="364" customWidth="1"/>
    <col min="17" max="17" width="6.42578125" style="364" bestFit="1" customWidth="1"/>
    <col min="18" max="18" width="6.28515625" style="364" customWidth="1"/>
    <col min="19" max="19" width="6.140625" style="364" customWidth="1"/>
    <col min="20" max="21" width="6.28515625" style="364" customWidth="1"/>
    <col min="22" max="16384" width="11.42578125" style="365"/>
  </cols>
  <sheetData>
    <row r="1" spans="1:21" x14ac:dyDescent="0.2">
      <c r="A1" s="364"/>
      <c r="B1" s="364"/>
      <c r="C1" s="364"/>
      <c r="D1" s="364"/>
      <c r="I1" s="364"/>
    </row>
    <row r="2" spans="1:21" s="7" customFormat="1" ht="22.5" customHeight="1" x14ac:dyDescent="0.25">
      <c r="A2" s="437" t="s">
        <v>110</v>
      </c>
      <c r="B2" s="437"/>
      <c r="C2" s="437"/>
      <c r="D2" s="437"/>
      <c r="E2" s="437"/>
      <c r="F2" s="437"/>
      <c r="G2" s="437"/>
      <c r="H2" s="437"/>
      <c r="I2" s="437"/>
      <c r="J2" s="437"/>
      <c r="K2" s="437"/>
      <c r="L2" s="437"/>
      <c r="M2" s="437"/>
      <c r="N2" s="437"/>
      <c r="O2" s="437"/>
      <c r="P2" s="437"/>
      <c r="Q2" s="437"/>
      <c r="R2" s="437"/>
      <c r="S2" s="166"/>
      <c r="T2" s="445" t="s">
        <v>89</v>
      </c>
      <c r="U2" s="445"/>
    </row>
    <row r="3" spans="1:21" s="7" customFormat="1" ht="12" customHeight="1" x14ac:dyDescent="0.25">
      <c r="A3" s="172">
        <v>42248</v>
      </c>
      <c r="B3" s="11"/>
      <c r="C3" s="11"/>
      <c r="D3" s="12"/>
      <c r="E3" s="56"/>
      <c r="F3" s="15"/>
      <c r="G3" s="12"/>
      <c r="H3" s="12"/>
      <c r="I3" s="12"/>
      <c r="J3" s="12"/>
      <c r="K3" s="12"/>
      <c r="L3" s="14"/>
      <c r="M3" s="15"/>
      <c r="N3" s="12"/>
      <c r="O3" s="16"/>
      <c r="P3" s="16"/>
      <c r="Q3" s="16"/>
      <c r="R3" s="16"/>
      <c r="S3" s="13"/>
      <c r="T3" s="13"/>
      <c r="U3" s="10"/>
    </row>
    <row r="4" spans="1:21" s="7" customFormat="1" ht="4.5" customHeight="1" x14ac:dyDescent="0.25">
      <c r="A4" s="5"/>
      <c r="B4" s="5"/>
      <c r="C4" s="5"/>
      <c r="D4" s="6"/>
      <c r="E4" s="55"/>
      <c r="F4" s="9"/>
      <c r="G4" s="6"/>
      <c r="H4" s="6"/>
      <c r="I4" s="6"/>
      <c r="J4" s="6"/>
      <c r="K4" s="6"/>
      <c r="L4" s="8"/>
      <c r="M4" s="9"/>
      <c r="N4" s="6"/>
      <c r="O4" s="10"/>
      <c r="P4" s="10"/>
      <c r="Q4" s="10"/>
      <c r="R4" s="10"/>
      <c r="U4" s="10"/>
    </row>
    <row r="5" spans="1:21" s="23" customFormat="1" ht="13.5" customHeight="1" x14ac:dyDescent="0.25">
      <c r="A5" s="402" t="s">
        <v>46</v>
      </c>
      <c r="B5" s="402" t="s">
        <v>90</v>
      </c>
      <c r="C5" s="402" t="s">
        <v>43</v>
      </c>
      <c r="D5" s="402" t="s">
        <v>98</v>
      </c>
      <c r="E5" s="404" t="s">
        <v>91</v>
      </c>
      <c r="F5" s="429" t="s">
        <v>4622</v>
      </c>
      <c r="G5" s="438" t="s">
        <v>4623</v>
      </c>
      <c r="H5" s="441" t="s">
        <v>80</v>
      </c>
      <c r="I5" s="400" t="s">
        <v>79</v>
      </c>
      <c r="J5" s="400" t="s">
        <v>47</v>
      </c>
      <c r="K5" s="441" t="s">
        <v>99</v>
      </c>
      <c r="L5" s="397" t="s">
        <v>114</v>
      </c>
      <c r="M5" s="432" t="s">
        <v>92</v>
      </c>
      <c r="N5" s="432"/>
      <c r="O5" s="432"/>
      <c r="P5" s="432"/>
      <c r="Q5" s="432"/>
      <c r="R5" s="432"/>
      <c r="S5" s="432"/>
      <c r="T5" s="432"/>
      <c r="U5" s="432"/>
    </row>
    <row r="6" spans="1:21" s="18" customFormat="1" ht="13.5" customHeight="1" x14ac:dyDescent="0.2">
      <c r="A6" s="427"/>
      <c r="B6" s="427"/>
      <c r="C6" s="427"/>
      <c r="D6" s="427"/>
      <c r="E6" s="428"/>
      <c r="F6" s="430"/>
      <c r="G6" s="439"/>
      <c r="H6" s="442"/>
      <c r="I6" s="446"/>
      <c r="J6" s="446"/>
      <c r="K6" s="442"/>
      <c r="L6" s="444"/>
      <c r="M6" s="432" t="s">
        <v>93</v>
      </c>
      <c r="N6" s="432"/>
      <c r="O6" s="425" t="s">
        <v>94</v>
      </c>
      <c r="P6" s="425"/>
      <c r="Q6" s="425" t="s">
        <v>95</v>
      </c>
      <c r="R6" s="425"/>
      <c r="S6" s="425" t="s">
        <v>81</v>
      </c>
      <c r="T6" s="425" t="s">
        <v>96</v>
      </c>
      <c r="U6" s="425"/>
    </row>
    <row r="7" spans="1:21" s="18" customFormat="1" ht="12" customHeight="1" x14ac:dyDescent="0.2">
      <c r="A7" s="427"/>
      <c r="B7" s="427"/>
      <c r="C7" s="427"/>
      <c r="D7" s="427"/>
      <c r="E7" s="428"/>
      <c r="F7" s="430"/>
      <c r="G7" s="439"/>
      <c r="H7" s="442"/>
      <c r="I7" s="446"/>
      <c r="J7" s="446"/>
      <c r="K7" s="442"/>
      <c r="L7" s="444"/>
      <c r="M7" s="404" t="s">
        <v>82</v>
      </c>
      <c r="N7" s="404" t="s">
        <v>83</v>
      </c>
      <c r="O7" s="426"/>
      <c r="P7" s="426"/>
      <c r="Q7" s="426"/>
      <c r="R7" s="426"/>
      <c r="S7" s="436"/>
      <c r="T7" s="426"/>
      <c r="U7" s="426"/>
    </row>
    <row r="8" spans="1:21" s="262" customFormat="1" ht="12" customHeight="1" x14ac:dyDescent="0.25">
      <c r="A8" s="403"/>
      <c r="B8" s="403"/>
      <c r="C8" s="403"/>
      <c r="D8" s="403"/>
      <c r="E8" s="405"/>
      <c r="F8" s="431"/>
      <c r="G8" s="440"/>
      <c r="H8" s="443"/>
      <c r="I8" s="401"/>
      <c r="J8" s="401"/>
      <c r="K8" s="443"/>
      <c r="L8" s="398"/>
      <c r="M8" s="405"/>
      <c r="N8" s="405"/>
      <c r="O8" s="261" t="s">
        <v>40</v>
      </c>
      <c r="P8" s="261" t="s">
        <v>84</v>
      </c>
      <c r="Q8" s="261" t="s">
        <v>40</v>
      </c>
      <c r="R8" s="261" t="s">
        <v>84</v>
      </c>
      <c r="S8" s="426"/>
      <c r="T8" s="261" t="s">
        <v>40</v>
      </c>
      <c r="U8" s="261" t="s">
        <v>84</v>
      </c>
    </row>
    <row r="9" spans="1:21" s="84" customFormat="1" ht="10.9" customHeight="1" x14ac:dyDescent="0.2">
      <c r="A9" s="153"/>
      <c r="B9" s="153"/>
      <c r="C9" s="151"/>
      <c r="D9" s="151"/>
      <c r="E9" s="81"/>
      <c r="F9" s="82"/>
      <c r="G9" s="82"/>
      <c r="H9" s="366"/>
      <c r="I9" s="152"/>
      <c r="J9" s="83"/>
      <c r="K9" s="83"/>
      <c r="L9" s="83"/>
      <c r="M9" s="83"/>
      <c r="N9" s="83"/>
      <c r="O9" s="83"/>
    </row>
    <row r="10" spans="1:21" ht="13.5" customHeight="1" x14ac:dyDescent="0.2">
      <c r="A10" s="197" t="s">
        <v>4410</v>
      </c>
      <c r="B10" s="197" t="s">
        <v>4315</v>
      </c>
      <c r="C10" s="197" t="s">
        <v>5051</v>
      </c>
      <c r="D10" s="197" t="s">
        <v>139</v>
      </c>
      <c r="E10" s="174" t="s">
        <v>3715</v>
      </c>
      <c r="F10" s="320">
        <v>17</v>
      </c>
      <c r="G10" s="320">
        <v>0.31</v>
      </c>
      <c r="H10" s="179">
        <v>100</v>
      </c>
      <c r="I10" s="202" t="s">
        <v>333</v>
      </c>
      <c r="J10" s="201" t="s">
        <v>4445</v>
      </c>
      <c r="K10" s="176" t="s">
        <v>3742</v>
      </c>
      <c r="L10" s="177">
        <v>2081</v>
      </c>
      <c r="M10" s="178">
        <v>0.7</v>
      </c>
      <c r="N10" s="178">
        <v>0</v>
      </c>
      <c r="O10" s="178">
        <v>0</v>
      </c>
      <c r="P10" s="178">
        <v>0</v>
      </c>
      <c r="Q10" s="178">
        <v>0</v>
      </c>
      <c r="R10" s="178">
        <v>0</v>
      </c>
      <c r="S10" s="178">
        <v>0.1</v>
      </c>
      <c r="T10" s="178">
        <v>0</v>
      </c>
      <c r="U10" s="178">
        <v>0</v>
      </c>
    </row>
    <row r="11" spans="1:21" ht="13.5" customHeight="1" x14ac:dyDescent="0.2">
      <c r="A11" s="200"/>
      <c r="B11" s="200"/>
      <c r="C11" s="308"/>
      <c r="D11" s="308"/>
      <c r="E11" s="321"/>
      <c r="F11" s="322"/>
      <c r="G11" s="322"/>
      <c r="H11" s="323"/>
      <c r="I11" s="202" t="s">
        <v>2201</v>
      </c>
      <c r="J11" s="201" t="s">
        <v>4446</v>
      </c>
      <c r="K11" s="176" t="s">
        <v>3742</v>
      </c>
      <c r="L11" s="177">
        <v>3350</v>
      </c>
      <c r="M11" s="178">
        <v>0.15</v>
      </c>
      <c r="N11" s="178">
        <v>0</v>
      </c>
      <c r="O11" s="178">
        <v>0</v>
      </c>
      <c r="P11" s="178">
        <v>0</v>
      </c>
      <c r="Q11" s="178">
        <v>3</v>
      </c>
      <c r="R11" s="178">
        <v>0</v>
      </c>
      <c r="S11" s="178">
        <v>0.1</v>
      </c>
      <c r="T11" s="178">
        <v>0</v>
      </c>
      <c r="U11" s="178">
        <v>0</v>
      </c>
    </row>
    <row r="12" spans="1:21" ht="13.5" customHeight="1" x14ac:dyDescent="0.2">
      <c r="A12" s="200"/>
      <c r="B12" s="200"/>
      <c r="C12" s="201" t="s">
        <v>4330</v>
      </c>
      <c r="D12" s="201" t="s">
        <v>139</v>
      </c>
      <c r="E12" s="176" t="s">
        <v>3737</v>
      </c>
      <c r="F12" s="269">
        <v>110</v>
      </c>
      <c r="G12" s="269">
        <v>0.56999999999999995</v>
      </c>
      <c r="H12" s="180">
        <v>167</v>
      </c>
      <c r="I12" s="202" t="s">
        <v>139</v>
      </c>
      <c r="J12" s="201" t="s">
        <v>149</v>
      </c>
      <c r="K12" s="176" t="s">
        <v>3742</v>
      </c>
      <c r="L12" s="177">
        <v>19711</v>
      </c>
      <c r="M12" s="178">
        <v>0.35</v>
      </c>
      <c r="N12" s="178">
        <v>5</v>
      </c>
      <c r="O12" s="178">
        <v>0</v>
      </c>
      <c r="P12" s="178">
        <v>0</v>
      </c>
      <c r="Q12" s="178">
        <v>0</v>
      </c>
      <c r="R12" s="178">
        <v>0</v>
      </c>
      <c r="S12" s="178">
        <v>0.1</v>
      </c>
      <c r="T12" s="178">
        <v>0</v>
      </c>
      <c r="U12" s="178">
        <v>0</v>
      </c>
    </row>
    <row r="13" spans="1:21" ht="13.5" customHeight="1" x14ac:dyDescent="0.2">
      <c r="A13" s="200" t="s">
        <v>4282</v>
      </c>
      <c r="B13" s="200"/>
      <c r="C13" s="201"/>
      <c r="D13" s="201"/>
      <c r="E13" s="176"/>
      <c r="F13" s="269"/>
      <c r="G13" s="269"/>
      <c r="H13" s="180">
        <v>267</v>
      </c>
      <c r="I13" s="202"/>
      <c r="J13" s="201"/>
      <c r="K13" s="176"/>
      <c r="L13" s="177">
        <v>25142</v>
      </c>
      <c r="M13" s="178"/>
      <c r="N13" s="178"/>
      <c r="O13" s="178"/>
      <c r="P13" s="178"/>
      <c r="Q13" s="178"/>
      <c r="R13" s="178"/>
      <c r="S13" s="178"/>
      <c r="T13" s="178"/>
      <c r="U13" s="178"/>
    </row>
    <row r="14" spans="1:21" ht="13.5" customHeight="1" x14ac:dyDescent="0.2">
      <c r="A14" s="307" t="s">
        <v>4848</v>
      </c>
      <c r="B14" s="307" t="s">
        <v>220</v>
      </c>
      <c r="C14" s="201" t="s">
        <v>4140</v>
      </c>
      <c r="D14" s="201" t="s">
        <v>139</v>
      </c>
      <c r="E14" s="176" t="s">
        <v>3734</v>
      </c>
      <c r="F14" s="269">
        <v>1791</v>
      </c>
      <c r="G14" s="269">
        <v>0.3</v>
      </c>
      <c r="H14" s="180">
        <v>24670</v>
      </c>
      <c r="I14" s="202" t="s">
        <v>139</v>
      </c>
      <c r="J14" s="201" t="s">
        <v>2919</v>
      </c>
      <c r="K14" s="176" t="s">
        <v>3742</v>
      </c>
      <c r="L14" s="177">
        <v>643298</v>
      </c>
      <c r="M14" s="178">
        <v>0.4</v>
      </c>
      <c r="N14" s="178">
        <v>0</v>
      </c>
      <c r="O14" s="178">
        <v>0</v>
      </c>
      <c r="P14" s="178">
        <v>0</v>
      </c>
      <c r="Q14" s="178">
        <v>0</v>
      </c>
      <c r="R14" s="178">
        <v>0</v>
      </c>
      <c r="S14" s="178">
        <v>0.05</v>
      </c>
      <c r="T14" s="178">
        <v>0</v>
      </c>
      <c r="U14" s="178">
        <v>0</v>
      </c>
    </row>
    <row r="15" spans="1:21" ht="13.5" customHeight="1" x14ac:dyDescent="0.2">
      <c r="A15" s="200"/>
      <c r="B15" s="200"/>
      <c r="C15" s="201" t="s">
        <v>4141</v>
      </c>
      <c r="D15" s="201" t="s">
        <v>139</v>
      </c>
      <c r="E15" s="176" t="s">
        <v>3727</v>
      </c>
      <c r="F15" s="269">
        <v>377</v>
      </c>
      <c r="G15" s="269">
        <v>0.69</v>
      </c>
      <c r="H15" s="180">
        <v>3864</v>
      </c>
      <c r="I15" s="202" t="s">
        <v>139</v>
      </c>
      <c r="J15" s="201" t="s">
        <v>2920</v>
      </c>
      <c r="K15" s="176" t="s">
        <v>3742</v>
      </c>
      <c r="L15" s="177">
        <v>54747</v>
      </c>
      <c r="M15" s="178">
        <v>0.8</v>
      </c>
      <c r="N15" s="178">
        <v>0</v>
      </c>
      <c r="O15" s="178">
        <v>5</v>
      </c>
      <c r="P15" s="178">
        <v>5</v>
      </c>
      <c r="Q15" s="178">
        <v>2</v>
      </c>
      <c r="R15" s="178">
        <v>2</v>
      </c>
      <c r="S15" s="178">
        <v>0.1</v>
      </c>
      <c r="T15" s="178">
        <v>0</v>
      </c>
      <c r="U15" s="178">
        <v>0</v>
      </c>
    </row>
    <row r="16" spans="1:21" ht="13.5" customHeight="1" x14ac:dyDescent="0.2">
      <c r="A16" s="200"/>
      <c r="B16" s="200"/>
      <c r="C16" s="201" t="s">
        <v>4143</v>
      </c>
      <c r="D16" s="201" t="s">
        <v>139</v>
      </c>
      <c r="E16" s="176" t="s">
        <v>3727</v>
      </c>
      <c r="F16" s="269">
        <v>245</v>
      </c>
      <c r="G16" s="269">
        <v>0.46</v>
      </c>
      <c r="H16" s="180">
        <v>2160</v>
      </c>
      <c r="I16" s="202" t="s">
        <v>139</v>
      </c>
      <c r="J16" s="201" t="s">
        <v>2922</v>
      </c>
      <c r="K16" s="176" t="s">
        <v>3742</v>
      </c>
      <c r="L16" s="177">
        <v>53337</v>
      </c>
      <c r="M16" s="178">
        <v>0.5</v>
      </c>
      <c r="N16" s="178">
        <v>0</v>
      </c>
      <c r="O16" s="178">
        <v>2</v>
      </c>
      <c r="P16" s="178">
        <v>2</v>
      </c>
      <c r="Q16" s="178">
        <v>2</v>
      </c>
      <c r="R16" s="178">
        <v>2</v>
      </c>
      <c r="S16" s="178">
        <v>0.1</v>
      </c>
      <c r="T16" s="178">
        <v>0</v>
      </c>
      <c r="U16" s="178">
        <v>0</v>
      </c>
    </row>
    <row r="17" spans="1:21" ht="13.5" customHeight="1" x14ac:dyDescent="0.2">
      <c r="A17" s="200"/>
      <c r="B17" s="200"/>
      <c r="C17" s="201" t="s">
        <v>4144</v>
      </c>
      <c r="D17" s="201" t="s">
        <v>139</v>
      </c>
      <c r="E17" s="176" t="s">
        <v>3727</v>
      </c>
      <c r="F17" s="269">
        <v>58</v>
      </c>
      <c r="G17" s="269">
        <v>0.38</v>
      </c>
      <c r="H17" s="180">
        <v>698</v>
      </c>
      <c r="I17" s="202" t="s">
        <v>139</v>
      </c>
      <c r="J17" s="201" t="s">
        <v>2923</v>
      </c>
      <c r="K17" s="176" t="s">
        <v>3742</v>
      </c>
      <c r="L17" s="177">
        <v>15129</v>
      </c>
      <c r="M17" s="178">
        <v>0.38</v>
      </c>
      <c r="N17" s="178">
        <v>0</v>
      </c>
      <c r="O17" s="178">
        <v>2</v>
      </c>
      <c r="P17" s="178">
        <v>2</v>
      </c>
      <c r="Q17" s="178">
        <v>2</v>
      </c>
      <c r="R17" s="178">
        <v>2</v>
      </c>
      <c r="S17" s="178">
        <v>0.1</v>
      </c>
      <c r="T17" s="178">
        <v>0</v>
      </c>
      <c r="U17" s="178">
        <v>0</v>
      </c>
    </row>
    <row r="18" spans="1:21" ht="13.5" customHeight="1" x14ac:dyDescent="0.2">
      <c r="A18" s="200"/>
      <c r="B18" s="200"/>
      <c r="C18" s="201" t="s">
        <v>4145</v>
      </c>
      <c r="D18" s="201" t="s">
        <v>139</v>
      </c>
      <c r="E18" s="176" t="s">
        <v>3727</v>
      </c>
      <c r="F18" s="269">
        <v>45</v>
      </c>
      <c r="G18" s="269">
        <v>0.36</v>
      </c>
      <c r="H18" s="180">
        <v>220</v>
      </c>
      <c r="I18" s="202" t="s">
        <v>139</v>
      </c>
      <c r="J18" s="201" t="s">
        <v>2924</v>
      </c>
      <c r="K18" s="176" t="s">
        <v>3742</v>
      </c>
      <c r="L18" s="177">
        <v>12559</v>
      </c>
      <c r="M18" s="178">
        <v>0.35</v>
      </c>
      <c r="N18" s="178">
        <v>0</v>
      </c>
      <c r="O18" s="178">
        <v>3</v>
      </c>
      <c r="P18" s="178">
        <v>3</v>
      </c>
      <c r="Q18" s="178">
        <v>3</v>
      </c>
      <c r="R18" s="178">
        <v>3</v>
      </c>
      <c r="S18" s="178">
        <v>0.1</v>
      </c>
      <c r="T18" s="178">
        <v>0</v>
      </c>
      <c r="U18" s="178">
        <v>0</v>
      </c>
    </row>
    <row r="19" spans="1:21" ht="13.5" customHeight="1" x14ac:dyDescent="0.2">
      <c r="A19" s="200"/>
      <c r="B19" s="200"/>
      <c r="C19" s="197" t="s">
        <v>4448</v>
      </c>
      <c r="D19" s="201" t="s">
        <v>4449</v>
      </c>
      <c r="E19" s="176" t="s">
        <v>3739</v>
      </c>
      <c r="F19" s="269">
        <v>8</v>
      </c>
      <c r="G19" s="269">
        <v>1.03</v>
      </c>
      <c r="H19" s="180">
        <v>58</v>
      </c>
      <c r="I19" s="202" t="s">
        <v>139</v>
      </c>
      <c r="J19" s="201" t="s">
        <v>4194</v>
      </c>
      <c r="K19" s="176" t="s">
        <v>3742</v>
      </c>
      <c r="L19" s="177">
        <v>729</v>
      </c>
      <c r="M19" s="178">
        <v>1.35</v>
      </c>
      <c r="N19" s="178">
        <v>9</v>
      </c>
      <c r="O19" s="178">
        <v>0</v>
      </c>
      <c r="P19" s="178">
        <v>0</v>
      </c>
      <c r="Q19" s="178">
        <v>0</v>
      </c>
      <c r="R19" s="178">
        <v>0</v>
      </c>
      <c r="S19" s="178">
        <v>0.09</v>
      </c>
      <c r="T19" s="178">
        <v>0</v>
      </c>
      <c r="U19" s="178">
        <v>0</v>
      </c>
    </row>
    <row r="20" spans="1:21" ht="13.5" customHeight="1" x14ac:dyDescent="0.2">
      <c r="A20" s="200"/>
      <c r="B20" s="200"/>
      <c r="C20" s="200"/>
      <c r="D20" s="201" t="s">
        <v>4450</v>
      </c>
      <c r="E20" s="176" t="s">
        <v>3736</v>
      </c>
      <c r="F20" s="269">
        <v>228</v>
      </c>
      <c r="G20" s="269">
        <v>0.5</v>
      </c>
      <c r="H20" s="180">
        <v>1458</v>
      </c>
      <c r="I20" s="202" t="s">
        <v>139</v>
      </c>
      <c r="J20" s="201" t="s">
        <v>1497</v>
      </c>
      <c r="K20" s="176" t="s">
        <v>3742</v>
      </c>
      <c r="L20" s="177">
        <v>52009</v>
      </c>
      <c r="M20" s="178">
        <v>1</v>
      </c>
      <c r="N20" s="178">
        <v>9</v>
      </c>
      <c r="O20" s="178">
        <v>0</v>
      </c>
      <c r="P20" s="178">
        <v>0</v>
      </c>
      <c r="Q20" s="178">
        <v>0</v>
      </c>
      <c r="R20" s="178">
        <v>0</v>
      </c>
      <c r="S20" s="178">
        <v>0.09</v>
      </c>
      <c r="T20" s="178">
        <v>0</v>
      </c>
      <c r="U20" s="178">
        <v>0</v>
      </c>
    </row>
    <row r="21" spans="1:21" ht="13.5" customHeight="1" x14ac:dyDescent="0.2">
      <c r="A21" s="200"/>
      <c r="B21" s="200"/>
      <c r="C21" s="200"/>
      <c r="D21" s="201" t="s">
        <v>4451</v>
      </c>
      <c r="E21" s="176" t="s">
        <v>3741</v>
      </c>
      <c r="F21" s="269">
        <v>29</v>
      </c>
      <c r="G21" s="269">
        <v>0.63</v>
      </c>
      <c r="H21" s="180">
        <v>183</v>
      </c>
      <c r="I21" s="202" t="s">
        <v>139</v>
      </c>
      <c r="J21" s="201" t="s">
        <v>1494</v>
      </c>
      <c r="K21" s="176" t="s">
        <v>3742</v>
      </c>
      <c r="L21" s="177">
        <v>4393</v>
      </c>
      <c r="M21" s="178">
        <v>1.2</v>
      </c>
      <c r="N21" s="178">
        <v>9</v>
      </c>
      <c r="O21" s="178">
        <v>0</v>
      </c>
      <c r="P21" s="178">
        <v>0</v>
      </c>
      <c r="Q21" s="178">
        <v>0</v>
      </c>
      <c r="R21" s="178">
        <v>0</v>
      </c>
      <c r="S21" s="178">
        <v>0.09</v>
      </c>
      <c r="T21" s="178">
        <v>0</v>
      </c>
      <c r="U21" s="178">
        <v>0</v>
      </c>
    </row>
    <row r="22" spans="1:21" ht="13.5" customHeight="1" x14ac:dyDescent="0.2">
      <c r="A22" s="200"/>
      <c r="B22" s="200"/>
      <c r="C22" s="200"/>
      <c r="D22" s="201" t="s">
        <v>4452</v>
      </c>
      <c r="E22" s="176" t="s">
        <v>3737</v>
      </c>
      <c r="F22" s="269">
        <v>165</v>
      </c>
      <c r="G22" s="269">
        <v>0.48</v>
      </c>
      <c r="H22" s="180">
        <v>1041</v>
      </c>
      <c r="I22" s="202" t="s">
        <v>139</v>
      </c>
      <c r="J22" s="201" t="s">
        <v>1496</v>
      </c>
      <c r="K22" s="176" t="s">
        <v>3742</v>
      </c>
      <c r="L22" s="177">
        <v>37370</v>
      </c>
      <c r="M22" s="178">
        <v>1.1000000000000001</v>
      </c>
      <c r="N22" s="178">
        <v>9</v>
      </c>
      <c r="O22" s="178">
        <v>0</v>
      </c>
      <c r="P22" s="178">
        <v>0</v>
      </c>
      <c r="Q22" s="178">
        <v>0</v>
      </c>
      <c r="R22" s="178">
        <v>0</v>
      </c>
      <c r="S22" s="178">
        <v>0.09</v>
      </c>
      <c r="T22" s="178">
        <v>0</v>
      </c>
      <c r="U22" s="178">
        <v>0</v>
      </c>
    </row>
    <row r="23" spans="1:21" ht="13.5" customHeight="1" x14ac:dyDescent="0.2">
      <c r="A23" s="200"/>
      <c r="B23" s="200"/>
      <c r="C23" s="308"/>
      <c r="D23" s="201" t="s">
        <v>4453</v>
      </c>
      <c r="E23" s="176" t="s">
        <v>3739</v>
      </c>
      <c r="F23" s="269">
        <v>11</v>
      </c>
      <c r="G23" s="269">
        <v>1.48</v>
      </c>
      <c r="H23" s="180">
        <v>59</v>
      </c>
      <c r="I23" s="202" t="s">
        <v>139</v>
      </c>
      <c r="J23" s="201" t="s">
        <v>1495</v>
      </c>
      <c r="K23" s="176" t="s">
        <v>3742</v>
      </c>
      <c r="L23" s="177">
        <v>668</v>
      </c>
      <c r="M23" s="178">
        <v>1.35</v>
      </c>
      <c r="N23" s="178">
        <v>9</v>
      </c>
      <c r="O23" s="178">
        <v>0</v>
      </c>
      <c r="P23" s="178">
        <v>0</v>
      </c>
      <c r="Q23" s="178">
        <v>0</v>
      </c>
      <c r="R23" s="178">
        <v>0</v>
      </c>
      <c r="S23" s="178">
        <v>0.09</v>
      </c>
      <c r="T23" s="178">
        <v>0</v>
      </c>
      <c r="U23" s="178">
        <v>0</v>
      </c>
    </row>
    <row r="24" spans="1:21" ht="13.5" customHeight="1" x14ac:dyDescent="0.2">
      <c r="A24" s="200"/>
      <c r="B24" s="200"/>
      <c r="C24" s="201" t="s">
        <v>4454</v>
      </c>
      <c r="D24" s="201" t="s">
        <v>139</v>
      </c>
      <c r="E24" s="176" t="s">
        <v>3734</v>
      </c>
      <c r="F24" s="269">
        <v>516</v>
      </c>
      <c r="G24" s="269">
        <v>0.44</v>
      </c>
      <c r="H24" s="180">
        <v>7013</v>
      </c>
      <c r="I24" s="202" t="s">
        <v>139</v>
      </c>
      <c r="J24" s="201" t="s">
        <v>2918</v>
      </c>
      <c r="K24" s="176" t="s">
        <v>3742</v>
      </c>
      <c r="L24" s="177">
        <v>156160</v>
      </c>
      <c r="M24" s="178">
        <v>0.6</v>
      </c>
      <c r="N24" s="178">
        <v>0</v>
      </c>
      <c r="O24" s="178">
        <v>0</v>
      </c>
      <c r="P24" s="178">
        <v>0</v>
      </c>
      <c r="Q24" s="178">
        <v>0</v>
      </c>
      <c r="R24" s="178">
        <v>0</v>
      </c>
      <c r="S24" s="178">
        <v>0.1</v>
      </c>
      <c r="T24" s="178">
        <v>0</v>
      </c>
      <c r="U24" s="178">
        <v>0</v>
      </c>
    </row>
    <row r="25" spans="1:21" ht="13.5" customHeight="1" x14ac:dyDescent="0.2">
      <c r="A25" s="200"/>
      <c r="B25" s="200"/>
      <c r="C25" s="201" t="s">
        <v>4455</v>
      </c>
      <c r="D25" s="201" t="s">
        <v>139</v>
      </c>
      <c r="E25" s="176" t="s">
        <v>3735</v>
      </c>
      <c r="F25" s="269">
        <v>258</v>
      </c>
      <c r="G25" s="269">
        <v>0.71</v>
      </c>
      <c r="H25" s="180">
        <v>2757</v>
      </c>
      <c r="I25" s="202" t="s">
        <v>139</v>
      </c>
      <c r="J25" s="201" t="s">
        <v>2925</v>
      </c>
      <c r="K25" s="176" t="s">
        <v>3742</v>
      </c>
      <c r="L25" s="177">
        <v>37585</v>
      </c>
      <c r="M25" s="178">
        <v>0.9</v>
      </c>
      <c r="N25" s="178">
        <v>9</v>
      </c>
      <c r="O25" s="178">
        <v>0</v>
      </c>
      <c r="P25" s="178">
        <v>0</v>
      </c>
      <c r="Q25" s="178">
        <v>0</v>
      </c>
      <c r="R25" s="178">
        <v>0</v>
      </c>
      <c r="S25" s="178">
        <v>0.1</v>
      </c>
      <c r="T25" s="178">
        <v>0</v>
      </c>
      <c r="U25" s="178">
        <v>0</v>
      </c>
    </row>
    <row r="26" spans="1:21" ht="13.5" customHeight="1" x14ac:dyDescent="0.2">
      <c r="A26" s="200"/>
      <c r="B26" s="200"/>
      <c r="C26" s="201" t="s">
        <v>4456</v>
      </c>
      <c r="D26" s="201" t="s">
        <v>139</v>
      </c>
      <c r="E26" s="176" t="s">
        <v>3737</v>
      </c>
      <c r="F26" s="269">
        <v>52</v>
      </c>
      <c r="G26" s="269">
        <v>0.66</v>
      </c>
      <c r="H26" s="180">
        <v>392</v>
      </c>
      <c r="I26" s="202" t="s">
        <v>139</v>
      </c>
      <c r="J26" s="201" t="s">
        <v>4457</v>
      </c>
      <c r="K26" s="176" t="s">
        <v>3742</v>
      </c>
      <c r="L26" s="177">
        <v>8895</v>
      </c>
      <c r="M26" s="178">
        <v>1.1000000000000001</v>
      </c>
      <c r="N26" s="178">
        <v>9</v>
      </c>
      <c r="O26" s="178">
        <v>0</v>
      </c>
      <c r="P26" s="178">
        <v>0</v>
      </c>
      <c r="Q26" s="178">
        <v>0</v>
      </c>
      <c r="R26" s="178">
        <v>0</v>
      </c>
      <c r="S26" s="178">
        <v>0.1</v>
      </c>
      <c r="T26" s="178">
        <v>0</v>
      </c>
      <c r="U26" s="178">
        <v>0</v>
      </c>
    </row>
    <row r="27" spans="1:21" ht="13.5" customHeight="1" x14ac:dyDescent="0.2">
      <c r="A27" s="200"/>
      <c r="B27" s="200"/>
      <c r="C27" s="201" t="s">
        <v>4458</v>
      </c>
      <c r="D27" s="201" t="s">
        <v>139</v>
      </c>
      <c r="E27" s="176" t="s">
        <v>3738</v>
      </c>
      <c r="F27" s="269">
        <v>304</v>
      </c>
      <c r="G27" s="269">
        <v>1.1100000000000001</v>
      </c>
      <c r="H27" s="180">
        <v>132</v>
      </c>
      <c r="I27" s="202" t="s">
        <v>139</v>
      </c>
      <c r="J27" s="201" t="s">
        <v>4459</v>
      </c>
      <c r="K27" s="176" t="s">
        <v>3742</v>
      </c>
      <c r="L27" s="177">
        <v>25517</v>
      </c>
      <c r="M27" s="178">
        <v>1.35</v>
      </c>
      <c r="N27" s="178">
        <v>9</v>
      </c>
      <c r="O27" s="178">
        <v>0</v>
      </c>
      <c r="P27" s="178">
        <v>0</v>
      </c>
      <c r="Q27" s="178">
        <v>0</v>
      </c>
      <c r="R27" s="178">
        <v>0</v>
      </c>
      <c r="S27" s="178">
        <v>0.1</v>
      </c>
      <c r="T27" s="178">
        <v>0</v>
      </c>
      <c r="U27" s="178">
        <v>0</v>
      </c>
    </row>
    <row r="28" spans="1:21" ht="13.5" customHeight="1" x14ac:dyDescent="0.2">
      <c r="A28" s="200"/>
      <c r="B28" s="200"/>
      <c r="C28" s="201" t="s">
        <v>4460</v>
      </c>
      <c r="D28" s="201" t="s">
        <v>139</v>
      </c>
      <c r="E28" s="176" t="s">
        <v>3739</v>
      </c>
      <c r="F28" s="269">
        <v>376</v>
      </c>
      <c r="G28" s="269">
        <v>1.1499999999999999</v>
      </c>
      <c r="H28" s="180">
        <v>955</v>
      </c>
      <c r="I28" s="202" t="s">
        <v>139</v>
      </c>
      <c r="J28" s="201" t="s">
        <v>2915</v>
      </c>
      <c r="K28" s="176" t="s">
        <v>3742</v>
      </c>
      <c r="L28" s="177">
        <v>29441</v>
      </c>
      <c r="M28" s="178">
        <v>1.35</v>
      </c>
      <c r="N28" s="178">
        <v>9</v>
      </c>
      <c r="O28" s="178">
        <v>0</v>
      </c>
      <c r="P28" s="178">
        <v>0</v>
      </c>
      <c r="Q28" s="178">
        <v>0</v>
      </c>
      <c r="R28" s="178">
        <v>0</v>
      </c>
      <c r="S28" s="178">
        <v>0.14000000000000001</v>
      </c>
      <c r="T28" s="178">
        <v>0</v>
      </c>
      <c r="U28" s="178">
        <v>0</v>
      </c>
    </row>
    <row r="29" spans="1:21" ht="13.5" customHeight="1" x14ac:dyDescent="0.2">
      <c r="A29" s="200"/>
      <c r="B29" s="200"/>
      <c r="C29" s="201" t="s">
        <v>4461</v>
      </c>
      <c r="D29" s="201" t="s">
        <v>139</v>
      </c>
      <c r="E29" s="176" t="s">
        <v>3741</v>
      </c>
      <c r="F29" s="269">
        <v>134</v>
      </c>
      <c r="G29" s="269">
        <v>1.1499999999999999</v>
      </c>
      <c r="H29" s="180">
        <v>1286</v>
      </c>
      <c r="I29" s="202" t="s">
        <v>139</v>
      </c>
      <c r="J29" s="201" t="s">
        <v>2926</v>
      </c>
      <c r="K29" s="176" t="s">
        <v>3742</v>
      </c>
      <c r="L29" s="177">
        <v>11328</v>
      </c>
      <c r="M29" s="178">
        <v>1.2</v>
      </c>
      <c r="N29" s="178">
        <v>9</v>
      </c>
      <c r="O29" s="178">
        <v>0</v>
      </c>
      <c r="P29" s="178">
        <v>0</v>
      </c>
      <c r="Q29" s="178">
        <v>0</v>
      </c>
      <c r="R29" s="178">
        <v>0</v>
      </c>
      <c r="S29" s="178">
        <v>0.2</v>
      </c>
      <c r="T29" s="178">
        <v>0</v>
      </c>
      <c r="U29" s="178">
        <v>0</v>
      </c>
    </row>
    <row r="30" spans="1:21" ht="13.5" customHeight="1" x14ac:dyDescent="0.2">
      <c r="A30" s="200"/>
      <c r="B30" s="200"/>
      <c r="C30" s="201" t="s">
        <v>218</v>
      </c>
      <c r="D30" s="201" t="s">
        <v>139</v>
      </c>
      <c r="E30" s="176" t="s">
        <v>3734</v>
      </c>
      <c r="F30" s="269">
        <v>241</v>
      </c>
      <c r="G30" s="269">
        <v>0.84</v>
      </c>
      <c r="H30" s="180">
        <v>1450</v>
      </c>
      <c r="I30" s="202" t="s">
        <v>139</v>
      </c>
      <c r="J30" s="201" t="s">
        <v>219</v>
      </c>
      <c r="K30" s="176" t="s">
        <v>3742</v>
      </c>
      <c r="L30" s="177">
        <v>24829</v>
      </c>
      <c r="M30" s="178">
        <v>0.75</v>
      </c>
      <c r="N30" s="178">
        <v>9</v>
      </c>
      <c r="O30" s="178">
        <v>0</v>
      </c>
      <c r="P30" s="178">
        <v>0</v>
      </c>
      <c r="Q30" s="178">
        <v>0</v>
      </c>
      <c r="R30" s="178">
        <v>0</v>
      </c>
      <c r="S30" s="178">
        <v>0.09</v>
      </c>
      <c r="T30" s="178">
        <v>0</v>
      </c>
      <c r="U30" s="178">
        <v>0</v>
      </c>
    </row>
    <row r="31" spans="1:21" ht="13.5" customHeight="1" x14ac:dyDescent="0.2">
      <c r="A31" s="200"/>
      <c r="B31" s="200"/>
      <c r="C31" s="197" t="s">
        <v>3743</v>
      </c>
      <c r="D31" s="197" t="s">
        <v>139</v>
      </c>
      <c r="E31" s="174" t="s">
        <v>3734</v>
      </c>
      <c r="F31" s="320">
        <v>170</v>
      </c>
      <c r="G31" s="320">
        <v>0.26</v>
      </c>
      <c r="H31" s="179">
        <v>8481</v>
      </c>
      <c r="I31" s="202" t="s">
        <v>224</v>
      </c>
      <c r="J31" s="201" t="s">
        <v>225</v>
      </c>
      <c r="K31" s="176" t="s">
        <v>3742</v>
      </c>
      <c r="L31" s="177">
        <v>9562</v>
      </c>
      <c r="M31" s="178">
        <v>0.35</v>
      </c>
      <c r="N31" s="178">
        <v>0</v>
      </c>
      <c r="O31" s="178">
        <v>0</v>
      </c>
      <c r="P31" s="178">
        <v>0</v>
      </c>
      <c r="Q31" s="178">
        <v>0</v>
      </c>
      <c r="R31" s="178">
        <v>0</v>
      </c>
      <c r="S31" s="178">
        <v>0.08</v>
      </c>
      <c r="T31" s="178">
        <v>0</v>
      </c>
      <c r="U31" s="178">
        <v>0</v>
      </c>
    </row>
    <row r="32" spans="1:21" ht="13.5" customHeight="1" x14ac:dyDescent="0.2">
      <c r="A32" s="200"/>
      <c r="B32" s="200"/>
      <c r="C32" s="308"/>
      <c r="D32" s="308"/>
      <c r="E32" s="321"/>
      <c r="F32" s="322"/>
      <c r="G32" s="322"/>
      <c r="H32" s="323"/>
      <c r="I32" s="202" t="s">
        <v>4331</v>
      </c>
      <c r="J32" s="201" t="s">
        <v>223</v>
      </c>
      <c r="K32" s="176" t="s">
        <v>3742</v>
      </c>
      <c r="L32" s="177">
        <v>64643</v>
      </c>
      <c r="M32" s="178">
        <v>0.7</v>
      </c>
      <c r="N32" s="178">
        <v>0</v>
      </c>
      <c r="O32" s="178">
        <v>0</v>
      </c>
      <c r="P32" s="178">
        <v>0</v>
      </c>
      <c r="Q32" s="178">
        <v>0</v>
      </c>
      <c r="R32" s="178">
        <v>0</v>
      </c>
      <c r="S32" s="178">
        <v>0.09</v>
      </c>
      <c r="T32" s="178">
        <v>0</v>
      </c>
      <c r="U32" s="178">
        <v>0</v>
      </c>
    </row>
    <row r="33" spans="1:21" ht="13.5" customHeight="1" x14ac:dyDescent="0.2">
      <c r="A33" s="200"/>
      <c r="B33" s="200"/>
      <c r="C33" s="201" t="s">
        <v>226</v>
      </c>
      <c r="D33" s="201" t="s">
        <v>139</v>
      </c>
      <c r="E33" s="176" t="s">
        <v>3735</v>
      </c>
      <c r="F33" s="269">
        <v>27</v>
      </c>
      <c r="G33" s="269">
        <v>0.57999999999999996</v>
      </c>
      <c r="H33" s="180">
        <v>349</v>
      </c>
      <c r="I33" s="202" t="s">
        <v>139</v>
      </c>
      <c r="J33" s="201" t="s">
        <v>227</v>
      </c>
      <c r="K33" s="176" t="s">
        <v>3742</v>
      </c>
      <c r="L33" s="177">
        <v>4201</v>
      </c>
      <c r="M33" s="178">
        <v>0.5</v>
      </c>
      <c r="N33" s="178">
        <v>0</v>
      </c>
      <c r="O33" s="178">
        <v>0</v>
      </c>
      <c r="P33" s="178">
        <v>0</v>
      </c>
      <c r="Q33" s="178">
        <v>0</v>
      </c>
      <c r="R33" s="178">
        <v>0</v>
      </c>
      <c r="S33" s="178">
        <v>0.09</v>
      </c>
      <c r="T33" s="178">
        <v>0</v>
      </c>
      <c r="U33" s="178">
        <v>0</v>
      </c>
    </row>
    <row r="34" spans="1:21" ht="13.5" customHeight="1" x14ac:dyDescent="0.2">
      <c r="A34" s="200"/>
      <c r="B34" s="200"/>
      <c r="C34" s="197" t="s">
        <v>228</v>
      </c>
      <c r="D34" s="197" t="s">
        <v>139</v>
      </c>
      <c r="E34" s="174" t="s">
        <v>3734</v>
      </c>
      <c r="F34" s="320">
        <v>3601</v>
      </c>
      <c r="G34" s="320">
        <v>0.32</v>
      </c>
      <c r="H34" s="179">
        <v>16160</v>
      </c>
      <c r="I34" s="202" t="s">
        <v>230</v>
      </c>
      <c r="J34" s="201" t="s">
        <v>231</v>
      </c>
      <c r="K34" s="176" t="s">
        <v>3742</v>
      </c>
      <c r="L34" s="177">
        <v>629680</v>
      </c>
      <c r="M34" s="178">
        <v>0.25</v>
      </c>
      <c r="N34" s="178">
        <v>0</v>
      </c>
      <c r="O34" s="178">
        <v>0</v>
      </c>
      <c r="P34" s="178">
        <v>0</v>
      </c>
      <c r="Q34" s="178">
        <v>0</v>
      </c>
      <c r="R34" s="178">
        <v>0</v>
      </c>
      <c r="S34" s="178">
        <v>0.03</v>
      </c>
      <c r="T34" s="178">
        <v>0</v>
      </c>
      <c r="U34" s="178">
        <v>0</v>
      </c>
    </row>
    <row r="35" spans="1:21" ht="13.5" customHeight="1" x14ac:dyDescent="0.2">
      <c r="A35" s="200"/>
      <c r="B35" s="200"/>
      <c r="C35" s="308"/>
      <c r="D35" s="308"/>
      <c r="E35" s="321"/>
      <c r="F35" s="322"/>
      <c r="G35" s="322"/>
      <c r="H35" s="323"/>
      <c r="I35" s="202" t="s">
        <v>4849</v>
      </c>
      <c r="J35" s="201" t="s">
        <v>229</v>
      </c>
      <c r="K35" s="176" t="s">
        <v>3742</v>
      </c>
      <c r="L35" s="177">
        <v>417070</v>
      </c>
      <c r="M35" s="178">
        <v>0.6</v>
      </c>
      <c r="N35" s="178">
        <v>0</v>
      </c>
      <c r="O35" s="178">
        <v>0</v>
      </c>
      <c r="P35" s="178">
        <v>0</v>
      </c>
      <c r="Q35" s="178">
        <v>0</v>
      </c>
      <c r="R35" s="178">
        <v>0</v>
      </c>
      <c r="S35" s="178">
        <v>0.03</v>
      </c>
      <c r="T35" s="178">
        <v>0</v>
      </c>
      <c r="U35" s="178">
        <v>0</v>
      </c>
    </row>
    <row r="36" spans="1:21" ht="13.5" customHeight="1" x14ac:dyDescent="0.2">
      <c r="A36" s="200"/>
      <c r="B36" s="200"/>
      <c r="C36" s="201" t="s">
        <v>232</v>
      </c>
      <c r="D36" s="201" t="s">
        <v>139</v>
      </c>
      <c r="E36" s="176" t="s">
        <v>3734</v>
      </c>
      <c r="F36" s="269">
        <v>329</v>
      </c>
      <c r="G36" s="269">
        <v>1.26</v>
      </c>
      <c r="H36" s="180">
        <v>2373</v>
      </c>
      <c r="I36" s="202" t="s">
        <v>139</v>
      </c>
      <c r="J36" s="201" t="s">
        <v>233</v>
      </c>
      <c r="K36" s="176" t="s">
        <v>3742</v>
      </c>
      <c r="L36" s="177">
        <v>24540</v>
      </c>
      <c r="M36" s="178">
        <v>1.18</v>
      </c>
      <c r="N36" s="178">
        <v>0</v>
      </c>
      <c r="O36" s="178">
        <v>0</v>
      </c>
      <c r="P36" s="178">
        <v>0</v>
      </c>
      <c r="Q36" s="178">
        <v>0</v>
      </c>
      <c r="R36" s="178">
        <v>0</v>
      </c>
      <c r="S36" s="178">
        <v>7.0000000000000007E-2</v>
      </c>
      <c r="T36" s="178">
        <v>0</v>
      </c>
      <c r="U36" s="178">
        <v>0</v>
      </c>
    </row>
    <row r="37" spans="1:21" ht="13.5" customHeight="1" x14ac:dyDescent="0.2">
      <c r="A37" s="200"/>
      <c r="B37" s="200"/>
      <c r="C37" s="201" t="s">
        <v>4146</v>
      </c>
      <c r="D37" s="201" t="s">
        <v>139</v>
      </c>
      <c r="E37" s="176" t="s">
        <v>3733</v>
      </c>
      <c r="F37" s="269">
        <v>279</v>
      </c>
      <c r="G37" s="269">
        <v>0.67</v>
      </c>
      <c r="H37" s="180">
        <v>2347</v>
      </c>
      <c r="I37" s="202" t="s">
        <v>139</v>
      </c>
      <c r="J37" s="201" t="s">
        <v>235</v>
      </c>
      <c r="K37" s="176" t="s">
        <v>3742</v>
      </c>
      <c r="L37" s="177">
        <v>38205</v>
      </c>
      <c r="M37" s="178">
        <v>0.8</v>
      </c>
      <c r="N37" s="178">
        <v>9</v>
      </c>
      <c r="O37" s="178">
        <v>0</v>
      </c>
      <c r="P37" s="178">
        <v>0</v>
      </c>
      <c r="Q37" s="178">
        <v>0</v>
      </c>
      <c r="R37" s="178">
        <v>0</v>
      </c>
      <c r="S37" s="178">
        <v>0.09</v>
      </c>
      <c r="T37" s="178">
        <v>0</v>
      </c>
      <c r="U37" s="178">
        <v>0</v>
      </c>
    </row>
    <row r="38" spans="1:21" ht="13.5" customHeight="1" x14ac:dyDescent="0.2">
      <c r="A38" s="200"/>
      <c r="B38" s="200"/>
      <c r="C38" s="201" t="s">
        <v>4828</v>
      </c>
      <c r="D38" s="201" t="s">
        <v>139</v>
      </c>
      <c r="E38" s="176" t="s">
        <v>3733</v>
      </c>
      <c r="F38" s="269">
        <v>151</v>
      </c>
      <c r="G38" s="269">
        <v>0.72</v>
      </c>
      <c r="H38" s="180">
        <v>1368</v>
      </c>
      <c r="I38" s="202" t="s">
        <v>139</v>
      </c>
      <c r="J38" s="201" t="s">
        <v>236</v>
      </c>
      <c r="K38" s="176" t="s">
        <v>3742</v>
      </c>
      <c r="L38" s="177">
        <v>19418</v>
      </c>
      <c r="M38" s="178">
        <v>1</v>
      </c>
      <c r="N38" s="178">
        <v>5</v>
      </c>
      <c r="O38" s="178">
        <v>0</v>
      </c>
      <c r="P38" s="178">
        <v>0</v>
      </c>
      <c r="Q38" s="178">
        <v>0</v>
      </c>
      <c r="R38" s="178">
        <v>0</v>
      </c>
      <c r="S38" s="178">
        <v>0.12</v>
      </c>
      <c r="T38" s="178">
        <v>0</v>
      </c>
      <c r="U38" s="178">
        <v>0</v>
      </c>
    </row>
    <row r="39" spans="1:21" ht="13.5" customHeight="1" x14ac:dyDescent="0.2">
      <c r="A39" s="200"/>
      <c r="B39" s="200"/>
      <c r="C39" s="201" t="s">
        <v>4850</v>
      </c>
      <c r="D39" s="201" t="s">
        <v>139</v>
      </c>
      <c r="E39" s="176" t="s">
        <v>3715</v>
      </c>
      <c r="F39" s="269">
        <v>160</v>
      </c>
      <c r="G39" s="269">
        <v>0.59</v>
      </c>
      <c r="H39" s="180">
        <v>2390</v>
      </c>
      <c r="I39" s="202" t="s">
        <v>139</v>
      </c>
      <c r="J39" s="201" t="s">
        <v>237</v>
      </c>
      <c r="K39" s="176" t="s">
        <v>3742</v>
      </c>
      <c r="L39" s="177">
        <v>25607</v>
      </c>
      <c r="M39" s="178">
        <v>1</v>
      </c>
      <c r="N39" s="178">
        <v>9</v>
      </c>
      <c r="O39" s="178">
        <v>0</v>
      </c>
      <c r="P39" s="178">
        <v>0</v>
      </c>
      <c r="Q39" s="178">
        <v>0</v>
      </c>
      <c r="R39" s="178">
        <v>0</v>
      </c>
      <c r="S39" s="178">
        <v>0.09</v>
      </c>
      <c r="T39" s="178">
        <v>0</v>
      </c>
      <c r="U39" s="178">
        <v>0</v>
      </c>
    </row>
    <row r="40" spans="1:21" ht="13.5" customHeight="1" x14ac:dyDescent="0.2">
      <c r="A40" s="200"/>
      <c r="B40" s="200"/>
      <c r="C40" s="201" t="s">
        <v>238</v>
      </c>
      <c r="D40" s="201" t="s">
        <v>139</v>
      </c>
      <c r="E40" s="176" t="s">
        <v>3739</v>
      </c>
      <c r="F40" s="269">
        <v>171</v>
      </c>
      <c r="G40" s="269">
        <v>0.99</v>
      </c>
      <c r="H40" s="180">
        <v>3362</v>
      </c>
      <c r="I40" s="202" t="s">
        <v>139</v>
      </c>
      <c r="J40" s="201" t="s">
        <v>239</v>
      </c>
      <c r="K40" s="176" t="s">
        <v>3742</v>
      </c>
      <c r="L40" s="177">
        <v>15950</v>
      </c>
      <c r="M40" s="178">
        <v>1.35</v>
      </c>
      <c r="N40" s="178">
        <v>9</v>
      </c>
      <c r="O40" s="178">
        <v>0</v>
      </c>
      <c r="P40" s="178">
        <v>0</v>
      </c>
      <c r="Q40" s="178">
        <v>0</v>
      </c>
      <c r="R40" s="178">
        <v>0</v>
      </c>
      <c r="S40" s="178">
        <v>0.09</v>
      </c>
      <c r="T40" s="178">
        <v>0</v>
      </c>
      <c r="U40" s="178">
        <v>0</v>
      </c>
    </row>
    <row r="41" spans="1:21" ht="13.5" customHeight="1" x14ac:dyDescent="0.2">
      <c r="A41" s="200"/>
      <c r="B41" s="200"/>
      <c r="C41" s="201" t="s">
        <v>4829</v>
      </c>
      <c r="D41" s="201" t="s">
        <v>139</v>
      </c>
      <c r="E41" s="176" t="s">
        <v>3735</v>
      </c>
      <c r="F41" s="269">
        <v>471</v>
      </c>
      <c r="G41" s="269">
        <v>0.81</v>
      </c>
      <c r="H41" s="180">
        <v>5082</v>
      </c>
      <c r="I41" s="202" t="s">
        <v>139</v>
      </c>
      <c r="J41" s="201" t="s">
        <v>241</v>
      </c>
      <c r="K41" s="176" t="s">
        <v>3742</v>
      </c>
      <c r="L41" s="177">
        <v>56915</v>
      </c>
      <c r="M41" s="178">
        <v>1</v>
      </c>
      <c r="N41" s="178">
        <v>9</v>
      </c>
      <c r="O41" s="178">
        <v>0</v>
      </c>
      <c r="P41" s="178">
        <v>0</v>
      </c>
      <c r="Q41" s="178">
        <v>0</v>
      </c>
      <c r="R41" s="178">
        <v>0</v>
      </c>
      <c r="S41" s="178">
        <v>0.08</v>
      </c>
      <c r="T41" s="178">
        <v>0</v>
      </c>
      <c r="U41" s="178">
        <v>0</v>
      </c>
    </row>
    <row r="42" spans="1:21" ht="13.5" customHeight="1" x14ac:dyDescent="0.2">
      <c r="A42" s="200"/>
      <c r="B42" s="200"/>
      <c r="C42" s="201" t="s">
        <v>242</v>
      </c>
      <c r="D42" s="201" t="s">
        <v>139</v>
      </c>
      <c r="E42" s="176" t="s">
        <v>3740</v>
      </c>
      <c r="F42" s="269">
        <v>747</v>
      </c>
      <c r="G42" s="269">
        <v>1.77</v>
      </c>
      <c r="H42" s="180">
        <v>4719</v>
      </c>
      <c r="I42" s="202" t="s">
        <v>139</v>
      </c>
      <c r="J42" s="201" t="s">
        <v>243</v>
      </c>
      <c r="K42" s="176" t="s">
        <v>3742</v>
      </c>
      <c r="L42" s="177">
        <v>38682</v>
      </c>
      <c r="M42" s="178">
        <v>2</v>
      </c>
      <c r="N42" s="178">
        <v>0</v>
      </c>
      <c r="O42" s="178">
        <v>0</v>
      </c>
      <c r="P42" s="178">
        <v>0</v>
      </c>
      <c r="Q42" s="178">
        <v>0</v>
      </c>
      <c r="R42" s="178">
        <v>0</v>
      </c>
      <c r="S42" s="178">
        <v>0.09</v>
      </c>
      <c r="T42" s="178">
        <v>0</v>
      </c>
      <c r="U42" s="178">
        <v>0</v>
      </c>
    </row>
    <row r="43" spans="1:21" ht="13.5" customHeight="1" x14ac:dyDescent="0.2">
      <c r="A43" s="200"/>
      <c r="B43" s="200"/>
      <c r="C43" s="201" t="s">
        <v>1116</v>
      </c>
      <c r="D43" s="201" t="s">
        <v>139</v>
      </c>
      <c r="E43" s="176" t="s">
        <v>3738</v>
      </c>
      <c r="F43" s="269">
        <v>45</v>
      </c>
      <c r="G43" s="269">
        <v>2.04</v>
      </c>
      <c r="H43" s="180">
        <v>299</v>
      </c>
      <c r="I43" s="202" t="s">
        <v>139</v>
      </c>
      <c r="J43" s="201" t="s">
        <v>1117</v>
      </c>
      <c r="K43" s="176" t="s">
        <v>3742</v>
      </c>
      <c r="L43" s="177">
        <v>1946</v>
      </c>
      <c r="M43" s="178">
        <v>2.25</v>
      </c>
      <c r="N43" s="178">
        <v>0</v>
      </c>
      <c r="O43" s="178">
        <v>0</v>
      </c>
      <c r="P43" s="178">
        <v>0</v>
      </c>
      <c r="Q43" s="178">
        <v>0</v>
      </c>
      <c r="R43" s="178">
        <v>0</v>
      </c>
      <c r="S43" s="178">
        <v>0.06</v>
      </c>
      <c r="T43" s="178">
        <v>0</v>
      </c>
      <c r="U43" s="178">
        <v>0</v>
      </c>
    </row>
    <row r="44" spans="1:21" ht="13.5" customHeight="1" x14ac:dyDescent="0.2">
      <c r="A44" s="200"/>
      <c r="B44" s="200"/>
      <c r="C44" s="201" t="s">
        <v>1118</v>
      </c>
      <c r="D44" s="201" t="s">
        <v>139</v>
      </c>
      <c r="E44" s="176" t="s">
        <v>3734</v>
      </c>
      <c r="F44" s="269">
        <v>24</v>
      </c>
      <c r="G44" s="269">
        <v>0.49</v>
      </c>
      <c r="H44" s="180">
        <v>600</v>
      </c>
      <c r="I44" s="202" t="s">
        <v>139</v>
      </c>
      <c r="J44" s="201" t="s">
        <v>1119</v>
      </c>
      <c r="K44" s="176" t="s">
        <v>3742</v>
      </c>
      <c r="L44" s="177">
        <v>4858</v>
      </c>
      <c r="M44" s="178">
        <v>0.45</v>
      </c>
      <c r="N44" s="178">
        <v>0</v>
      </c>
      <c r="O44" s="178">
        <v>0</v>
      </c>
      <c r="P44" s="178">
        <v>0</v>
      </c>
      <c r="Q44" s="178">
        <v>0</v>
      </c>
      <c r="R44" s="178">
        <v>0</v>
      </c>
      <c r="S44" s="178">
        <v>0.05</v>
      </c>
      <c r="T44" s="178">
        <v>0</v>
      </c>
      <c r="U44" s="178">
        <v>0</v>
      </c>
    </row>
    <row r="45" spans="1:21" ht="13.5" customHeight="1" x14ac:dyDescent="0.2">
      <c r="A45" s="200"/>
      <c r="B45" s="200"/>
      <c r="C45" s="201" t="s">
        <v>1120</v>
      </c>
      <c r="D45" s="201" t="s">
        <v>139</v>
      </c>
      <c r="E45" s="176" t="s">
        <v>3733</v>
      </c>
      <c r="F45" s="269">
        <v>81</v>
      </c>
      <c r="G45" s="269">
        <v>0.78</v>
      </c>
      <c r="H45" s="180">
        <v>454</v>
      </c>
      <c r="I45" s="202" t="s">
        <v>139</v>
      </c>
      <c r="J45" s="201" t="s">
        <v>1121</v>
      </c>
      <c r="K45" s="176" t="s">
        <v>3742</v>
      </c>
      <c r="L45" s="177">
        <v>10228</v>
      </c>
      <c r="M45" s="178">
        <v>0.8</v>
      </c>
      <c r="N45" s="178">
        <v>5</v>
      </c>
      <c r="O45" s="178">
        <v>0</v>
      </c>
      <c r="P45" s="178">
        <v>0</v>
      </c>
      <c r="Q45" s="178">
        <v>0</v>
      </c>
      <c r="R45" s="178">
        <v>0</v>
      </c>
      <c r="S45" s="178">
        <v>0.12</v>
      </c>
      <c r="T45" s="178">
        <v>0</v>
      </c>
      <c r="U45" s="178">
        <v>0</v>
      </c>
    </row>
    <row r="46" spans="1:21" ht="13.5" customHeight="1" x14ac:dyDescent="0.2">
      <c r="A46" s="200"/>
      <c r="B46" s="200"/>
      <c r="C46" s="201" t="s">
        <v>1122</v>
      </c>
      <c r="D46" s="201" t="s">
        <v>139</v>
      </c>
      <c r="E46" s="176" t="s">
        <v>3734</v>
      </c>
      <c r="F46" s="269">
        <v>52</v>
      </c>
      <c r="G46" s="269">
        <v>0.92</v>
      </c>
      <c r="H46" s="180">
        <v>310</v>
      </c>
      <c r="I46" s="202" t="s">
        <v>139</v>
      </c>
      <c r="J46" s="201" t="s">
        <v>1123</v>
      </c>
      <c r="K46" s="176" t="s">
        <v>3742</v>
      </c>
      <c r="L46" s="177">
        <v>5560</v>
      </c>
      <c r="M46" s="178">
        <v>1</v>
      </c>
      <c r="N46" s="178">
        <v>0</v>
      </c>
      <c r="O46" s="178">
        <v>0</v>
      </c>
      <c r="P46" s="178">
        <v>0</v>
      </c>
      <c r="Q46" s="178">
        <v>0</v>
      </c>
      <c r="R46" s="178">
        <v>0</v>
      </c>
      <c r="S46" s="178">
        <v>0.05</v>
      </c>
      <c r="T46" s="178">
        <v>0</v>
      </c>
      <c r="U46" s="178">
        <v>0</v>
      </c>
    </row>
    <row r="47" spans="1:21" ht="13.5" customHeight="1" x14ac:dyDescent="0.2">
      <c r="A47" s="200"/>
      <c r="B47" s="200"/>
      <c r="C47" s="201" t="s">
        <v>1275</v>
      </c>
      <c r="D47" s="201" t="s">
        <v>139</v>
      </c>
      <c r="E47" s="176" t="s">
        <v>3734</v>
      </c>
      <c r="F47" s="269">
        <v>25</v>
      </c>
      <c r="G47" s="269">
        <v>0.25</v>
      </c>
      <c r="H47" s="180">
        <v>318</v>
      </c>
      <c r="I47" s="202" t="s">
        <v>139</v>
      </c>
      <c r="J47" s="201" t="s">
        <v>1276</v>
      </c>
      <c r="K47" s="176" t="s">
        <v>3742</v>
      </c>
      <c r="L47" s="177">
        <v>10034</v>
      </c>
      <c r="M47" s="178">
        <v>0.2</v>
      </c>
      <c r="N47" s="178">
        <v>0</v>
      </c>
      <c r="O47" s="178">
        <v>0</v>
      </c>
      <c r="P47" s="178">
        <v>0</v>
      </c>
      <c r="Q47" s="178">
        <v>0</v>
      </c>
      <c r="R47" s="178">
        <v>0</v>
      </c>
      <c r="S47" s="178">
        <v>0.05</v>
      </c>
      <c r="T47" s="178">
        <v>0</v>
      </c>
      <c r="U47" s="178">
        <v>0</v>
      </c>
    </row>
    <row r="48" spans="1:21" ht="13.5" customHeight="1" x14ac:dyDescent="0.2">
      <c r="A48" s="200"/>
      <c r="B48" s="200"/>
      <c r="C48" s="201" t="s">
        <v>2103</v>
      </c>
      <c r="D48" s="201" t="s">
        <v>139</v>
      </c>
      <c r="E48" s="176" t="s">
        <v>3734</v>
      </c>
      <c r="F48" s="269">
        <v>702</v>
      </c>
      <c r="G48" s="269">
        <v>0.75</v>
      </c>
      <c r="H48" s="180">
        <v>11906</v>
      </c>
      <c r="I48" s="202" t="s">
        <v>139</v>
      </c>
      <c r="J48" s="201" t="s">
        <v>2104</v>
      </c>
      <c r="K48" s="176" t="s">
        <v>3742</v>
      </c>
      <c r="L48" s="177">
        <v>80366</v>
      </c>
      <c r="M48" s="178">
        <v>0.5</v>
      </c>
      <c r="N48" s="178">
        <v>0</v>
      </c>
      <c r="O48" s="178">
        <v>0</v>
      </c>
      <c r="P48" s="178">
        <v>0</v>
      </c>
      <c r="Q48" s="178">
        <v>0</v>
      </c>
      <c r="R48" s="178">
        <v>0</v>
      </c>
      <c r="S48" s="178">
        <v>0.05</v>
      </c>
      <c r="T48" s="178">
        <v>0</v>
      </c>
      <c r="U48" s="178">
        <v>0</v>
      </c>
    </row>
    <row r="49" spans="1:21" ht="13.5" customHeight="1" x14ac:dyDescent="0.2">
      <c r="A49" s="200"/>
      <c r="B49" s="200"/>
      <c r="C49" s="201" t="s">
        <v>2105</v>
      </c>
      <c r="D49" s="201" t="s">
        <v>139</v>
      </c>
      <c r="E49" s="176" t="s">
        <v>3727</v>
      </c>
      <c r="F49" s="269">
        <v>383</v>
      </c>
      <c r="G49" s="269">
        <v>0.99</v>
      </c>
      <c r="H49" s="180">
        <v>2533</v>
      </c>
      <c r="I49" s="202" t="s">
        <v>139</v>
      </c>
      <c r="J49" s="201" t="s">
        <v>2106</v>
      </c>
      <c r="K49" s="176" t="s">
        <v>3742</v>
      </c>
      <c r="L49" s="177">
        <v>38622</v>
      </c>
      <c r="M49" s="178">
        <v>1.25</v>
      </c>
      <c r="N49" s="178">
        <v>0</v>
      </c>
      <c r="O49" s="178">
        <v>5</v>
      </c>
      <c r="P49" s="178">
        <v>5</v>
      </c>
      <c r="Q49" s="178">
        <v>5</v>
      </c>
      <c r="R49" s="178">
        <v>5</v>
      </c>
      <c r="S49" s="178">
        <v>0.05</v>
      </c>
      <c r="T49" s="178">
        <v>0</v>
      </c>
      <c r="U49" s="178">
        <v>0</v>
      </c>
    </row>
    <row r="50" spans="1:21" ht="13.5" customHeight="1" x14ac:dyDescent="0.2">
      <c r="A50" s="200"/>
      <c r="B50" s="200"/>
      <c r="C50" s="201" t="s">
        <v>2107</v>
      </c>
      <c r="D50" s="201" t="s">
        <v>139</v>
      </c>
      <c r="E50" s="176" t="s">
        <v>3727</v>
      </c>
      <c r="F50" s="269">
        <v>364</v>
      </c>
      <c r="G50" s="269">
        <v>0.77</v>
      </c>
      <c r="H50" s="180">
        <v>2589</v>
      </c>
      <c r="I50" s="202" t="s">
        <v>139</v>
      </c>
      <c r="J50" s="201" t="s">
        <v>2108</v>
      </c>
      <c r="K50" s="176" t="s">
        <v>3742</v>
      </c>
      <c r="L50" s="177">
        <v>47264</v>
      </c>
      <c r="M50" s="178">
        <v>0.95</v>
      </c>
      <c r="N50" s="178">
        <v>0</v>
      </c>
      <c r="O50" s="178">
        <v>5</v>
      </c>
      <c r="P50" s="178">
        <v>5</v>
      </c>
      <c r="Q50" s="178">
        <v>5</v>
      </c>
      <c r="R50" s="178">
        <v>5</v>
      </c>
      <c r="S50" s="178">
        <v>0.05</v>
      </c>
      <c r="T50" s="178">
        <v>0</v>
      </c>
      <c r="U50" s="178">
        <v>0</v>
      </c>
    </row>
    <row r="51" spans="1:21" ht="13.5" customHeight="1" x14ac:dyDescent="0.2">
      <c r="A51" s="200"/>
      <c r="B51" s="200"/>
      <c r="C51" s="201" t="s">
        <v>2109</v>
      </c>
      <c r="D51" s="201" t="s">
        <v>139</v>
      </c>
      <c r="E51" s="176" t="s">
        <v>3741</v>
      </c>
      <c r="F51" s="269">
        <v>152</v>
      </c>
      <c r="G51" s="269">
        <v>2.14</v>
      </c>
      <c r="H51" s="180">
        <v>1030</v>
      </c>
      <c r="I51" s="202" t="s">
        <v>139</v>
      </c>
      <c r="J51" s="201" t="s">
        <v>2110</v>
      </c>
      <c r="K51" s="176" t="s">
        <v>3742</v>
      </c>
      <c r="L51" s="177">
        <v>6373</v>
      </c>
      <c r="M51" s="178">
        <v>1.75</v>
      </c>
      <c r="N51" s="178">
        <v>0</v>
      </c>
      <c r="O51" s="178">
        <v>0</v>
      </c>
      <c r="P51" s="178">
        <v>0</v>
      </c>
      <c r="Q51" s="178">
        <v>0</v>
      </c>
      <c r="R51" s="178">
        <v>0</v>
      </c>
      <c r="S51" s="178">
        <v>0.14000000000000001</v>
      </c>
      <c r="T51" s="178">
        <v>0</v>
      </c>
      <c r="U51" s="178">
        <v>0</v>
      </c>
    </row>
    <row r="52" spans="1:21" ht="13.5" customHeight="1" x14ac:dyDescent="0.2">
      <c r="A52" s="200"/>
      <c r="B52" s="200"/>
      <c r="C52" s="201" t="s">
        <v>2111</v>
      </c>
      <c r="D52" s="201" t="s">
        <v>139</v>
      </c>
      <c r="E52" s="176" t="s">
        <v>3724</v>
      </c>
      <c r="F52" s="269">
        <v>142</v>
      </c>
      <c r="G52" s="269">
        <v>1.07</v>
      </c>
      <c r="H52" s="180">
        <v>386</v>
      </c>
      <c r="I52" s="202" t="s">
        <v>139</v>
      </c>
      <c r="J52" s="201" t="s">
        <v>2112</v>
      </c>
      <c r="K52" s="176" t="s">
        <v>3742</v>
      </c>
      <c r="L52" s="177">
        <v>5917</v>
      </c>
      <c r="M52" s="178">
        <v>0</v>
      </c>
      <c r="N52" s="178">
        <v>0</v>
      </c>
      <c r="O52" s="178">
        <v>0</v>
      </c>
      <c r="P52" s="178">
        <v>0</v>
      </c>
      <c r="Q52" s="178">
        <v>0</v>
      </c>
      <c r="R52" s="178">
        <v>0</v>
      </c>
      <c r="S52" s="178">
        <v>0</v>
      </c>
      <c r="T52" s="178">
        <v>0</v>
      </c>
      <c r="U52" s="178">
        <v>0</v>
      </c>
    </row>
    <row r="53" spans="1:21" ht="13.5" customHeight="1" x14ac:dyDescent="0.2">
      <c r="A53" s="200"/>
      <c r="B53" s="200"/>
      <c r="C53" s="201" t="s">
        <v>2113</v>
      </c>
      <c r="D53" s="201" t="s">
        <v>139</v>
      </c>
      <c r="E53" s="176" t="s">
        <v>3734</v>
      </c>
      <c r="F53" s="269">
        <v>259</v>
      </c>
      <c r="G53" s="269">
        <v>1.04</v>
      </c>
      <c r="H53" s="180">
        <v>2384</v>
      </c>
      <c r="I53" s="202" t="s">
        <v>139</v>
      </c>
      <c r="J53" s="201" t="s">
        <v>2114</v>
      </c>
      <c r="K53" s="176" t="s">
        <v>3742</v>
      </c>
      <c r="L53" s="177">
        <v>23974</v>
      </c>
      <c r="M53" s="178">
        <v>1</v>
      </c>
      <c r="N53" s="178">
        <v>0</v>
      </c>
      <c r="O53" s="178">
        <v>0</v>
      </c>
      <c r="P53" s="178">
        <v>0</v>
      </c>
      <c r="Q53" s="178">
        <v>0</v>
      </c>
      <c r="R53" s="178">
        <v>0</v>
      </c>
      <c r="S53" s="178">
        <v>0.14000000000000001</v>
      </c>
      <c r="T53" s="178">
        <v>0</v>
      </c>
      <c r="U53" s="178">
        <v>0</v>
      </c>
    </row>
    <row r="54" spans="1:21" ht="13.5" customHeight="1" x14ac:dyDescent="0.2">
      <c r="A54" s="200"/>
      <c r="B54" s="200"/>
      <c r="C54" s="201" t="s">
        <v>2115</v>
      </c>
      <c r="D54" s="201" t="s">
        <v>139</v>
      </c>
      <c r="E54" s="176" t="s">
        <v>3724</v>
      </c>
      <c r="F54" s="269">
        <v>208</v>
      </c>
      <c r="G54" s="269">
        <v>0.92</v>
      </c>
      <c r="H54" s="180">
        <v>1789</v>
      </c>
      <c r="I54" s="202" t="s">
        <v>139</v>
      </c>
      <c r="J54" s="201" t="s">
        <v>2116</v>
      </c>
      <c r="K54" s="176" t="s">
        <v>3742</v>
      </c>
      <c r="L54" s="177">
        <v>22616</v>
      </c>
      <c r="M54" s="178">
        <v>1.1000000000000001</v>
      </c>
      <c r="N54" s="178">
        <v>0</v>
      </c>
      <c r="O54" s="178">
        <v>5</v>
      </c>
      <c r="P54" s="178">
        <v>5</v>
      </c>
      <c r="Q54" s="178">
        <v>5</v>
      </c>
      <c r="R54" s="178">
        <v>5</v>
      </c>
      <c r="S54" s="178">
        <v>0.05</v>
      </c>
      <c r="T54" s="178">
        <v>0</v>
      </c>
      <c r="U54" s="178">
        <v>0</v>
      </c>
    </row>
    <row r="55" spans="1:21" ht="13.5" customHeight="1" x14ac:dyDescent="0.2">
      <c r="A55" s="200"/>
      <c r="B55" s="200"/>
      <c r="C55" s="201" t="s">
        <v>3541</v>
      </c>
      <c r="D55" s="201" t="s">
        <v>139</v>
      </c>
      <c r="E55" s="176" t="s">
        <v>3738</v>
      </c>
      <c r="F55" s="269">
        <v>839</v>
      </c>
      <c r="G55" s="269">
        <v>1.34</v>
      </c>
      <c r="H55" s="180">
        <v>6707</v>
      </c>
      <c r="I55" s="202" t="s">
        <v>139</v>
      </c>
      <c r="J55" s="201" t="s">
        <v>3542</v>
      </c>
      <c r="K55" s="176" t="s">
        <v>3742</v>
      </c>
      <c r="L55" s="177">
        <v>56404</v>
      </c>
      <c r="M55" s="178">
        <v>2</v>
      </c>
      <c r="N55" s="178">
        <v>0</v>
      </c>
      <c r="O55" s="178">
        <v>0</v>
      </c>
      <c r="P55" s="178">
        <v>0</v>
      </c>
      <c r="Q55" s="178">
        <v>0</v>
      </c>
      <c r="R55" s="178">
        <v>0</v>
      </c>
      <c r="S55" s="178">
        <v>0.09</v>
      </c>
      <c r="T55" s="178">
        <v>0</v>
      </c>
      <c r="U55" s="178">
        <v>0</v>
      </c>
    </row>
    <row r="56" spans="1:21" ht="13.5" customHeight="1" x14ac:dyDescent="0.2">
      <c r="A56" s="200"/>
      <c r="B56" s="200"/>
      <c r="C56" s="201" t="s">
        <v>3543</v>
      </c>
      <c r="D56" s="201" t="s">
        <v>139</v>
      </c>
      <c r="E56" s="176" t="s">
        <v>3739</v>
      </c>
      <c r="F56" s="269">
        <v>231</v>
      </c>
      <c r="G56" s="269">
        <v>1.33</v>
      </c>
      <c r="H56" s="180">
        <v>3287</v>
      </c>
      <c r="I56" s="202" t="s">
        <v>139</v>
      </c>
      <c r="J56" s="201" t="s">
        <v>3544</v>
      </c>
      <c r="K56" s="176" t="s">
        <v>3742</v>
      </c>
      <c r="L56" s="177">
        <v>16501</v>
      </c>
      <c r="M56" s="178">
        <v>2</v>
      </c>
      <c r="N56" s="178">
        <v>0</v>
      </c>
      <c r="O56" s="178">
        <v>0</v>
      </c>
      <c r="P56" s="178">
        <v>0</v>
      </c>
      <c r="Q56" s="178">
        <v>0</v>
      </c>
      <c r="R56" s="178">
        <v>0</v>
      </c>
      <c r="S56" s="178">
        <v>0.09</v>
      </c>
      <c r="T56" s="178">
        <v>0</v>
      </c>
      <c r="U56" s="178">
        <v>0</v>
      </c>
    </row>
    <row r="57" spans="1:21" ht="13.5" customHeight="1" x14ac:dyDescent="0.2">
      <c r="A57" s="200" t="s">
        <v>4282</v>
      </c>
      <c r="B57" s="367"/>
      <c r="C57" s="201"/>
      <c r="D57" s="201"/>
      <c r="E57" s="176"/>
      <c r="F57" s="269"/>
      <c r="G57" s="269"/>
      <c r="H57" s="180">
        <v>129619</v>
      </c>
      <c r="I57" s="202"/>
      <c r="J57" s="201"/>
      <c r="K57" s="176"/>
      <c r="L57" s="177">
        <v>2843130</v>
      </c>
      <c r="M57" s="178"/>
      <c r="N57" s="178"/>
      <c r="O57" s="178"/>
      <c r="P57" s="178"/>
      <c r="Q57" s="178"/>
      <c r="R57" s="178"/>
      <c r="S57" s="178"/>
      <c r="T57" s="178"/>
      <c r="U57" s="178"/>
    </row>
    <row r="58" spans="1:21" ht="13.5" customHeight="1" x14ac:dyDescent="0.2">
      <c r="A58" s="200" t="s">
        <v>161</v>
      </c>
      <c r="B58" s="200" t="s">
        <v>160</v>
      </c>
      <c r="C58" s="201" t="s">
        <v>158</v>
      </c>
      <c r="D58" s="201" t="s">
        <v>139</v>
      </c>
      <c r="E58" s="176" t="s">
        <v>3715</v>
      </c>
      <c r="F58" s="269">
        <v>591</v>
      </c>
      <c r="G58" s="269">
        <v>0.83</v>
      </c>
      <c r="H58" s="180">
        <v>105</v>
      </c>
      <c r="I58" s="202" t="s">
        <v>139</v>
      </c>
      <c r="J58" s="201" t="s">
        <v>159</v>
      </c>
      <c r="K58" s="176" t="s">
        <v>3742</v>
      </c>
      <c r="L58" s="177">
        <v>67598</v>
      </c>
      <c r="M58" s="178">
        <v>1</v>
      </c>
      <c r="N58" s="178">
        <v>0</v>
      </c>
      <c r="O58" s="178">
        <v>0</v>
      </c>
      <c r="P58" s="178">
        <v>0</v>
      </c>
      <c r="Q58" s="178">
        <v>0</v>
      </c>
      <c r="R58" s="178">
        <v>0</v>
      </c>
      <c r="S58" s="178">
        <v>0.1</v>
      </c>
      <c r="T58" s="178">
        <v>0</v>
      </c>
      <c r="U58" s="178">
        <v>0</v>
      </c>
    </row>
    <row r="59" spans="1:21" ht="13.5" customHeight="1" x14ac:dyDescent="0.2">
      <c r="A59" s="200"/>
      <c r="B59" s="200"/>
      <c r="C59" s="197" t="s">
        <v>162</v>
      </c>
      <c r="D59" s="197" t="s">
        <v>139</v>
      </c>
      <c r="E59" s="174" t="s">
        <v>3733</v>
      </c>
      <c r="F59" s="320">
        <v>1093</v>
      </c>
      <c r="G59" s="320">
        <v>0.69</v>
      </c>
      <c r="H59" s="179">
        <v>1686</v>
      </c>
      <c r="I59" s="202" t="s">
        <v>163</v>
      </c>
      <c r="J59" s="201" t="s">
        <v>164</v>
      </c>
      <c r="K59" s="176" t="s">
        <v>3742</v>
      </c>
      <c r="L59" s="177">
        <v>37253</v>
      </c>
      <c r="M59" s="178">
        <v>0.5</v>
      </c>
      <c r="N59" s="178">
        <v>9</v>
      </c>
      <c r="O59" s="178">
        <v>3</v>
      </c>
      <c r="P59" s="178">
        <v>3</v>
      </c>
      <c r="Q59" s="178">
        <v>0</v>
      </c>
      <c r="R59" s="178">
        <v>0</v>
      </c>
      <c r="S59" s="178">
        <v>0.1</v>
      </c>
      <c r="T59" s="178">
        <v>0</v>
      </c>
      <c r="U59" s="178">
        <v>0</v>
      </c>
    </row>
    <row r="60" spans="1:21" ht="13.5" customHeight="1" x14ac:dyDescent="0.2">
      <c r="A60" s="200"/>
      <c r="B60" s="200"/>
      <c r="C60" s="308"/>
      <c r="D60" s="308"/>
      <c r="E60" s="321"/>
      <c r="F60" s="322"/>
      <c r="G60" s="322"/>
      <c r="H60" s="323"/>
      <c r="I60" s="202" t="s">
        <v>165</v>
      </c>
      <c r="J60" s="201" t="s">
        <v>166</v>
      </c>
      <c r="K60" s="176" t="s">
        <v>3742</v>
      </c>
      <c r="L60" s="177">
        <v>123102</v>
      </c>
      <c r="M60" s="178">
        <v>1</v>
      </c>
      <c r="N60" s="178">
        <v>9</v>
      </c>
      <c r="O60" s="178">
        <v>0</v>
      </c>
      <c r="P60" s="178">
        <v>0</v>
      </c>
      <c r="Q60" s="178">
        <v>0</v>
      </c>
      <c r="R60" s="178">
        <v>0</v>
      </c>
      <c r="S60" s="178">
        <v>0.1</v>
      </c>
      <c r="T60" s="178">
        <v>0</v>
      </c>
      <c r="U60" s="178">
        <v>0</v>
      </c>
    </row>
    <row r="61" spans="1:21" ht="13.5" customHeight="1" x14ac:dyDescent="0.2">
      <c r="A61" s="200"/>
      <c r="B61" s="200"/>
      <c r="C61" s="201" t="s">
        <v>167</v>
      </c>
      <c r="D61" s="201" t="s">
        <v>139</v>
      </c>
      <c r="E61" s="176" t="s">
        <v>3739</v>
      </c>
      <c r="F61" s="269">
        <v>399</v>
      </c>
      <c r="G61" s="269">
        <v>0.94</v>
      </c>
      <c r="H61" s="180">
        <v>677</v>
      </c>
      <c r="I61" s="202" t="s">
        <v>139</v>
      </c>
      <c r="J61" s="201" t="s">
        <v>168</v>
      </c>
      <c r="K61" s="176" t="s">
        <v>3742</v>
      </c>
      <c r="L61" s="177">
        <v>41033</v>
      </c>
      <c r="M61" s="178">
        <v>1.25</v>
      </c>
      <c r="N61" s="178">
        <v>0</v>
      </c>
      <c r="O61" s="178">
        <v>0</v>
      </c>
      <c r="P61" s="178">
        <v>0</v>
      </c>
      <c r="Q61" s="178">
        <v>0</v>
      </c>
      <c r="R61" s="178">
        <v>0</v>
      </c>
      <c r="S61" s="178">
        <v>0.1</v>
      </c>
      <c r="T61" s="178">
        <v>0</v>
      </c>
      <c r="U61" s="178">
        <v>0</v>
      </c>
    </row>
    <row r="62" spans="1:21" ht="13.5" customHeight="1" x14ac:dyDescent="0.2">
      <c r="A62" s="200"/>
      <c r="B62" s="200"/>
      <c r="C62" s="197" t="s">
        <v>169</v>
      </c>
      <c r="D62" s="197" t="s">
        <v>139</v>
      </c>
      <c r="E62" s="174" t="s">
        <v>3715</v>
      </c>
      <c r="F62" s="320">
        <v>242</v>
      </c>
      <c r="G62" s="320">
        <v>0.82</v>
      </c>
      <c r="H62" s="179">
        <v>527</v>
      </c>
      <c r="I62" s="202" t="s">
        <v>163</v>
      </c>
      <c r="J62" s="201" t="s">
        <v>170</v>
      </c>
      <c r="K62" s="176" t="s">
        <v>3742</v>
      </c>
      <c r="L62" s="177">
        <v>3771</v>
      </c>
      <c r="M62" s="178">
        <v>1</v>
      </c>
      <c r="N62" s="178">
        <v>0</v>
      </c>
      <c r="O62" s="178">
        <v>3</v>
      </c>
      <c r="P62" s="178">
        <v>3</v>
      </c>
      <c r="Q62" s="178">
        <v>0</v>
      </c>
      <c r="R62" s="178">
        <v>0</v>
      </c>
      <c r="S62" s="178">
        <v>0.1</v>
      </c>
      <c r="T62" s="178">
        <v>0</v>
      </c>
      <c r="U62" s="178">
        <v>0</v>
      </c>
    </row>
    <row r="63" spans="1:21" ht="13.5" customHeight="1" x14ac:dyDescent="0.2">
      <c r="A63" s="200"/>
      <c r="B63" s="200"/>
      <c r="C63" s="308"/>
      <c r="D63" s="308"/>
      <c r="E63" s="321"/>
      <c r="F63" s="322"/>
      <c r="G63" s="322"/>
      <c r="H63" s="323"/>
      <c r="I63" s="202" t="s">
        <v>165</v>
      </c>
      <c r="J63" s="201" t="s">
        <v>171</v>
      </c>
      <c r="K63" s="176" t="s">
        <v>3742</v>
      </c>
      <c r="L63" s="177">
        <v>24839</v>
      </c>
      <c r="M63" s="178">
        <v>1</v>
      </c>
      <c r="N63" s="178">
        <v>9</v>
      </c>
      <c r="O63" s="178">
        <v>0</v>
      </c>
      <c r="P63" s="178">
        <v>0</v>
      </c>
      <c r="Q63" s="178">
        <v>0</v>
      </c>
      <c r="R63" s="178">
        <v>0</v>
      </c>
      <c r="S63" s="178">
        <v>0.1</v>
      </c>
      <c r="T63" s="178">
        <v>0</v>
      </c>
      <c r="U63" s="178">
        <v>0</v>
      </c>
    </row>
    <row r="64" spans="1:21" ht="13.5" customHeight="1" x14ac:dyDescent="0.2">
      <c r="A64" s="200"/>
      <c r="B64" s="200"/>
      <c r="C64" s="201" t="s">
        <v>172</v>
      </c>
      <c r="D64" s="201" t="s">
        <v>139</v>
      </c>
      <c r="E64" s="176" t="s">
        <v>3737</v>
      </c>
      <c r="F64" s="269">
        <v>381</v>
      </c>
      <c r="G64" s="269">
        <v>0.44</v>
      </c>
      <c r="H64" s="180">
        <v>1202</v>
      </c>
      <c r="I64" s="202" t="s">
        <v>139</v>
      </c>
      <c r="J64" s="201" t="s">
        <v>173</v>
      </c>
      <c r="K64" s="176" t="s">
        <v>3742</v>
      </c>
      <c r="L64" s="177">
        <v>87028</v>
      </c>
      <c r="M64" s="178">
        <v>0.5</v>
      </c>
      <c r="N64" s="178">
        <v>9</v>
      </c>
      <c r="O64" s="178">
        <v>0</v>
      </c>
      <c r="P64" s="178">
        <v>0</v>
      </c>
      <c r="Q64" s="178">
        <v>0</v>
      </c>
      <c r="R64" s="178">
        <v>0</v>
      </c>
      <c r="S64" s="178">
        <v>0.1</v>
      </c>
      <c r="T64" s="178">
        <v>0</v>
      </c>
      <c r="U64" s="178">
        <v>0</v>
      </c>
    </row>
    <row r="65" spans="1:21" ht="13.5" customHeight="1" x14ac:dyDescent="0.2">
      <c r="A65" s="200"/>
      <c r="B65" s="200"/>
      <c r="C65" s="197" t="s">
        <v>174</v>
      </c>
      <c r="D65" s="197" t="s">
        <v>139</v>
      </c>
      <c r="E65" s="174" t="s">
        <v>3733</v>
      </c>
      <c r="F65" s="320">
        <v>170</v>
      </c>
      <c r="G65" s="320">
        <v>0.71</v>
      </c>
      <c r="H65" s="179">
        <v>471</v>
      </c>
      <c r="I65" s="202" t="s">
        <v>163</v>
      </c>
      <c r="J65" s="201" t="s">
        <v>175</v>
      </c>
      <c r="K65" s="176" t="s">
        <v>3742</v>
      </c>
      <c r="L65" s="177">
        <v>878</v>
      </c>
      <c r="M65" s="178">
        <v>0.5</v>
      </c>
      <c r="N65" s="178">
        <v>9</v>
      </c>
      <c r="O65" s="178">
        <v>3</v>
      </c>
      <c r="P65" s="178">
        <v>3</v>
      </c>
      <c r="Q65" s="178">
        <v>0</v>
      </c>
      <c r="R65" s="178">
        <v>0</v>
      </c>
      <c r="S65" s="178">
        <v>0.1</v>
      </c>
      <c r="T65" s="178">
        <v>0</v>
      </c>
      <c r="U65" s="178">
        <v>0</v>
      </c>
    </row>
    <row r="66" spans="1:21" ht="13.5" customHeight="1" x14ac:dyDescent="0.2">
      <c r="A66" s="200"/>
      <c r="B66" s="200"/>
      <c r="C66" s="308"/>
      <c r="D66" s="308"/>
      <c r="E66" s="321"/>
      <c r="F66" s="322"/>
      <c r="G66" s="322"/>
      <c r="H66" s="323"/>
      <c r="I66" s="202" t="s">
        <v>165</v>
      </c>
      <c r="J66" s="201" t="s">
        <v>176</v>
      </c>
      <c r="K66" s="176" t="s">
        <v>3742</v>
      </c>
      <c r="L66" s="177">
        <v>23134</v>
      </c>
      <c r="M66" s="178">
        <v>1</v>
      </c>
      <c r="N66" s="178">
        <v>9</v>
      </c>
      <c r="O66" s="178">
        <v>0</v>
      </c>
      <c r="P66" s="178">
        <v>0</v>
      </c>
      <c r="Q66" s="178">
        <v>0</v>
      </c>
      <c r="R66" s="178">
        <v>0</v>
      </c>
      <c r="S66" s="178">
        <v>0.1</v>
      </c>
      <c r="T66" s="178">
        <v>0</v>
      </c>
      <c r="U66" s="178">
        <v>0</v>
      </c>
    </row>
    <row r="67" spans="1:21" ht="13.5" customHeight="1" x14ac:dyDescent="0.2">
      <c r="A67" s="200"/>
      <c r="B67" s="200"/>
      <c r="C67" s="201" t="s">
        <v>177</v>
      </c>
      <c r="D67" s="201" t="s">
        <v>139</v>
      </c>
      <c r="E67" s="176" t="s">
        <v>3741</v>
      </c>
      <c r="F67" s="269">
        <v>1291</v>
      </c>
      <c r="G67" s="269">
        <v>0.9</v>
      </c>
      <c r="H67" s="180">
        <v>1666</v>
      </c>
      <c r="I67" s="202" t="s">
        <v>139</v>
      </c>
      <c r="J67" s="201" t="s">
        <v>178</v>
      </c>
      <c r="K67" s="176" t="s">
        <v>3742</v>
      </c>
      <c r="L67" s="177">
        <v>143981</v>
      </c>
      <c r="M67" s="178">
        <v>1.25</v>
      </c>
      <c r="N67" s="178">
        <v>0</v>
      </c>
      <c r="O67" s="178">
        <v>0</v>
      </c>
      <c r="P67" s="178">
        <v>0</v>
      </c>
      <c r="Q67" s="178">
        <v>0</v>
      </c>
      <c r="R67" s="178">
        <v>0</v>
      </c>
      <c r="S67" s="178">
        <v>0.1</v>
      </c>
      <c r="T67" s="178">
        <v>0</v>
      </c>
      <c r="U67" s="178">
        <v>0</v>
      </c>
    </row>
    <row r="68" spans="1:21" ht="13.5" customHeight="1" x14ac:dyDescent="0.2">
      <c r="A68" s="200"/>
      <c r="B68" s="200"/>
      <c r="C68" s="201" t="s">
        <v>179</v>
      </c>
      <c r="D68" s="201" t="s">
        <v>139</v>
      </c>
      <c r="E68" s="176" t="s">
        <v>3731</v>
      </c>
      <c r="F68" s="269">
        <v>17</v>
      </c>
      <c r="G68" s="269">
        <v>0.13</v>
      </c>
      <c r="H68" s="180">
        <v>290</v>
      </c>
      <c r="I68" s="202" t="s">
        <v>139</v>
      </c>
      <c r="J68" s="201" t="s">
        <v>180</v>
      </c>
      <c r="K68" s="176" t="s">
        <v>3742</v>
      </c>
      <c r="L68" s="177">
        <v>18957</v>
      </c>
      <c r="M68" s="178">
        <v>0.1</v>
      </c>
      <c r="N68" s="178">
        <v>0</v>
      </c>
      <c r="O68" s="178">
        <v>0</v>
      </c>
      <c r="P68" s="178">
        <v>0</v>
      </c>
      <c r="Q68" s="178">
        <v>0</v>
      </c>
      <c r="R68" s="178">
        <v>0</v>
      </c>
      <c r="S68" s="178">
        <v>0.05</v>
      </c>
      <c r="T68" s="178">
        <v>0</v>
      </c>
      <c r="U68" s="178">
        <v>0</v>
      </c>
    </row>
    <row r="69" spans="1:21" ht="13.5" customHeight="1" x14ac:dyDescent="0.2">
      <c r="A69" s="200"/>
      <c r="B69" s="200"/>
      <c r="C69" s="201" t="s">
        <v>181</v>
      </c>
      <c r="D69" s="201" t="s">
        <v>139</v>
      </c>
      <c r="E69" s="176" t="s">
        <v>3737</v>
      </c>
      <c r="F69" s="269">
        <v>786</v>
      </c>
      <c r="G69" s="269">
        <v>0.94</v>
      </c>
      <c r="H69" s="180">
        <v>1279</v>
      </c>
      <c r="I69" s="202" t="s">
        <v>139</v>
      </c>
      <c r="J69" s="201" t="s">
        <v>182</v>
      </c>
      <c r="K69" s="176" t="s">
        <v>3742</v>
      </c>
      <c r="L69" s="177">
        <v>83995</v>
      </c>
      <c r="M69" s="178">
        <v>1.25</v>
      </c>
      <c r="N69" s="178">
        <v>0</v>
      </c>
      <c r="O69" s="178">
        <v>0</v>
      </c>
      <c r="P69" s="178">
        <v>0</v>
      </c>
      <c r="Q69" s="178">
        <v>0</v>
      </c>
      <c r="R69" s="178">
        <v>0</v>
      </c>
      <c r="S69" s="178">
        <v>0.1</v>
      </c>
      <c r="T69" s="178">
        <v>0</v>
      </c>
      <c r="U69" s="178">
        <v>0</v>
      </c>
    </row>
    <row r="70" spans="1:21" ht="13.5" customHeight="1" x14ac:dyDescent="0.2">
      <c r="A70" s="200"/>
      <c r="B70" s="200"/>
      <c r="C70" s="201" t="s">
        <v>2553</v>
      </c>
      <c r="D70" s="201" t="s">
        <v>139</v>
      </c>
      <c r="E70" s="176" t="s">
        <v>3740</v>
      </c>
      <c r="F70" s="269">
        <v>514</v>
      </c>
      <c r="G70" s="269">
        <v>1.01</v>
      </c>
      <c r="H70" s="180">
        <v>1577</v>
      </c>
      <c r="I70" s="202" t="s">
        <v>139</v>
      </c>
      <c r="J70" s="201" t="s">
        <v>2554</v>
      </c>
      <c r="K70" s="176" t="s">
        <v>3742</v>
      </c>
      <c r="L70" s="177">
        <v>47798</v>
      </c>
      <c r="M70" s="178">
        <v>1.25</v>
      </c>
      <c r="N70" s="178">
        <v>9</v>
      </c>
      <c r="O70" s="178">
        <v>0</v>
      </c>
      <c r="P70" s="178">
        <v>0</v>
      </c>
      <c r="Q70" s="178">
        <v>0</v>
      </c>
      <c r="R70" s="178">
        <v>0</v>
      </c>
      <c r="S70" s="178">
        <v>0.1</v>
      </c>
      <c r="T70" s="178">
        <v>0</v>
      </c>
      <c r="U70" s="178">
        <v>0</v>
      </c>
    </row>
    <row r="71" spans="1:21" ht="13.5" customHeight="1" x14ac:dyDescent="0.2">
      <c r="A71" s="200"/>
      <c r="B71" s="200"/>
      <c r="C71" s="201" t="s">
        <v>2722</v>
      </c>
      <c r="D71" s="201" t="s">
        <v>139</v>
      </c>
      <c r="E71" s="176" t="s">
        <v>3733</v>
      </c>
      <c r="F71" s="269">
        <v>630</v>
      </c>
      <c r="G71" s="269">
        <v>1.3</v>
      </c>
      <c r="H71" s="180">
        <v>1022</v>
      </c>
      <c r="I71" s="202" t="s">
        <v>139</v>
      </c>
      <c r="J71" s="201" t="s">
        <v>2723</v>
      </c>
      <c r="K71" s="176" t="s">
        <v>3742</v>
      </c>
      <c r="L71" s="177">
        <v>49168</v>
      </c>
      <c r="M71" s="178">
        <v>1.35</v>
      </c>
      <c r="N71" s="178">
        <v>9</v>
      </c>
      <c r="O71" s="178">
        <v>0</v>
      </c>
      <c r="P71" s="178">
        <v>0</v>
      </c>
      <c r="Q71" s="178">
        <v>0</v>
      </c>
      <c r="R71" s="178">
        <v>0</v>
      </c>
      <c r="S71" s="178">
        <v>0.1</v>
      </c>
      <c r="T71" s="178">
        <v>0</v>
      </c>
      <c r="U71" s="178">
        <v>0</v>
      </c>
    </row>
    <row r="72" spans="1:21" ht="13.5" customHeight="1" x14ac:dyDescent="0.2">
      <c r="A72" s="200"/>
      <c r="B72" s="200"/>
      <c r="C72" s="197" t="s">
        <v>2933</v>
      </c>
      <c r="D72" s="197" t="s">
        <v>139</v>
      </c>
      <c r="E72" s="174" t="s">
        <v>3738</v>
      </c>
      <c r="F72" s="320">
        <v>965</v>
      </c>
      <c r="G72" s="320">
        <v>1.04</v>
      </c>
      <c r="H72" s="179">
        <v>1079</v>
      </c>
      <c r="I72" s="202" t="s">
        <v>163</v>
      </c>
      <c r="J72" s="201" t="s">
        <v>2934</v>
      </c>
      <c r="K72" s="176" t="s">
        <v>3742</v>
      </c>
      <c r="L72" s="177">
        <v>39018</v>
      </c>
      <c r="M72" s="178">
        <v>1.25</v>
      </c>
      <c r="N72" s="178">
        <v>9</v>
      </c>
      <c r="O72" s="178">
        <v>3</v>
      </c>
      <c r="P72" s="178">
        <v>3</v>
      </c>
      <c r="Q72" s="178">
        <v>0</v>
      </c>
      <c r="R72" s="178">
        <v>0</v>
      </c>
      <c r="S72" s="178">
        <v>0.1</v>
      </c>
      <c r="T72" s="178">
        <v>0</v>
      </c>
      <c r="U72" s="178">
        <v>0</v>
      </c>
    </row>
    <row r="73" spans="1:21" ht="13.5" customHeight="1" x14ac:dyDescent="0.2">
      <c r="A73" s="200"/>
      <c r="B73" s="200"/>
      <c r="C73" s="308"/>
      <c r="D73" s="308"/>
      <c r="E73" s="321"/>
      <c r="F73" s="322"/>
      <c r="G73" s="322"/>
      <c r="H73" s="323"/>
      <c r="I73" s="202" t="s">
        <v>165</v>
      </c>
      <c r="J73" s="201" t="s">
        <v>2935</v>
      </c>
      <c r="K73" s="176" t="s">
        <v>3742</v>
      </c>
      <c r="L73" s="177">
        <v>44225</v>
      </c>
      <c r="M73" s="178">
        <v>1.25</v>
      </c>
      <c r="N73" s="178">
        <v>9</v>
      </c>
      <c r="O73" s="178">
        <v>0</v>
      </c>
      <c r="P73" s="178">
        <v>0</v>
      </c>
      <c r="Q73" s="178">
        <v>0</v>
      </c>
      <c r="R73" s="178">
        <v>0</v>
      </c>
      <c r="S73" s="178">
        <v>0.1</v>
      </c>
      <c r="T73" s="178">
        <v>0</v>
      </c>
      <c r="U73" s="178">
        <v>0</v>
      </c>
    </row>
    <row r="74" spans="1:21" ht="13.5" customHeight="1" x14ac:dyDescent="0.2">
      <c r="A74" s="200"/>
      <c r="B74" s="200"/>
      <c r="C74" s="201" t="s">
        <v>3549</v>
      </c>
      <c r="D74" s="201" t="s">
        <v>139</v>
      </c>
      <c r="E74" s="176" t="s">
        <v>3715</v>
      </c>
      <c r="F74" s="269">
        <v>122</v>
      </c>
      <c r="G74" s="269">
        <v>1.08</v>
      </c>
      <c r="H74" s="180">
        <v>327</v>
      </c>
      <c r="I74" s="202" t="s">
        <v>139</v>
      </c>
      <c r="J74" s="201" t="s">
        <v>3550</v>
      </c>
      <c r="K74" s="176" t="s">
        <v>3742</v>
      </c>
      <c r="L74" s="177">
        <v>10502</v>
      </c>
      <c r="M74" s="178">
        <v>1.25</v>
      </c>
      <c r="N74" s="178">
        <v>9</v>
      </c>
      <c r="O74" s="178">
        <v>0</v>
      </c>
      <c r="P74" s="178">
        <v>0</v>
      </c>
      <c r="Q74" s="178">
        <v>0</v>
      </c>
      <c r="R74" s="178">
        <v>0</v>
      </c>
      <c r="S74" s="178">
        <v>0.1</v>
      </c>
      <c r="T74" s="178">
        <v>0</v>
      </c>
      <c r="U74" s="178">
        <v>0</v>
      </c>
    </row>
    <row r="75" spans="1:21" ht="13.5" customHeight="1" x14ac:dyDescent="0.2">
      <c r="A75" s="200" t="s">
        <v>4282</v>
      </c>
      <c r="B75" s="367"/>
      <c r="C75" s="201"/>
      <c r="D75" s="201"/>
      <c r="E75" s="176"/>
      <c r="F75" s="269"/>
      <c r="G75" s="269"/>
      <c r="H75" s="180">
        <v>11908</v>
      </c>
      <c r="I75" s="202"/>
      <c r="J75" s="201"/>
      <c r="K75" s="176"/>
      <c r="L75" s="177">
        <v>846280</v>
      </c>
      <c r="M75" s="178"/>
      <c r="N75" s="178"/>
      <c r="O75" s="178"/>
      <c r="P75" s="178"/>
      <c r="Q75" s="178"/>
      <c r="R75" s="178"/>
      <c r="S75" s="178"/>
      <c r="T75" s="178"/>
      <c r="U75" s="178"/>
    </row>
    <row r="76" spans="1:21" ht="13.5" customHeight="1" x14ac:dyDescent="0.2">
      <c r="A76" s="200" t="s">
        <v>186</v>
      </c>
      <c r="B76" s="200" t="s">
        <v>185</v>
      </c>
      <c r="C76" s="201" t="s">
        <v>183</v>
      </c>
      <c r="D76" s="201" t="s">
        <v>139</v>
      </c>
      <c r="E76" s="176" t="s">
        <v>3736</v>
      </c>
      <c r="F76" s="269">
        <v>94</v>
      </c>
      <c r="G76" s="269">
        <v>0.88</v>
      </c>
      <c r="H76" s="180">
        <v>144</v>
      </c>
      <c r="I76" s="202" t="s">
        <v>139</v>
      </c>
      <c r="J76" s="201" t="s">
        <v>184</v>
      </c>
      <c r="K76" s="176" t="s">
        <v>3742</v>
      </c>
      <c r="L76" s="177">
        <v>10434</v>
      </c>
      <c r="M76" s="178">
        <v>1</v>
      </c>
      <c r="N76" s="178">
        <v>0</v>
      </c>
      <c r="O76" s="178">
        <v>0</v>
      </c>
      <c r="P76" s="178">
        <v>0</v>
      </c>
      <c r="Q76" s="178">
        <v>0</v>
      </c>
      <c r="R76" s="178">
        <v>0</v>
      </c>
      <c r="S76" s="178">
        <v>0.12</v>
      </c>
      <c r="T76" s="178">
        <v>0</v>
      </c>
      <c r="U76" s="178">
        <v>0</v>
      </c>
    </row>
    <row r="77" spans="1:21" ht="13.5" customHeight="1" x14ac:dyDescent="0.2">
      <c r="A77" s="200"/>
      <c r="B77" s="200"/>
      <c r="C77" s="201" t="s">
        <v>187</v>
      </c>
      <c r="D77" s="201" t="s">
        <v>139</v>
      </c>
      <c r="E77" s="176" t="s">
        <v>3739</v>
      </c>
      <c r="F77" s="269">
        <v>108</v>
      </c>
      <c r="G77" s="269">
        <v>1.42</v>
      </c>
      <c r="H77" s="180">
        <v>117</v>
      </c>
      <c r="I77" s="202" t="s">
        <v>139</v>
      </c>
      <c r="J77" s="201" t="s">
        <v>188</v>
      </c>
      <c r="K77" s="176" t="s">
        <v>3742</v>
      </c>
      <c r="L77" s="177">
        <v>6975</v>
      </c>
      <c r="M77" s="178">
        <v>1.65</v>
      </c>
      <c r="N77" s="178">
        <v>0</v>
      </c>
      <c r="O77" s="178">
        <v>0</v>
      </c>
      <c r="P77" s="178">
        <v>0</v>
      </c>
      <c r="Q77" s="178">
        <v>0</v>
      </c>
      <c r="R77" s="178">
        <v>0</v>
      </c>
      <c r="S77" s="178">
        <v>0.12</v>
      </c>
      <c r="T77" s="178">
        <v>0</v>
      </c>
      <c r="U77" s="178">
        <v>0</v>
      </c>
    </row>
    <row r="78" spans="1:21" ht="13.5" customHeight="1" x14ac:dyDescent="0.2">
      <c r="A78" s="200"/>
      <c r="B78" s="200"/>
      <c r="C78" s="201" t="s">
        <v>189</v>
      </c>
      <c r="D78" s="201" t="s">
        <v>139</v>
      </c>
      <c r="E78" s="176" t="s">
        <v>3739</v>
      </c>
      <c r="F78" s="269">
        <v>99</v>
      </c>
      <c r="G78" s="269">
        <v>1.1499999999999999</v>
      </c>
      <c r="H78" s="180">
        <v>128</v>
      </c>
      <c r="I78" s="202" t="s">
        <v>139</v>
      </c>
      <c r="J78" s="201" t="s">
        <v>190</v>
      </c>
      <c r="K78" s="176" t="s">
        <v>3742</v>
      </c>
      <c r="L78" s="177">
        <v>8010</v>
      </c>
      <c r="M78" s="178">
        <v>1.35</v>
      </c>
      <c r="N78" s="178">
        <v>0</v>
      </c>
      <c r="O78" s="178">
        <v>0</v>
      </c>
      <c r="P78" s="178">
        <v>0</v>
      </c>
      <c r="Q78" s="178">
        <v>0</v>
      </c>
      <c r="R78" s="178">
        <v>0</v>
      </c>
      <c r="S78" s="178">
        <v>0.12</v>
      </c>
      <c r="T78" s="178">
        <v>0</v>
      </c>
      <c r="U78" s="178">
        <v>0</v>
      </c>
    </row>
    <row r="79" spans="1:21" ht="13.5" customHeight="1" x14ac:dyDescent="0.2">
      <c r="A79" s="200"/>
      <c r="B79" s="200"/>
      <c r="C79" s="201" t="s">
        <v>191</v>
      </c>
      <c r="D79" s="201" t="s">
        <v>139</v>
      </c>
      <c r="E79" s="176" t="s">
        <v>3715</v>
      </c>
      <c r="F79" s="269">
        <v>62</v>
      </c>
      <c r="G79" s="269">
        <v>0.56999999999999995</v>
      </c>
      <c r="H79" s="180">
        <v>115</v>
      </c>
      <c r="I79" s="202" t="s">
        <v>139</v>
      </c>
      <c r="J79" s="201" t="s">
        <v>192</v>
      </c>
      <c r="K79" s="176" t="s">
        <v>3742</v>
      </c>
      <c r="L79" s="177">
        <v>10655</v>
      </c>
      <c r="M79" s="178">
        <v>0.6</v>
      </c>
      <c r="N79" s="178">
        <v>0</v>
      </c>
      <c r="O79" s="178">
        <v>0</v>
      </c>
      <c r="P79" s="178">
        <v>0</v>
      </c>
      <c r="Q79" s="178">
        <v>0</v>
      </c>
      <c r="R79" s="178">
        <v>0</v>
      </c>
      <c r="S79" s="178">
        <v>0.12</v>
      </c>
      <c r="T79" s="178">
        <v>0</v>
      </c>
      <c r="U79" s="178">
        <v>0</v>
      </c>
    </row>
    <row r="80" spans="1:21" ht="13.5" customHeight="1" x14ac:dyDescent="0.2">
      <c r="A80" s="200" t="s">
        <v>4282</v>
      </c>
      <c r="B80" s="367"/>
      <c r="C80" s="201"/>
      <c r="D80" s="201"/>
      <c r="E80" s="176"/>
      <c r="F80" s="269"/>
      <c r="G80" s="269"/>
      <c r="H80" s="180">
        <v>504</v>
      </c>
      <c r="I80" s="202"/>
      <c r="J80" s="201"/>
      <c r="K80" s="176"/>
      <c r="L80" s="177">
        <v>36074</v>
      </c>
      <c r="M80" s="178"/>
      <c r="N80" s="178"/>
      <c r="O80" s="178"/>
      <c r="P80" s="178"/>
      <c r="Q80" s="178"/>
      <c r="R80" s="178"/>
      <c r="S80" s="178"/>
      <c r="T80" s="178"/>
      <c r="U80" s="178"/>
    </row>
    <row r="81" spans="1:21" ht="13.5" customHeight="1" x14ac:dyDescent="0.2">
      <c r="A81" s="200" t="s">
        <v>1033</v>
      </c>
      <c r="B81" s="200" t="s">
        <v>1031</v>
      </c>
      <c r="C81" s="197" t="s">
        <v>1245</v>
      </c>
      <c r="D81" s="197" t="s">
        <v>139</v>
      </c>
      <c r="E81" s="174" t="s">
        <v>3741</v>
      </c>
      <c r="F81" s="320">
        <v>2207</v>
      </c>
      <c r="G81" s="320">
        <v>0.93</v>
      </c>
      <c r="H81" s="179">
        <v>5662</v>
      </c>
      <c r="I81" s="202" t="s">
        <v>163</v>
      </c>
      <c r="J81" s="201" t="s">
        <v>4490</v>
      </c>
      <c r="K81" s="176" t="s">
        <v>3742</v>
      </c>
      <c r="L81" s="177">
        <v>72006</v>
      </c>
      <c r="M81" s="178">
        <v>1</v>
      </c>
      <c r="N81" s="178">
        <v>0</v>
      </c>
      <c r="O81" s="178">
        <v>0</v>
      </c>
      <c r="P81" s="178">
        <v>0</v>
      </c>
      <c r="Q81" s="178">
        <v>0</v>
      </c>
      <c r="R81" s="178">
        <v>0</v>
      </c>
      <c r="S81" s="178">
        <v>0</v>
      </c>
      <c r="T81" s="178">
        <v>0</v>
      </c>
      <c r="U81" s="178">
        <v>0</v>
      </c>
    </row>
    <row r="82" spans="1:21" ht="13.5" customHeight="1" x14ac:dyDescent="0.2">
      <c r="A82" s="200"/>
      <c r="B82" s="200"/>
      <c r="C82" s="308"/>
      <c r="D82" s="308"/>
      <c r="E82" s="321"/>
      <c r="F82" s="322"/>
      <c r="G82" s="322"/>
      <c r="H82" s="323"/>
      <c r="I82" s="202" t="s">
        <v>271</v>
      </c>
      <c r="J82" s="201" t="s">
        <v>1246</v>
      </c>
      <c r="K82" s="176" t="s">
        <v>3742</v>
      </c>
      <c r="L82" s="177">
        <v>168400</v>
      </c>
      <c r="M82" s="178">
        <v>2</v>
      </c>
      <c r="N82" s="178">
        <v>0</v>
      </c>
      <c r="O82" s="178">
        <v>0</v>
      </c>
      <c r="P82" s="178">
        <v>0</v>
      </c>
      <c r="Q82" s="178">
        <v>0</v>
      </c>
      <c r="R82" s="178">
        <v>0</v>
      </c>
      <c r="S82" s="178">
        <v>0</v>
      </c>
      <c r="T82" s="178">
        <v>0</v>
      </c>
      <c r="U82" s="178">
        <v>0</v>
      </c>
    </row>
    <row r="83" spans="1:21" ht="13.5" customHeight="1" x14ac:dyDescent="0.2">
      <c r="A83" s="200"/>
      <c r="B83" s="200"/>
      <c r="C83" s="197" t="s">
        <v>1247</v>
      </c>
      <c r="D83" s="197" t="s">
        <v>139</v>
      </c>
      <c r="E83" s="174" t="s">
        <v>3739</v>
      </c>
      <c r="F83" s="320">
        <v>2116</v>
      </c>
      <c r="G83" s="320">
        <v>1.21</v>
      </c>
      <c r="H83" s="179">
        <v>5112</v>
      </c>
      <c r="I83" s="202" t="s">
        <v>163</v>
      </c>
      <c r="J83" s="201" t="s">
        <v>4491</v>
      </c>
      <c r="K83" s="176" t="s">
        <v>3742</v>
      </c>
      <c r="L83" s="177">
        <v>33008</v>
      </c>
      <c r="M83" s="178">
        <v>1.75</v>
      </c>
      <c r="N83" s="178">
        <v>0</v>
      </c>
      <c r="O83" s="178">
        <v>0</v>
      </c>
      <c r="P83" s="178">
        <v>0</v>
      </c>
      <c r="Q83" s="178">
        <v>0</v>
      </c>
      <c r="R83" s="178">
        <v>0</v>
      </c>
      <c r="S83" s="178">
        <v>0</v>
      </c>
      <c r="T83" s="178">
        <v>0</v>
      </c>
      <c r="U83" s="178">
        <v>0</v>
      </c>
    </row>
    <row r="84" spans="1:21" ht="13.5" customHeight="1" x14ac:dyDescent="0.2">
      <c r="A84" s="200"/>
      <c r="B84" s="200"/>
      <c r="C84" s="308"/>
      <c r="D84" s="308"/>
      <c r="E84" s="321"/>
      <c r="F84" s="322"/>
      <c r="G84" s="322"/>
      <c r="H84" s="323"/>
      <c r="I84" s="202" t="s">
        <v>271</v>
      </c>
      <c r="J84" s="201" t="s">
        <v>1248</v>
      </c>
      <c r="K84" s="176" t="s">
        <v>3742</v>
      </c>
      <c r="L84" s="177">
        <v>135399</v>
      </c>
      <c r="M84" s="178">
        <v>2.25</v>
      </c>
      <c r="N84" s="178">
        <v>0</v>
      </c>
      <c r="O84" s="178">
        <v>0</v>
      </c>
      <c r="P84" s="178">
        <v>0</v>
      </c>
      <c r="Q84" s="178">
        <v>0</v>
      </c>
      <c r="R84" s="178">
        <v>0</v>
      </c>
      <c r="S84" s="178">
        <v>0</v>
      </c>
      <c r="T84" s="178">
        <v>0</v>
      </c>
      <c r="U84" s="178">
        <v>0</v>
      </c>
    </row>
    <row r="85" spans="1:21" ht="13.5" customHeight="1" x14ac:dyDescent="0.2">
      <c r="A85" s="200"/>
      <c r="B85" s="200"/>
      <c r="C85" s="197" t="s">
        <v>1249</v>
      </c>
      <c r="D85" s="197" t="s">
        <v>139</v>
      </c>
      <c r="E85" s="174" t="s">
        <v>3715</v>
      </c>
      <c r="F85" s="320">
        <v>813</v>
      </c>
      <c r="G85" s="320">
        <v>1.03</v>
      </c>
      <c r="H85" s="179">
        <v>2543</v>
      </c>
      <c r="I85" s="202" t="s">
        <v>163</v>
      </c>
      <c r="J85" s="201" t="s">
        <v>4492</v>
      </c>
      <c r="K85" s="176" t="s">
        <v>3742</v>
      </c>
      <c r="L85" s="177">
        <v>12071</v>
      </c>
      <c r="M85" s="178">
        <v>1.3</v>
      </c>
      <c r="N85" s="178">
        <v>0</v>
      </c>
      <c r="O85" s="178">
        <v>0</v>
      </c>
      <c r="P85" s="178">
        <v>0</v>
      </c>
      <c r="Q85" s="178">
        <v>0</v>
      </c>
      <c r="R85" s="178">
        <v>0</v>
      </c>
      <c r="S85" s="178">
        <v>0</v>
      </c>
      <c r="T85" s="178">
        <v>0</v>
      </c>
      <c r="U85" s="178">
        <v>0</v>
      </c>
    </row>
    <row r="86" spans="1:21" ht="13.5" customHeight="1" x14ac:dyDescent="0.2">
      <c r="A86" s="200"/>
      <c r="B86" s="200"/>
      <c r="C86" s="308"/>
      <c r="D86" s="308"/>
      <c r="E86" s="321"/>
      <c r="F86" s="322"/>
      <c r="G86" s="322"/>
      <c r="H86" s="323"/>
      <c r="I86" s="202" t="s">
        <v>271</v>
      </c>
      <c r="J86" s="201" t="s">
        <v>1250</v>
      </c>
      <c r="K86" s="176" t="s">
        <v>3742</v>
      </c>
      <c r="L86" s="177">
        <v>65889</v>
      </c>
      <c r="M86" s="178">
        <v>1.85</v>
      </c>
      <c r="N86" s="178">
        <v>0</v>
      </c>
      <c r="O86" s="178">
        <v>0</v>
      </c>
      <c r="P86" s="178">
        <v>0</v>
      </c>
      <c r="Q86" s="178">
        <v>0</v>
      </c>
      <c r="R86" s="178">
        <v>0</v>
      </c>
      <c r="S86" s="178">
        <v>0</v>
      </c>
      <c r="T86" s="178">
        <v>0</v>
      </c>
      <c r="U86" s="178">
        <v>0</v>
      </c>
    </row>
    <row r="87" spans="1:21" ht="13.5" customHeight="1" x14ac:dyDescent="0.2">
      <c r="A87" s="200"/>
      <c r="B87" s="200"/>
      <c r="C87" s="197" t="s">
        <v>1251</v>
      </c>
      <c r="D87" s="197" t="s">
        <v>139</v>
      </c>
      <c r="E87" s="174" t="s">
        <v>3737</v>
      </c>
      <c r="F87" s="320">
        <v>7639</v>
      </c>
      <c r="G87" s="320">
        <v>0.81</v>
      </c>
      <c r="H87" s="179">
        <v>20840</v>
      </c>
      <c r="I87" s="202" t="s">
        <v>163</v>
      </c>
      <c r="J87" s="201" t="s">
        <v>4493</v>
      </c>
      <c r="K87" s="176" t="s">
        <v>3742</v>
      </c>
      <c r="L87" s="177">
        <v>251159</v>
      </c>
      <c r="M87" s="178">
        <v>0.9</v>
      </c>
      <c r="N87" s="178">
        <v>0</v>
      </c>
      <c r="O87" s="178">
        <v>0</v>
      </c>
      <c r="P87" s="178">
        <v>0</v>
      </c>
      <c r="Q87" s="178">
        <v>0</v>
      </c>
      <c r="R87" s="178">
        <v>0</v>
      </c>
      <c r="S87" s="178">
        <v>0</v>
      </c>
      <c r="T87" s="178">
        <v>0</v>
      </c>
      <c r="U87" s="178">
        <v>0</v>
      </c>
    </row>
    <row r="88" spans="1:21" ht="13.5" customHeight="1" x14ac:dyDescent="0.2">
      <c r="A88" s="200"/>
      <c r="B88" s="200"/>
      <c r="C88" s="308"/>
      <c r="D88" s="308"/>
      <c r="E88" s="321"/>
      <c r="F88" s="322"/>
      <c r="G88" s="322"/>
      <c r="H88" s="323"/>
      <c r="I88" s="202" t="s">
        <v>271</v>
      </c>
      <c r="J88" s="201" t="s">
        <v>1252</v>
      </c>
      <c r="K88" s="176" t="s">
        <v>3742</v>
      </c>
      <c r="L88" s="177">
        <v>703851</v>
      </c>
      <c r="M88" s="178">
        <v>1.8</v>
      </c>
      <c r="N88" s="178">
        <v>0</v>
      </c>
      <c r="O88" s="178">
        <v>0</v>
      </c>
      <c r="P88" s="178">
        <v>0</v>
      </c>
      <c r="Q88" s="178">
        <v>0</v>
      </c>
      <c r="R88" s="178">
        <v>0</v>
      </c>
      <c r="S88" s="178">
        <v>0</v>
      </c>
      <c r="T88" s="178">
        <v>0</v>
      </c>
      <c r="U88" s="178">
        <v>0</v>
      </c>
    </row>
    <row r="89" spans="1:21" ht="13.5" customHeight="1" x14ac:dyDescent="0.2">
      <c r="A89" s="200"/>
      <c r="B89" s="200"/>
      <c r="C89" s="197" t="s">
        <v>1253</v>
      </c>
      <c r="D89" s="197" t="s">
        <v>139</v>
      </c>
      <c r="E89" s="174" t="s">
        <v>3737</v>
      </c>
      <c r="F89" s="320">
        <v>18943</v>
      </c>
      <c r="G89" s="320">
        <v>0.84</v>
      </c>
      <c r="H89" s="179">
        <v>54399</v>
      </c>
      <c r="I89" s="202" t="s">
        <v>163</v>
      </c>
      <c r="J89" s="201" t="s">
        <v>4494</v>
      </c>
      <c r="K89" s="176" t="s">
        <v>3742</v>
      </c>
      <c r="L89" s="177">
        <v>314752</v>
      </c>
      <c r="M89" s="178">
        <v>0.8</v>
      </c>
      <c r="N89" s="178">
        <v>0</v>
      </c>
      <c r="O89" s="178">
        <v>0</v>
      </c>
      <c r="P89" s="178">
        <v>0</v>
      </c>
      <c r="Q89" s="178">
        <v>0</v>
      </c>
      <c r="R89" s="178">
        <v>0</v>
      </c>
      <c r="S89" s="178">
        <v>0</v>
      </c>
      <c r="T89" s="178">
        <v>0</v>
      </c>
      <c r="U89" s="178">
        <v>0</v>
      </c>
    </row>
    <row r="90" spans="1:21" ht="13.5" customHeight="1" x14ac:dyDescent="0.2">
      <c r="A90" s="200"/>
      <c r="B90" s="200"/>
      <c r="C90" s="308"/>
      <c r="D90" s="308"/>
      <c r="E90" s="321"/>
      <c r="F90" s="322"/>
      <c r="G90" s="322"/>
      <c r="H90" s="323"/>
      <c r="I90" s="202" t="s">
        <v>271</v>
      </c>
      <c r="J90" s="201" t="s">
        <v>1254</v>
      </c>
      <c r="K90" s="176" t="s">
        <v>3742</v>
      </c>
      <c r="L90" s="177">
        <v>1937111</v>
      </c>
      <c r="M90" s="178">
        <v>1.6</v>
      </c>
      <c r="N90" s="178">
        <v>0</v>
      </c>
      <c r="O90" s="178">
        <v>0</v>
      </c>
      <c r="P90" s="178">
        <v>0</v>
      </c>
      <c r="Q90" s="178">
        <v>0</v>
      </c>
      <c r="R90" s="178">
        <v>0</v>
      </c>
      <c r="S90" s="178">
        <v>0</v>
      </c>
      <c r="T90" s="178">
        <v>0</v>
      </c>
      <c r="U90" s="178">
        <v>0</v>
      </c>
    </row>
    <row r="91" spans="1:21" ht="13.5" customHeight="1" x14ac:dyDescent="0.2">
      <c r="A91" s="200"/>
      <c r="B91" s="200"/>
      <c r="C91" s="201" t="s">
        <v>1509</v>
      </c>
      <c r="D91" s="201" t="s">
        <v>139</v>
      </c>
      <c r="E91" s="176" t="s">
        <v>3735</v>
      </c>
      <c r="F91" s="269">
        <v>264</v>
      </c>
      <c r="G91" s="269">
        <v>0.86</v>
      </c>
      <c r="H91" s="180">
        <v>1431</v>
      </c>
      <c r="I91" s="202" t="s">
        <v>139</v>
      </c>
      <c r="J91" s="201" t="s">
        <v>1510</v>
      </c>
      <c r="K91" s="176" t="s">
        <v>3742</v>
      </c>
      <c r="L91" s="177">
        <v>26402</v>
      </c>
      <c r="M91" s="178">
        <v>1</v>
      </c>
      <c r="N91" s="178">
        <v>0</v>
      </c>
      <c r="O91" s="178">
        <v>0</v>
      </c>
      <c r="P91" s="178">
        <v>0</v>
      </c>
      <c r="Q91" s="178">
        <v>4</v>
      </c>
      <c r="R91" s="178">
        <v>4</v>
      </c>
      <c r="S91" s="178">
        <v>0.1</v>
      </c>
      <c r="T91" s="178">
        <v>0</v>
      </c>
      <c r="U91" s="178">
        <v>0</v>
      </c>
    </row>
    <row r="92" spans="1:21" ht="13.5" customHeight="1" x14ac:dyDescent="0.2">
      <c r="A92" s="200"/>
      <c r="B92" s="200"/>
      <c r="C92" s="197" t="s">
        <v>4830</v>
      </c>
      <c r="D92" s="197" t="s">
        <v>139</v>
      </c>
      <c r="E92" s="174" t="s">
        <v>3734</v>
      </c>
      <c r="F92" s="320">
        <v>5777</v>
      </c>
      <c r="G92" s="320">
        <v>0.86</v>
      </c>
      <c r="H92" s="179">
        <v>59709</v>
      </c>
      <c r="I92" s="202" t="s">
        <v>163</v>
      </c>
      <c r="J92" s="201" t="s">
        <v>4508</v>
      </c>
      <c r="K92" s="176" t="s">
        <v>3742</v>
      </c>
      <c r="L92" s="177">
        <v>34736</v>
      </c>
      <c r="M92" s="178">
        <v>0.6</v>
      </c>
      <c r="N92" s="178">
        <v>0</v>
      </c>
      <c r="O92" s="178">
        <v>0</v>
      </c>
      <c r="P92" s="178">
        <v>0</v>
      </c>
      <c r="Q92" s="178">
        <v>0</v>
      </c>
      <c r="R92" s="178">
        <v>0</v>
      </c>
      <c r="S92" s="178">
        <v>0.09</v>
      </c>
      <c r="T92" s="178">
        <v>0</v>
      </c>
      <c r="U92" s="178">
        <v>0</v>
      </c>
    </row>
    <row r="93" spans="1:21" ht="13.5" customHeight="1" x14ac:dyDescent="0.2">
      <c r="A93" s="200"/>
      <c r="B93" s="200"/>
      <c r="C93" s="308"/>
      <c r="D93" s="308"/>
      <c r="E93" s="321"/>
      <c r="F93" s="322"/>
      <c r="G93" s="322"/>
      <c r="H93" s="323"/>
      <c r="I93" s="202" t="s">
        <v>271</v>
      </c>
      <c r="J93" s="201" t="s">
        <v>1512</v>
      </c>
      <c r="K93" s="176" t="s">
        <v>3742</v>
      </c>
      <c r="L93" s="177">
        <v>632975</v>
      </c>
      <c r="M93" s="178">
        <v>1</v>
      </c>
      <c r="N93" s="178">
        <v>0</v>
      </c>
      <c r="O93" s="178">
        <v>0</v>
      </c>
      <c r="P93" s="178">
        <v>0</v>
      </c>
      <c r="Q93" s="178">
        <v>0</v>
      </c>
      <c r="R93" s="178">
        <v>0</v>
      </c>
      <c r="S93" s="178">
        <v>0.15</v>
      </c>
      <c r="T93" s="178">
        <v>0</v>
      </c>
      <c r="U93" s="178">
        <v>0</v>
      </c>
    </row>
    <row r="94" spans="1:21" ht="13.5" customHeight="1" x14ac:dyDescent="0.2">
      <c r="A94" s="200"/>
      <c r="B94" s="200"/>
      <c r="C94" s="197" t="s">
        <v>1513</v>
      </c>
      <c r="D94" s="197" t="s">
        <v>139</v>
      </c>
      <c r="E94" s="174" t="s">
        <v>3727</v>
      </c>
      <c r="F94" s="320">
        <v>322</v>
      </c>
      <c r="G94" s="320">
        <v>0.53</v>
      </c>
      <c r="H94" s="179">
        <v>1881</v>
      </c>
      <c r="I94" s="202" t="s">
        <v>163</v>
      </c>
      <c r="J94" s="201" t="s">
        <v>1514</v>
      </c>
      <c r="K94" s="176" t="s">
        <v>3742</v>
      </c>
      <c r="L94" s="177">
        <v>44988</v>
      </c>
      <c r="M94" s="178">
        <v>0.52</v>
      </c>
      <c r="N94" s="178">
        <v>0</v>
      </c>
      <c r="O94" s="178">
        <v>5</v>
      </c>
      <c r="P94" s="178">
        <v>5</v>
      </c>
      <c r="Q94" s="178">
        <v>5</v>
      </c>
      <c r="R94" s="178">
        <v>5</v>
      </c>
      <c r="S94" s="178">
        <v>0.08</v>
      </c>
      <c r="T94" s="178">
        <v>0</v>
      </c>
      <c r="U94" s="178">
        <v>0</v>
      </c>
    </row>
    <row r="95" spans="1:21" ht="13.5" customHeight="1" x14ac:dyDescent="0.2">
      <c r="A95" s="200"/>
      <c r="B95" s="200"/>
      <c r="C95" s="308"/>
      <c r="D95" s="308"/>
      <c r="E95" s="321"/>
      <c r="F95" s="322"/>
      <c r="G95" s="322"/>
      <c r="H95" s="323"/>
      <c r="I95" s="202" t="s">
        <v>271</v>
      </c>
      <c r="J95" s="201" t="s">
        <v>1515</v>
      </c>
      <c r="K95" s="176" t="s">
        <v>3742</v>
      </c>
      <c r="L95" s="177">
        <v>15764</v>
      </c>
      <c r="M95" s="178">
        <v>0.82</v>
      </c>
      <c r="N95" s="178">
        <v>0</v>
      </c>
      <c r="O95" s="178">
        <v>5</v>
      </c>
      <c r="P95" s="178">
        <v>5</v>
      </c>
      <c r="Q95" s="178">
        <v>5</v>
      </c>
      <c r="R95" s="178">
        <v>5</v>
      </c>
      <c r="S95" s="178">
        <v>0.08</v>
      </c>
      <c r="T95" s="178">
        <v>0</v>
      </c>
      <c r="U95" s="178">
        <v>0</v>
      </c>
    </row>
    <row r="96" spans="1:21" ht="13.5" customHeight="1" x14ac:dyDescent="0.2">
      <c r="A96" s="200"/>
      <c r="B96" s="200"/>
      <c r="C96" s="197" t="s">
        <v>1516</v>
      </c>
      <c r="D96" s="197" t="s">
        <v>139</v>
      </c>
      <c r="E96" s="174" t="s">
        <v>3727</v>
      </c>
      <c r="F96" s="320">
        <v>288</v>
      </c>
      <c r="G96" s="320">
        <v>0.47</v>
      </c>
      <c r="H96" s="179">
        <v>1580</v>
      </c>
      <c r="I96" s="202" t="s">
        <v>163</v>
      </c>
      <c r="J96" s="201" t="s">
        <v>1517</v>
      </c>
      <c r="K96" s="176" t="s">
        <v>3742</v>
      </c>
      <c r="L96" s="177">
        <v>36899</v>
      </c>
      <c r="M96" s="178">
        <v>0.42</v>
      </c>
      <c r="N96" s="178">
        <v>0</v>
      </c>
      <c r="O96" s="178">
        <v>5</v>
      </c>
      <c r="P96" s="178">
        <v>5</v>
      </c>
      <c r="Q96" s="178">
        <v>5</v>
      </c>
      <c r="R96" s="178">
        <v>5</v>
      </c>
      <c r="S96" s="178">
        <v>0.08</v>
      </c>
      <c r="T96" s="178">
        <v>0</v>
      </c>
      <c r="U96" s="178">
        <v>0</v>
      </c>
    </row>
    <row r="97" spans="1:21" ht="13.5" customHeight="1" x14ac:dyDescent="0.2">
      <c r="A97" s="200"/>
      <c r="B97" s="200"/>
      <c r="C97" s="308"/>
      <c r="D97" s="308"/>
      <c r="E97" s="321"/>
      <c r="F97" s="322"/>
      <c r="G97" s="322"/>
      <c r="H97" s="323"/>
      <c r="I97" s="202" t="s">
        <v>271</v>
      </c>
      <c r="J97" s="201" t="s">
        <v>1518</v>
      </c>
      <c r="K97" s="176" t="s">
        <v>3742</v>
      </c>
      <c r="L97" s="177">
        <v>23705</v>
      </c>
      <c r="M97" s="178">
        <v>0.72</v>
      </c>
      <c r="N97" s="178">
        <v>0</v>
      </c>
      <c r="O97" s="178">
        <v>5</v>
      </c>
      <c r="P97" s="178">
        <v>5</v>
      </c>
      <c r="Q97" s="178">
        <v>5</v>
      </c>
      <c r="R97" s="178">
        <v>5</v>
      </c>
      <c r="S97" s="178">
        <v>0.08</v>
      </c>
      <c r="T97" s="178">
        <v>0</v>
      </c>
      <c r="U97" s="178">
        <v>0</v>
      </c>
    </row>
    <row r="98" spans="1:21" ht="13.5" customHeight="1" x14ac:dyDescent="0.2">
      <c r="A98" s="200"/>
      <c r="B98" s="200"/>
      <c r="C98" s="197" t="s">
        <v>1519</v>
      </c>
      <c r="D98" s="197" t="s">
        <v>139</v>
      </c>
      <c r="E98" s="174" t="s">
        <v>3727</v>
      </c>
      <c r="F98" s="320">
        <v>546</v>
      </c>
      <c r="G98" s="320">
        <v>0.86</v>
      </c>
      <c r="H98" s="179">
        <v>2276</v>
      </c>
      <c r="I98" s="202" t="s">
        <v>163</v>
      </c>
      <c r="J98" s="201" t="s">
        <v>1520</v>
      </c>
      <c r="K98" s="176" t="s">
        <v>3742</v>
      </c>
      <c r="L98" s="177">
        <v>33054</v>
      </c>
      <c r="M98" s="178">
        <v>0.87</v>
      </c>
      <c r="N98" s="178">
        <v>0</v>
      </c>
      <c r="O98" s="178">
        <v>4</v>
      </c>
      <c r="P98" s="178">
        <v>4</v>
      </c>
      <c r="Q98" s="178">
        <v>4</v>
      </c>
      <c r="R98" s="178">
        <v>4</v>
      </c>
      <c r="S98" s="178">
        <v>0.08</v>
      </c>
      <c r="T98" s="178">
        <v>0</v>
      </c>
      <c r="U98" s="178">
        <v>0</v>
      </c>
    </row>
    <row r="99" spans="1:21" ht="13.5" customHeight="1" x14ac:dyDescent="0.2">
      <c r="A99" s="200"/>
      <c r="B99" s="200"/>
      <c r="C99" s="308"/>
      <c r="D99" s="308"/>
      <c r="E99" s="321"/>
      <c r="F99" s="322"/>
      <c r="G99" s="322"/>
      <c r="H99" s="323"/>
      <c r="I99" s="202" t="s">
        <v>271</v>
      </c>
      <c r="J99" s="201" t="s">
        <v>1521</v>
      </c>
      <c r="K99" s="176" t="s">
        <v>3742</v>
      </c>
      <c r="L99" s="177">
        <v>29259</v>
      </c>
      <c r="M99" s="178">
        <v>1.17</v>
      </c>
      <c r="N99" s="178">
        <v>0</v>
      </c>
      <c r="O99" s="178">
        <v>4</v>
      </c>
      <c r="P99" s="178">
        <v>4</v>
      </c>
      <c r="Q99" s="178">
        <v>4</v>
      </c>
      <c r="R99" s="178">
        <v>4</v>
      </c>
      <c r="S99" s="178">
        <v>0.08</v>
      </c>
      <c r="T99" s="178">
        <v>0</v>
      </c>
      <c r="U99" s="178">
        <v>0</v>
      </c>
    </row>
    <row r="100" spans="1:21" ht="13.5" customHeight="1" x14ac:dyDescent="0.2">
      <c r="A100" s="200"/>
      <c r="B100" s="200"/>
      <c r="C100" s="197" t="s">
        <v>1522</v>
      </c>
      <c r="D100" s="197" t="s">
        <v>139</v>
      </c>
      <c r="E100" s="174" t="s">
        <v>3727</v>
      </c>
      <c r="F100" s="320">
        <v>273</v>
      </c>
      <c r="G100" s="320">
        <v>0.57999999999999996</v>
      </c>
      <c r="H100" s="179">
        <v>1701</v>
      </c>
      <c r="I100" s="202" t="s">
        <v>163</v>
      </c>
      <c r="J100" s="201" t="s">
        <v>1523</v>
      </c>
      <c r="K100" s="176" t="s">
        <v>3742</v>
      </c>
      <c r="L100" s="177">
        <v>16575</v>
      </c>
      <c r="M100" s="178">
        <v>0.51</v>
      </c>
      <c r="N100" s="178">
        <v>0</v>
      </c>
      <c r="O100" s="178">
        <v>5</v>
      </c>
      <c r="P100" s="178">
        <v>5</v>
      </c>
      <c r="Q100" s="178">
        <v>5</v>
      </c>
      <c r="R100" s="178">
        <v>5</v>
      </c>
      <c r="S100" s="178">
        <v>0.05</v>
      </c>
      <c r="T100" s="178">
        <v>0</v>
      </c>
      <c r="U100" s="178">
        <v>0</v>
      </c>
    </row>
    <row r="101" spans="1:21" ht="13.5" customHeight="1" x14ac:dyDescent="0.2">
      <c r="A101" s="200"/>
      <c r="B101" s="200"/>
      <c r="C101" s="308"/>
      <c r="D101" s="308"/>
      <c r="E101" s="321"/>
      <c r="F101" s="322"/>
      <c r="G101" s="322"/>
      <c r="H101" s="323"/>
      <c r="I101" s="202" t="s">
        <v>271</v>
      </c>
      <c r="J101" s="201" t="s">
        <v>1524</v>
      </c>
      <c r="K101" s="176" t="s">
        <v>3742</v>
      </c>
      <c r="L101" s="177">
        <v>21974</v>
      </c>
      <c r="M101" s="178">
        <v>0.75</v>
      </c>
      <c r="N101" s="178">
        <v>0</v>
      </c>
      <c r="O101" s="178">
        <v>5</v>
      </c>
      <c r="P101" s="178">
        <v>5</v>
      </c>
      <c r="Q101" s="178">
        <v>5</v>
      </c>
      <c r="R101" s="178">
        <v>5</v>
      </c>
      <c r="S101" s="178">
        <v>7.0000000000000007E-2</v>
      </c>
      <c r="T101" s="178">
        <v>0</v>
      </c>
      <c r="U101" s="178">
        <v>0</v>
      </c>
    </row>
    <row r="102" spans="1:21" ht="13.5" customHeight="1" x14ac:dyDescent="0.2">
      <c r="A102" s="200"/>
      <c r="B102" s="200"/>
      <c r="C102" s="197" t="s">
        <v>1525</v>
      </c>
      <c r="D102" s="197" t="s">
        <v>139</v>
      </c>
      <c r="E102" s="174" t="s">
        <v>3727</v>
      </c>
      <c r="F102" s="320">
        <v>316</v>
      </c>
      <c r="G102" s="320">
        <v>0.56999999999999995</v>
      </c>
      <c r="H102" s="179">
        <v>2179</v>
      </c>
      <c r="I102" s="202" t="s">
        <v>163</v>
      </c>
      <c r="J102" s="201" t="s">
        <v>1526</v>
      </c>
      <c r="K102" s="176" t="s">
        <v>3742</v>
      </c>
      <c r="L102" s="177">
        <v>29295</v>
      </c>
      <c r="M102" s="178">
        <v>0.52</v>
      </c>
      <c r="N102" s="178">
        <v>0</v>
      </c>
      <c r="O102" s="178">
        <v>5</v>
      </c>
      <c r="P102" s="178">
        <v>5</v>
      </c>
      <c r="Q102" s="178">
        <v>5</v>
      </c>
      <c r="R102" s="178">
        <v>5</v>
      </c>
      <c r="S102" s="178">
        <v>0.08</v>
      </c>
      <c r="T102" s="178">
        <v>0</v>
      </c>
      <c r="U102" s="178">
        <v>0</v>
      </c>
    </row>
    <row r="103" spans="1:21" ht="13.5" customHeight="1" x14ac:dyDescent="0.2">
      <c r="A103" s="200"/>
      <c r="B103" s="200"/>
      <c r="C103" s="308"/>
      <c r="D103" s="308"/>
      <c r="E103" s="321"/>
      <c r="F103" s="322"/>
      <c r="G103" s="322"/>
      <c r="H103" s="323"/>
      <c r="I103" s="202" t="s">
        <v>271</v>
      </c>
      <c r="J103" s="201" t="s">
        <v>1527</v>
      </c>
      <c r="K103" s="176" t="s">
        <v>3742</v>
      </c>
      <c r="L103" s="177">
        <v>26338</v>
      </c>
      <c r="M103" s="178">
        <v>0.82</v>
      </c>
      <c r="N103" s="178">
        <v>0</v>
      </c>
      <c r="O103" s="178">
        <v>5</v>
      </c>
      <c r="P103" s="178">
        <v>5</v>
      </c>
      <c r="Q103" s="178">
        <v>5</v>
      </c>
      <c r="R103" s="178">
        <v>5</v>
      </c>
      <c r="S103" s="178">
        <v>0.08</v>
      </c>
      <c r="T103" s="178">
        <v>0</v>
      </c>
      <c r="U103" s="178">
        <v>0</v>
      </c>
    </row>
    <row r="104" spans="1:21" ht="13.5" customHeight="1" x14ac:dyDescent="0.2">
      <c r="A104" s="200"/>
      <c r="B104" s="200"/>
      <c r="C104" s="197" t="s">
        <v>1528</v>
      </c>
      <c r="D104" s="197" t="s">
        <v>139</v>
      </c>
      <c r="E104" s="174" t="s">
        <v>3727</v>
      </c>
      <c r="F104" s="320">
        <v>1029</v>
      </c>
      <c r="G104" s="320">
        <v>0.55000000000000004</v>
      </c>
      <c r="H104" s="179">
        <v>5802</v>
      </c>
      <c r="I104" s="202" t="s">
        <v>163</v>
      </c>
      <c r="J104" s="201" t="s">
        <v>1529</v>
      </c>
      <c r="K104" s="176" t="s">
        <v>3742</v>
      </c>
      <c r="L104" s="177">
        <v>115228</v>
      </c>
      <c r="M104" s="178">
        <v>0.52</v>
      </c>
      <c r="N104" s="178">
        <v>0</v>
      </c>
      <c r="O104" s="178">
        <v>5</v>
      </c>
      <c r="P104" s="178">
        <v>5</v>
      </c>
      <c r="Q104" s="178">
        <v>5</v>
      </c>
      <c r="R104" s="178">
        <v>5</v>
      </c>
      <c r="S104" s="178">
        <v>0.08</v>
      </c>
      <c r="T104" s="178">
        <v>0</v>
      </c>
      <c r="U104" s="178">
        <v>0</v>
      </c>
    </row>
    <row r="105" spans="1:21" ht="13.5" customHeight="1" x14ac:dyDescent="0.2">
      <c r="A105" s="200"/>
      <c r="B105" s="200"/>
      <c r="C105" s="308"/>
      <c r="D105" s="308"/>
      <c r="E105" s="321"/>
      <c r="F105" s="322"/>
      <c r="G105" s="322"/>
      <c r="H105" s="323"/>
      <c r="I105" s="202" t="s">
        <v>271</v>
      </c>
      <c r="J105" s="201" t="s">
        <v>1530</v>
      </c>
      <c r="K105" s="176" t="s">
        <v>3742</v>
      </c>
      <c r="L105" s="177">
        <v>72267</v>
      </c>
      <c r="M105" s="178">
        <v>0.82</v>
      </c>
      <c r="N105" s="178">
        <v>0</v>
      </c>
      <c r="O105" s="178">
        <v>5</v>
      </c>
      <c r="P105" s="178">
        <v>5</v>
      </c>
      <c r="Q105" s="178">
        <v>5</v>
      </c>
      <c r="R105" s="178">
        <v>5</v>
      </c>
      <c r="S105" s="178">
        <v>0.08</v>
      </c>
      <c r="T105" s="178">
        <v>0</v>
      </c>
      <c r="U105" s="178">
        <v>0</v>
      </c>
    </row>
    <row r="106" spans="1:21" ht="13.5" customHeight="1" x14ac:dyDescent="0.2">
      <c r="A106" s="200"/>
      <c r="B106" s="200"/>
      <c r="C106" s="197" t="s">
        <v>1531</v>
      </c>
      <c r="D106" s="197" t="s">
        <v>139</v>
      </c>
      <c r="E106" s="174" t="s">
        <v>3724</v>
      </c>
      <c r="F106" s="320">
        <v>48</v>
      </c>
      <c r="G106" s="320">
        <v>0.64</v>
      </c>
      <c r="H106" s="179">
        <v>412</v>
      </c>
      <c r="I106" s="202" t="s">
        <v>163</v>
      </c>
      <c r="J106" s="201" t="s">
        <v>1532</v>
      </c>
      <c r="K106" s="176" t="s">
        <v>3742</v>
      </c>
      <c r="L106" s="177">
        <v>2720</v>
      </c>
      <c r="M106" s="178">
        <v>0.52</v>
      </c>
      <c r="N106" s="178">
        <v>0</v>
      </c>
      <c r="O106" s="178">
        <v>5</v>
      </c>
      <c r="P106" s="178">
        <v>5</v>
      </c>
      <c r="Q106" s="178">
        <v>4</v>
      </c>
      <c r="R106" s="178">
        <v>4</v>
      </c>
      <c r="S106" s="178">
        <v>0.08</v>
      </c>
      <c r="T106" s="178">
        <v>0</v>
      </c>
      <c r="U106" s="178">
        <v>0</v>
      </c>
    </row>
    <row r="107" spans="1:21" ht="13.5" customHeight="1" x14ac:dyDescent="0.2">
      <c r="A107" s="200"/>
      <c r="B107" s="200"/>
      <c r="C107" s="308"/>
      <c r="D107" s="308"/>
      <c r="E107" s="321"/>
      <c r="F107" s="322"/>
      <c r="G107" s="322"/>
      <c r="H107" s="323"/>
      <c r="I107" s="202" t="s">
        <v>271</v>
      </c>
      <c r="J107" s="201" t="s">
        <v>1533</v>
      </c>
      <c r="K107" s="176" t="s">
        <v>3742</v>
      </c>
      <c r="L107" s="177">
        <v>4524</v>
      </c>
      <c r="M107" s="178">
        <v>0.82</v>
      </c>
      <c r="N107" s="178">
        <v>0</v>
      </c>
      <c r="O107" s="178">
        <v>5</v>
      </c>
      <c r="P107" s="178">
        <v>5</v>
      </c>
      <c r="Q107" s="178">
        <v>4</v>
      </c>
      <c r="R107" s="178">
        <v>4</v>
      </c>
      <c r="S107" s="178">
        <v>0.08</v>
      </c>
      <c r="T107" s="178">
        <v>0</v>
      </c>
      <c r="U107" s="178">
        <v>0</v>
      </c>
    </row>
    <row r="108" spans="1:21" ht="13.5" customHeight="1" x14ac:dyDescent="0.2">
      <c r="A108" s="200"/>
      <c r="B108" s="200"/>
      <c r="C108" s="197" t="s">
        <v>1534</v>
      </c>
      <c r="D108" s="197" t="s">
        <v>139</v>
      </c>
      <c r="E108" s="174" t="s">
        <v>3724</v>
      </c>
      <c r="F108" s="320">
        <v>463</v>
      </c>
      <c r="G108" s="320">
        <v>0.48</v>
      </c>
      <c r="H108" s="179">
        <v>2871</v>
      </c>
      <c r="I108" s="202" t="s">
        <v>163</v>
      </c>
      <c r="J108" s="201" t="s">
        <v>1535</v>
      </c>
      <c r="K108" s="176" t="s">
        <v>3742</v>
      </c>
      <c r="L108" s="177">
        <v>58900</v>
      </c>
      <c r="M108" s="178">
        <v>0.42</v>
      </c>
      <c r="N108" s="178">
        <v>0</v>
      </c>
      <c r="O108" s="178">
        <v>5</v>
      </c>
      <c r="P108" s="178">
        <v>5</v>
      </c>
      <c r="Q108" s="178">
        <v>5</v>
      </c>
      <c r="R108" s="178">
        <v>5</v>
      </c>
      <c r="S108" s="178">
        <v>0.08</v>
      </c>
      <c r="T108" s="178">
        <v>0</v>
      </c>
      <c r="U108" s="178">
        <v>0</v>
      </c>
    </row>
    <row r="109" spans="1:21" ht="13.5" customHeight="1" x14ac:dyDescent="0.2">
      <c r="A109" s="200"/>
      <c r="B109" s="200"/>
      <c r="C109" s="308"/>
      <c r="D109" s="308"/>
      <c r="E109" s="321"/>
      <c r="F109" s="322"/>
      <c r="G109" s="322"/>
      <c r="H109" s="323"/>
      <c r="I109" s="202" t="s">
        <v>271</v>
      </c>
      <c r="J109" s="201" t="s">
        <v>1536</v>
      </c>
      <c r="K109" s="176" t="s">
        <v>3742</v>
      </c>
      <c r="L109" s="177">
        <v>38315</v>
      </c>
      <c r="M109" s="178">
        <v>0.72</v>
      </c>
      <c r="N109" s="178">
        <v>0</v>
      </c>
      <c r="O109" s="178">
        <v>5</v>
      </c>
      <c r="P109" s="178">
        <v>5</v>
      </c>
      <c r="Q109" s="178">
        <v>5</v>
      </c>
      <c r="R109" s="178">
        <v>5</v>
      </c>
      <c r="S109" s="178">
        <v>0.08</v>
      </c>
      <c r="T109" s="178">
        <v>0</v>
      </c>
      <c r="U109" s="178">
        <v>0</v>
      </c>
    </row>
    <row r="110" spans="1:21" ht="13.5" customHeight="1" x14ac:dyDescent="0.2">
      <c r="A110" s="200"/>
      <c r="B110" s="200"/>
      <c r="C110" s="201" t="s">
        <v>1537</v>
      </c>
      <c r="D110" s="201" t="s">
        <v>139</v>
      </c>
      <c r="E110" s="176" t="s">
        <v>3739</v>
      </c>
      <c r="F110" s="269">
        <v>312</v>
      </c>
      <c r="G110" s="269">
        <v>1.23</v>
      </c>
      <c r="H110" s="180">
        <v>1999</v>
      </c>
      <c r="I110" s="202" t="s">
        <v>139</v>
      </c>
      <c r="J110" s="201" t="s">
        <v>1538</v>
      </c>
      <c r="K110" s="176" t="s">
        <v>3742</v>
      </c>
      <c r="L110" s="177">
        <v>20592</v>
      </c>
      <c r="M110" s="178">
        <v>1.35</v>
      </c>
      <c r="N110" s="178">
        <v>9</v>
      </c>
      <c r="O110" s="178">
        <v>0</v>
      </c>
      <c r="P110" s="178">
        <v>0</v>
      </c>
      <c r="Q110" s="178">
        <v>0</v>
      </c>
      <c r="R110" s="178">
        <v>0</v>
      </c>
      <c r="S110" s="178">
        <v>0.15</v>
      </c>
      <c r="T110" s="178">
        <v>0</v>
      </c>
      <c r="U110" s="178">
        <v>0</v>
      </c>
    </row>
    <row r="111" spans="1:21" ht="13.5" customHeight="1" x14ac:dyDescent="0.2">
      <c r="A111" s="200"/>
      <c r="B111" s="200"/>
      <c r="C111" s="201" t="s">
        <v>1539</v>
      </c>
      <c r="D111" s="201" t="s">
        <v>139</v>
      </c>
      <c r="E111" s="176" t="s">
        <v>3738</v>
      </c>
      <c r="F111" s="269">
        <v>1907</v>
      </c>
      <c r="G111" s="269">
        <v>1.5</v>
      </c>
      <c r="H111" s="180">
        <v>2774</v>
      </c>
      <c r="I111" s="202" t="s">
        <v>139</v>
      </c>
      <c r="J111" s="201" t="s">
        <v>1540</v>
      </c>
      <c r="K111" s="176" t="s">
        <v>3742</v>
      </c>
      <c r="L111" s="177">
        <v>118251</v>
      </c>
      <c r="M111" s="178">
        <v>1.9</v>
      </c>
      <c r="N111" s="178">
        <v>0</v>
      </c>
      <c r="O111" s="178">
        <v>0</v>
      </c>
      <c r="P111" s="178">
        <v>0</v>
      </c>
      <c r="Q111" s="178">
        <v>0</v>
      </c>
      <c r="R111" s="178">
        <v>0</v>
      </c>
      <c r="S111" s="178">
        <v>0.1</v>
      </c>
      <c r="T111" s="178">
        <v>0</v>
      </c>
      <c r="U111" s="178">
        <v>0</v>
      </c>
    </row>
    <row r="112" spans="1:21" ht="13.5" customHeight="1" x14ac:dyDescent="0.2">
      <c r="A112" s="200"/>
      <c r="B112" s="200"/>
      <c r="C112" s="201" t="s">
        <v>1541</v>
      </c>
      <c r="D112" s="201" t="s">
        <v>139</v>
      </c>
      <c r="E112" s="176" t="s">
        <v>3738</v>
      </c>
      <c r="F112" s="269">
        <v>1164</v>
      </c>
      <c r="G112" s="269">
        <v>1.44</v>
      </c>
      <c r="H112" s="180">
        <v>4480</v>
      </c>
      <c r="I112" s="202" t="s">
        <v>139</v>
      </c>
      <c r="J112" s="201" t="s">
        <v>1542</v>
      </c>
      <c r="K112" s="176" t="s">
        <v>3742</v>
      </c>
      <c r="L112" s="177">
        <v>78479</v>
      </c>
      <c r="M112" s="178">
        <v>2.25</v>
      </c>
      <c r="N112" s="178">
        <v>0</v>
      </c>
      <c r="O112" s="178">
        <v>0</v>
      </c>
      <c r="P112" s="178">
        <v>0</v>
      </c>
      <c r="Q112" s="178">
        <v>0</v>
      </c>
      <c r="R112" s="178">
        <v>0</v>
      </c>
      <c r="S112" s="178">
        <v>0</v>
      </c>
      <c r="T112" s="178">
        <v>0</v>
      </c>
      <c r="U112" s="178">
        <v>0</v>
      </c>
    </row>
    <row r="113" spans="1:21" ht="13.5" customHeight="1" x14ac:dyDescent="0.2">
      <c r="A113" s="200"/>
      <c r="B113" s="200"/>
      <c r="C113" s="201" t="s">
        <v>1543</v>
      </c>
      <c r="D113" s="201" t="s">
        <v>139</v>
      </c>
      <c r="E113" s="176" t="s">
        <v>3738</v>
      </c>
      <c r="F113" s="269">
        <v>2225</v>
      </c>
      <c r="G113" s="269">
        <v>1.81</v>
      </c>
      <c r="H113" s="180">
        <v>6121</v>
      </c>
      <c r="I113" s="202" t="s">
        <v>139</v>
      </c>
      <c r="J113" s="201" t="s">
        <v>1544</v>
      </c>
      <c r="K113" s="176" t="s">
        <v>3742</v>
      </c>
      <c r="L113" s="177">
        <v>112898</v>
      </c>
      <c r="M113" s="178">
        <v>2.25</v>
      </c>
      <c r="N113" s="178">
        <v>0</v>
      </c>
      <c r="O113" s="178">
        <v>0</v>
      </c>
      <c r="P113" s="178">
        <v>0</v>
      </c>
      <c r="Q113" s="178">
        <v>0</v>
      </c>
      <c r="R113" s="178">
        <v>0</v>
      </c>
      <c r="S113" s="178">
        <v>0</v>
      </c>
      <c r="T113" s="178">
        <v>0</v>
      </c>
      <c r="U113" s="178">
        <v>0</v>
      </c>
    </row>
    <row r="114" spans="1:21" ht="13.5" customHeight="1" x14ac:dyDescent="0.2">
      <c r="A114" s="200"/>
      <c r="B114" s="200"/>
      <c r="C114" s="201" t="s">
        <v>1545</v>
      </c>
      <c r="D114" s="201" t="s">
        <v>139</v>
      </c>
      <c r="E114" s="176" t="s">
        <v>3735</v>
      </c>
      <c r="F114" s="269">
        <v>403</v>
      </c>
      <c r="G114" s="269">
        <v>1.08</v>
      </c>
      <c r="H114" s="180">
        <v>1255</v>
      </c>
      <c r="I114" s="202" t="s">
        <v>139</v>
      </c>
      <c r="J114" s="201" t="s">
        <v>1546</v>
      </c>
      <c r="K114" s="176" t="s">
        <v>3742</v>
      </c>
      <c r="L114" s="177">
        <v>29966</v>
      </c>
      <c r="M114" s="178">
        <v>1.3</v>
      </c>
      <c r="N114" s="178">
        <v>0</v>
      </c>
      <c r="O114" s="178">
        <v>0</v>
      </c>
      <c r="P114" s="178">
        <v>0</v>
      </c>
      <c r="Q114" s="178">
        <v>1</v>
      </c>
      <c r="R114" s="178">
        <v>1</v>
      </c>
      <c r="S114" s="178">
        <v>0.1</v>
      </c>
      <c r="T114" s="178">
        <v>0</v>
      </c>
      <c r="U114" s="178">
        <v>0</v>
      </c>
    </row>
    <row r="115" spans="1:21" ht="13.5" customHeight="1" x14ac:dyDescent="0.2">
      <c r="A115" s="200"/>
      <c r="B115" s="200"/>
      <c r="C115" s="201" t="s">
        <v>1547</v>
      </c>
      <c r="D115" s="201" t="s">
        <v>139</v>
      </c>
      <c r="E115" s="176" t="s">
        <v>3734</v>
      </c>
      <c r="F115" s="269">
        <v>340</v>
      </c>
      <c r="G115" s="269">
        <v>1.0900000000000001</v>
      </c>
      <c r="H115" s="180">
        <v>663</v>
      </c>
      <c r="I115" s="202" t="s">
        <v>139</v>
      </c>
      <c r="J115" s="201" t="s">
        <v>1548</v>
      </c>
      <c r="K115" s="176" t="s">
        <v>3742</v>
      </c>
      <c r="L115" s="177">
        <v>29778</v>
      </c>
      <c r="M115" s="178">
        <v>1.2</v>
      </c>
      <c r="N115" s="178">
        <v>0</v>
      </c>
      <c r="O115" s="178">
        <v>0</v>
      </c>
      <c r="P115" s="178">
        <v>0</v>
      </c>
      <c r="Q115" s="178">
        <v>1</v>
      </c>
      <c r="R115" s="178">
        <v>1</v>
      </c>
      <c r="S115" s="178">
        <v>0.1</v>
      </c>
      <c r="T115" s="178">
        <v>0</v>
      </c>
      <c r="U115" s="178">
        <v>0</v>
      </c>
    </row>
    <row r="116" spans="1:21" ht="13.5" customHeight="1" x14ac:dyDescent="0.2">
      <c r="A116" s="200"/>
      <c r="B116" s="200"/>
      <c r="C116" s="201" t="s">
        <v>1549</v>
      </c>
      <c r="D116" s="201" t="s">
        <v>139</v>
      </c>
      <c r="E116" s="176" t="s">
        <v>3735</v>
      </c>
      <c r="F116" s="269">
        <v>93</v>
      </c>
      <c r="G116" s="269">
        <v>1.27</v>
      </c>
      <c r="H116" s="180">
        <v>524</v>
      </c>
      <c r="I116" s="202" t="s">
        <v>139</v>
      </c>
      <c r="J116" s="201" t="s">
        <v>1550</v>
      </c>
      <c r="K116" s="176" t="s">
        <v>3742</v>
      </c>
      <c r="L116" s="177">
        <v>6880</v>
      </c>
      <c r="M116" s="178">
        <v>1.3</v>
      </c>
      <c r="N116" s="178">
        <v>0</v>
      </c>
      <c r="O116" s="178">
        <v>0</v>
      </c>
      <c r="P116" s="178">
        <v>0</v>
      </c>
      <c r="Q116" s="178">
        <v>1</v>
      </c>
      <c r="R116" s="178">
        <v>1</v>
      </c>
      <c r="S116" s="178">
        <v>0.1</v>
      </c>
      <c r="T116" s="178">
        <v>0</v>
      </c>
      <c r="U116" s="178">
        <v>0</v>
      </c>
    </row>
    <row r="117" spans="1:21" ht="13.5" customHeight="1" x14ac:dyDescent="0.2">
      <c r="A117" s="200"/>
      <c r="B117" s="200"/>
      <c r="C117" s="201" t="s">
        <v>1551</v>
      </c>
      <c r="D117" s="201" t="s">
        <v>139</v>
      </c>
      <c r="E117" s="176" t="s">
        <v>3734</v>
      </c>
      <c r="F117" s="269">
        <v>2947</v>
      </c>
      <c r="G117" s="269">
        <v>1.59</v>
      </c>
      <c r="H117" s="180">
        <v>5058</v>
      </c>
      <c r="I117" s="202" t="s">
        <v>139</v>
      </c>
      <c r="J117" s="201" t="s">
        <v>1552</v>
      </c>
      <c r="K117" s="176" t="s">
        <v>3742</v>
      </c>
      <c r="L117" s="177">
        <v>174029</v>
      </c>
      <c r="M117" s="178">
        <v>1</v>
      </c>
      <c r="N117" s="178">
        <v>0</v>
      </c>
      <c r="O117" s="178">
        <v>0</v>
      </c>
      <c r="P117" s="178">
        <v>0</v>
      </c>
      <c r="Q117" s="178">
        <v>0</v>
      </c>
      <c r="R117" s="178">
        <v>0</v>
      </c>
      <c r="S117" s="178">
        <v>0.1</v>
      </c>
      <c r="T117" s="178">
        <v>0</v>
      </c>
      <c r="U117" s="178">
        <v>0</v>
      </c>
    </row>
    <row r="118" spans="1:21" ht="13.5" customHeight="1" x14ac:dyDescent="0.2">
      <c r="A118" s="200"/>
      <c r="B118" s="200"/>
      <c r="C118" s="201" t="s">
        <v>4875</v>
      </c>
      <c r="D118" s="201" t="s">
        <v>139</v>
      </c>
      <c r="E118" s="176" t="s">
        <v>3733</v>
      </c>
      <c r="F118" s="269">
        <v>61</v>
      </c>
      <c r="G118" s="269">
        <v>1.01</v>
      </c>
      <c r="H118" s="180">
        <v>179</v>
      </c>
      <c r="I118" s="202" t="s">
        <v>139</v>
      </c>
      <c r="J118" s="201" t="s">
        <v>1621</v>
      </c>
      <c r="K118" s="176" t="s">
        <v>3742</v>
      </c>
      <c r="L118" s="177">
        <v>6468</v>
      </c>
      <c r="M118" s="178">
        <v>1.35</v>
      </c>
      <c r="N118" s="178">
        <v>0</v>
      </c>
      <c r="O118" s="178">
        <v>0</v>
      </c>
      <c r="P118" s="178">
        <v>0</v>
      </c>
      <c r="Q118" s="178">
        <v>0</v>
      </c>
      <c r="R118" s="178">
        <v>0</v>
      </c>
      <c r="S118" s="178">
        <v>0.1</v>
      </c>
      <c r="T118" s="178">
        <v>0</v>
      </c>
      <c r="U118" s="178">
        <v>0</v>
      </c>
    </row>
    <row r="119" spans="1:21" ht="13.5" customHeight="1" x14ac:dyDescent="0.2">
      <c r="A119" s="200"/>
      <c r="B119" s="200"/>
      <c r="C119" s="197" t="s">
        <v>4831</v>
      </c>
      <c r="D119" s="197" t="s">
        <v>139</v>
      </c>
      <c r="E119" s="174" t="s">
        <v>3733</v>
      </c>
      <c r="F119" s="320">
        <v>2871</v>
      </c>
      <c r="G119" s="320">
        <v>0.55000000000000004</v>
      </c>
      <c r="H119" s="179">
        <v>18665</v>
      </c>
      <c r="I119" s="202" t="s">
        <v>163</v>
      </c>
      <c r="J119" s="201" t="s">
        <v>4509</v>
      </c>
      <c r="K119" s="176" t="s">
        <v>3742</v>
      </c>
      <c r="L119" s="177">
        <v>138623</v>
      </c>
      <c r="M119" s="178">
        <v>0.6</v>
      </c>
      <c r="N119" s="178">
        <v>0</v>
      </c>
      <c r="O119" s="178">
        <v>0</v>
      </c>
      <c r="P119" s="178">
        <v>0</v>
      </c>
      <c r="Q119" s="178">
        <v>0</v>
      </c>
      <c r="R119" s="178">
        <v>0</v>
      </c>
      <c r="S119" s="178">
        <v>0</v>
      </c>
      <c r="T119" s="178">
        <v>0</v>
      </c>
      <c r="U119" s="178">
        <v>0</v>
      </c>
    </row>
    <row r="120" spans="1:21" ht="13.5" customHeight="1" x14ac:dyDescent="0.2">
      <c r="A120" s="200"/>
      <c r="B120" s="200"/>
      <c r="C120" s="308"/>
      <c r="D120" s="308"/>
      <c r="E120" s="321"/>
      <c r="F120" s="322"/>
      <c r="G120" s="322"/>
      <c r="H120" s="323"/>
      <c r="I120" s="202" t="s">
        <v>271</v>
      </c>
      <c r="J120" s="201" t="s">
        <v>1554</v>
      </c>
      <c r="K120" s="176" t="s">
        <v>3742</v>
      </c>
      <c r="L120" s="177">
        <v>357669</v>
      </c>
      <c r="M120" s="178">
        <v>0.95</v>
      </c>
      <c r="N120" s="178">
        <v>0</v>
      </c>
      <c r="O120" s="178">
        <v>0</v>
      </c>
      <c r="P120" s="178">
        <v>0</v>
      </c>
      <c r="Q120" s="178">
        <v>0</v>
      </c>
      <c r="R120" s="178">
        <v>0</v>
      </c>
      <c r="S120" s="178">
        <v>0</v>
      </c>
      <c r="T120" s="178">
        <v>0</v>
      </c>
      <c r="U120" s="178">
        <v>0</v>
      </c>
    </row>
    <row r="121" spans="1:21" ht="13.5" customHeight="1" x14ac:dyDescent="0.2">
      <c r="A121" s="200"/>
      <c r="B121" s="200"/>
      <c r="C121" s="201" t="s">
        <v>1555</v>
      </c>
      <c r="D121" s="201" t="s">
        <v>139</v>
      </c>
      <c r="E121" s="176" t="s">
        <v>3739</v>
      </c>
      <c r="F121" s="269">
        <v>1093</v>
      </c>
      <c r="G121" s="269">
        <v>1.45</v>
      </c>
      <c r="H121" s="180">
        <v>3991</v>
      </c>
      <c r="I121" s="202" t="s">
        <v>139</v>
      </c>
      <c r="J121" s="201" t="s">
        <v>1556</v>
      </c>
      <c r="K121" s="176" t="s">
        <v>3742</v>
      </c>
      <c r="L121" s="177">
        <v>71204</v>
      </c>
      <c r="M121" s="178">
        <v>1.9</v>
      </c>
      <c r="N121" s="178">
        <v>0</v>
      </c>
      <c r="O121" s="178">
        <v>0</v>
      </c>
      <c r="P121" s="178">
        <v>0</v>
      </c>
      <c r="Q121" s="178">
        <v>0</v>
      </c>
      <c r="R121" s="178">
        <v>0</v>
      </c>
      <c r="S121" s="178">
        <v>0.15</v>
      </c>
      <c r="T121" s="178">
        <v>0</v>
      </c>
      <c r="U121" s="178">
        <v>0</v>
      </c>
    </row>
    <row r="122" spans="1:21" ht="13.5" customHeight="1" x14ac:dyDescent="0.2">
      <c r="A122" s="200"/>
      <c r="B122" s="200"/>
      <c r="C122" s="201" t="s">
        <v>1557</v>
      </c>
      <c r="D122" s="201" t="s">
        <v>139</v>
      </c>
      <c r="E122" s="176" t="s">
        <v>3739</v>
      </c>
      <c r="F122" s="269">
        <v>132</v>
      </c>
      <c r="G122" s="269">
        <v>1.38</v>
      </c>
      <c r="H122" s="180">
        <v>626</v>
      </c>
      <c r="I122" s="202" t="s">
        <v>139</v>
      </c>
      <c r="J122" s="201" t="s">
        <v>1558</v>
      </c>
      <c r="K122" s="176" t="s">
        <v>3742</v>
      </c>
      <c r="L122" s="177">
        <v>8336</v>
      </c>
      <c r="M122" s="178">
        <v>2.25</v>
      </c>
      <c r="N122" s="178">
        <v>0</v>
      </c>
      <c r="O122" s="178">
        <v>0</v>
      </c>
      <c r="P122" s="178">
        <v>0</v>
      </c>
      <c r="Q122" s="178">
        <v>0</v>
      </c>
      <c r="R122" s="178">
        <v>0</v>
      </c>
      <c r="S122" s="178">
        <v>0</v>
      </c>
      <c r="T122" s="178">
        <v>0</v>
      </c>
      <c r="U122" s="178">
        <v>0</v>
      </c>
    </row>
    <row r="123" spans="1:21" ht="13.5" customHeight="1" x14ac:dyDescent="0.2">
      <c r="A123" s="200"/>
      <c r="B123" s="200"/>
      <c r="C123" s="201" t="s">
        <v>1559</v>
      </c>
      <c r="D123" s="201" t="s">
        <v>139</v>
      </c>
      <c r="E123" s="176" t="s">
        <v>3734</v>
      </c>
      <c r="F123" s="269">
        <v>2377</v>
      </c>
      <c r="G123" s="269">
        <v>0.59</v>
      </c>
      <c r="H123" s="180">
        <v>1789</v>
      </c>
      <c r="I123" s="202" t="s">
        <v>139</v>
      </c>
      <c r="J123" s="201" t="s">
        <v>1560</v>
      </c>
      <c r="K123" s="176" t="s">
        <v>3742</v>
      </c>
      <c r="L123" s="177">
        <v>392199</v>
      </c>
      <c r="M123" s="178">
        <v>0.6</v>
      </c>
      <c r="N123" s="178">
        <v>0</v>
      </c>
      <c r="O123" s="178">
        <v>0</v>
      </c>
      <c r="P123" s="178">
        <v>0</v>
      </c>
      <c r="Q123" s="178">
        <v>0</v>
      </c>
      <c r="R123" s="178">
        <v>0</v>
      </c>
      <c r="S123" s="178">
        <v>0</v>
      </c>
      <c r="T123" s="178">
        <v>0</v>
      </c>
      <c r="U123" s="178">
        <v>0</v>
      </c>
    </row>
    <row r="124" spans="1:21" ht="13.5" customHeight="1" x14ac:dyDescent="0.2">
      <c r="A124" s="200"/>
      <c r="B124" s="200"/>
      <c r="C124" s="201" t="s">
        <v>5080</v>
      </c>
      <c r="D124" s="201" t="s">
        <v>139</v>
      </c>
      <c r="E124" s="176" t="s">
        <v>3734</v>
      </c>
      <c r="F124" s="269">
        <v>36</v>
      </c>
      <c r="G124" s="269">
        <v>0.66</v>
      </c>
      <c r="H124" s="180">
        <v>243</v>
      </c>
      <c r="I124" s="202" t="s">
        <v>139</v>
      </c>
      <c r="J124" s="201" t="s">
        <v>1030</v>
      </c>
      <c r="K124" s="176" t="s">
        <v>3742</v>
      </c>
      <c r="L124" s="177">
        <v>4376</v>
      </c>
      <c r="M124" s="178">
        <v>0.15</v>
      </c>
      <c r="N124" s="178">
        <v>0</v>
      </c>
      <c r="O124" s="178">
        <v>4</v>
      </c>
      <c r="P124" s="178">
        <v>4</v>
      </c>
      <c r="Q124" s="178">
        <v>2</v>
      </c>
      <c r="R124" s="178">
        <v>2</v>
      </c>
      <c r="S124" s="178">
        <v>0</v>
      </c>
      <c r="T124" s="178">
        <v>0</v>
      </c>
      <c r="U124" s="178">
        <v>0</v>
      </c>
    </row>
    <row r="125" spans="1:21" ht="13.5" customHeight="1" x14ac:dyDescent="0.2">
      <c r="A125" s="200"/>
      <c r="B125" s="200"/>
      <c r="C125" s="201" t="s">
        <v>1561</v>
      </c>
      <c r="D125" s="201" t="s">
        <v>139</v>
      </c>
      <c r="E125" s="176" t="s">
        <v>3739</v>
      </c>
      <c r="F125" s="269">
        <v>846</v>
      </c>
      <c r="G125" s="269">
        <v>1.1499999999999999</v>
      </c>
      <c r="H125" s="180">
        <v>4067</v>
      </c>
      <c r="I125" s="202" t="s">
        <v>139</v>
      </c>
      <c r="J125" s="201" t="s">
        <v>1562</v>
      </c>
      <c r="K125" s="176" t="s">
        <v>3742</v>
      </c>
      <c r="L125" s="177">
        <v>67600</v>
      </c>
      <c r="M125" s="178">
        <v>1.35</v>
      </c>
      <c r="N125" s="178">
        <v>9</v>
      </c>
      <c r="O125" s="178">
        <v>0</v>
      </c>
      <c r="P125" s="178">
        <v>0</v>
      </c>
      <c r="Q125" s="178">
        <v>0</v>
      </c>
      <c r="R125" s="178">
        <v>0</v>
      </c>
      <c r="S125" s="178">
        <v>0.15</v>
      </c>
      <c r="T125" s="178">
        <v>0</v>
      </c>
      <c r="U125" s="178">
        <v>0</v>
      </c>
    </row>
    <row r="126" spans="1:21" ht="13.5" customHeight="1" x14ac:dyDescent="0.2">
      <c r="A126" s="200"/>
      <c r="B126" s="200"/>
      <c r="C126" s="201" t="s">
        <v>1563</v>
      </c>
      <c r="D126" s="201" t="s">
        <v>139</v>
      </c>
      <c r="E126" s="176" t="s">
        <v>3739</v>
      </c>
      <c r="F126" s="269">
        <v>132</v>
      </c>
      <c r="G126" s="269">
        <v>1.28</v>
      </c>
      <c r="H126" s="180">
        <v>1493</v>
      </c>
      <c r="I126" s="202" t="s">
        <v>139</v>
      </c>
      <c r="J126" s="201" t="s">
        <v>1564</v>
      </c>
      <c r="K126" s="176" t="s">
        <v>3742</v>
      </c>
      <c r="L126" s="177">
        <v>9208</v>
      </c>
      <c r="M126" s="178">
        <v>1.35</v>
      </c>
      <c r="N126" s="178">
        <v>9</v>
      </c>
      <c r="O126" s="178">
        <v>0</v>
      </c>
      <c r="P126" s="178">
        <v>0</v>
      </c>
      <c r="Q126" s="178">
        <v>0</v>
      </c>
      <c r="R126" s="178">
        <v>0</v>
      </c>
      <c r="S126" s="178">
        <v>0.15</v>
      </c>
      <c r="T126" s="178">
        <v>0</v>
      </c>
      <c r="U126" s="178">
        <v>0</v>
      </c>
    </row>
    <row r="127" spans="1:21" ht="13.5" customHeight="1" x14ac:dyDescent="0.2">
      <c r="A127" s="200"/>
      <c r="B127" s="200"/>
      <c r="C127" s="201" t="s">
        <v>1565</v>
      </c>
      <c r="D127" s="201" t="s">
        <v>139</v>
      </c>
      <c r="E127" s="176" t="s">
        <v>3739</v>
      </c>
      <c r="F127" s="269">
        <v>298</v>
      </c>
      <c r="G127" s="269">
        <v>0.85</v>
      </c>
      <c r="H127" s="180">
        <v>2339</v>
      </c>
      <c r="I127" s="202" t="s">
        <v>139</v>
      </c>
      <c r="J127" s="201" t="s">
        <v>1566</v>
      </c>
      <c r="K127" s="176" t="s">
        <v>3742</v>
      </c>
      <c r="L127" s="177">
        <v>35732</v>
      </c>
      <c r="M127" s="178">
        <v>1.35</v>
      </c>
      <c r="N127" s="178">
        <v>9</v>
      </c>
      <c r="O127" s="178">
        <v>0</v>
      </c>
      <c r="P127" s="178">
        <v>0</v>
      </c>
      <c r="Q127" s="178">
        <v>0</v>
      </c>
      <c r="R127" s="178">
        <v>0</v>
      </c>
      <c r="S127" s="178">
        <v>0.15</v>
      </c>
      <c r="T127" s="178">
        <v>0</v>
      </c>
      <c r="U127" s="178">
        <v>0</v>
      </c>
    </row>
    <row r="128" spans="1:21" ht="13.5" customHeight="1" x14ac:dyDescent="0.2">
      <c r="A128" s="200"/>
      <c r="B128" s="200"/>
      <c r="C128" s="201" t="s">
        <v>1567</v>
      </c>
      <c r="D128" s="201" t="s">
        <v>139</v>
      </c>
      <c r="E128" s="176" t="s">
        <v>3734</v>
      </c>
      <c r="F128" s="269">
        <v>1939</v>
      </c>
      <c r="G128" s="269">
        <v>0.84</v>
      </c>
      <c r="H128" s="180">
        <v>9811</v>
      </c>
      <c r="I128" s="202" t="s">
        <v>139</v>
      </c>
      <c r="J128" s="201" t="s">
        <v>1568</v>
      </c>
      <c r="K128" s="176" t="s">
        <v>3742</v>
      </c>
      <c r="L128" s="177">
        <v>221134</v>
      </c>
      <c r="M128" s="178">
        <v>0.8</v>
      </c>
      <c r="N128" s="178">
        <v>0</v>
      </c>
      <c r="O128" s="178">
        <v>0</v>
      </c>
      <c r="P128" s="178">
        <v>0</v>
      </c>
      <c r="Q128" s="178">
        <v>0</v>
      </c>
      <c r="R128" s="178">
        <v>0</v>
      </c>
      <c r="S128" s="178">
        <v>0</v>
      </c>
      <c r="T128" s="178">
        <v>0</v>
      </c>
      <c r="U128" s="178">
        <v>0</v>
      </c>
    </row>
    <row r="129" spans="1:21" ht="13.5" customHeight="1" x14ac:dyDescent="0.2">
      <c r="A129" s="200"/>
      <c r="B129" s="200"/>
      <c r="C129" s="201" t="s">
        <v>5081</v>
      </c>
      <c r="D129" s="201" t="s">
        <v>139</v>
      </c>
      <c r="E129" s="176" t="s">
        <v>3729</v>
      </c>
      <c r="F129" s="269">
        <v>59</v>
      </c>
      <c r="G129" s="269">
        <v>0.31</v>
      </c>
      <c r="H129" s="180">
        <v>2240</v>
      </c>
      <c r="I129" s="202" t="s">
        <v>139</v>
      </c>
      <c r="J129" s="201" t="s">
        <v>1590</v>
      </c>
      <c r="K129" s="176" t="s">
        <v>3742</v>
      </c>
      <c r="L129" s="177">
        <v>83838</v>
      </c>
      <c r="M129" s="178">
        <v>0.48</v>
      </c>
      <c r="N129" s="178">
        <v>0</v>
      </c>
      <c r="O129" s="178">
        <v>4</v>
      </c>
      <c r="P129" s="178">
        <v>4</v>
      </c>
      <c r="Q129" s="178">
        <v>4</v>
      </c>
      <c r="R129" s="178">
        <v>4</v>
      </c>
      <c r="S129" s="178">
        <v>0.04</v>
      </c>
      <c r="T129" s="178">
        <v>0</v>
      </c>
      <c r="U129" s="178">
        <v>0</v>
      </c>
    </row>
    <row r="130" spans="1:21" ht="13.5" customHeight="1" x14ac:dyDescent="0.2">
      <c r="A130" s="200"/>
      <c r="B130" s="200"/>
      <c r="C130" s="201" t="s">
        <v>1569</v>
      </c>
      <c r="D130" s="201" t="s">
        <v>139</v>
      </c>
      <c r="E130" s="176" t="s">
        <v>3729</v>
      </c>
      <c r="F130" s="269">
        <v>252</v>
      </c>
      <c r="G130" s="269">
        <v>1.24</v>
      </c>
      <c r="H130" s="180">
        <v>1689</v>
      </c>
      <c r="I130" s="202" t="s">
        <v>139</v>
      </c>
      <c r="J130" s="201" t="s">
        <v>1570</v>
      </c>
      <c r="K130" s="176" t="s">
        <v>3742</v>
      </c>
      <c r="L130" s="177">
        <v>19932</v>
      </c>
      <c r="M130" s="178">
        <v>1.52</v>
      </c>
      <c r="N130" s="178">
        <v>0</v>
      </c>
      <c r="O130" s="178">
        <v>5</v>
      </c>
      <c r="P130" s="178">
        <v>5</v>
      </c>
      <c r="Q130" s="178">
        <v>5</v>
      </c>
      <c r="R130" s="178">
        <v>5</v>
      </c>
      <c r="S130" s="178">
        <v>0.08</v>
      </c>
      <c r="T130" s="178">
        <v>0</v>
      </c>
      <c r="U130" s="178">
        <v>0</v>
      </c>
    </row>
    <row r="131" spans="1:21" ht="13.5" customHeight="1" x14ac:dyDescent="0.2">
      <c r="A131" s="200"/>
      <c r="B131" s="200"/>
      <c r="C131" s="197" t="s">
        <v>1571</v>
      </c>
      <c r="D131" s="197" t="s">
        <v>139</v>
      </c>
      <c r="E131" s="174" t="s">
        <v>3729</v>
      </c>
      <c r="F131" s="320">
        <v>1255</v>
      </c>
      <c r="G131" s="320">
        <v>0.72</v>
      </c>
      <c r="H131" s="179">
        <v>5137</v>
      </c>
      <c r="I131" s="202" t="s">
        <v>163</v>
      </c>
      <c r="J131" s="201" t="s">
        <v>1572</v>
      </c>
      <c r="K131" s="176" t="s">
        <v>3742</v>
      </c>
      <c r="L131" s="177">
        <v>104927</v>
      </c>
      <c r="M131" s="178">
        <v>0.72</v>
      </c>
      <c r="N131" s="178">
        <v>0</v>
      </c>
      <c r="O131" s="178">
        <v>5</v>
      </c>
      <c r="P131" s="178">
        <v>5</v>
      </c>
      <c r="Q131" s="178">
        <v>5</v>
      </c>
      <c r="R131" s="178">
        <v>5</v>
      </c>
      <c r="S131" s="178">
        <v>0.08</v>
      </c>
      <c r="T131" s="178">
        <v>0</v>
      </c>
      <c r="U131" s="178">
        <v>0</v>
      </c>
    </row>
    <row r="132" spans="1:21" ht="13.5" customHeight="1" x14ac:dyDescent="0.2">
      <c r="A132" s="200"/>
      <c r="B132" s="200"/>
      <c r="C132" s="308"/>
      <c r="D132" s="308"/>
      <c r="E132" s="321"/>
      <c r="F132" s="322"/>
      <c r="G132" s="322"/>
      <c r="H132" s="323"/>
      <c r="I132" s="202" t="s">
        <v>271</v>
      </c>
      <c r="J132" s="201" t="s">
        <v>1573</v>
      </c>
      <c r="K132" s="176" t="s">
        <v>3742</v>
      </c>
      <c r="L132" s="177">
        <v>68897</v>
      </c>
      <c r="M132" s="178">
        <v>1.06</v>
      </c>
      <c r="N132" s="178">
        <v>0</v>
      </c>
      <c r="O132" s="178">
        <v>5</v>
      </c>
      <c r="P132" s="178">
        <v>5</v>
      </c>
      <c r="Q132" s="178">
        <v>5</v>
      </c>
      <c r="R132" s="178">
        <v>5</v>
      </c>
      <c r="S132" s="178">
        <v>0.08</v>
      </c>
      <c r="T132" s="178">
        <v>0</v>
      </c>
      <c r="U132" s="178">
        <v>0</v>
      </c>
    </row>
    <row r="133" spans="1:21" ht="13.5" customHeight="1" x14ac:dyDescent="0.2">
      <c r="A133" s="200"/>
      <c r="B133" s="200"/>
      <c r="C133" s="201" t="s">
        <v>1574</v>
      </c>
      <c r="D133" s="201" t="s">
        <v>139</v>
      </c>
      <c r="E133" s="176" t="s">
        <v>3729</v>
      </c>
      <c r="F133" s="269">
        <v>278</v>
      </c>
      <c r="G133" s="269">
        <v>0.86</v>
      </c>
      <c r="H133" s="180">
        <v>1613</v>
      </c>
      <c r="I133" s="202" t="s">
        <v>139</v>
      </c>
      <c r="J133" s="201" t="s">
        <v>1575</v>
      </c>
      <c r="K133" s="176" t="s">
        <v>3742</v>
      </c>
      <c r="L133" s="177">
        <v>28025</v>
      </c>
      <c r="M133" s="178">
        <v>1.06</v>
      </c>
      <c r="N133" s="178">
        <v>0</v>
      </c>
      <c r="O133" s="178">
        <v>4</v>
      </c>
      <c r="P133" s="178">
        <v>4</v>
      </c>
      <c r="Q133" s="178">
        <v>4</v>
      </c>
      <c r="R133" s="178">
        <v>4</v>
      </c>
      <c r="S133" s="178">
        <v>0.05</v>
      </c>
      <c r="T133" s="178">
        <v>0</v>
      </c>
      <c r="U133" s="178">
        <v>0</v>
      </c>
    </row>
    <row r="134" spans="1:21" ht="13.5" customHeight="1" x14ac:dyDescent="0.2">
      <c r="A134" s="200"/>
      <c r="B134" s="200"/>
      <c r="C134" s="201" t="s">
        <v>1576</v>
      </c>
      <c r="D134" s="201" t="s">
        <v>139</v>
      </c>
      <c r="E134" s="176" t="s">
        <v>3729</v>
      </c>
      <c r="F134" s="269">
        <v>701</v>
      </c>
      <c r="G134" s="269">
        <v>0.93</v>
      </c>
      <c r="H134" s="180">
        <v>4067</v>
      </c>
      <c r="I134" s="202" t="s">
        <v>139</v>
      </c>
      <c r="J134" s="201" t="s">
        <v>1577</v>
      </c>
      <c r="K134" s="176" t="s">
        <v>3742</v>
      </c>
      <c r="L134" s="177">
        <v>75372</v>
      </c>
      <c r="M134" s="178">
        <v>1.1200000000000001</v>
      </c>
      <c r="N134" s="178">
        <v>0</v>
      </c>
      <c r="O134" s="178">
        <v>5</v>
      </c>
      <c r="P134" s="178">
        <v>5</v>
      </c>
      <c r="Q134" s="178">
        <v>5</v>
      </c>
      <c r="R134" s="178">
        <v>5</v>
      </c>
      <c r="S134" s="178">
        <v>0.08</v>
      </c>
      <c r="T134" s="178">
        <v>0</v>
      </c>
      <c r="U134" s="178">
        <v>0</v>
      </c>
    </row>
    <row r="135" spans="1:21" ht="13.5" customHeight="1" x14ac:dyDescent="0.2">
      <c r="A135" s="200"/>
      <c r="B135" s="200"/>
      <c r="C135" s="201" t="s">
        <v>4660</v>
      </c>
      <c r="D135" s="201" t="s">
        <v>139</v>
      </c>
      <c r="E135" s="176" t="s">
        <v>3729</v>
      </c>
      <c r="F135" s="269">
        <v>473</v>
      </c>
      <c r="G135" s="269">
        <v>0.41</v>
      </c>
      <c r="H135" s="180">
        <v>5947</v>
      </c>
      <c r="I135" s="202" t="s">
        <v>139</v>
      </c>
      <c r="J135" s="201" t="s">
        <v>1593</v>
      </c>
      <c r="K135" s="176" t="s">
        <v>3742</v>
      </c>
      <c r="L135" s="177">
        <v>114276</v>
      </c>
      <c r="M135" s="178">
        <v>0.52</v>
      </c>
      <c r="N135" s="178">
        <v>0</v>
      </c>
      <c r="O135" s="178">
        <v>4</v>
      </c>
      <c r="P135" s="178">
        <v>4</v>
      </c>
      <c r="Q135" s="178">
        <v>4</v>
      </c>
      <c r="R135" s="178">
        <v>4</v>
      </c>
      <c r="S135" s="178">
        <v>0.03</v>
      </c>
      <c r="T135" s="178">
        <v>0</v>
      </c>
      <c r="U135" s="178">
        <v>0</v>
      </c>
    </row>
    <row r="136" spans="1:21" ht="13.5" customHeight="1" x14ac:dyDescent="0.2">
      <c r="A136" s="200"/>
      <c r="B136" s="200"/>
      <c r="C136" s="201" t="s">
        <v>1578</v>
      </c>
      <c r="D136" s="201" t="s">
        <v>139</v>
      </c>
      <c r="E136" s="176" t="s">
        <v>3729</v>
      </c>
      <c r="F136" s="269">
        <v>441</v>
      </c>
      <c r="G136" s="269">
        <v>1.1299999999999999</v>
      </c>
      <c r="H136" s="180">
        <v>2785</v>
      </c>
      <c r="I136" s="202" t="s">
        <v>139</v>
      </c>
      <c r="J136" s="201" t="s">
        <v>1579</v>
      </c>
      <c r="K136" s="176" t="s">
        <v>3742</v>
      </c>
      <c r="L136" s="177">
        <v>38930</v>
      </c>
      <c r="M136" s="178">
        <v>1.42</v>
      </c>
      <c r="N136" s="178">
        <v>0</v>
      </c>
      <c r="O136" s="178">
        <v>4</v>
      </c>
      <c r="P136" s="178">
        <v>4</v>
      </c>
      <c r="Q136" s="178">
        <v>4</v>
      </c>
      <c r="R136" s="178">
        <v>4</v>
      </c>
      <c r="S136" s="178">
        <v>0.08</v>
      </c>
      <c r="T136" s="178">
        <v>0</v>
      </c>
      <c r="U136" s="178">
        <v>0</v>
      </c>
    </row>
    <row r="137" spans="1:21" ht="13.5" customHeight="1" x14ac:dyDescent="0.2">
      <c r="A137" s="200"/>
      <c r="B137" s="200"/>
      <c r="C137" s="201" t="s">
        <v>1580</v>
      </c>
      <c r="D137" s="201" t="s">
        <v>139</v>
      </c>
      <c r="E137" s="176" t="s">
        <v>3729</v>
      </c>
      <c r="F137" s="269">
        <v>1090</v>
      </c>
      <c r="G137" s="269">
        <v>1.52</v>
      </c>
      <c r="H137" s="180">
        <v>4772</v>
      </c>
      <c r="I137" s="202" t="s">
        <v>139</v>
      </c>
      <c r="J137" s="201" t="s">
        <v>1581</v>
      </c>
      <c r="K137" s="176" t="s">
        <v>3742</v>
      </c>
      <c r="L137" s="177">
        <v>71407</v>
      </c>
      <c r="M137" s="178">
        <v>1.92</v>
      </c>
      <c r="N137" s="178">
        <v>0</v>
      </c>
      <c r="O137" s="178">
        <v>4</v>
      </c>
      <c r="P137" s="178">
        <v>4</v>
      </c>
      <c r="Q137" s="178">
        <v>4</v>
      </c>
      <c r="R137" s="178">
        <v>4</v>
      </c>
      <c r="S137" s="178">
        <v>0.08</v>
      </c>
      <c r="T137" s="178">
        <v>0</v>
      </c>
      <c r="U137" s="178">
        <v>0</v>
      </c>
    </row>
    <row r="138" spans="1:21" ht="13.5" customHeight="1" x14ac:dyDescent="0.2">
      <c r="A138" s="200"/>
      <c r="B138" s="200"/>
      <c r="C138" s="201" t="s">
        <v>1582</v>
      </c>
      <c r="D138" s="201" t="s">
        <v>139</v>
      </c>
      <c r="E138" s="176" t="s">
        <v>3729</v>
      </c>
      <c r="F138" s="269">
        <v>651</v>
      </c>
      <c r="G138" s="269">
        <v>1.07</v>
      </c>
      <c r="H138" s="180">
        <v>4568</v>
      </c>
      <c r="I138" s="202" t="s">
        <v>139</v>
      </c>
      <c r="J138" s="201" t="s">
        <v>1583</v>
      </c>
      <c r="K138" s="176" t="s">
        <v>3742</v>
      </c>
      <c r="L138" s="177">
        <v>60333</v>
      </c>
      <c r="M138" s="178">
        <v>1.32</v>
      </c>
      <c r="N138" s="178">
        <v>0</v>
      </c>
      <c r="O138" s="178">
        <v>5</v>
      </c>
      <c r="P138" s="178">
        <v>5</v>
      </c>
      <c r="Q138" s="178">
        <v>5</v>
      </c>
      <c r="R138" s="178">
        <v>5</v>
      </c>
      <c r="S138" s="178">
        <v>0.08</v>
      </c>
      <c r="T138" s="178">
        <v>0</v>
      </c>
      <c r="U138" s="178">
        <v>0</v>
      </c>
    </row>
    <row r="139" spans="1:21" ht="13.5" customHeight="1" x14ac:dyDescent="0.2">
      <c r="A139" s="200"/>
      <c r="B139" s="200"/>
      <c r="C139" s="201" t="s">
        <v>1584</v>
      </c>
      <c r="D139" s="201" t="s">
        <v>139</v>
      </c>
      <c r="E139" s="176" t="s">
        <v>3729</v>
      </c>
      <c r="F139" s="269">
        <v>845</v>
      </c>
      <c r="G139" s="269">
        <v>1.37</v>
      </c>
      <c r="H139" s="180">
        <v>4034</v>
      </c>
      <c r="I139" s="202" t="s">
        <v>139</v>
      </c>
      <c r="J139" s="201" t="s">
        <v>1585</v>
      </c>
      <c r="K139" s="176" t="s">
        <v>3742</v>
      </c>
      <c r="L139" s="177">
        <v>60905</v>
      </c>
      <c r="M139" s="178">
        <v>1.72</v>
      </c>
      <c r="N139" s="178">
        <v>0</v>
      </c>
      <c r="O139" s="178">
        <v>5</v>
      </c>
      <c r="P139" s="178">
        <v>5</v>
      </c>
      <c r="Q139" s="178">
        <v>5</v>
      </c>
      <c r="R139" s="178">
        <v>5</v>
      </c>
      <c r="S139" s="178">
        <v>0.08</v>
      </c>
      <c r="T139" s="178">
        <v>0</v>
      </c>
      <c r="U139" s="178">
        <v>0</v>
      </c>
    </row>
    <row r="140" spans="1:21" ht="13.5" customHeight="1" x14ac:dyDescent="0.2">
      <c r="A140" s="200"/>
      <c r="B140" s="200"/>
      <c r="C140" s="201" t="s">
        <v>1586</v>
      </c>
      <c r="D140" s="201" t="s">
        <v>139</v>
      </c>
      <c r="E140" s="176" t="s">
        <v>3729</v>
      </c>
      <c r="F140" s="269">
        <v>492</v>
      </c>
      <c r="G140" s="269">
        <v>1.04</v>
      </c>
      <c r="H140" s="180">
        <v>2738</v>
      </c>
      <c r="I140" s="202" t="s">
        <v>139</v>
      </c>
      <c r="J140" s="201" t="s">
        <v>1587</v>
      </c>
      <c r="K140" s="176" t="s">
        <v>3742</v>
      </c>
      <c r="L140" s="177">
        <v>39114</v>
      </c>
      <c r="M140" s="178">
        <v>1.27</v>
      </c>
      <c r="N140" s="178">
        <v>0</v>
      </c>
      <c r="O140" s="178">
        <v>4</v>
      </c>
      <c r="P140" s="178">
        <v>4</v>
      </c>
      <c r="Q140" s="178">
        <v>4</v>
      </c>
      <c r="R140" s="178">
        <v>4</v>
      </c>
      <c r="S140" s="178">
        <v>0</v>
      </c>
      <c r="T140" s="178">
        <v>0</v>
      </c>
      <c r="U140" s="178">
        <v>0</v>
      </c>
    </row>
    <row r="141" spans="1:21" ht="13.5" customHeight="1" x14ac:dyDescent="0.2">
      <c r="A141" s="200"/>
      <c r="B141" s="200"/>
      <c r="C141" s="201" t="s">
        <v>1588</v>
      </c>
      <c r="D141" s="201" t="s">
        <v>139</v>
      </c>
      <c r="E141" s="176" t="s">
        <v>3729</v>
      </c>
      <c r="F141" s="269">
        <v>588</v>
      </c>
      <c r="G141" s="269">
        <v>1.41</v>
      </c>
      <c r="H141" s="180">
        <v>2965</v>
      </c>
      <c r="I141" s="202" t="s">
        <v>139</v>
      </c>
      <c r="J141" s="201" t="s">
        <v>1589</v>
      </c>
      <c r="K141" s="176" t="s">
        <v>3742</v>
      </c>
      <c r="L141" s="177">
        <v>41488</v>
      </c>
      <c r="M141" s="178">
        <v>1.77</v>
      </c>
      <c r="N141" s="178">
        <v>0</v>
      </c>
      <c r="O141" s="178">
        <v>4</v>
      </c>
      <c r="P141" s="178">
        <v>4</v>
      </c>
      <c r="Q141" s="178">
        <v>4</v>
      </c>
      <c r="R141" s="178">
        <v>4</v>
      </c>
      <c r="S141" s="178">
        <v>0.08</v>
      </c>
      <c r="T141" s="178">
        <v>0</v>
      </c>
      <c r="U141" s="178">
        <v>0</v>
      </c>
    </row>
    <row r="142" spans="1:21" ht="13.5" customHeight="1" x14ac:dyDescent="0.2">
      <c r="A142" s="200"/>
      <c r="B142" s="200"/>
      <c r="C142" s="201" t="s">
        <v>1591</v>
      </c>
      <c r="D142" s="201" t="s">
        <v>139</v>
      </c>
      <c r="E142" s="176" t="s">
        <v>3729</v>
      </c>
      <c r="F142" s="269">
        <v>767</v>
      </c>
      <c r="G142" s="269">
        <v>1</v>
      </c>
      <c r="H142" s="180">
        <v>4010</v>
      </c>
      <c r="I142" s="202" t="s">
        <v>139</v>
      </c>
      <c r="J142" s="201" t="s">
        <v>1592</v>
      </c>
      <c r="K142" s="176" t="s">
        <v>3742</v>
      </c>
      <c r="L142" s="177">
        <v>75142</v>
      </c>
      <c r="M142" s="178">
        <v>1.22</v>
      </c>
      <c r="N142" s="178">
        <v>0</v>
      </c>
      <c r="O142" s="178">
        <v>5</v>
      </c>
      <c r="P142" s="178">
        <v>5</v>
      </c>
      <c r="Q142" s="178">
        <v>5</v>
      </c>
      <c r="R142" s="178">
        <v>5</v>
      </c>
      <c r="S142" s="178">
        <v>0.08</v>
      </c>
      <c r="T142" s="178">
        <v>0</v>
      </c>
      <c r="U142" s="178">
        <v>0</v>
      </c>
    </row>
    <row r="143" spans="1:21" ht="13.5" customHeight="1" x14ac:dyDescent="0.2">
      <c r="A143" s="200"/>
      <c r="B143" s="200"/>
      <c r="C143" s="201" t="s">
        <v>1594</v>
      </c>
      <c r="D143" s="201" t="s">
        <v>139</v>
      </c>
      <c r="E143" s="176" t="s">
        <v>3729</v>
      </c>
      <c r="F143" s="269">
        <v>155</v>
      </c>
      <c r="G143" s="269">
        <v>0.73</v>
      </c>
      <c r="H143" s="180">
        <v>776</v>
      </c>
      <c r="I143" s="202" t="s">
        <v>139</v>
      </c>
      <c r="J143" s="201" t="s">
        <v>1595</v>
      </c>
      <c r="K143" s="176" t="s">
        <v>3742</v>
      </c>
      <c r="L143" s="177">
        <v>21076</v>
      </c>
      <c r="M143" s="178">
        <v>0.87</v>
      </c>
      <c r="N143" s="178">
        <v>0</v>
      </c>
      <c r="O143" s="178">
        <v>5</v>
      </c>
      <c r="P143" s="178">
        <v>5</v>
      </c>
      <c r="Q143" s="178">
        <v>5</v>
      </c>
      <c r="R143" s="178">
        <v>5</v>
      </c>
      <c r="S143" s="178">
        <v>0.08</v>
      </c>
      <c r="T143" s="178">
        <v>0</v>
      </c>
      <c r="U143" s="178">
        <v>0</v>
      </c>
    </row>
    <row r="144" spans="1:21" ht="13.5" customHeight="1" x14ac:dyDescent="0.2">
      <c r="A144" s="200"/>
      <c r="B144" s="200"/>
      <c r="C144" s="201" t="s">
        <v>1596</v>
      </c>
      <c r="D144" s="201" t="s">
        <v>139</v>
      </c>
      <c r="E144" s="176" t="s">
        <v>3729</v>
      </c>
      <c r="F144" s="269">
        <v>738</v>
      </c>
      <c r="G144" s="269">
        <v>1.1299999999999999</v>
      </c>
      <c r="H144" s="180">
        <v>4727</v>
      </c>
      <c r="I144" s="202" t="s">
        <v>139</v>
      </c>
      <c r="J144" s="201" t="s">
        <v>1597</v>
      </c>
      <c r="K144" s="176" t="s">
        <v>3742</v>
      </c>
      <c r="L144" s="177">
        <v>65020</v>
      </c>
      <c r="M144" s="178">
        <v>1.42</v>
      </c>
      <c r="N144" s="178">
        <v>0</v>
      </c>
      <c r="O144" s="178">
        <v>4</v>
      </c>
      <c r="P144" s="178">
        <v>4</v>
      </c>
      <c r="Q144" s="178">
        <v>4</v>
      </c>
      <c r="R144" s="178">
        <v>4</v>
      </c>
      <c r="S144" s="178">
        <v>0.08</v>
      </c>
      <c r="T144" s="178">
        <v>0</v>
      </c>
      <c r="U144" s="178">
        <v>0</v>
      </c>
    </row>
    <row r="145" spans="1:21" ht="13.5" customHeight="1" x14ac:dyDescent="0.2">
      <c r="A145" s="200"/>
      <c r="B145" s="200"/>
      <c r="C145" s="201" t="s">
        <v>1598</v>
      </c>
      <c r="D145" s="201" t="s">
        <v>139</v>
      </c>
      <c r="E145" s="176" t="s">
        <v>3715</v>
      </c>
      <c r="F145" s="269">
        <v>155</v>
      </c>
      <c r="G145" s="269">
        <v>0.96</v>
      </c>
      <c r="H145" s="180">
        <v>1875</v>
      </c>
      <c r="I145" s="202" t="s">
        <v>139</v>
      </c>
      <c r="J145" s="201" t="s">
        <v>1599</v>
      </c>
      <c r="K145" s="176" t="s">
        <v>3742</v>
      </c>
      <c r="L145" s="177">
        <v>15544</v>
      </c>
      <c r="M145" s="178">
        <v>1.1499999999999999</v>
      </c>
      <c r="N145" s="178">
        <v>0</v>
      </c>
      <c r="O145" s="178">
        <v>0</v>
      </c>
      <c r="P145" s="178">
        <v>0</v>
      </c>
      <c r="Q145" s="178">
        <v>0</v>
      </c>
      <c r="R145" s="178">
        <v>0</v>
      </c>
      <c r="S145" s="178">
        <v>0.1</v>
      </c>
      <c r="T145" s="178">
        <v>0</v>
      </c>
      <c r="U145" s="178">
        <v>0</v>
      </c>
    </row>
    <row r="146" spans="1:21" ht="13.5" customHeight="1" x14ac:dyDescent="0.2">
      <c r="A146" s="200"/>
      <c r="B146" s="200"/>
      <c r="C146" s="201" t="s">
        <v>1600</v>
      </c>
      <c r="D146" s="201" t="s">
        <v>139</v>
      </c>
      <c r="E146" s="176" t="s">
        <v>3739</v>
      </c>
      <c r="F146" s="269">
        <v>85</v>
      </c>
      <c r="G146" s="269">
        <v>1.39</v>
      </c>
      <c r="H146" s="180">
        <v>761</v>
      </c>
      <c r="I146" s="202" t="s">
        <v>139</v>
      </c>
      <c r="J146" s="201" t="s">
        <v>1601</v>
      </c>
      <c r="K146" s="176" t="s">
        <v>3742</v>
      </c>
      <c r="L146" s="177">
        <v>5061</v>
      </c>
      <c r="M146" s="178">
        <v>1.35</v>
      </c>
      <c r="N146" s="178">
        <v>9</v>
      </c>
      <c r="O146" s="178">
        <v>0</v>
      </c>
      <c r="P146" s="178">
        <v>0</v>
      </c>
      <c r="Q146" s="178">
        <v>0</v>
      </c>
      <c r="R146" s="178">
        <v>0</v>
      </c>
      <c r="S146" s="178">
        <v>0.15</v>
      </c>
      <c r="T146" s="178">
        <v>0</v>
      </c>
      <c r="U146" s="178">
        <v>0</v>
      </c>
    </row>
    <row r="147" spans="1:21" ht="13.5" customHeight="1" x14ac:dyDescent="0.2">
      <c r="A147" s="200"/>
      <c r="B147" s="200"/>
      <c r="C147" s="201" t="s">
        <v>1602</v>
      </c>
      <c r="D147" s="201" t="s">
        <v>139</v>
      </c>
      <c r="E147" s="176" t="s">
        <v>3739</v>
      </c>
      <c r="F147" s="269">
        <v>122</v>
      </c>
      <c r="G147" s="269">
        <v>1.01</v>
      </c>
      <c r="H147" s="180">
        <v>1484</v>
      </c>
      <c r="I147" s="202" t="s">
        <v>139</v>
      </c>
      <c r="J147" s="201" t="s">
        <v>1603</v>
      </c>
      <c r="K147" s="176" t="s">
        <v>3742</v>
      </c>
      <c r="L147" s="177">
        <v>11424</v>
      </c>
      <c r="M147" s="178">
        <v>1.35</v>
      </c>
      <c r="N147" s="178">
        <v>9</v>
      </c>
      <c r="O147" s="178">
        <v>0</v>
      </c>
      <c r="P147" s="178">
        <v>0</v>
      </c>
      <c r="Q147" s="178">
        <v>0</v>
      </c>
      <c r="R147" s="178">
        <v>0</v>
      </c>
      <c r="S147" s="178">
        <v>0.15</v>
      </c>
      <c r="T147" s="178">
        <v>0</v>
      </c>
      <c r="U147" s="178">
        <v>0</v>
      </c>
    </row>
    <row r="148" spans="1:21" ht="13.5" customHeight="1" x14ac:dyDescent="0.2">
      <c r="A148" s="200"/>
      <c r="B148" s="200"/>
      <c r="C148" s="201" t="s">
        <v>1604</v>
      </c>
      <c r="D148" s="201" t="s">
        <v>139</v>
      </c>
      <c r="E148" s="176" t="s">
        <v>3736</v>
      </c>
      <c r="F148" s="269">
        <v>5514</v>
      </c>
      <c r="G148" s="269">
        <v>1.19</v>
      </c>
      <c r="H148" s="180">
        <v>14474</v>
      </c>
      <c r="I148" s="202" t="s">
        <v>139</v>
      </c>
      <c r="J148" s="201" t="s">
        <v>1605</v>
      </c>
      <c r="K148" s="176" t="s">
        <v>3742</v>
      </c>
      <c r="L148" s="177">
        <v>444806</v>
      </c>
      <c r="M148" s="178">
        <v>1.6</v>
      </c>
      <c r="N148" s="178">
        <v>0</v>
      </c>
      <c r="O148" s="178">
        <v>0</v>
      </c>
      <c r="P148" s="178">
        <v>0</v>
      </c>
      <c r="Q148" s="178">
        <v>0</v>
      </c>
      <c r="R148" s="178">
        <v>0</v>
      </c>
      <c r="S148" s="178">
        <v>0</v>
      </c>
      <c r="T148" s="178">
        <v>0</v>
      </c>
      <c r="U148" s="178">
        <v>0</v>
      </c>
    </row>
    <row r="149" spans="1:21" ht="13.5" customHeight="1" x14ac:dyDescent="0.2">
      <c r="A149" s="200"/>
      <c r="B149" s="200"/>
      <c r="C149" s="201" t="s">
        <v>1606</v>
      </c>
      <c r="D149" s="201" t="s">
        <v>139</v>
      </c>
      <c r="E149" s="176" t="s">
        <v>3736</v>
      </c>
      <c r="F149" s="269">
        <v>1924</v>
      </c>
      <c r="G149" s="269">
        <v>1.43</v>
      </c>
      <c r="H149" s="180">
        <v>4028</v>
      </c>
      <c r="I149" s="202" t="s">
        <v>139</v>
      </c>
      <c r="J149" s="201" t="s">
        <v>1607</v>
      </c>
      <c r="K149" s="176" t="s">
        <v>3742</v>
      </c>
      <c r="L149" s="177">
        <v>130046</v>
      </c>
      <c r="M149" s="178">
        <v>2</v>
      </c>
      <c r="N149" s="178">
        <v>0</v>
      </c>
      <c r="O149" s="178">
        <v>0</v>
      </c>
      <c r="P149" s="178">
        <v>0</v>
      </c>
      <c r="Q149" s="178">
        <v>0</v>
      </c>
      <c r="R149" s="178">
        <v>0</v>
      </c>
      <c r="S149" s="178">
        <v>0</v>
      </c>
      <c r="T149" s="178">
        <v>0</v>
      </c>
      <c r="U149" s="178">
        <v>0</v>
      </c>
    </row>
    <row r="150" spans="1:21" ht="13.5" customHeight="1" x14ac:dyDescent="0.2">
      <c r="A150" s="200"/>
      <c r="B150" s="200"/>
      <c r="C150" s="201" t="s">
        <v>1608</v>
      </c>
      <c r="D150" s="201" t="s">
        <v>139</v>
      </c>
      <c r="E150" s="176" t="s">
        <v>3740</v>
      </c>
      <c r="F150" s="269">
        <v>961</v>
      </c>
      <c r="G150" s="269">
        <v>1.65</v>
      </c>
      <c r="H150" s="180">
        <v>2337</v>
      </c>
      <c r="I150" s="202" t="s">
        <v>139</v>
      </c>
      <c r="J150" s="201" t="s">
        <v>1609</v>
      </c>
      <c r="K150" s="176" t="s">
        <v>3742</v>
      </c>
      <c r="L150" s="177">
        <v>54972</v>
      </c>
      <c r="M150" s="178">
        <v>2.25</v>
      </c>
      <c r="N150" s="178">
        <v>0</v>
      </c>
      <c r="O150" s="178">
        <v>0</v>
      </c>
      <c r="P150" s="178">
        <v>0</v>
      </c>
      <c r="Q150" s="178">
        <v>0</v>
      </c>
      <c r="R150" s="178">
        <v>0</v>
      </c>
      <c r="S150" s="178">
        <v>0</v>
      </c>
      <c r="T150" s="178">
        <v>0</v>
      </c>
      <c r="U150" s="178">
        <v>0</v>
      </c>
    </row>
    <row r="151" spans="1:21" ht="13.5" customHeight="1" x14ac:dyDescent="0.2">
      <c r="A151" s="200"/>
      <c r="B151" s="200"/>
      <c r="C151" s="201" t="s">
        <v>1610</v>
      </c>
      <c r="D151" s="201" t="s">
        <v>139</v>
      </c>
      <c r="E151" s="176" t="s">
        <v>3740</v>
      </c>
      <c r="F151" s="269">
        <v>1197</v>
      </c>
      <c r="G151" s="269">
        <v>1.7</v>
      </c>
      <c r="H151" s="180">
        <v>5884</v>
      </c>
      <c r="I151" s="202" t="s">
        <v>139</v>
      </c>
      <c r="J151" s="201" t="s">
        <v>1611</v>
      </c>
      <c r="K151" s="176" t="s">
        <v>3742</v>
      </c>
      <c r="L151" s="177">
        <v>66288</v>
      </c>
      <c r="M151" s="178">
        <v>2.25</v>
      </c>
      <c r="N151" s="178">
        <v>0</v>
      </c>
      <c r="O151" s="178">
        <v>0</v>
      </c>
      <c r="P151" s="178">
        <v>0</v>
      </c>
      <c r="Q151" s="178">
        <v>0</v>
      </c>
      <c r="R151" s="178">
        <v>0</v>
      </c>
      <c r="S151" s="178">
        <v>0</v>
      </c>
      <c r="T151" s="178">
        <v>0</v>
      </c>
      <c r="U151" s="178">
        <v>0</v>
      </c>
    </row>
    <row r="152" spans="1:21" ht="13.5" customHeight="1" x14ac:dyDescent="0.2">
      <c r="A152" s="200"/>
      <c r="B152" s="200"/>
      <c r="C152" s="197" t="s">
        <v>1612</v>
      </c>
      <c r="D152" s="197" t="s">
        <v>139</v>
      </c>
      <c r="E152" s="174" t="s">
        <v>3734</v>
      </c>
      <c r="F152" s="320">
        <v>5390</v>
      </c>
      <c r="G152" s="320">
        <v>0.48</v>
      </c>
      <c r="H152" s="179">
        <v>9382</v>
      </c>
      <c r="I152" s="202" t="s">
        <v>163</v>
      </c>
      <c r="J152" s="201" t="s">
        <v>1613</v>
      </c>
      <c r="K152" s="176" t="s">
        <v>3742</v>
      </c>
      <c r="L152" s="177">
        <v>939746</v>
      </c>
      <c r="M152" s="178">
        <v>0.6</v>
      </c>
      <c r="N152" s="178">
        <v>0</v>
      </c>
      <c r="O152" s="178">
        <v>0</v>
      </c>
      <c r="P152" s="178">
        <v>0</v>
      </c>
      <c r="Q152" s="178">
        <v>0</v>
      </c>
      <c r="R152" s="178">
        <v>0</v>
      </c>
      <c r="S152" s="178">
        <v>0</v>
      </c>
      <c r="T152" s="178">
        <v>0</v>
      </c>
      <c r="U152" s="178">
        <v>0</v>
      </c>
    </row>
    <row r="153" spans="1:21" ht="13.5" customHeight="1" x14ac:dyDescent="0.2">
      <c r="A153" s="200"/>
      <c r="B153" s="200"/>
      <c r="C153" s="308"/>
      <c r="D153" s="308"/>
      <c r="E153" s="321"/>
      <c r="F153" s="322"/>
      <c r="G153" s="322"/>
      <c r="H153" s="323"/>
      <c r="I153" s="202" t="s">
        <v>165</v>
      </c>
      <c r="J153" s="201" t="s">
        <v>1614</v>
      </c>
      <c r="K153" s="176" t="s">
        <v>3742</v>
      </c>
      <c r="L153" s="177">
        <v>326587</v>
      </c>
      <c r="M153" s="178">
        <v>0.15</v>
      </c>
      <c r="N153" s="178">
        <v>0</v>
      </c>
      <c r="O153" s="178">
        <v>0</v>
      </c>
      <c r="P153" s="178">
        <v>0</v>
      </c>
      <c r="Q153" s="178">
        <v>0</v>
      </c>
      <c r="R153" s="178">
        <v>0</v>
      </c>
      <c r="S153" s="178">
        <v>0</v>
      </c>
      <c r="T153" s="178">
        <v>0</v>
      </c>
      <c r="U153" s="178">
        <v>0</v>
      </c>
    </row>
    <row r="154" spans="1:21" ht="13.5" customHeight="1" x14ac:dyDescent="0.2">
      <c r="A154" s="200"/>
      <c r="B154" s="200"/>
      <c r="C154" s="201" t="s">
        <v>1615</v>
      </c>
      <c r="D154" s="201" t="s">
        <v>139</v>
      </c>
      <c r="E154" s="176" t="s">
        <v>3739</v>
      </c>
      <c r="F154" s="269">
        <v>66</v>
      </c>
      <c r="G154" s="269">
        <v>2.42</v>
      </c>
      <c r="H154" s="180">
        <v>239</v>
      </c>
      <c r="I154" s="202" t="s">
        <v>139</v>
      </c>
      <c r="J154" s="201" t="s">
        <v>1616</v>
      </c>
      <c r="K154" s="176" t="s">
        <v>3742</v>
      </c>
      <c r="L154" s="177">
        <v>2337</v>
      </c>
      <c r="M154" s="178">
        <v>1.9</v>
      </c>
      <c r="N154" s="178">
        <v>0</v>
      </c>
      <c r="O154" s="178">
        <v>0</v>
      </c>
      <c r="P154" s="178">
        <v>0</v>
      </c>
      <c r="Q154" s="178">
        <v>0</v>
      </c>
      <c r="R154" s="178">
        <v>0</v>
      </c>
      <c r="S154" s="178">
        <v>0.1</v>
      </c>
      <c r="T154" s="178">
        <v>0</v>
      </c>
      <c r="U154" s="178">
        <v>0</v>
      </c>
    </row>
    <row r="155" spans="1:21" ht="13.5" customHeight="1" x14ac:dyDescent="0.2">
      <c r="A155" s="200"/>
      <c r="B155" s="200"/>
      <c r="C155" s="201" t="s">
        <v>1617</v>
      </c>
      <c r="D155" s="201" t="s">
        <v>139</v>
      </c>
      <c r="E155" s="176" t="s">
        <v>3734</v>
      </c>
      <c r="F155" s="269">
        <v>1366</v>
      </c>
      <c r="G155" s="269">
        <v>0.82</v>
      </c>
      <c r="H155" s="180">
        <v>5536</v>
      </c>
      <c r="I155" s="202" t="s">
        <v>139</v>
      </c>
      <c r="J155" s="201" t="s">
        <v>1618</v>
      </c>
      <c r="K155" s="176" t="s">
        <v>3742</v>
      </c>
      <c r="L155" s="177">
        <v>162087</v>
      </c>
      <c r="M155" s="178">
        <v>1</v>
      </c>
      <c r="N155" s="178">
        <v>0</v>
      </c>
      <c r="O155" s="178">
        <v>0</v>
      </c>
      <c r="P155" s="178">
        <v>0</v>
      </c>
      <c r="Q155" s="178">
        <v>0</v>
      </c>
      <c r="R155" s="178">
        <v>0</v>
      </c>
      <c r="S155" s="178">
        <v>0</v>
      </c>
      <c r="T155" s="178">
        <v>0</v>
      </c>
      <c r="U155" s="178">
        <v>0</v>
      </c>
    </row>
    <row r="156" spans="1:21" ht="13.5" customHeight="1" x14ac:dyDescent="0.2">
      <c r="A156" s="200"/>
      <c r="B156" s="200"/>
      <c r="C156" s="201" t="s">
        <v>1619</v>
      </c>
      <c r="D156" s="201" t="s">
        <v>139</v>
      </c>
      <c r="E156" s="176" t="s">
        <v>3734</v>
      </c>
      <c r="F156" s="269">
        <v>2094</v>
      </c>
      <c r="G156" s="269">
        <v>1.73</v>
      </c>
      <c r="H156" s="180">
        <v>5977</v>
      </c>
      <c r="I156" s="202" t="s">
        <v>139</v>
      </c>
      <c r="J156" s="201" t="s">
        <v>1620</v>
      </c>
      <c r="K156" s="176" t="s">
        <v>3742</v>
      </c>
      <c r="L156" s="177">
        <v>117339</v>
      </c>
      <c r="M156" s="178">
        <v>2</v>
      </c>
      <c r="N156" s="178">
        <v>0</v>
      </c>
      <c r="O156" s="178">
        <v>0</v>
      </c>
      <c r="P156" s="178">
        <v>0</v>
      </c>
      <c r="Q156" s="178">
        <v>0</v>
      </c>
      <c r="R156" s="178">
        <v>0</v>
      </c>
      <c r="S156" s="178">
        <v>0</v>
      </c>
      <c r="T156" s="178">
        <v>0</v>
      </c>
      <c r="U156" s="178">
        <v>0</v>
      </c>
    </row>
    <row r="157" spans="1:21" ht="13.5" customHeight="1" x14ac:dyDescent="0.2">
      <c r="A157" s="200"/>
      <c r="B157" s="200"/>
      <c r="C157" s="201" t="s">
        <v>1622</v>
      </c>
      <c r="D157" s="201" t="s">
        <v>139</v>
      </c>
      <c r="E157" s="176" t="s">
        <v>3739</v>
      </c>
      <c r="F157" s="269">
        <v>112</v>
      </c>
      <c r="G157" s="269">
        <v>1.67</v>
      </c>
      <c r="H157" s="180">
        <v>1097</v>
      </c>
      <c r="I157" s="202" t="s">
        <v>139</v>
      </c>
      <c r="J157" s="201" t="s">
        <v>1623</v>
      </c>
      <c r="K157" s="176" t="s">
        <v>3742</v>
      </c>
      <c r="L157" s="177">
        <v>5892</v>
      </c>
      <c r="M157" s="178">
        <v>1.9</v>
      </c>
      <c r="N157" s="178">
        <v>0</v>
      </c>
      <c r="O157" s="178">
        <v>0</v>
      </c>
      <c r="P157" s="178">
        <v>0</v>
      </c>
      <c r="Q157" s="178">
        <v>0</v>
      </c>
      <c r="R157" s="178">
        <v>0</v>
      </c>
      <c r="S157" s="178">
        <v>0.1</v>
      </c>
      <c r="T157" s="178">
        <v>0</v>
      </c>
      <c r="U157" s="178">
        <v>0</v>
      </c>
    </row>
    <row r="158" spans="1:21" ht="13.5" customHeight="1" x14ac:dyDescent="0.2">
      <c r="A158" s="200"/>
      <c r="B158" s="200"/>
      <c r="C158" s="201" t="s">
        <v>1624</v>
      </c>
      <c r="D158" s="201" t="s">
        <v>139</v>
      </c>
      <c r="E158" s="176" t="s">
        <v>3734</v>
      </c>
      <c r="F158" s="269">
        <v>4914</v>
      </c>
      <c r="G158" s="269">
        <v>0.7</v>
      </c>
      <c r="H158" s="180">
        <v>10793</v>
      </c>
      <c r="I158" s="202" t="s">
        <v>139</v>
      </c>
      <c r="J158" s="201" t="s">
        <v>1625</v>
      </c>
      <c r="K158" s="176" t="s">
        <v>3742</v>
      </c>
      <c r="L158" s="177">
        <v>677404</v>
      </c>
      <c r="M158" s="178">
        <v>0.7</v>
      </c>
      <c r="N158" s="178">
        <v>0</v>
      </c>
      <c r="O158" s="178">
        <v>0</v>
      </c>
      <c r="P158" s="178">
        <v>0</v>
      </c>
      <c r="Q158" s="178">
        <v>0</v>
      </c>
      <c r="R158" s="178">
        <v>0</v>
      </c>
      <c r="S158" s="178">
        <v>0.15</v>
      </c>
      <c r="T158" s="178">
        <v>0</v>
      </c>
      <c r="U158" s="178">
        <v>0</v>
      </c>
    </row>
    <row r="159" spans="1:21" ht="13.5" customHeight="1" x14ac:dyDescent="0.2">
      <c r="A159" s="200"/>
      <c r="B159" s="200"/>
      <c r="C159" s="201" t="s">
        <v>4573</v>
      </c>
      <c r="D159" s="201" t="s">
        <v>139</v>
      </c>
      <c r="E159" s="176" t="s">
        <v>3733</v>
      </c>
      <c r="F159" s="269">
        <v>988</v>
      </c>
      <c r="G159" s="269">
        <v>0.65</v>
      </c>
      <c r="H159" s="180">
        <v>4888</v>
      </c>
      <c r="I159" s="202" t="s">
        <v>139</v>
      </c>
      <c r="J159" s="201" t="s">
        <v>1508</v>
      </c>
      <c r="K159" s="176" t="s">
        <v>3742</v>
      </c>
      <c r="L159" s="177">
        <v>148776</v>
      </c>
      <c r="M159" s="178">
        <v>1.05</v>
      </c>
      <c r="N159" s="178">
        <v>0</v>
      </c>
      <c r="O159" s="178">
        <v>0</v>
      </c>
      <c r="P159" s="178">
        <v>0</v>
      </c>
      <c r="Q159" s="178">
        <v>0</v>
      </c>
      <c r="R159" s="178">
        <v>0</v>
      </c>
      <c r="S159" s="178">
        <v>0.01</v>
      </c>
      <c r="T159" s="178">
        <v>0</v>
      </c>
      <c r="U159" s="178">
        <v>0</v>
      </c>
    </row>
    <row r="160" spans="1:21" ht="13.5" customHeight="1" x14ac:dyDescent="0.2">
      <c r="A160" s="200"/>
      <c r="B160" s="200"/>
      <c r="C160" s="197" t="s">
        <v>2991</v>
      </c>
      <c r="D160" s="197" t="s">
        <v>139</v>
      </c>
      <c r="E160" s="174" t="s">
        <v>3733</v>
      </c>
      <c r="F160" s="320">
        <v>178</v>
      </c>
      <c r="G160" s="320">
        <v>0.34</v>
      </c>
      <c r="H160" s="179">
        <v>1171</v>
      </c>
      <c r="I160" s="202" t="s">
        <v>163</v>
      </c>
      <c r="J160" s="201" t="s">
        <v>2992</v>
      </c>
      <c r="K160" s="176" t="s">
        <v>3742</v>
      </c>
      <c r="L160" s="177">
        <v>9484</v>
      </c>
      <c r="M160" s="178">
        <v>1.35</v>
      </c>
      <c r="N160" s="178">
        <v>0</v>
      </c>
      <c r="O160" s="178">
        <v>0</v>
      </c>
      <c r="P160" s="178">
        <v>0</v>
      </c>
      <c r="Q160" s="178">
        <v>0</v>
      </c>
      <c r="R160" s="178">
        <v>0</v>
      </c>
      <c r="S160" s="178">
        <v>0.15</v>
      </c>
      <c r="T160" s="178">
        <v>0</v>
      </c>
      <c r="U160" s="178">
        <v>0</v>
      </c>
    </row>
    <row r="161" spans="1:21" ht="13.5" customHeight="1" x14ac:dyDescent="0.2">
      <c r="A161" s="200"/>
      <c r="B161" s="200"/>
      <c r="C161" s="308"/>
      <c r="D161" s="308"/>
      <c r="E161" s="321"/>
      <c r="F161" s="322"/>
      <c r="G161" s="322"/>
      <c r="H161" s="323"/>
      <c r="I161" s="202" t="s">
        <v>165</v>
      </c>
      <c r="J161" s="201" t="s">
        <v>2993</v>
      </c>
      <c r="K161" s="176" t="s">
        <v>3742</v>
      </c>
      <c r="L161" s="177">
        <v>42244</v>
      </c>
      <c r="M161" s="178">
        <v>0.35</v>
      </c>
      <c r="N161" s="178">
        <v>0</v>
      </c>
      <c r="O161" s="178">
        <v>0</v>
      </c>
      <c r="P161" s="178">
        <v>0</v>
      </c>
      <c r="Q161" s="178">
        <v>0</v>
      </c>
      <c r="R161" s="178">
        <v>0</v>
      </c>
      <c r="S161" s="178">
        <v>0.03</v>
      </c>
      <c r="T161" s="178">
        <v>0</v>
      </c>
      <c r="U161" s="178">
        <v>0</v>
      </c>
    </row>
    <row r="162" spans="1:21" ht="13.5" customHeight="1" x14ac:dyDescent="0.2">
      <c r="A162" s="200" t="s">
        <v>4282</v>
      </c>
      <c r="B162" s="367"/>
      <c r="C162" s="201"/>
      <c r="D162" s="201"/>
      <c r="E162" s="176"/>
      <c r="F162" s="269"/>
      <c r="G162" s="269"/>
      <c r="H162" s="180">
        <v>356469</v>
      </c>
      <c r="I162" s="202"/>
      <c r="J162" s="201"/>
      <c r="K162" s="176"/>
      <c r="L162" s="177">
        <v>10969705</v>
      </c>
      <c r="M162" s="178"/>
      <c r="N162" s="178"/>
      <c r="O162" s="178"/>
      <c r="P162" s="178"/>
      <c r="Q162" s="178"/>
      <c r="R162" s="178"/>
      <c r="S162" s="178"/>
      <c r="T162" s="178"/>
      <c r="U162" s="178"/>
    </row>
    <row r="163" spans="1:21" ht="13.5" customHeight="1" x14ac:dyDescent="0.2">
      <c r="A163" s="200" t="s">
        <v>270</v>
      </c>
      <c r="B163" s="200" t="s">
        <v>269</v>
      </c>
      <c r="C163" s="197" t="s">
        <v>267</v>
      </c>
      <c r="D163" s="197" t="s">
        <v>139</v>
      </c>
      <c r="E163" s="174" t="s">
        <v>3715</v>
      </c>
      <c r="F163" s="320">
        <v>108</v>
      </c>
      <c r="G163" s="320">
        <v>0.87</v>
      </c>
      <c r="H163" s="179">
        <v>193</v>
      </c>
      <c r="I163" s="202" t="s">
        <v>163</v>
      </c>
      <c r="J163" s="201" t="s">
        <v>268</v>
      </c>
      <c r="K163" s="176" t="s">
        <v>3742</v>
      </c>
      <c r="L163" s="177">
        <v>8239</v>
      </c>
      <c r="M163" s="178">
        <v>1</v>
      </c>
      <c r="N163" s="178">
        <v>0</v>
      </c>
      <c r="O163" s="178">
        <v>0</v>
      </c>
      <c r="P163" s="178">
        <v>0</v>
      </c>
      <c r="Q163" s="178">
        <v>0</v>
      </c>
      <c r="R163" s="178">
        <v>0</v>
      </c>
      <c r="S163" s="178">
        <v>0.1</v>
      </c>
      <c r="T163" s="178">
        <v>0</v>
      </c>
      <c r="U163" s="178">
        <v>0</v>
      </c>
    </row>
    <row r="164" spans="1:21" ht="13.5" customHeight="1" x14ac:dyDescent="0.2">
      <c r="A164" s="200"/>
      <c r="B164" s="200"/>
      <c r="C164" s="308"/>
      <c r="D164" s="308"/>
      <c r="E164" s="321"/>
      <c r="F164" s="322"/>
      <c r="G164" s="322"/>
      <c r="H164" s="323"/>
      <c r="I164" s="202" t="s">
        <v>271</v>
      </c>
      <c r="J164" s="201" t="s">
        <v>272</v>
      </c>
      <c r="K164" s="176" t="s">
        <v>3742</v>
      </c>
      <c r="L164" s="177">
        <v>4348</v>
      </c>
      <c r="M164" s="178">
        <v>1.3</v>
      </c>
      <c r="N164" s="178">
        <v>0</v>
      </c>
      <c r="O164" s="178">
        <v>0</v>
      </c>
      <c r="P164" s="178">
        <v>0</v>
      </c>
      <c r="Q164" s="178">
        <v>0</v>
      </c>
      <c r="R164" s="178">
        <v>0</v>
      </c>
      <c r="S164" s="178">
        <v>0.1</v>
      </c>
      <c r="T164" s="178">
        <v>0</v>
      </c>
      <c r="U164" s="178">
        <v>0</v>
      </c>
    </row>
    <row r="165" spans="1:21" ht="13.5" customHeight="1" x14ac:dyDescent="0.2">
      <c r="A165" s="200"/>
      <c r="B165" s="200"/>
      <c r="C165" s="197" t="s">
        <v>4853</v>
      </c>
      <c r="D165" s="197" t="s">
        <v>139</v>
      </c>
      <c r="E165" s="174" t="s">
        <v>3738</v>
      </c>
      <c r="F165" s="320">
        <v>73</v>
      </c>
      <c r="G165" s="320">
        <v>0.48</v>
      </c>
      <c r="H165" s="179">
        <v>52</v>
      </c>
      <c r="I165" s="202" t="s">
        <v>163</v>
      </c>
      <c r="J165" s="201" t="s">
        <v>4854</v>
      </c>
      <c r="K165" s="176" t="s">
        <v>3742</v>
      </c>
      <c r="L165" s="177">
        <v>13917</v>
      </c>
      <c r="M165" s="178">
        <v>1.5</v>
      </c>
      <c r="N165" s="178">
        <v>0</v>
      </c>
      <c r="O165" s="178">
        <v>0</v>
      </c>
      <c r="P165" s="178">
        <v>0</v>
      </c>
      <c r="Q165" s="178">
        <v>0</v>
      </c>
      <c r="R165" s="178">
        <v>0</v>
      </c>
      <c r="S165" s="178">
        <v>0.1</v>
      </c>
      <c r="T165" s="178">
        <v>0</v>
      </c>
      <c r="U165" s="178">
        <v>0</v>
      </c>
    </row>
    <row r="166" spans="1:21" ht="13.5" customHeight="1" x14ac:dyDescent="0.2">
      <c r="A166" s="200"/>
      <c r="B166" s="200"/>
      <c r="C166" s="308"/>
      <c r="D166" s="308"/>
      <c r="E166" s="321"/>
      <c r="F166" s="322"/>
      <c r="G166" s="322"/>
      <c r="H166" s="323"/>
      <c r="I166" s="202" t="s">
        <v>271</v>
      </c>
      <c r="J166" s="201" t="s">
        <v>4855</v>
      </c>
      <c r="K166" s="176" t="s">
        <v>3742</v>
      </c>
      <c r="L166" s="177">
        <v>1060</v>
      </c>
      <c r="M166" s="178">
        <v>2</v>
      </c>
      <c r="N166" s="178">
        <v>0</v>
      </c>
      <c r="O166" s="178">
        <v>0</v>
      </c>
      <c r="P166" s="178">
        <v>0</v>
      </c>
      <c r="Q166" s="178">
        <v>0</v>
      </c>
      <c r="R166" s="178">
        <v>0</v>
      </c>
      <c r="S166" s="178">
        <v>0.1</v>
      </c>
      <c r="T166" s="178">
        <v>0</v>
      </c>
      <c r="U166" s="178">
        <v>0</v>
      </c>
    </row>
    <row r="167" spans="1:21" ht="13.5" customHeight="1" x14ac:dyDescent="0.2">
      <c r="A167" s="200"/>
      <c r="B167" s="200"/>
      <c r="C167" s="197" t="s">
        <v>273</v>
      </c>
      <c r="D167" s="197" t="s">
        <v>139</v>
      </c>
      <c r="E167" s="174" t="s">
        <v>3734</v>
      </c>
      <c r="F167" s="320">
        <v>82</v>
      </c>
      <c r="G167" s="320">
        <v>0.8</v>
      </c>
      <c r="H167" s="179">
        <v>168</v>
      </c>
      <c r="I167" s="202" t="s">
        <v>163</v>
      </c>
      <c r="J167" s="201" t="s">
        <v>274</v>
      </c>
      <c r="K167" s="176" t="s">
        <v>3742</v>
      </c>
      <c r="L167" s="177">
        <v>6772</v>
      </c>
      <c r="M167" s="178">
        <v>0.8</v>
      </c>
      <c r="N167" s="178">
        <v>0</v>
      </c>
      <c r="O167" s="178">
        <v>0</v>
      </c>
      <c r="P167" s="178">
        <v>0</v>
      </c>
      <c r="Q167" s="178">
        <v>0</v>
      </c>
      <c r="R167" s="178">
        <v>0</v>
      </c>
      <c r="S167" s="178">
        <v>0.1</v>
      </c>
      <c r="T167" s="178">
        <v>0</v>
      </c>
      <c r="U167" s="178">
        <v>0</v>
      </c>
    </row>
    <row r="168" spans="1:21" ht="13.5" customHeight="1" x14ac:dyDescent="0.2">
      <c r="A168" s="200"/>
      <c r="B168" s="200"/>
      <c r="C168" s="308"/>
      <c r="D168" s="308"/>
      <c r="E168" s="321"/>
      <c r="F168" s="322"/>
      <c r="G168" s="322"/>
      <c r="H168" s="323"/>
      <c r="I168" s="202" t="s">
        <v>271</v>
      </c>
      <c r="J168" s="201" t="s">
        <v>275</v>
      </c>
      <c r="K168" s="176" t="s">
        <v>3742</v>
      </c>
      <c r="L168" s="177">
        <v>2892</v>
      </c>
      <c r="M168" s="178">
        <v>1.1000000000000001</v>
      </c>
      <c r="N168" s="178">
        <v>0</v>
      </c>
      <c r="O168" s="178">
        <v>0</v>
      </c>
      <c r="P168" s="178">
        <v>0</v>
      </c>
      <c r="Q168" s="178">
        <v>0</v>
      </c>
      <c r="R168" s="178">
        <v>0</v>
      </c>
      <c r="S168" s="178">
        <v>0.1</v>
      </c>
      <c r="T168" s="178">
        <v>0</v>
      </c>
      <c r="U168" s="178">
        <v>0</v>
      </c>
    </row>
    <row r="169" spans="1:21" ht="13.5" customHeight="1" x14ac:dyDescent="0.2">
      <c r="A169" s="200"/>
      <c r="B169" s="200"/>
      <c r="C169" s="197" t="s">
        <v>4832</v>
      </c>
      <c r="D169" s="197" t="s">
        <v>139</v>
      </c>
      <c r="E169" s="174" t="s">
        <v>3733</v>
      </c>
      <c r="F169" s="320">
        <v>59</v>
      </c>
      <c r="G169" s="320">
        <v>0.99</v>
      </c>
      <c r="H169" s="179">
        <v>111</v>
      </c>
      <c r="I169" s="202" t="s">
        <v>163</v>
      </c>
      <c r="J169" s="201" t="s">
        <v>277</v>
      </c>
      <c r="K169" s="176" t="s">
        <v>3742</v>
      </c>
      <c r="L169" s="177">
        <v>4254</v>
      </c>
      <c r="M169" s="178">
        <v>1</v>
      </c>
      <c r="N169" s="178">
        <v>9</v>
      </c>
      <c r="O169" s="178">
        <v>0</v>
      </c>
      <c r="P169" s="178">
        <v>0</v>
      </c>
      <c r="Q169" s="178">
        <v>0</v>
      </c>
      <c r="R169" s="178">
        <v>0</v>
      </c>
      <c r="S169" s="178">
        <v>0.1</v>
      </c>
      <c r="T169" s="178">
        <v>0</v>
      </c>
      <c r="U169" s="178">
        <v>0</v>
      </c>
    </row>
    <row r="170" spans="1:21" ht="13.5" customHeight="1" x14ac:dyDescent="0.2">
      <c r="A170" s="200"/>
      <c r="B170" s="200"/>
      <c r="C170" s="308"/>
      <c r="D170" s="308"/>
      <c r="E170" s="321"/>
      <c r="F170" s="322"/>
      <c r="G170" s="322"/>
      <c r="H170" s="323"/>
      <c r="I170" s="202" t="s">
        <v>271</v>
      </c>
      <c r="J170" s="201" t="s">
        <v>278</v>
      </c>
      <c r="K170" s="176" t="s">
        <v>3742</v>
      </c>
      <c r="L170" s="177">
        <v>1771</v>
      </c>
      <c r="M170" s="178">
        <v>1.25</v>
      </c>
      <c r="N170" s="178">
        <v>9</v>
      </c>
      <c r="O170" s="178">
        <v>0</v>
      </c>
      <c r="P170" s="178">
        <v>0</v>
      </c>
      <c r="Q170" s="178">
        <v>0</v>
      </c>
      <c r="R170" s="178">
        <v>0</v>
      </c>
      <c r="S170" s="178">
        <v>0.1</v>
      </c>
      <c r="T170" s="178">
        <v>0</v>
      </c>
      <c r="U170" s="178">
        <v>0</v>
      </c>
    </row>
    <row r="171" spans="1:21" ht="13.5" customHeight="1" x14ac:dyDescent="0.2">
      <c r="A171" s="200"/>
      <c r="B171" s="200"/>
      <c r="C171" s="197" t="s">
        <v>355</v>
      </c>
      <c r="D171" s="197" t="s">
        <v>139</v>
      </c>
      <c r="E171" s="174" t="s">
        <v>3715</v>
      </c>
      <c r="F171" s="320">
        <v>200</v>
      </c>
      <c r="G171" s="320">
        <v>0.72</v>
      </c>
      <c r="H171" s="179">
        <v>127</v>
      </c>
      <c r="I171" s="202" t="s">
        <v>163</v>
      </c>
      <c r="J171" s="201" t="s">
        <v>356</v>
      </c>
      <c r="K171" s="176" t="s">
        <v>3742</v>
      </c>
      <c r="L171" s="177">
        <v>25848</v>
      </c>
      <c r="M171" s="178">
        <v>0.8</v>
      </c>
      <c r="N171" s="178">
        <v>0</v>
      </c>
      <c r="O171" s="178">
        <v>0</v>
      </c>
      <c r="P171" s="178">
        <v>0</v>
      </c>
      <c r="Q171" s="178">
        <v>0</v>
      </c>
      <c r="R171" s="178">
        <v>0</v>
      </c>
      <c r="S171" s="178">
        <v>0.1</v>
      </c>
      <c r="T171" s="178">
        <v>0</v>
      </c>
      <c r="U171" s="178">
        <v>0</v>
      </c>
    </row>
    <row r="172" spans="1:21" ht="13.5" customHeight="1" x14ac:dyDescent="0.2">
      <c r="A172" s="200"/>
      <c r="B172" s="200"/>
      <c r="C172" s="200"/>
      <c r="D172" s="200"/>
      <c r="E172" s="85"/>
      <c r="F172" s="324"/>
      <c r="G172" s="324"/>
      <c r="H172" s="325"/>
      <c r="I172" s="202" t="s">
        <v>271</v>
      </c>
      <c r="J172" s="201" t="s">
        <v>357</v>
      </c>
      <c r="K172" s="176" t="s">
        <v>3742</v>
      </c>
      <c r="L172" s="177">
        <v>718</v>
      </c>
      <c r="M172" s="178">
        <v>1.5</v>
      </c>
      <c r="N172" s="178">
        <v>0</v>
      </c>
      <c r="O172" s="178">
        <v>0</v>
      </c>
      <c r="P172" s="178">
        <v>0</v>
      </c>
      <c r="Q172" s="178">
        <v>0</v>
      </c>
      <c r="R172" s="178">
        <v>0</v>
      </c>
      <c r="S172" s="178">
        <v>0.1</v>
      </c>
      <c r="T172" s="178">
        <v>0</v>
      </c>
      <c r="U172" s="178">
        <v>0</v>
      </c>
    </row>
    <row r="173" spans="1:21" ht="13.5" customHeight="1" x14ac:dyDescent="0.2">
      <c r="A173" s="200"/>
      <c r="B173" s="200"/>
      <c r="C173" s="308"/>
      <c r="D173" s="308"/>
      <c r="E173" s="321"/>
      <c r="F173" s="322"/>
      <c r="G173" s="322"/>
      <c r="H173" s="323"/>
      <c r="I173" s="202" t="s">
        <v>2052</v>
      </c>
      <c r="J173" s="201" t="s">
        <v>4150</v>
      </c>
      <c r="K173" s="176" t="s">
        <v>3742</v>
      </c>
      <c r="L173" s="177">
        <v>0</v>
      </c>
      <c r="M173" s="178">
        <v>1.1499999999999999</v>
      </c>
      <c r="N173" s="178">
        <v>0</v>
      </c>
      <c r="O173" s="178">
        <v>0</v>
      </c>
      <c r="P173" s="178">
        <v>0</v>
      </c>
      <c r="Q173" s="178">
        <v>0</v>
      </c>
      <c r="R173" s="178">
        <v>0</v>
      </c>
      <c r="S173" s="178">
        <v>0.1</v>
      </c>
      <c r="T173" s="178">
        <v>0</v>
      </c>
      <c r="U173" s="178">
        <v>0</v>
      </c>
    </row>
    <row r="174" spans="1:21" ht="13.5" customHeight="1" x14ac:dyDescent="0.2">
      <c r="A174" s="200"/>
      <c r="B174" s="200"/>
      <c r="C174" s="201" t="s">
        <v>1498</v>
      </c>
      <c r="D174" s="201" t="s">
        <v>139</v>
      </c>
      <c r="E174" s="176" t="s">
        <v>3737</v>
      </c>
      <c r="F174" s="269">
        <v>37</v>
      </c>
      <c r="G174" s="269">
        <v>1.01</v>
      </c>
      <c r="H174" s="180">
        <v>103</v>
      </c>
      <c r="I174" s="202" t="s">
        <v>139</v>
      </c>
      <c r="J174" s="201" t="s">
        <v>1499</v>
      </c>
      <c r="K174" s="176" t="s">
        <v>3742</v>
      </c>
      <c r="L174" s="177">
        <v>3482</v>
      </c>
      <c r="M174" s="178">
        <v>1.05</v>
      </c>
      <c r="N174" s="178">
        <v>0</v>
      </c>
      <c r="O174" s="178">
        <v>0</v>
      </c>
      <c r="P174" s="178">
        <v>0</v>
      </c>
      <c r="Q174" s="178">
        <v>0</v>
      </c>
      <c r="R174" s="178">
        <v>0</v>
      </c>
      <c r="S174" s="178">
        <v>0.1</v>
      </c>
      <c r="T174" s="178">
        <v>0</v>
      </c>
      <c r="U174" s="178">
        <v>0</v>
      </c>
    </row>
    <row r="175" spans="1:21" ht="13.5" customHeight="1" x14ac:dyDescent="0.2">
      <c r="A175" s="200"/>
      <c r="B175" s="200"/>
      <c r="C175" s="201" t="s">
        <v>2338</v>
      </c>
      <c r="D175" s="201" t="s">
        <v>139</v>
      </c>
      <c r="E175" s="176" t="s">
        <v>3715</v>
      </c>
      <c r="F175" s="269">
        <v>82</v>
      </c>
      <c r="G175" s="269">
        <v>0.44</v>
      </c>
      <c r="H175" s="180">
        <v>102</v>
      </c>
      <c r="I175" s="202" t="s">
        <v>139</v>
      </c>
      <c r="J175" s="201" t="s">
        <v>2339</v>
      </c>
      <c r="K175" s="176" t="s">
        <v>3742</v>
      </c>
      <c r="L175" s="177">
        <v>16905</v>
      </c>
      <c r="M175" s="178">
        <v>0.48</v>
      </c>
      <c r="N175" s="178">
        <v>0</v>
      </c>
      <c r="O175" s="178">
        <v>0</v>
      </c>
      <c r="P175" s="178">
        <v>0</v>
      </c>
      <c r="Q175" s="178">
        <v>0</v>
      </c>
      <c r="R175" s="178">
        <v>0</v>
      </c>
      <c r="S175" s="178">
        <v>0.1</v>
      </c>
      <c r="T175" s="178">
        <v>0</v>
      </c>
      <c r="U175" s="178">
        <v>0</v>
      </c>
    </row>
    <row r="176" spans="1:21" ht="13.5" customHeight="1" x14ac:dyDescent="0.2">
      <c r="A176" s="200"/>
      <c r="B176" s="200"/>
      <c r="C176" s="201" t="s">
        <v>4697</v>
      </c>
      <c r="D176" s="201" t="s">
        <v>139</v>
      </c>
      <c r="E176" s="176" t="s">
        <v>3738</v>
      </c>
      <c r="F176" s="269">
        <v>17</v>
      </c>
      <c r="G176" s="269">
        <v>0.79</v>
      </c>
      <c r="H176" s="180">
        <v>15</v>
      </c>
      <c r="I176" s="202" t="s">
        <v>139</v>
      </c>
      <c r="J176" s="201" t="s">
        <v>4698</v>
      </c>
      <c r="K176" s="176" t="s">
        <v>3742</v>
      </c>
      <c r="L176" s="177">
        <v>2951</v>
      </c>
      <c r="M176" s="178">
        <v>1.35</v>
      </c>
      <c r="N176" s="178">
        <v>9</v>
      </c>
      <c r="O176" s="178">
        <v>0</v>
      </c>
      <c r="P176" s="178">
        <v>0</v>
      </c>
      <c r="Q176" s="178">
        <v>0</v>
      </c>
      <c r="R176" s="178">
        <v>0</v>
      </c>
      <c r="S176" s="178">
        <v>0.1</v>
      </c>
      <c r="T176" s="178">
        <v>0</v>
      </c>
      <c r="U176" s="178">
        <v>0</v>
      </c>
    </row>
    <row r="177" spans="1:21" ht="13.5" customHeight="1" x14ac:dyDescent="0.2">
      <c r="A177" s="200" t="s">
        <v>4282</v>
      </c>
      <c r="B177" s="367"/>
      <c r="C177" s="201"/>
      <c r="D177" s="201"/>
      <c r="E177" s="176"/>
      <c r="F177" s="269"/>
      <c r="G177" s="269"/>
      <c r="H177" s="180">
        <v>871</v>
      </c>
      <c r="I177" s="202"/>
      <c r="J177" s="201"/>
      <c r="K177" s="176"/>
      <c r="L177" s="177">
        <v>93157</v>
      </c>
      <c r="M177" s="178"/>
      <c r="N177" s="178"/>
      <c r="O177" s="178"/>
      <c r="P177" s="178"/>
      <c r="Q177" s="178"/>
      <c r="R177" s="178"/>
      <c r="S177" s="178"/>
      <c r="T177" s="178"/>
      <c r="U177" s="178"/>
    </row>
    <row r="178" spans="1:21" ht="13.5" customHeight="1" x14ac:dyDescent="0.2">
      <c r="A178" s="200" t="s">
        <v>157</v>
      </c>
      <c r="B178" s="200" t="s">
        <v>155</v>
      </c>
      <c r="C178" s="201" t="s">
        <v>153</v>
      </c>
      <c r="D178" s="201" t="s">
        <v>139</v>
      </c>
      <c r="E178" s="176" t="s">
        <v>3715</v>
      </c>
      <c r="F178" s="269">
        <v>70</v>
      </c>
      <c r="G178" s="269">
        <v>1.1399999999999999</v>
      </c>
      <c r="H178" s="180">
        <v>159</v>
      </c>
      <c r="I178" s="202" t="s">
        <v>139</v>
      </c>
      <c r="J178" s="201" t="s">
        <v>154</v>
      </c>
      <c r="K178" s="176" t="s">
        <v>3742</v>
      </c>
      <c r="L178" s="177">
        <v>5768</v>
      </c>
      <c r="M178" s="178">
        <v>1.25</v>
      </c>
      <c r="N178" s="178">
        <v>0</v>
      </c>
      <c r="O178" s="178">
        <v>0</v>
      </c>
      <c r="P178" s="178">
        <v>0</v>
      </c>
      <c r="Q178" s="178">
        <v>0</v>
      </c>
      <c r="R178" s="178">
        <v>0</v>
      </c>
      <c r="S178" s="178">
        <v>0.12</v>
      </c>
      <c r="T178" s="178">
        <v>0</v>
      </c>
      <c r="U178" s="178">
        <v>0</v>
      </c>
    </row>
    <row r="179" spans="1:21" ht="13.5" customHeight="1" x14ac:dyDescent="0.2">
      <c r="A179" s="200"/>
      <c r="B179" s="200"/>
      <c r="C179" s="201" t="s">
        <v>1399</v>
      </c>
      <c r="D179" s="201" t="s">
        <v>139</v>
      </c>
      <c r="E179" s="176" t="s">
        <v>3715</v>
      </c>
      <c r="F179" s="269">
        <v>86</v>
      </c>
      <c r="G179" s="269">
        <v>0.86</v>
      </c>
      <c r="H179" s="180">
        <v>136</v>
      </c>
      <c r="I179" s="202" t="s">
        <v>139</v>
      </c>
      <c r="J179" s="201" t="s">
        <v>1400</v>
      </c>
      <c r="K179" s="176" t="s">
        <v>3742</v>
      </c>
      <c r="L179" s="177">
        <v>9450</v>
      </c>
      <c r="M179" s="178">
        <v>1</v>
      </c>
      <c r="N179" s="178">
        <v>0</v>
      </c>
      <c r="O179" s="178">
        <v>0</v>
      </c>
      <c r="P179" s="178">
        <v>0</v>
      </c>
      <c r="Q179" s="178">
        <v>0</v>
      </c>
      <c r="R179" s="178">
        <v>0</v>
      </c>
      <c r="S179" s="178">
        <v>0.12</v>
      </c>
      <c r="T179" s="178">
        <v>0</v>
      </c>
      <c r="U179" s="178">
        <v>0</v>
      </c>
    </row>
    <row r="180" spans="1:21" ht="13.5" customHeight="1" x14ac:dyDescent="0.2">
      <c r="A180" s="200"/>
      <c r="B180" s="200"/>
      <c r="C180" s="201" t="s">
        <v>1401</v>
      </c>
      <c r="D180" s="201" t="s">
        <v>139</v>
      </c>
      <c r="E180" s="176" t="s">
        <v>3740</v>
      </c>
      <c r="F180" s="269">
        <v>172</v>
      </c>
      <c r="G180" s="269">
        <v>0.97</v>
      </c>
      <c r="H180" s="180">
        <v>297</v>
      </c>
      <c r="I180" s="202" t="s">
        <v>139</v>
      </c>
      <c r="J180" s="201" t="s">
        <v>1402</v>
      </c>
      <c r="K180" s="176" t="s">
        <v>3742</v>
      </c>
      <c r="L180" s="177">
        <v>17569</v>
      </c>
      <c r="M180" s="178">
        <v>1.25</v>
      </c>
      <c r="N180" s="178">
        <v>0</v>
      </c>
      <c r="O180" s="178">
        <v>0</v>
      </c>
      <c r="P180" s="178">
        <v>0</v>
      </c>
      <c r="Q180" s="178">
        <v>0</v>
      </c>
      <c r="R180" s="178">
        <v>0</v>
      </c>
      <c r="S180" s="178">
        <v>0.12</v>
      </c>
      <c r="T180" s="178">
        <v>0</v>
      </c>
      <c r="U180" s="178">
        <v>0</v>
      </c>
    </row>
    <row r="181" spans="1:21" ht="13.5" customHeight="1" x14ac:dyDescent="0.2">
      <c r="A181" s="200"/>
      <c r="B181" s="200"/>
      <c r="C181" s="201" t="s">
        <v>5077</v>
      </c>
      <c r="D181" s="201" t="s">
        <v>139</v>
      </c>
      <c r="E181" s="176" t="s">
        <v>3715</v>
      </c>
      <c r="F181" s="269">
        <v>2</v>
      </c>
      <c r="G181" s="269">
        <v>2.0499999999999998</v>
      </c>
      <c r="H181" s="180">
        <v>1</v>
      </c>
      <c r="I181" s="202" t="s">
        <v>139</v>
      </c>
      <c r="J181" s="201" t="s">
        <v>5078</v>
      </c>
      <c r="K181" s="176" t="s">
        <v>3742</v>
      </c>
      <c r="L181" s="177">
        <v>298</v>
      </c>
      <c r="M181" s="178">
        <v>0.8</v>
      </c>
      <c r="N181" s="178">
        <v>0</v>
      </c>
      <c r="O181" s="178">
        <v>0</v>
      </c>
      <c r="P181" s="178">
        <v>0</v>
      </c>
      <c r="Q181" s="178">
        <v>0</v>
      </c>
      <c r="R181" s="178">
        <v>0</v>
      </c>
      <c r="S181" s="178">
        <v>0.1</v>
      </c>
      <c r="T181" s="178">
        <v>0</v>
      </c>
      <c r="U181" s="178">
        <v>0</v>
      </c>
    </row>
    <row r="182" spans="1:21" ht="13.5" customHeight="1" x14ac:dyDescent="0.2">
      <c r="A182" s="200"/>
      <c r="B182" s="200"/>
      <c r="C182" s="201" t="s">
        <v>1403</v>
      </c>
      <c r="D182" s="201" t="s">
        <v>139</v>
      </c>
      <c r="E182" s="176" t="s">
        <v>3738</v>
      </c>
      <c r="F182" s="269">
        <v>79</v>
      </c>
      <c r="G182" s="269">
        <v>0.83</v>
      </c>
      <c r="H182" s="180">
        <v>190</v>
      </c>
      <c r="I182" s="202" t="s">
        <v>139</v>
      </c>
      <c r="J182" s="201" t="s">
        <v>1404</v>
      </c>
      <c r="K182" s="176" t="s">
        <v>3742</v>
      </c>
      <c r="L182" s="177">
        <v>8744</v>
      </c>
      <c r="M182" s="178">
        <v>0.95</v>
      </c>
      <c r="N182" s="178">
        <v>0</v>
      </c>
      <c r="O182" s="178">
        <v>0</v>
      </c>
      <c r="P182" s="178">
        <v>0</v>
      </c>
      <c r="Q182" s="178">
        <v>0</v>
      </c>
      <c r="R182" s="178">
        <v>0</v>
      </c>
      <c r="S182" s="178">
        <v>0.12</v>
      </c>
      <c r="T182" s="178">
        <v>0</v>
      </c>
      <c r="U182" s="178">
        <v>0</v>
      </c>
    </row>
    <row r="183" spans="1:21" ht="13.5" customHeight="1" x14ac:dyDescent="0.2">
      <c r="A183" s="200"/>
      <c r="B183" s="200"/>
      <c r="C183" s="201" t="s">
        <v>1405</v>
      </c>
      <c r="D183" s="201" t="s">
        <v>139</v>
      </c>
      <c r="E183" s="176" t="s">
        <v>3734</v>
      </c>
      <c r="F183" s="269">
        <v>84</v>
      </c>
      <c r="G183" s="269">
        <v>0.45</v>
      </c>
      <c r="H183" s="180">
        <v>216</v>
      </c>
      <c r="I183" s="202" t="s">
        <v>139</v>
      </c>
      <c r="J183" s="201" t="s">
        <v>1406</v>
      </c>
      <c r="K183" s="176" t="s">
        <v>3742</v>
      </c>
      <c r="L183" s="177">
        <v>18269</v>
      </c>
      <c r="M183" s="178">
        <v>0.5</v>
      </c>
      <c r="N183" s="178">
        <v>0</v>
      </c>
      <c r="O183" s="178">
        <v>0</v>
      </c>
      <c r="P183" s="178">
        <v>0</v>
      </c>
      <c r="Q183" s="178">
        <v>0</v>
      </c>
      <c r="R183" s="178">
        <v>0</v>
      </c>
      <c r="S183" s="178">
        <v>0.08</v>
      </c>
      <c r="T183" s="178">
        <v>0</v>
      </c>
      <c r="U183" s="178">
        <v>0</v>
      </c>
    </row>
    <row r="184" spans="1:21" ht="13.5" customHeight="1" x14ac:dyDescent="0.2">
      <c r="A184" s="200"/>
      <c r="B184" s="200"/>
      <c r="C184" s="201" t="s">
        <v>3545</v>
      </c>
      <c r="D184" s="201" t="s">
        <v>139</v>
      </c>
      <c r="E184" s="176" t="s">
        <v>3739</v>
      </c>
      <c r="F184" s="269">
        <v>132</v>
      </c>
      <c r="G184" s="269">
        <v>0.79</v>
      </c>
      <c r="H184" s="180">
        <v>163</v>
      </c>
      <c r="I184" s="202" t="s">
        <v>139</v>
      </c>
      <c r="J184" s="201" t="s">
        <v>3546</v>
      </c>
      <c r="K184" s="176" t="s">
        <v>3742</v>
      </c>
      <c r="L184" s="177">
        <v>15340</v>
      </c>
      <c r="M184" s="178">
        <v>0.9</v>
      </c>
      <c r="N184" s="178">
        <v>0</v>
      </c>
      <c r="O184" s="178">
        <v>0</v>
      </c>
      <c r="P184" s="178">
        <v>0</v>
      </c>
      <c r="Q184" s="178">
        <v>0</v>
      </c>
      <c r="R184" s="178">
        <v>0</v>
      </c>
      <c r="S184" s="178">
        <v>0.12</v>
      </c>
      <c r="T184" s="178">
        <v>0</v>
      </c>
      <c r="U184" s="178">
        <v>0</v>
      </c>
    </row>
    <row r="185" spans="1:21" ht="13.5" customHeight="1" x14ac:dyDescent="0.2">
      <c r="A185" s="200"/>
      <c r="B185" s="200"/>
      <c r="C185" s="201" t="s">
        <v>4971</v>
      </c>
      <c r="D185" s="201" t="s">
        <v>139</v>
      </c>
      <c r="E185" s="176" t="s">
        <v>3715</v>
      </c>
      <c r="F185" s="269">
        <v>5</v>
      </c>
      <c r="G185" s="269">
        <v>1.69</v>
      </c>
      <c r="H185" s="180">
        <v>1</v>
      </c>
      <c r="I185" s="202" t="s">
        <v>139</v>
      </c>
      <c r="J185" s="201" t="s">
        <v>4972</v>
      </c>
      <c r="K185" s="176" t="s">
        <v>3742</v>
      </c>
      <c r="L185" s="177">
        <v>270</v>
      </c>
      <c r="M185" s="178">
        <v>1.3</v>
      </c>
      <c r="N185" s="178">
        <v>0</v>
      </c>
      <c r="O185" s="178">
        <v>0</v>
      </c>
      <c r="P185" s="178">
        <v>0</v>
      </c>
      <c r="Q185" s="178">
        <v>0</v>
      </c>
      <c r="R185" s="178">
        <v>0</v>
      </c>
      <c r="S185" s="178">
        <v>0.1</v>
      </c>
      <c r="T185" s="178">
        <v>0</v>
      </c>
      <c r="U185" s="178">
        <v>0</v>
      </c>
    </row>
    <row r="186" spans="1:21" ht="13.5" customHeight="1" x14ac:dyDescent="0.2">
      <c r="A186" s="200" t="s">
        <v>4282</v>
      </c>
      <c r="B186" s="367"/>
      <c r="C186" s="201"/>
      <c r="D186" s="201"/>
      <c r="E186" s="176"/>
      <c r="F186" s="269"/>
      <c r="G186" s="269"/>
      <c r="H186" s="180">
        <v>1163</v>
      </c>
      <c r="I186" s="202"/>
      <c r="J186" s="201"/>
      <c r="K186" s="176"/>
      <c r="L186" s="177">
        <v>75708</v>
      </c>
      <c r="M186" s="178"/>
      <c r="N186" s="178"/>
      <c r="O186" s="178"/>
      <c r="P186" s="178"/>
      <c r="Q186" s="178"/>
      <c r="R186" s="178"/>
      <c r="S186" s="178"/>
      <c r="T186" s="178"/>
      <c r="U186" s="178"/>
    </row>
    <row r="187" spans="1:21" ht="13.5" customHeight="1" x14ac:dyDescent="0.2">
      <c r="A187" s="200" t="s">
        <v>293</v>
      </c>
      <c r="B187" s="200" t="s">
        <v>292</v>
      </c>
      <c r="C187" s="201" t="s">
        <v>290</v>
      </c>
      <c r="D187" s="201" t="s">
        <v>139</v>
      </c>
      <c r="E187" s="176" t="s">
        <v>3715</v>
      </c>
      <c r="F187" s="269">
        <v>266</v>
      </c>
      <c r="G187" s="269">
        <v>1.43</v>
      </c>
      <c r="H187" s="180">
        <v>195</v>
      </c>
      <c r="I187" s="202" t="s">
        <v>139</v>
      </c>
      <c r="J187" s="201" t="s">
        <v>291</v>
      </c>
      <c r="K187" s="176" t="s">
        <v>3742</v>
      </c>
      <c r="L187" s="177">
        <v>18474</v>
      </c>
      <c r="M187" s="178">
        <v>1.75</v>
      </c>
      <c r="N187" s="178">
        <v>0</v>
      </c>
      <c r="O187" s="178">
        <v>0</v>
      </c>
      <c r="P187" s="178">
        <v>0</v>
      </c>
      <c r="Q187" s="178">
        <v>0</v>
      </c>
      <c r="R187" s="178">
        <v>0</v>
      </c>
      <c r="S187" s="178">
        <v>0.1</v>
      </c>
      <c r="T187" s="178">
        <v>0</v>
      </c>
      <c r="U187" s="178">
        <v>0</v>
      </c>
    </row>
    <row r="188" spans="1:21" ht="13.5" customHeight="1" x14ac:dyDescent="0.2">
      <c r="A188" s="200"/>
      <c r="B188" s="200"/>
      <c r="C188" s="201" t="s">
        <v>294</v>
      </c>
      <c r="D188" s="201" t="s">
        <v>139</v>
      </c>
      <c r="E188" s="176" t="s">
        <v>3715</v>
      </c>
      <c r="F188" s="269">
        <v>175</v>
      </c>
      <c r="G188" s="269">
        <v>1.6</v>
      </c>
      <c r="H188" s="180">
        <v>137</v>
      </c>
      <c r="I188" s="202" t="s">
        <v>139</v>
      </c>
      <c r="J188" s="201" t="s">
        <v>295</v>
      </c>
      <c r="K188" s="176" t="s">
        <v>3742</v>
      </c>
      <c r="L188" s="177">
        <v>10649</v>
      </c>
      <c r="M188" s="178">
        <v>2</v>
      </c>
      <c r="N188" s="178">
        <v>0</v>
      </c>
      <c r="O188" s="178">
        <v>0</v>
      </c>
      <c r="P188" s="178">
        <v>0</v>
      </c>
      <c r="Q188" s="178">
        <v>0</v>
      </c>
      <c r="R188" s="178">
        <v>0</v>
      </c>
      <c r="S188" s="178">
        <v>0.1</v>
      </c>
      <c r="T188" s="178">
        <v>0</v>
      </c>
      <c r="U188" s="178">
        <v>0</v>
      </c>
    </row>
    <row r="189" spans="1:21" ht="13.5" customHeight="1" x14ac:dyDescent="0.2">
      <c r="A189" s="200" t="s">
        <v>4282</v>
      </c>
      <c r="B189" s="367"/>
      <c r="C189" s="201"/>
      <c r="D189" s="201"/>
      <c r="E189" s="176"/>
      <c r="F189" s="269"/>
      <c r="G189" s="269"/>
      <c r="H189" s="180">
        <v>332</v>
      </c>
      <c r="I189" s="202"/>
      <c r="J189" s="201"/>
      <c r="K189" s="176"/>
      <c r="L189" s="177">
        <v>29123</v>
      </c>
      <c r="M189" s="178"/>
      <c r="N189" s="178"/>
      <c r="O189" s="178"/>
      <c r="P189" s="178"/>
      <c r="Q189" s="178"/>
      <c r="R189" s="178"/>
      <c r="S189" s="178"/>
      <c r="T189" s="178"/>
      <c r="U189" s="178"/>
    </row>
    <row r="190" spans="1:21" ht="13.5" customHeight="1" x14ac:dyDescent="0.2">
      <c r="A190" s="200" t="s">
        <v>4299</v>
      </c>
      <c r="B190" s="200" t="s">
        <v>4300</v>
      </c>
      <c r="C190" s="201" t="s">
        <v>998</v>
      </c>
      <c r="D190" s="201" t="s">
        <v>139</v>
      </c>
      <c r="E190" s="176" t="s">
        <v>3715</v>
      </c>
      <c r="F190" s="269">
        <v>554</v>
      </c>
      <c r="G190" s="269">
        <v>1.02</v>
      </c>
      <c r="H190" s="180">
        <v>1522</v>
      </c>
      <c r="I190" s="202" t="s">
        <v>139</v>
      </c>
      <c r="J190" s="201" t="s">
        <v>999</v>
      </c>
      <c r="K190" s="176" t="s">
        <v>3742</v>
      </c>
      <c r="L190" s="177">
        <v>51368</v>
      </c>
      <c r="M190" s="178">
        <v>1.35</v>
      </c>
      <c r="N190" s="178">
        <v>0</v>
      </c>
      <c r="O190" s="178">
        <v>0</v>
      </c>
      <c r="P190" s="178">
        <v>0</v>
      </c>
      <c r="Q190" s="178">
        <v>0</v>
      </c>
      <c r="R190" s="178">
        <v>0</v>
      </c>
      <c r="S190" s="178">
        <v>0.1</v>
      </c>
      <c r="T190" s="178">
        <v>0</v>
      </c>
      <c r="U190" s="178">
        <v>0</v>
      </c>
    </row>
    <row r="191" spans="1:21" ht="13.5" customHeight="1" x14ac:dyDescent="0.2">
      <c r="A191" s="200"/>
      <c r="B191" s="200"/>
      <c r="C191" s="201" t="s">
        <v>1000</v>
      </c>
      <c r="D191" s="201" t="s">
        <v>139</v>
      </c>
      <c r="E191" s="176" t="s">
        <v>3715</v>
      </c>
      <c r="F191" s="269">
        <v>530</v>
      </c>
      <c r="G191" s="269">
        <v>1.0900000000000001</v>
      </c>
      <c r="H191" s="180">
        <v>1277</v>
      </c>
      <c r="I191" s="202" t="s">
        <v>139</v>
      </c>
      <c r="J191" s="201" t="s">
        <v>1001</v>
      </c>
      <c r="K191" s="176" t="s">
        <v>3742</v>
      </c>
      <c r="L191" s="177">
        <v>46411</v>
      </c>
      <c r="M191" s="178">
        <v>1.35</v>
      </c>
      <c r="N191" s="178">
        <v>0</v>
      </c>
      <c r="O191" s="178">
        <v>0</v>
      </c>
      <c r="P191" s="178">
        <v>0</v>
      </c>
      <c r="Q191" s="178">
        <v>0</v>
      </c>
      <c r="R191" s="178">
        <v>0</v>
      </c>
      <c r="S191" s="178">
        <v>0.1</v>
      </c>
      <c r="T191" s="178">
        <v>0</v>
      </c>
      <c r="U191" s="178">
        <v>0</v>
      </c>
    </row>
    <row r="192" spans="1:21" ht="13.5" customHeight="1" x14ac:dyDescent="0.2">
      <c r="A192" s="200"/>
      <c r="B192" s="200"/>
      <c r="C192" s="201" t="s">
        <v>1004</v>
      </c>
      <c r="D192" s="201" t="s">
        <v>139</v>
      </c>
      <c r="E192" s="176" t="s">
        <v>3715</v>
      </c>
      <c r="F192" s="269">
        <v>416</v>
      </c>
      <c r="G192" s="269">
        <v>1.1399999999999999</v>
      </c>
      <c r="H192" s="180">
        <v>1043</v>
      </c>
      <c r="I192" s="202" t="s">
        <v>139</v>
      </c>
      <c r="J192" s="201" t="s">
        <v>1005</v>
      </c>
      <c r="K192" s="176" t="s">
        <v>3742</v>
      </c>
      <c r="L192" s="177">
        <v>36327</v>
      </c>
      <c r="M192" s="178">
        <v>1.35</v>
      </c>
      <c r="N192" s="178">
        <v>9</v>
      </c>
      <c r="O192" s="178">
        <v>0</v>
      </c>
      <c r="P192" s="178">
        <v>0</v>
      </c>
      <c r="Q192" s="178">
        <v>0</v>
      </c>
      <c r="R192" s="178">
        <v>0</v>
      </c>
      <c r="S192" s="178">
        <v>0.1</v>
      </c>
      <c r="T192" s="178">
        <v>0</v>
      </c>
      <c r="U192" s="178">
        <v>0</v>
      </c>
    </row>
    <row r="193" spans="1:21" ht="13.5" customHeight="1" x14ac:dyDescent="0.2">
      <c r="A193" s="200"/>
      <c r="B193" s="200"/>
      <c r="C193" s="201" t="s">
        <v>1948</v>
      </c>
      <c r="D193" s="201" t="s">
        <v>139</v>
      </c>
      <c r="E193" s="176" t="s">
        <v>3741</v>
      </c>
      <c r="F193" s="269">
        <v>214</v>
      </c>
      <c r="G193" s="269">
        <v>1.1299999999999999</v>
      </c>
      <c r="H193" s="180">
        <v>614</v>
      </c>
      <c r="I193" s="202" t="s">
        <v>139</v>
      </c>
      <c r="J193" s="201" t="s">
        <v>1949</v>
      </c>
      <c r="K193" s="176" t="s">
        <v>3742</v>
      </c>
      <c r="L193" s="177">
        <v>20165</v>
      </c>
      <c r="M193" s="178">
        <v>1.5</v>
      </c>
      <c r="N193" s="178">
        <v>0</v>
      </c>
      <c r="O193" s="178">
        <v>0</v>
      </c>
      <c r="P193" s="178">
        <v>0</v>
      </c>
      <c r="Q193" s="178">
        <v>0</v>
      </c>
      <c r="R193" s="178">
        <v>0</v>
      </c>
      <c r="S193" s="178">
        <v>0.1</v>
      </c>
      <c r="T193" s="178">
        <v>0</v>
      </c>
      <c r="U193" s="178">
        <v>0</v>
      </c>
    </row>
    <row r="194" spans="1:21" ht="13.5" customHeight="1" x14ac:dyDescent="0.2">
      <c r="A194" s="200"/>
      <c r="B194" s="200"/>
      <c r="C194" s="197" t="s">
        <v>2189</v>
      </c>
      <c r="D194" s="197" t="s">
        <v>139</v>
      </c>
      <c r="E194" s="174" t="s">
        <v>3715</v>
      </c>
      <c r="F194" s="320">
        <v>58</v>
      </c>
      <c r="G194" s="320">
        <v>0.62</v>
      </c>
      <c r="H194" s="179">
        <v>152</v>
      </c>
      <c r="I194" s="202" t="s">
        <v>163</v>
      </c>
      <c r="J194" s="201" t="s">
        <v>2190</v>
      </c>
      <c r="K194" s="176" t="s">
        <v>3742</v>
      </c>
      <c r="L194" s="177">
        <v>7758</v>
      </c>
      <c r="M194" s="178">
        <v>0.5</v>
      </c>
      <c r="N194" s="178">
        <v>0</v>
      </c>
      <c r="O194" s="178">
        <v>0</v>
      </c>
      <c r="P194" s="178">
        <v>0</v>
      </c>
      <c r="Q194" s="178">
        <v>0</v>
      </c>
      <c r="R194" s="178">
        <v>0</v>
      </c>
      <c r="S194" s="178">
        <v>0.15</v>
      </c>
      <c r="T194" s="178">
        <v>0</v>
      </c>
      <c r="U194" s="178">
        <v>0</v>
      </c>
    </row>
    <row r="195" spans="1:21" ht="13.5" customHeight="1" x14ac:dyDescent="0.2">
      <c r="A195" s="200"/>
      <c r="B195" s="200"/>
      <c r="C195" s="308"/>
      <c r="D195" s="308"/>
      <c r="E195" s="321"/>
      <c r="F195" s="322"/>
      <c r="G195" s="322"/>
      <c r="H195" s="323"/>
      <c r="I195" s="202" t="s">
        <v>271</v>
      </c>
      <c r="J195" s="201" t="s">
        <v>2191</v>
      </c>
      <c r="K195" s="176" t="s">
        <v>3742</v>
      </c>
      <c r="L195" s="177">
        <v>1616</v>
      </c>
      <c r="M195" s="178">
        <v>1</v>
      </c>
      <c r="N195" s="178">
        <v>0</v>
      </c>
      <c r="O195" s="178">
        <v>0</v>
      </c>
      <c r="P195" s="178">
        <v>0</v>
      </c>
      <c r="Q195" s="178">
        <v>0</v>
      </c>
      <c r="R195" s="178">
        <v>0</v>
      </c>
      <c r="S195" s="178">
        <v>0.15</v>
      </c>
      <c r="T195" s="178">
        <v>0</v>
      </c>
      <c r="U195" s="178">
        <v>0</v>
      </c>
    </row>
    <row r="196" spans="1:21" ht="13.5" customHeight="1" x14ac:dyDescent="0.2">
      <c r="A196" s="200"/>
      <c r="B196" s="200"/>
      <c r="C196" s="197" t="s">
        <v>2247</v>
      </c>
      <c r="D196" s="197" t="s">
        <v>2258</v>
      </c>
      <c r="E196" s="176" t="s">
        <v>3739</v>
      </c>
      <c r="F196" s="269">
        <v>55</v>
      </c>
      <c r="G196" s="269">
        <v>1.38</v>
      </c>
      <c r="H196" s="180">
        <v>34</v>
      </c>
      <c r="I196" s="202" t="s">
        <v>139</v>
      </c>
      <c r="J196" s="201" t="s">
        <v>2259</v>
      </c>
      <c r="K196" s="176" t="s">
        <v>3742</v>
      </c>
      <c r="L196" s="177">
        <v>3943</v>
      </c>
      <c r="M196" s="178">
        <v>1.5</v>
      </c>
      <c r="N196" s="178">
        <v>0</v>
      </c>
      <c r="O196" s="178">
        <v>0</v>
      </c>
      <c r="P196" s="178">
        <v>0</v>
      </c>
      <c r="Q196" s="178">
        <v>0</v>
      </c>
      <c r="R196" s="178">
        <v>0</v>
      </c>
      <c r="S196" s="178">
        <v>0.1</v>
      </c>
      <c r="T196" s="178">
        <v>0</v>
      </c>
      <c r="U196" s="178">
        <v>0</v>
      </c>
    </row>
    <row r="197" spans="1:21" ht="13.5" customHeight="1" x14ac:dyDescent="0.2">
      <c r="A197" s="200"/>
      <c r="B197" s="200"/>
      <c r="C197" s="200"/>
      <c r="D197" s="200" t="s">
        <v>4221</v>
      </c>
      <c r="E197" s="176" t="s">
        <v>3739</v>
      </c>
      <c r="F197" s="269">
        <v>13</v>
      </c>
      <c r="G197" s="269">
        <v>1.29</v>
      </c>
      <c r="H197" s="180">
        <v>42</v>
      </c>
      <c r="I197" s="202" t="s">
        <v>139</v>
      </c>
      <c r="J197" s="201" t="s">
        <v>4222</v>
      </c>
      <c r="K197" s="176" t="s">
        <v>3742</v>
      </c>
      <c r="L197" s="177">
        <v>868</v>
      </c>
      <c r="M197" s="178">
        <v>1.25</v>
      </c>
      <c r="N197" s="178">
        <v>0</v>
      </c>
      <c r="O197" s="178">
        <v>0</v>
      </c>
      <c r="P197" s="178">
        <v>0</v>
      </c>
      <c r="Q197" s="178">
        <v>0</v>
      </c>
      <c r="R197" s="178">
        <v>0</v>
      </c>
      <c r="S197" s="178">
        <v>0.1</v>
      </c>
      <c r="T197" s="178">
        <v>0</v>
      </c>
      <c r="U197" s="178">
        <v>0</v>
      </c>
    </row>
    <row r="198" spans="1:21" ht="13.5" customHeight="1" x14ac:dyDescent="0.2">
      <c r="A198" s="200"/>
      <c r="B198" s="200"/>
      <c r="C198" s="200"/>
      <c r="D198" s="200" t="s">
        <v>4223</v>
      </c>
      <c r="E198" s="176" t="s">
        <v>3741</v>
      </c>
      <c r="F198" s="269">
        <v>11</v>
      </c>
      <c r="G198" s="269">
        <v>1.1200000000000001</v>
      </c>
      <c r="H198" s="180">
        <v>49</v>
      </c>
      <c r="I198" s="202" t="s">
        <v>139</v>
      </c>
      <c r="J198" s="201" t="s">
        <v>4224</v>
      </c>
      <c r="K198" s="176" t="s">
        <v>3742</v>
      </c>
      <c r="L198" s="177">
        <v>949</v>
      </c>
      <c r="M198" s="178">
        <v>1.1000000000000001</v>
      </c>
      <c r="N198" s="178">
        <v>0</v>
      </c>
      <c r="O198" s="178">
        <v>0</v>
      </c>
      <c r="P198" s="178">
        <v>0</v>
      </c>
      <c r="Q198" s="178">
        <v>0</v>
      </c>
      <c r="R198" s="178">
        <v>0</v>
      </c>
      <c r="S198" s="178">
        <v>0.1</v>
      </c>
      <c r="T198" s="178">
        <v>0</v>
      </c>
      <c r="U198" s="178">
        <v>0</v>
      </c>
    </row>
    <row r="199" spans="1:21" ht="13.5" customHeight="1" x14ac:dyDescent="0.2">
      <c r="A199" s="200"/>
      <c r="B199" s="200"/>
      <c r="C199" s="200"/>
      <c r="D199" s="200" t="s">
        <v>2254</v>
      </c>
      <c r="E199" s="176" t="s">
        <v>3715</v>
      </c>
      <c r="F199" s="269">
        <v>28</v>
      </c>
      <c r="G199" s="269">
        <v>0.91</v>
      </c>
      <c r="H199" s="180">
        <v>42</v>
      </c>
      <c r="I199" s="202" t="s">
        <v>139</v>
      </c>
      <c r="J199" s="201" t="s">
        <v>2255</v>
      </c>
      <c r="K199" s="176" t="s">
        <v>3742</v>
      </c>
      <c r="L199" s="177">
        <v>2866</v>
      </c>
      <c r="M199" s="178">
        <v>1</v>
      </c>
      <c r="N199" s="178">
        <v>0</v>
      </c>
      <c r="O199" s="178">
        <v>0</v>
      </c>
      <c r="P199" s="178">
        <v>0</v>
      </c>
      <c r="Q199" s="178">
        <v>0</v>
      </c>
      <c r="R199" s="178">
        <v>0</v>
      </c>
      <c r="S199" s="178">
        <v>0.1</v>
      </c>
      <c r="T199" s="178">
        <v>0</v>
      </c>
      <c r="U199" s="178">
        <v>0</v>
      </c>
    </row>
    <row r="200" spans="1:21" ht="13.5" customHeight="1" x14ac:dyDescent="0.2">
      <c r="A200" s="200"/>
      <c r="B200" s="200"/>
      <c r="C200" s="200"/>
      <c r="D200" s="200" t="s">
        <v>2256</v>
      </c>
      <c r="E200" s="176" t="s">
        <v>3741</v>
      </c>
      <c r="F200" s="269">
        <v>83</v>
      </c>
      <c r="G200" s="269">
        <v>0.73</v>
      </c>
      <c r="H200" s="180">
        <v>76</v>
      </c>
      <c r="I200" s="202" t="s">
        <v>139</v>
      </c>
      <c r="J200" s="201" t="s">
        <v>2257</v>
      </c>
      <c r="K200" s="176" t="s">
        <v>3742</v>
      </c>
      <c r="L200" s="177">
        <v>11512</v>
      </c>
      <c r="M200" s="178">
        <v>0.88</v>
      </c>
      <c r="N200" s="178">
        <v>0</v>
      </c>
      <c r="O200" s="178">
        <v>0</v>
      </c>
      <c r="P200" s="178">
        <v>0</v>
      </c>
      <c r="Q200" s="178">
        <v>0</v>
      </c>
      <c r="R200" s="178">
        <v>0</v>
      </c>
      <c r="S200" s="178">
        <v>0.1</v>
      </c>
      <c r="T200" s="178">
        <v>0</v>
      </c>
      <c r="U200" s="178">
        <v>0</v>
      </c>
    </row>
    <row r="201" spans="1:21" ht="13.5" customHeight="1" x14ac:dyDescent="0.2">
      <c r="A201" s="200"/>
      <c r="B201" s="200"/>
      <c r="C201" s="200"/>
      <c r="D201" s="200" t="s">
        <v>2263</v>
      </c>
      <c r="E201" s="176" t="s">
        <v>3737</v>
      </c>
      <c r="F201" s="269">
        <v>242</v>
      </c>
      <c r="G201" s="269">
        <v>0.73</v>
      </c>
      <c r="H201" s="180">
        <v>102</v>
      </c>
      <c r="I201" s="202" t="s">
        <v>139</v>
      </c>
      <c r="J201" s="201" t="s">
        <v>2264</v>
      </c>
      <c r="K201" s="176" t="s">
        <v>3742</v>
      </c>
      <c r="L201" s="177">
        <v>31484</v>
      </c>
      <c r="M201" s="178">
        <v>0.88</v>
      </c>
      <c r="N201" s="178">
        <v>0</v>
      </c>
      <c r="O201" s="178">
        <v>0</v>
      </c>
      <c r="P201" s="178">
        <v>0</v>
      </c>
      <c r="Q201" s="178">
        <v>0</v>
      </c>
      <c r="R201" s="178">
        <v>0</v>
      </c>
      <c r="S201" s="178">
        <v>0.1</v>
      </c>
      <c r="T201" s="178">
        <v>0</v>
      </c>
      <c r="U201" s="178">
        <v>0</v>
      </c>
    </row>
    <row r="202" spans="1:21" ht="13.5" customHeight="1" x14ac:dyDescent="0.2">
      <c r="A202" s="200"/>
      <c r="B202" s="200"/>
      <c r="C202" s="200"/>
      <c r="D202" s="200" t="s">
        <v>2252</v>
      </c>
      <c r="E202" s="176" t="s">
        <v>3733</v>
      </c>
      <c r="F202" s="269">
        <v>21</v>
      </c>
      <c r="G202" s="269">
        <v>0.79</v>
      </c>
      <c r="H202" s="180">
        <v>27</v>
      </c>
      <c r="I202" s="202" t="s">
        <v>139</v>
      </c>
      <c r="J202" s="201" t="s">
        <v>2253</v>
      </c>
      <c r="K202" s="176" t="s">
        <v>3742</v>
      </c>
      <c r="L202" s="177">
        <v>2551</v>
      </c>
      <c r="M202" s="178">
        <v>1</v>
      </c>
      <c r="N202" s="178">
        <v>0</v>
      </c>
      <c r="O202" s="178">
        <v>0</v>
      </c>
      <c r="P202" s="178">
        <v>0</v>
      </c>
      <c r="Q202" s="178">
        <v>0</v>
      </c>
      <c r="R202" s="178">
        <v>0</v>
      </c>
      <c r="S202" s="178">
        <v>0.1</v>
      </c>
      <c r="T202" s="178">
        <v>0</v>
      </c>
      <c r="U202" s="178">
        <v>0</v>
      </c>
    </row>
    <row r="203" spans="1:21" ht="13.5" customHeight="1" x14ac:dyDescent="0.2">
      <c r="A203" s="200"/>
      <c r="B203" s="200"/>
      <c r="C203" s="200"/>
      <c r="D203" s="200" t="s">
        <v>2261</v>
      </c>
      <c r="E203" s="176" t="s">
        <v>3741</v>
      </c>
      <c r="F203" s="269">
        <v>23</v>
      </c>
      <c r="G203" s="269">
        <v>1.1599999999999999</v>
      </c>
      <c r="H203" s="180">
        <v>35</v>
      </c>
      <c r="I203" s="202" t="s">
        <v>139</v>
      </c>
      <c r="J203" s="201" t="s">
        <v>2262</v>
      </c>
      <c r="K203" s="176" t="s">
        <v>3742</v>
      </c>
      <c r="L203" s="177">
        <v>1759</v>
      </c>
      <c r="M203" s="178">
        <v>1.4</v>
      </c>
      <c r="N203" s="178">
        <v>0</v>
      </c>
      <c r="O203" s="178">
        <v>0</v>
      </c>
      <c r="P203" s="178">
        <v>0</v>
      </c>
      <c r="Q203" s="178">
        <v>0</v>
      </c>
      <c r="R203" s="178">
        <v>0</v>
      </c>
      <c r="S203" s="178">
        <v>0.1</v>
      </c>
      <c r="T203" s="178">
        <v>0</v>
      </c>
      <c r="U203" s="178">
        <v>0</v>
      </c>
    </row>
    <row r="204" spans="1:21" ht="13.5" customHeight="1" x14ac:dyDescent="0.2">
      <c r="A204" s="200"/>
      <c r="B204" s="200"/>
      <c r="C204" s="200"/>
      <c r="D204" s="200" t="s">
        <v>2248</v>
      </c>
      <c r="E204" s="176" t="s">
        <v>3737</v>
      </c>
      <c r="F204" s="269">
        <v>30</v>
      </c>
      <c r="G204" s="269">
        <v>0.74</v>
      </c>
      <c r="H204" s="180">
        <v>52</v>
      </c>
      <c r="I204" s="202" t="s">
        <v>139</v>
      </c>
      <c r="J204" s="201" t="s">
        <v>2249</v>
      </c>
      <c r="K204" s="176" t="s">
        <v>3742</v>
      </c>
      <c r="L204" s="177">
        <v>4337</v>
      </c>
      <c r="M204" s="178">
        <v>1.2</v>
      </c>
      <c r="N204" s="178">
        <v>0</v>
      </c>
      <c r="O204" s="178">
        <v>0</v>
      </c>
      <c r="P204" s="178">
        <v>0</v>
      </c>
      <c r="Q204" s="178">
        <v>0</v>
      </c>
      <c r="R204" s="178">
        <v>0</v>
      </c>
      <c r="S204" s="178">
        <v>0.1</v>
      </c>
      <c r="T204" s="178">
        <v>0</v>
      </c>
      <c r="U204" s="178">
        <v>0</v>
      </c>
    </row>
    <row r="205" spans="1:21" ht="13.5" customHeight="1" x14ac:dyDescent="0.2">
      <c r="A205" s="200"/>
      <c r="B205" s="200"/>
      <c r="C205" s="200"/>
      <c r="D205" s="200" t="s">
        <v>2250</v>
      </c>
      <c r="E205" s="176" t="s">
        <v>3741</v>
      </c>
      <c r="F205" s="269">
        <v>55</v>
      </c>
      <c r="G205" s="269">
        <v>1.1299999999999999</v>
      </c>
      <c r="H205" s="180">
        <v>60</v>
      </c>
      <c r="I205" s="202" t="s">
        <v>139</v>
      </c>
      <c r="J205" s="201" t="s">
        <v>2251</v>
      </c>
      <c r="K205" s="176" t="s">
        <v>3742</v>
      </c>
      <c r="L205" s="177">
        <v>4671</v>
      </c>
      <c r="M205" s="178">
        <v>1.45</v>
      </c>
      <c r="N205" s="178">
        <v>0</v>
      </c>
      <c r="O205" s="178">
        <v>0</v>
      </c>
      <c r="P205" s="178">
        <v>0</v>
      </c>
      <c r="Q205" s="178">
        <v>0</v>
      </c>
      <c r="R205" s="178">
        <v>0</v>
      </c>
      <c r="S205" s="178">
        <v>0.1</v>
      </c>
      <c r="T205" s="178">
        <v>0</v>
      </c>
      <c r="U205" s="178">
        <v>0</v>
      </c>
    </row>
    <row r="206" spans="1:21" ht="13.5" customHeight="1" x14ac:dyDescent="0.2">
      <c r="A206" s="200"/>
      <c r="B206" s="200"/>
      <c r="C206" s="308"/>
      <c r="D206" s="308" t="s">
        <v>4533</v>
      </c>
      <c r="E206" s="176" t="s">
        <v>3737</v>
      </c>
      <c r="F206" s="269">
        <v>18</v>
      </c>
      <c r="G206" s="269">
        <v>2.99</v>
      </c>
      <c r="H206" s="180">
        <v>41</v>
      </c>
      <c r="I206" s="202" t="s">
        <v>139</v>
      </c>
      <c r="J206" s="201" t="s">
        <v>2260</v>
      </c>
      <c r="K206" s="176" t="s">
        <v>3742</v>
      </c>
      <c r="L206" s="177">
        <v>605</v>
      </c>
      <c r="M206" s="178">
        <v>1.5</v>
      </c>
      <c r="N206" s="178">
        <v>0</v>
      </c>
      <c r="O206" s="178">
        <v>0</v>
      </c>
      <c r="P206" s="178">
        <v>0</v>
      </c>
      <c r="Q206" s="178">
        <v>0</v>
      </c>
      <c r="R206" s="178">
        <v>0</v>
      </c>
      <c r="S206" s="178">
        <v>0.1</v>
      </c>
      <c r="T206" s="178">
        <v>0</v>
      </c>
      <c r="U206" s="178">
        <v>0</v>
      </c>
    </row>
    <row r="207" spans="1:21" ht="13.5" customHeight="1" x14ac:dyDescent="0.2">
      <c r="A207" s="200"/>
      <c r="B207" s="200"/>
      <c r="C207" s="197" t="s">
        <v>2265</v>
      </c>
      <c r="D207" s="201" t="s">
        <v>2272</v>
      </c>
      <c r="E207" s="176" t="s">
        <v>3715</v>
      </c>
      <c r="F207" s="269">
        <v>112</v>
      </c>
      <c r="G207" s="269">
        <v>0.79</v>
      </c>
      <c r="H207" s="180">
        <v>199</v>
      </c>
      <c r="I207" s="202" t="s">
        <v>139</v>
      </c>
      <c r="J207" s="201" t="s">
        <v>2273</v>
      </c>
      <c r="K207" s="176" t="s">
        <v>3742</v>
      </c>
      <c r="L207" s="177">
        <v>13847</v>
      </c>
      <c r="M207" s="178">
        <v>0.9</v>
      </c>
      <c r="N207" s="178">
        <v>9</v>
      </c>
      <c r="O207" s="178">
        <v>0</v>
      </c>
      <c r="P207" s="178">
        <v>0</v>
      </c>
      <c r="Q207" s="178">
        <v>0</v>
      </c>
      <c r="R207" s="178">
        <v>0</v>
      </c>
      <c r="S207" s="178">
        <v>0.1</v>
      </c>
      <c r="T207" s="178">
        <v>0</v>
      </c>
      <c r="U207" s="178">
        <v>0</v>
      </c>
    </row>
    <row r="208" spans="1:21" ht="13.5" customHeight="1" x14ac:dyDescent="0.2">
      <c r="A208" s="200"/>
      <c r="B208" s="200"/>
      <c r="C208" s="200"/>
      <c r="D208" s="201" t="s">
        <v>2268</v>
      </c>
      <c r="E208" s="176" t="s">
        <v>3741</v>
      </c>
      <c r="F208" s="269">
        <v>280</v>
      </c>
      <c r="G208" s="269">
        <v>0.73</v>
      </c>
      <c r="H208" s="180">
        <v>469</v>
      </c>
      <c r="I208" s="202" t="s">
        <v>139</v>
      </c>
      <c r="J208" s="201" t="s">
        <v>2269</v>
      </c>
      <c r="K208" s="176" t="s">
        <v>3742</v>
      </c>
      <c r="L208" s="177">
        <v>37043</v>
      </c>
      <c r="M208" s="178">
        <v>0.9</v>
      </c>
      <c r="N208" s="178">
        <v>0</v>
      </c>
      <c r="O208" s="178">
        <v>0</v>
      </c>
      <c r="P208" s="178">
        <v>0</v>
      </c>
      <c r="Q208" s="178">
        <v>0</v>
      </c>
      <c r="R208" s="178">
        <v>0</v>
      </c>
      <c r="S208" s="178">
        <v>0.1</v>
      </c>
      <c r="T208" s="178">
        <v>0</v>
      </c>
      <c r="U208" s="178">
        <v>0</v>
      </c>
    </row>
    <row r="209" spans="1:21" ht="13.5" customHeight="1" x14ac:dyDescent="0.2">
      <c r="A209" s="200"/>
      <c r="B209" s="200"/>
      <c r="C209" s="200"/>
      <c r="D209" s="201" t="s">
        <v>2266</v>
      </c>
      <c r="E209" s="176" t="s">
        <v>3737</v>
      </c>
      <c r="F209" s="269">
        <v>220</v>
      </c>
      <c r="G209" s="269">
        <v>0.42</v>
      </c>
      <c r="H209" s="180">
        <v>676</v>
      </c>
      <c r="I209" s="202" t="s">
        <v>139</v>
      </c>
      <c r="J209" s="201" t="s">
        <v>2267</v>
      </c>
      <c r="K209" s="176" t="s">
        <v>3742</v>
      </c>
      <c r="L209" s="177">
        <v>56466</v>
      </c>
      <c r="M209" s="178">
        <v>0.5</v>
      </c>
      <c r="N209" s="178">
        <v>0</v>
      </c>
      <c r="O209" s="178">
        <v>0</v>
      </c>
      <c r="P209" s="178">
        <v>0</v>
      </c>
      <c r="Q209" s="178">
        <v>0</v>
      </c>
      <c r="R209" s="178">
        <v>0</v>
      </c>
      <c r="S209" s="178">
        <v>0.1</v>
      </c>
      <c r="T209" s="178">
        <v>0</v>
      </c>
      <c r="U209" s="178">
        <v>0</v>
      </c>
    </row>
    <row r="210" spans="1:21" ht="13.5" customHeight="1" x14ac:dyDescent="0.2">
      <c r="A210" s="200"/>
      <c r="B210" s="200"/>
      <c r="C210" s="200"/>
      <c r="D210" s="201" t="s">
        <v>2270</v>
      </c>
      <c r="E210" s="176" t="s">
        <v>3741</v>
      </c>
      <c r="F210" s="269">
        <v>545</v>
      </c>
      <c r="G210" s="269">
        <v>0.56999999999999995</v>
      </c>
      <c r="H210" s="180">
        <v>1180</v>
      </c>
      <c r="I210" s="202" t="s">
        <v>139</v>
      </c>
      <c r="J210" s="201" t="s">
        <v>2271</v>
      </c>
      <c r="K210" s="176" t="s">
        <v>3742</v>
      </c>
      <c r="L210" s="177">
        <v>97288</v>
      </c>
      <c r="M210" s="178">
        <v>0.7</v>
      </c>
      <c r="N210" s="178">
        <v>0</v>
      </c>
      <c r="O210" s="178">
        <v>0</v>
      </c>
      <c r="P210" s="178">
        <v>0</v>
      </c>
      <c r="Q210" s="178">
        <v>0</v>
      </c>
      <c r="R210" s="178">
        <v>0</v>
      </c>
      <c r="S210" s="178">
        <v>0.1</v>
      </c>
      <c r="T210" s="178">
        <v>0</v>
      </c>
      <c r="U210" s="178">
        <v>0</v>
      </c>
    </row>
    <row r="211" spans="1:21" s="181" customFormat="1" ht="13.5" customHeight="1" x14ac:dyDescent="0.2">
      <c r="A211" s="200"/>
      <c r="B211" s="200"/>
      <c r="C211" s="308"/>
      <c r="D211" s="201" t="s">
        <v>2274</v>
      </c>
      <c r="E211" s="176" t="s">
        <v>3737</v>
      </c>
      <c r="F211" s="269">
        <v>44</v>
      </c>
      <c r="G211" s="269">
        <v>0.61</v>
      </c>
      <c r="H211" s="180">
        <v>104</v>
      </c>
      <c r="I211" s="202" t="s">
        <v>139</v>
      </c>
      <c r="J211" s="201" t="s">
        <v>2275</v>
      </c>
      <c r="K211" s="176" t="s">
        <v>3742</v>
      </c>
      <c r="L211" s="177">
        <v>7593</v>
      </c>
      <c r="M211" s="178">
        <v>0.5</v>
      </c>
      <c r="N211" s="178">
        <v>3</v>
      </c>
      <c r="O211" s="178">
        <v>0</v>
      </c>
      <c r="P211" s="178">
        <v>0</v>
      </c>
      <c r="Q211" s="178">
        <v>0</v>
      </c>
      <c r="R211" s="178">
        <v>0</v>
      </c>
      <c r="S211" s="178">
        <v>0.1</v>
      </c>
      <c r="T211" s="178">
        <v>0</v>
      </c>
      <c r="U211" s="178">
        <v>0</v>
      </c>
    </row>
    <row r="212" spans="1:21" ht="13.5" customHeight="1" x14ac:dyDescent="0.2">
      <c r="A212" s="200"/>
      <c r="B212" s="200"/>
      <c r="C212" s="201" t="s">
        <v>2760</v>
      </c>
      <c r="D212" s="201" t="s">
        <v>139</v>
      </c>
      <c r="E212" s="176" t="s">
        <v>3737</v>
      </c>
      <c r="F212" s="269">
        <v>38</v>
      </c>
      <c r="G212" s="269">
        <v>1.29</v>
      </c>
      <c r="H212" s="180">
        <v>419</v>
      </c>
      <c r="I212" s="202" t="s">
        <v>139</v>
      </c>
      <c r="J212" s="201" t="s">
        <v>2761</v>
      </c>
      <c r="K212" s="176" t="s">
        <v>3742</v>
      </c>
      <c r="L212" s="177">
        <v>2759</v>
      </c>
      <c r="M212" s="178">
        <v>1</v>
      </c>
      <c r="N212" s="178">
        <v>0</v>
      </c>
      <c r="O212" s="178">
        <v>0</v>
      </c>
      <c r="P212" s="178">
        <v>0</v>
      </c>
      <c r="Q212" s="178">
        <v>0</v>
      </c>
      <c r="R212" s="178">
        <v>0</v>
      </c>
      <c r="S212" s="178">
        <v>0.08</v>
      </c>
      <c r="T212" s="178">
        <v>0</v>
      </c>
      <c r="U212" s="178">
        <v>0</v>
      </c>
    </row>
    <row r="213" spans="1:21" ht="13.5" customHeight="1" x14ac:dyDescent="0.2">
      <c r="A213" s="200"/>
      <c r="B213" s="200"/>
      <c r="C213" s="201" t="s">
        <v>2950</v>
      </c>
      <c r="D213" s="201" t="s">
        <v>139</v>
      </c>
      <c r="E213" s="176" t="s">
        <v>3715</v>
      </c>
      <c r="F213" s="269">
        <v>97</v>
      </c>
      <c r="G213" s="269">
        <v>1.03</v>
      </c>
      <c r="H213" s="180">
        <v>114</v>
      </c>
      <c r="I213" s="202" t="s">
        <v>139</v>
      </c>
      <c r="J213" s="201" t="s">
        <v>2951</v>
      </c>
      <c r="K213" s="176" t="s">
        <v>3742</v>
      </c>
      <c r="L213" s="177">
        <v>9017</v>
      </c>
      <c r="M213" s="178">
        <v>1.1499999999999999</v>
      </c>
      <c r="N213" s="178">
        <v>0</v>
      </c>
      <c r="O213" s="178">
        <v>0</v>
      </c>
      <c r="P213" s="178">
        <v>0</v>
      </c>
      <c r="Q213" s="178">
        <v>0</v>
      </c>
      <c r="R213" s="178">
        <v>0</v>
      </c>
      <c r="S213" s="178">
        <v>0.1</v>
      </c>
      <c r="T213" s="178">
        <v>0</v>
      </c>
      <c r="U213" s="178">
        <v>0</v>
      </c>
    </row>
    <row r="214" spans="1:21" ht="13.5" customHeight="1" x14ac:dyDescent="0.2">
      <c r="A214" s="200" t="s">
        <v>4282</v>
      </c>
      <c r="B214" s="367"/>
      <c r="C214" s="201"/>
      <c r="D214" s="201"/>
      <c r="E214" s="176"/>
      <c r="F214" s="269"/>
      <c r="G214" s="269"/>
      <c r="H214" s="180">
        <v>8329</v>
      </c>
      <c r="I214" s="202"/>
      <c r="J214" s="201"/>
      <c r="K214" s="176"/>
      <c r="L214" s="177">
        <v>453203</v>
      </c>
      <c r="M214" s="178"/>
      <c r="N214" s="178"/>
      <c r="O214" s="178"/>
      <c r="P214" s="178"/>
      <c r="Q214" s="178"/>
      <c r="R214" s="178"/>
      <c r="S214" s="178"/>
      <c r="T214" s="178"/>
      <c r="U214" s="178"/>
    </row>
    <row r="215" spans="1:21" ht="13.5" customHeight="1" x14ac:dyDescent="0.2">
      <c r="A215" s="200" t="s">
        <v>331</v>
      </c>
      <c r="B215" s="200" t="s">
        <v>330</v>
      </c>
      <c r="C215" s="201" t="s">
        <v>328</v>
      </c>
      <c r="D215" s="201" t="s">
        <v>139</v>
      </c>
      <c r="E215" s="176" t="s">
        <v>3715</v>
      </c>
      <c r="F215" s="269">
        <v>236</v>
      </c>
      <c r="G215" s="269">
        <v>1.01</v>
      </c>
      <c r="H215" s="180">
        <v>317</v>
      </c>
      <c r="I215" s="202" t="s">
        <v>139</v>
      </c>
      <c r="J215" s="201" t="s">
        <v>329</v>
      </c>
      <c r="K215" s="176" t="s">
        <v>3742</v>
      </c>
      <c r="L215" s="177">
        <v>24477</v>
      </c>
      <c r="M215" s="178">
        <v>1.25</v>
      </c>
      <c r="N215" s="178">
        <v>0</v>
      </c>
      <c r="O215" s="178">
        <v>0</v>
      </c>
      <c r="P215" s="178">
        <v>0</v>
      </c>
      <c r="Q215" s="178">
        <v>0</v>
      </c>
      <c r="R215" s="178">
        <v>0</v>
      </c>
      <c r="S215" s="178">
        <v>0.1</v>
      </c>
      <c r="T215" s="178">
        <v>0</v>
      </c>
      <c r="U215" s="178">
        <v>0</v>
      </c>
    </row>
    <row r="216" spans="1:21" ht="13.5" customHeight="1" x14ac:dyDescent="0.2">
      <c r="A216" s="200"/>
      <c r="B216" s="200"/>
      <c r="C216" s="197" t="s">
        <v>332</v>
      </c>
      <c r="D216" s="197" t="s">
        <v>139</v>
      </c>
      <c r="E216" s="174" t="s">
        <v>3715</v>
      </c>
      <c r="F216" s="320">
        <v>278</v>
      </c>
      <c r="G216" s="320">
        <v>0.9</v>
      </c>
      <c r="H216" s="179">
        <v>374</v>
      </c>
      <c r="I216" s="202" t="s">
        <v>333</v>
      </c>
      <c r="J216" s="201" t="s">
        <v>334</v>
      </c>
      <c r="K216" s="176" t="s">
        <v>3742</v>
      </c>
      <c r="L216" s="177">
        <v>15499</v>
      </c>
      <c r="M216" s="178">
        <v>1.35</v>
      </c>
      <c r="N216" s="178">
        <v>9</v>
      </c>
      <c r="O216" s="178">
        <v>0</v>
      </c>
      <c r="P216" s="178">
        <v>0</v>
      </c>
      <c r="Q216" s="178">
        <v>0</v>
      </c>
      <c r="R216" s="178">
        <v>0</v>
      </c>
      <c r="S216" s="178">
        <v>0.1</v>
      </c>
      <c r="T216" s="178">
        <v>0</v>
      </c>
      <c r="U216" s="178">
        <v>0</v>
      </c>
    </row>
    <row r="217" spans="1:21" ht="13.5" customHeight="1" x14ac:dyDescent="0.2">
      <c r="A217" s="200"/>
      <c r="B217" s="200"/>
      <c r="C217" s="308"/>
      <c r="D217" s="308"/>
      <c r="E217" s="321"/>
      <c r="F217" s="322"/>
      <c r="G217" s="322"/>
      <c r="H217" s="323"/>
      <c r="I217" s="202" t="s">
        <v>335</v>
      </c>
      <c r="J217" s="201" t="s">
        <v>336</v>
      </c>
      <c r="K217" s="176" t="s">
        <v>3742</v>
      </c>
      <c r="L217" s="177">
        <v>13725</v>
      </c>
      <c r="M217" s="178">
        <v>0.75</v>
      </c>
      <c r="N217" s="178">
        <v>9</v>
      </c>
      <c r="O217" s="178">
        <v>0</v>
      </c>
      <c r="P217" s="178">
        <v>0</v>
      </c>
      <c r="Q217" s="178">
        <v>0</v>
      </c>
      <c r="R217" s="178">
        <v>0</v>
      </c>
      <c r="S217" s="178">
        <v>0.1</v>
      </c>
      <c r="T217" s="178">
        <v>0</v>
      </c>
      <c r="U217" s="178">
        <v>0</v>
      </c>
    </row>
    <row r="218" spans="1:21" ht="13.5" customHeight="1" x14ac:dyDescent="0.2">
      <c r="A218" s="200"/>
      <c r="B218" s="200"/>
      <c r="C218" s="201" t="s">
        <v>337</v>
      </c>
      <c r="D218" s="201" t="s">
        <v>139</v>
      </c>
      <c r="E218" s="176" t="s">
        <v>3737</v>
      </c>
      <c r="F218" s="269">
        <v>547</v>
      </c>
      <c r="G218" s="269">
        <v>0.77</v>
      </c>
      <c r="H218" s="180">
        <v>653</v>
      </c>
      <c r="I218" s="202" t="s">
        <v>139</v>
      </c>
      <c r="J218" s="201" t="s">
        <v>338</v>
      </c>
      <c r="K218" s="176" t="s">
        <v>3742</v>
      </c>
      <c r="L218" s="177">
        <v>67622</v>
      </c>
      <c r="M218" s="178">
        <v>1</v>
      </c>
      <c r="N218" s="178">
        <v>5</v>
      </c>
      <c r="O218" s="178">
        <v>0</v>
      </c>
      <c r="P218" s="178">
        <v>0</v>
      </c>
      <c r="Q218" s="178">
        <v>0</v>
      </c>
      <c r="R218" s="178">
        <v>0</v>
      </c>
      <c r="S218" s="178">
        <v>0.1</v>
      </c>
      <c r="T218" s="178">
        <v>0</v>
      </c>
      <c r="U218" s="178">
        <v>0</v>
      </c>
    </row>
    <row r="219" spans="1:21" s="181" customFormat="1" ht="13.5" customHeight="1" x14ac:dyDescent="0.2">
      <c r="A219" s="200"/>
      <c r="B219" s="200"/>
      <c r="C219" s="201" t="s">
        <v>4469</v>
      </c>
      <c r="D219" s="201" t="s">
        <v>139</v>
      </c>
      <c r="E219" s="176" t="s">
        <v>3739</v>
      </c>
      <c r="F219" s="269">
        <v>90</v>
      </c>
      <c r="G219" s="269">
        <v>0.85</v>
      </c>
      <c r="H219" s="180">
        <v>256</v>
      </c>
      <c r="I219" s="202" t="s">
        <v>139</v>
      </c>
      <c r="J219" s="201" t="s">
        <v>4470</v>
      </c>
      <c r="K219" s="176" t="s">
        <v>3742</v>
      </c>
      <c r="L219" s="177">
        <v>11378</v>
      </c>
      <c r="M219" s="178">
        <v>1.35</v>
      </c>
      <c r="N219" s="178">
        <v>9</v>
      </c>
      <c r="O219" s="178">
        <v>0</v>
      </c>
      <c r="P219" s="178">
        <v>0</v>
      </c>
      <c r="Q219" s="178">
        <v>0</v>
      </c>
      <c r="R219" s="178">
        <v>0</v>
      </c>
      <c r="S219" s="178">
        <v>0.1</v>
      </c>
      <c r="T219" s="178">
        <v>0</v>
      </c>
      <c r="U219" s="178">
        <v>0</v>
      </c>
    </row>
    <row r="220" spans="1:21" ht="13.5" customHeight="1" x14ac:dyDescent="0.2">
      <c r="A220" s="200"/>
      <c r="B220" s="200"/>
      <c r="C220" s="201" t="s">
        <v>339</v>
      </c>
      <c r="D220" s="201" t="s">
        <v>139</v>
      </c>
      <c r="E220" s="176" t="s">
        <v>3741</v>
      </c>
      <c r="F220" s="269">
        <v>174</v>
      </c>
      <c r="G220" s="269">
        <v>1.02</v>
      </c>
      <c r="H220" s="180">
        <v>323</v>
      </c>
      <c r="I220" s="202" t="s">
        <v>139</v>
      </c>
      <c r="J220" s="201" t="s">
        <v>340</v>
      </c>
      <c r="K220" s="176" t="s">
        <v>3742</v>
      </c>
      <c r="L220" s="177">
        <v>16529</v>
      </c>
      <c r="M220" s="178">
        <v>1.35</v>
      </c>
      <c r="N220" s="178">
        <v>9</v>
      </c>
      <c r="O220" s="178">
        <v>0</v>
      </c>
      <c r="P220" s="178">
        <v>0</v>
      </c>
      <c r="Q220" s="178">
        <v>0</v>
      </c>
      <c r="R220" s="178">
        <v>0</v>
      </c>
      <c r="S220" s="178">
        <v>0.1</v>
      </c>
      <c r="T220" s="178">
        <v>0</v>
      </c>
      <c r="U220" s="178">
        <v>0</v>
      </c>
    </row>
    <row r="221" spans="1:21" ht="13.5" customHeight="1" x14ac:dyDescent="0.2">
      <c r="A221" s="200"/>
      <c r="B221" s="200"/>
      <c r="C221" s="201" t="s">
        <v>341</v>
      </c>
      <c r="D221" s="201" t="s">
        <v>139</v>
      </c>
      <c r="E221" s="176" t="s">
        <v>3731</v>
      </c>
      <c r="F221" s="269">
        <v>250</v>
      </c>
      <c r="G221" s="269">
        <v>0.4</v>
      </c>
      <c r="H221" s="180">
        <v>531</v>
      </c>
      <c r="I221" s="202" t="s">
        <v>139</v>
      </c>
      <c r="J221" s="201" t="s">
        <v>342</v>
      </c>
      <c r="K221" s="176" t="s">
        <v>3742</v>
      </c>
      <c r="L221" s="177">
        <v>57195</v>
      </c>
      <c r="M221" s="178">
        <v>0.45</v>
      </c>
      <c r="N221" s="178">
        <v>0</v>
      </c>
      <c r="O221" s="178">
        <v>0</v>
      </c>
      <c r="P221" s="178">
        <v>0</v>
      </c>
      <c r="Q221" s="178">
        <v>0</v>
      </c>
      <c r="R221" s="178">
        <v>0</v>
      </c>
      <c r="S221" s="178">
        <v>0.06</v>
      </c>
      <c r="T221" s="178">
        <v>0</v>
      </c>
      <c r="U221" s="178">
        <v>0</v>
      </c>
    </row>
    <row r="222" spans="1:21" ht="13.5" customHeight="1" x14ac:dyDescent="0.2">
      <c r="A222" s="200"/>
      <c r="B222" s="200"/>
      <c r="C222" s="201" t="s">
        <v>343</v>
      </c>
      <c r="D222" s="201" t="s">
        <v>139</v>
      </c>
      <c r="E222" s="176" t="s">
        <v>3733</v>
      </c>
      <c r="F222" s="269">
        <v>118</v>
      </c>
      <c r="G222" s="269">
        <v>1.5</v>
      </c>
      <c r="H222" s="180">
        <v>173</v>
      </c>
      <c r="I222" s="202" t="s">
        <v>139</v>
      </c>
      <c r="J222" s="201" t="s">
        <v>344</v>
      </c>
      <c r="K222" s="176" t="s">
        <v>3742</v>
      </c>
      <c r="L222" s="177">
        <v>8659</v>
      </c>
      <c r="M222" s="178">
        <v>1.35</v>
      </c>
      <c r="N222" s="178">
        <v>9</v>
      </c>
      <c r="O222" s="178">
        <v>0</v>
      </c>
      <c r="P222" s="178">
        <v>0</v>
      </c>
      <c r="Q222" s="178">
        <v>0</v>
      </c>
      <c r="R222" s="178">
        <v>0</v>
      </c>
      <c r="S222" s="178">
        <v>0.1</v>
      </c>
      <c r="T222" s="178">
        <v>0</v>
      </c>
      <c r="U222" s="178">
        <v>0</v>
      </c>
    </row>
    <row r="223" spans="1:21" ht="13.5" customHeight="1" x14ac:dyDescent="0.2">
      <c r="A223" s="200"/>
      <c r="B223" s="200"/>
      <c r="C223" s="201" t="s">
        <v>345</v>
      </c>
      <c r="D223" s="201" t="s">
        <v>139</v>
      </c>
      <c r="E223" s="176" t="s">
        <v>3733</v>
      </c>
      <c r="F223" s="269">
        <v>61</v>
      </c>
      <c r="G223" s="269">
        <v>1.05</v>
      </c>
      <c r="H223" s="180">
        <v>125</v>
      </c>
      <c r="I223" s="202" t="s">
        <v>139</v>
      </c>
      <c r="J223" s="201" t="s">
        <v>346</v>
      </c>
      <c r="K223" s="176" t="s">
        <v>3742</v>
      </c>
      <c r="L223" s="177">
        <v>6295</v>
      </c>
      <c r="M223" s="178">
        <v>1</v>
      </c>
      <c r="N223" s="178">
        <v>5</v>
      </c>
      <c r="O223" s="178">
        <v>0</v>
      </c>
      <c r="P223" s="178">
        <v>0</v>
      </c>
      <c r="Q223" s="178">
        <v>0</v>
      </c>
      <c r="R223" s="178">
        <v>0</v>
      </c>
      <c r="S223" s="178">
        <v>0.1</v>
      </c>
      <c r="T223" s="178">
        <v>0</v>
      </c>
      <c r="U223" s="178">
        <v>0</v>
      </c>
    </row>
    <row r="224" spans="1:21" ht="13.5" customHeight="1" x14ac:dyDescent="0.2">
      <c r="A224" s="200"/>
      <c r="B224" s="200"/>
      <c r="C224" s="201" t="s">
        <v>347</v>
      </c>
      <c r="D224" s="201" t="s">
        <v>139</v>
      </c>
      <c r="E224" s="176" t="s">
        <v>3735</v>
      </c>
      <c r="F224" s="269">
        <v>163</v>
      </c>
      <c r="G224" s="269">
        <v>0.69</v>
      </c>
      <c r="H224" s="180">
        <v>273</v>
      </c>
      <c r="I224" s="202" t="s">
        <v>139</v>
      </c>
      <c r="J224" s="201" t="s">
        <v>348</v>
      </c>
      <c r="K224" s="176" t="s">
        <v>3742</v>
      </c>
      <c r="L224" s="177">
        <v>22940</v>
      </c>
      <c r="M224" s="178">
        <v>0.9</v>
      </c>
      <c r="N224" s="178">
        <v>0</v>
      </c>
      <c r="O224" s="178">
        <v>0</v>
      </c>
      <c r="P224" s="178">
        <v>0</v>
      </c>
      <c r="Q224" s="178">
        <v>0</v>
      </c>
      <c r="R224" s="178">
        <v>0</v>
      </c>
      <c r="S224" s="178">
        <v>0.1</v>
      </c>
      <c r="T224" s="178">
        <v>0</v>
      </c>
      <c r="U224" s="178">
        <v>0</v>
      </c>
    </row>
    <row r="225" spans="1:21" ht="13.5" customHeight="1" x14ac:dyDescent="0.2">
      <c r="A225" s="200"/>
      <c r="B225" s="200"/>
      <c r="C225" s="201" t="s">
        <v>1491</v>
      </c>
      <c r="D225" s="201" t="s">
        <v>139</v>
      </c>
      <c r="E225" s="176" t="s">
        <v>3715</v>
      </c>
      <c r="F225" s="269">
        <v>380</v>
      </c>
      <c r="G225" s="269">
        <v>1.23</v>
      </c>
      <c r="H225" s="180">
        <v>217</v>
      </c>
      <c r="I225" s="202" t="s">
        <v>139</v>
      </c>
      <c r="J225" s="201" t="s">
        <v>1492</v>
      </c>
      <c r="K225" s="176" t="s">
        <v>3742</v>
      </c>
      <c r="L225" s="177">
        <v>30244</v>
      </c>
      <c r="M225" s="178">
        <v>1.35</v>
      </c>
      <c r="N225" s="178">
        <v>9</v>
      </c>
      <c r="O225" s="178">
        <v>0</v>
      </c>
      <c r="P225" s="178">
        <v>0</v>
      </c>
      <c r="Q225" s="178">
        <v>0</v>
      </c>
      <c r="R225" s="178">
        <v>0</v>
      </c>
      <c r="S225" s="178">
        <v>0.1</v>
      </c>
      <c r="T225" s="178">
        <v>0</v>
      </c>
      <c r="U225" s="178">
        <v>0</v>
      </c>
    </row>
    <row r="226" spans="1:21" ht="13.5" customHeight="1" x14ac:dyDescent="0.2">
      <c r="A226" s="200"/>
      <c r="B226" s="200"/>
      <c r="C226" s="197" t="s">
        <v>2159</v>
      </c>
      <c r="D226" s="201" t="s">
        <v>2162</v>
      </c>
      <c r="E226" s="176" t="s">
        <v>3737</v>
      </c>
      <c r="F226" s="269">
        <v>13</v>
      </c>
      <c r="G226" s="269">
        <v>0.81</v>
      </c>
      <c r="H226" s="180">
        <v>105</v>
      </c>
      <c r="I226" s="202" t="s">
        <v>139</v>
      </c>
      <c r="J226" s="201" t="s">
        <v>2163</v>
      </c>
      <c r="K226" s="176" t="s">
        <v>3742</v>
      </c>
      <c r="L226" s="177">
        <v>1549</v>
      </c>
      <c r="M226" s="178">
        <v>0.49</v>
      </c>
      <c r="N226" s="178">
        <v>0</v>
      </c>
      <c r="O226" s="178">
        <v>0</v>
      </c>
      <c r="P226" s="178">
        <v>0</v>
      </c>
      <c r="Q226" s="178">
        <v>0</v>
      </c>
      <c r="R226" s="178">
        <v>0</v>
      </c>
      <c r="S226" s="178">
        <v>0.1</v>
      </c>
      <c r="T226" s="178">
        <v>0</v>
      </c>
      <c r="U226" s="178">
        <v>0</v>
      </c>
    </row>
    <row r="227" spans="1:21" s="181" customFormat="1" ht="13.5" customHeight="1" x14ac:dyDescent="0.2">
      <c r="A227" s="200"/>
      <c r="B227" s="200"/>
      <c r="C227" s="308"/>
      <c r="D227" s="201" t="s">
        <v>2160</v>
      </c>
      <c r="E227" s="176" t="s">
        <v>3715</v>
      </c>
      <c r="F227" s="269">
        <v>109</v>
      </c>
      <c r="G227" s="269">
        <v>0.6</v>
      </c>
      <c r="H227" s="180">
        <v>184</v>
      </c>
      <c r="I227" s="202" t="s">
        <v>139</v>
      </c>
      <c r="J227" s="201" t="s">
        <v>2161</v>
      </c>
      <c r="K227" s="176" t="s">
        <v>3742</v>
      </c>
      <c r="L227" s="177">
        <v>17524</v>
      </c>
      <c r="M227" s="178">
        <v>0.64</v>
      </c>
      <c r="N227" s="178">
        <v>0</v>
      </c>
      <c r="O227" s="178">
        <v>0</v>
      </c>
      <c r="P227" s="178">
        <v>0</v>
      </c>
      <c r="Q227" s="178">
        <v>0</v>
      </c>
      <c r="R227" s="178">
        <v>0</v>
      </c>
      <c r="S227" s="178">
        <v>0.1</v>
      </c>
      <c r="T227" s="178">
        <v>0</v>
      </c>
      <c r="U227" s="178">
        <v>0</v>
      </c>
    </row>
    <row r="228" spans="1:21" ht="13.5" customHeight="1" x14ac:dyDescent="0.2">
      <c r="A228" s="200" t="s">
        <v>4282</v>
      </c>
      <c r="B228" s="367"/>
      <c r="C228" s="201"/>
      <c r="D228" s="201"/>
      <c r="E228" s="176"/>
      <c r="F228" s="269"/>
      <c r="G228" s="269"/>
      <c r="H228" s="180">
        <v>3531</v>
      </c>
      <c r="I228" s="202"/>
      <c r="J228" s="201"/>
      <c r="K228" s="176"/>
      <c r="L228" s="177">
        <v>293636</v>
      </c>
      <c r="M228" s="178"/>
      <c r="N228" s="178"/>
      <c r="O228" s="178"/>
      <c r="P228" s="178"/>
      <c r="Q228" s="178"/>
      <c r="R228" s="178"/>
      <c r="S228" s="178"/>
      <c r="T228" s="178"/>
      <c r="U228" s="178"/>
    </row>
    <row r="229" spans="1:21" s="181" customFormat="1" ht="13.5" customHeight="1" x14ac:dyDescent="0.2">
      <c r="A229" s="200" t="s">
        <v>312</v>
      </c>
      <c r="B229" s="200" t="s">
        <v>311</v>
      </c>
      <c r="C229" s="201" t="s">
        <v>309</v>
      </c>
      <c r="D229" s="201" t="s">
        <v>139</v>
      </c>
      <c r="E229" s="176" t="s">
        <v>3715</v>
      </c>
      <c r="F229" s="269">
        <v>278</v>
      </c>
      <c r="G229" s="269">
        <v>0.67</v>
      </c>
      <c r="H229" s="180">
        <v>872</v>
      </c>
      <c r="I229" s="202" t="s">
        <v>139</v>
      </c>
      <c r="J229" s="201" t="s">
        <v>310</v>
      </c>
      <c r="K229" s="176" t="s">
        <v>3742</v>
      </c>
      <c r="L229" s="177">
        <v>38014</v>
      </c>
      <c r="M229" s="178">
        <v>0.9</v>
      </c>
      <c r="N229" s="178">
        <v>0</v>
      </c>
      <c r="O229" s="178">
        <v>0</v>
      </c>
      <c r="P229" s="178">
        <v>0</v>
      </c>
      <c r="Q229" s="178">
        <v>0</v>
      </c>
      <c r="R229" s="178">
        <v>0</v>
      </c>
      <c r="S229" s="178">
        <v>0.1</v>
      </c>
      <c r="T229" s="178">
        <v>0</v>
      </c>
      <c r="U229" s="178">
        <v>0</v>
      </c>
    </row>
    <row r="230" spans="1:21" ht="13.5" customHeight="1" x14ac:dyDescent="0.2">
      <c r="A230" s="200"/>
      <c r="B230" s="200"/>
      <c r="C230" s="201" t="s">
        <v>4648</v>
      </c>
      <c r="D230" s="201" t="s">
        <v>139</v>
      </c>
      <c r="E230" s="176" t="s">
        <v>3741</v>
      </c>
      <c r="F230" s="269">
        <v>98</v>
      </c>
      <c r="G230" s="269">
        <v>0.42</v>
      </c>
      <c r="H230" s="180">
        <v>197</v>
      </c>
      <c r="I230" s="202" t="s">
        <v>139</v>
      </c>
      <c r="J230" s="201" t="s">
        <v>4649</v>
      </c>
      <c r="K230" s="176" t="s">
        <v>3742</v>
      </c>
      <c r="L230" s="177">
        <v>24440</v>
      </c>
      <c r="M230" s="178">
        <v>1</v>
      </c>
      <c r="N230" s="178">
        <v>0</v>
      </c>
      <c r="O230" s="178">
        <v>0</v>
      </c>
      <c r="P230" s="178">
        <v>0</v>
      </c>
      <c r="Q230" s="178">
        <v>0</v>
      </c>
      <c r="R230" s="178">
        <v>0</v>
      </c>
      <c r="S230" s="178">
        <v>0.1</v>
      </c>
      <c r="T230" s="178">
        <v>0</v>
      </c>
      <c r="U230" s="178">
        <v>0</v>
      </c>
    </row>
    <row r="231" spans="1:21" ht="13.5" customHeight="1" x14ac:dyDescent="0.2">
      <c r="A231" s="200"/>
      <c r="B231" s="200"/>
      <c r="C231" s="201" t="s">
        <v>1457</v>
      </c>
      <c r="D231" s="201" t="s">
        <v>139</v>
      </c>
      <c r="E231" s="176" t="s">
        <v>3715</v>
      </c>
      <c r="F231" s="269">
        <v>187</v>
      </c>
      <c r="G231" s="269">
        <v>1.75</v>
      </c>
      <c r="H231" s="180">
        <v>1366</v>
      </c>
      <c r="I231" s="202" t="s">
        <v>139</v>
      </c>
      <c r="J231" s="201" t="s">
        <v>1458</v>
      </c>
      <c r="K231" s="176" t="s">
        <v>3742</v>
      </c>
      <c r="L231" s="177">
        <v>10054</v>
      </c>
      <c r="M231" s="178">
        <v>2.25</v>
      </c>
      <c r="N231" s="178">
        <v>0</v>
      </c>
      <c r="O231" s="178">
        <v>0</v>
      </c>
      <c r="P231" s="178">
        <v>0</v>
      </c>
      <c r="Q231" s="178">
        <v>0</v>
      </c>
      <c r="R231" s="178">
        <v>0</v>
      </c>
      <c r="S231" s="178">
        <v>0.1</v>
      </c>
      <c r="T231" s="178">
        <v>0</v>
      </c>
      <c r="U231" s="178">
        <v>0</v>
      </c>
    </row>
    <row r="232" spans="1:21" ht="13.5" customHeight="1" x14ac:dyDescent="0.2">
      <c r="A232" s="200"/>
      <c r="B232" s="200"/>
      <c r="C232" s="201" t="s">
        <v>2045</v>
      </c>
      <c r="D232" s="201" t="s">
        <v>139</v>
      </c>
      <c r="E232" s="176" t="s">
        <v>3736</v>
      </c>
      <c r="F232" s="269">
        <v>170</v>
      </c>
      <c r="G232" s="269">
        <v>0.75</v>
      </c>
      <c r="H232" s="180">
        <v>526</v>
      </c>
      <c r="I232" s="202" t="s">
        <v>139</v>
      </c>
      <c r="J232" s="201" t="s">
        <v>2046</v>
      </c>
      <c r="K232" s="176" t="s">
        <v>3742</v>
      </c>
      <c r="L232" s="177">
        <v>20992</v>
      </c>
      <c r="M232" s="178">
        <v>0.9</v>
      </c>
      <c r="N232" s="178">
        <v>0</v>
      </c>
      <c r="O232" s="178">
        <v>0</v>
      </c>
      <c r="P232" s="178">
        <v>0</v>
      </c>
      <c r="Q232" s="178">
        <v>0</v>
      </c>
      <c r="R232" s="178">
        <v>0</v>
      </c>
      <c r="S232" s="178">
        <v>0.1</v>
      </c>
      <c r="T232" s="178">
        <v>0</v>
      </c>
      <c r="U232" s="178">
        <v>0</v>
      </c>
    </row>
    <row r="233" spans="1:21" ht="13.5" customHeight="1" x14ac:dyDescent="0.2">
      <c r="A233" s="200"/>
      <c r="B233" s="200"/>
      <c r="C233" s="201" t="s">
        <v>4254</v>
      </c>
      <c r="D233" s="201" t="s">
        <v>139</v>
      </c>
      <c r="E233" s="176" t="s">
        <v>3733</v>
      </c>
      <c r="F233" s="269">
        <v>394</v>
      </c>
      <c r="G233" s="269">
        <v>0.7</v>
      </c>
      <c r="H233" s="180">
        <v>1727</v>
      </c>
      <c r="I233" s="202" t="s">
        <v>139</v>
      </c>
      <c r="J233" s="201" t="s">
        <v>4255</v>
      </c>
      <c r="K233" s="176" t="s">
        <v>3742</v>
      </c>
      <c r="L233" s="177">
        <v>57074</v>
      </c>
      <c r="M233" s="178">
        <v>1.25</v>
      </c>
      <c r="N233" s="178">
        <v>0</v>
      </c>
      <c r="O233" s="178">
        <v>0</v>
      </c>
      <c r="P233" s="178">
        <v>0</v>
      </c>
      <c r="Q233" s="178">
        <v>0</v>
      </c>
      <c r="R233" s="178">
        <v>0</v>
      </c>
      <c r="S233" s="178">
        <v>0.12</v>
      </c>
      <c r="T233" s="178">
        <v>0</v>
      </c>
      <c r="U233" s="178">
        <v>0</v>
      </c>
    </row>
    <row r="234" spans="1:21" s="181" customFormat="1" ht="13.5" customHeight="1" x14ac:dyDescent="0.2">
      <c r="A234" s="200"/>
      <c r="B234" s="200"/>
      <c r="C234" s="201" t="s">
        <v>4969</v>
      </c>
      <c r="D234" s="201" t="s">
        <v>139</v>
      </c>
      <c r="E234" s="176" t="s">
        <v>3741</v>
      </c>
      <c r="F234" s="269">
        <v>20</v>
      </c>
      <c r="G234" s="269">
        <v>0.57999999999999996</v>
      </c>
      <c r="H234" s="180">
        <v>23</v>
      </c>
      <c r="I234" s="202" t="s">
        <v>139</v>
      </c>
      <c r="J234" s="201" t="s">
        <v>4970</v>
      </c>
      <c r="K234" s="176" t="s">
        <v>3742</v>
      </c>
      <c r="L234" s="177">
        <v>3591</v>
      </c>
      <c r="M234" s="178">
        <v>1.25</v>
      </c>
      <c r="N234" s="178">
        <v>0</v>
      </c>
      <c r="O234" s="178">
        <v>0</v>
      </c>
      <c r="P234" s="178">
        <v>0</v>
      </c>
      <c r="Q234" s="178">
        <v>0</v>
      </c>
      <c r="R234" s="178">
        <v>0</v>
      </c>
      <c r="S234" s="178">
        <v>0.1</v>
      </c>
      <c r="T234" s="178">
        <v>0</v>
      </c>
      <c r="U234" s="178">
        <v>0</v>
      </c>
    </row>
    <row r="235" spans="1:21" ht="13.5" customHeight="1" x14ac:dyDescent="0.2">
      <c r="A235" s="200"/>
      <c r="B235" s="200"/>
      <c r="C235" s="201" t="s">
        <v>4270</v>
      </c>
      <c r="D235" s="201" t="s">
        <v>139</v>
      </c>
      <c r="E235" s="176" t="s">
        <v>3733</v>
      </c>
      <c r="F235" s="269">
        <v>66</v>
      </c>
      <c r="G235" s="269">
        <v>2.06</v>
      </c>
      <c r="H235" s="180">
        <v>114</v>
      </c>
      <c r="I235" s="202" t="s">
        <v>139</v>
      </c>
      <c r="J235" s="201" t="s">
        <v>4271</v>
      </c>
      <c r="K235" s="176" t="s">
        <v>3742</v>
      </c>
      <c r="L235" s="177">
        <v>3339</v>
      </c>
      <c r="M235" s="178">
        <v>1.35</v>
      </c>
      <c r="N235" s="178">
        <v>9</v>
      </c>
      <c r="O235" s="178">
        <v>0</v>
      </c>
      <c r="P235" s="178">
        <v>0</v>
      </c>
      <c r="Q235" s="178">
        <v>0</v>
      </c>
      <c r="R235" s="178">
        <v>0</v>
      </c>
      <c r="S235" s="178">
        <v>0.12</v>
      </c>
      <c r="T235" s="178">
        <v>0</v>
      </c>
      <c r="U235" s="178">
        <v>0</v>
      </c>
    </row>
    <row r="236" spans="1:21" ht="13.5" customHeight="1" x14ac:dyDescent="0.2">
      <c r="A236" s="200"/>
      <c r="B236" s="200"/>
      <c r="C236" s="197" t="s">
        <v>3555</v>
      </c>
      <c r="D236" s="197" t="s">
        <v>139</v>
      </c>
      <c r="E236" s="174" t="s">
        <v>3735</v>
      </c>
      <c r="F236" s="320">
        <v>72</v>
      </c>
      <c r="G236" s="320">
        <v>1.25</v>
      </c>
      <c r="H236" s="179">
        <v>155</v>
      </c>
      <c r="I236" s="202" t="s">
        <v>163</v>
      </c>
      <c r="J236" s="201" t="s">
        <v>3556</v>
      </c>
      <c r="K236" s="176" t="s">
        <v>3742</v>
      </c>
      <c r="L236" s="177">
        <v>5419</v>
      </c>
      <c r="M236" s="178">
        <v>1.25</v>
      </c>
      <c r="N236" s="178">
        <v>0</v>
      </c>
      <c r="O236" s="178">
        <v>0</v>
      </c>
      <c r="P236" s="178">
        <v>0</v>
      </c>
      <c r="Q236" s="178">
        <v>0</v>
      </c>
      <c r="R236" s="178">
        <v>0</v>
      </c>
      <c r="S236" s="178">
        <v>0.12</v>
      </c>
      <c r="T236" s="178">
        <v>0</v>
      </c>
      <c r="U236" s="178">
        <v>0</v>
      </c>
    </row>
    <row r="237" spans="1:21" s="181" customFormat="1" ht="13.5" customHeight="1" x14ac:dyDescent="0.2">
      <c r="A237" s="200"/>
      <c r="B237" s="200"/>
      <c r="C237" s="200"/>
      <c r="D237" s="200"/>
      <c r="E237" s="85"/>
      <c r="F237" s="324"/>
      <c r="G237" s="324"/>
      <c r="H237" s="325"/>
      <c r="I237" s="202" t="s">
        <v>271</v>
      </c>
      <c r="J237" s="201" t="s">
        <v>3557</v>
      </c>
      <c r="K237" s="176" t="s">
        <v>3742</v>
      </c>
      <c r="L237" s="177">
        <v>0</v>
      </c>
      <c r="M237" s="178">
        <v>1</v>
      </c>
      <c r="N237" s="178">
        <v>0</v>
      </c>
      <c r="O237" s="178">
        <v>0</v>
      </c>
      <c r="P237" s="178">
        <v>0</v>
      </c>
      <c r="Q237" s="178">
        <v>0</v>
      </c>
      <c r="R237" s="178">
        <v>0</v>
      </c>
      <c r="S237" s="178">
        <v>0.12</v>
      </c>
      <c r="T237" s="178">
        <v>0</v>
      </c>
      <c r="U237" s="178">
        <v>0</v>
      </c>
    </row>
    <row r="238" spans="1:21" ht="13.5" customHeight="1" x14ac:dyDescent="0.2">
      <c r="A238" s="200"/>
      <c r="B238" s="200"/>
      <c r="C238" s="200"/>
      <c r="D238" s="200"/>
      <c r="E238" s="85"/>
      <c r="F238" s="324"/>
      <c r="G238" s="324"/>
      <c r="H238" s="325"/>
      <c r="I238" s="202" t="s">
        <v>2052</v>
      </c>
      <c r="J238" s="201" t="s">
        <v>4272</v>
      </c>
      <c r="K238" s="176" t="s">
        <v>3742</v>
      </c>
      <c r="L238" s="177">
        <v>0</v>
      </c>
      <c r="M238" s="178">
        <v>1.25</v>
      </c>
      <c r="N238" s="178">
        <v>0</v>
      </c>
      <c r="O238" s="178">
        <v>0</v>
      </c>
      <c r="P238" s="178">
        <v>0</v>
      </c>
      <c r="Q238" s="178">
        <v>0</v>
      </c>
      <c r="R238" s="178">
        <v>0</v>
      </c>
      <c r="S238" s="178">
        <v>0.12</v>
      </c>
      <c r="T238" s="178">
        <v>0</v>
      </c>
      <c r="U238" s="178">
        <v>0</v>
      </c>
    </row>
    <row r="239" spans="1:21" ht="13.5" customHeight="1" x14ac:dyDescent="0.2">
      <c r="A239" s="200"/>
      <c r="B239" s="200"/>
      <c r="C239" s="308"/>
      <c r="D239" s="308"/>
      <c r="E239" s="321"/>
      <c r="F239" s="322"/>
      <c r="G239" s="322"/>
      <c r="H239" s="323"/>
      <c r="I239" s="202" t="s">
        <v>2454</v>
      </c>
      <c r="J239" s="201" t="s">
        <v>4273</v>
      </c>
      <c r="K239" s="176" t="s">
        <v>3742</v>
      </c>
      <c r="L239" s="177">
        <v>0</v>
      </c>
      <c r="M239" s="178">
        <v>1.5</v>
      </c>
      <c r="N239" s="178">
        <v>0</v>
      </c>
      <c r="O239" s="178">
        <v>0</v>
      </c>
      <c r="P239" s="178">
        <v>0</v>
      </c>
      <c r="Q239" s="178">
        <v>0</v>
      </c>
      <c r="R239" s="178">
        <v>0</v>
      </c>
      <c r="S239" s="178">
        <v>0.12</v>
      </c>
      <c r="T239" s="178">
        <v>0</v>
      </c>
      <c r="U239" s="178">
        <v>0</v>
      </c>
    </row>
    <row r="240" spans="1:21" ht="13.5" customHeight="1" x14ac:dyDescent="0.2">
      <c r="A240" s="200"/>
      <c r="B240" s="200"/>
      <c r="C240" s="201" t="s">
        <v>4402</v>
      </c>
      <c r="D240" s="201" t="s">
        <v>139</v>
      </c>
      <c r="E240" s="176" t="s">
        <v>3735</v>
      </c>
      <c r="F240" s="269">
        <v>202</v>
      </c>
      <c r="G240" s="269">
        <v>1.36</v>
      </c>
      <c r="H240" s="180">
        <v>282</v>
      </c>
      <c r="I240" s="202" t="s">
        <v>139</v>
      </c>
      <c r="J240" s="201" t="s">
        <v>4403</v>
      </c>
      <c r="K240" s="176" t="s">
        <v>3742</v>
      </c>
      <c r="L240" s="177">
        <v>12137</v>
      </c>
      <c r="M240" s="178">
        <v>1.38</v>
      </c>
      <c r="N240" s="178">
        <v>0</v>
      </c>
      <c r="O240" s="178">
        <v>0</v>
      </c>
      <c r="P240" s="178">
        <v>0</v>
      </c>
      <c r="Q240" s="178">
        <v>0</v>
      </c>
      <c r="R240" s="178">
        <v>0</v>
      </c>
      <c r="S240" s="178">
        <v>0.1</v>
      </c>
      <c r="T240" s="178">
        <v>0</v>
      </c>
      <c r="U240" s="178">
        <v>0</v>
      </c>
    </row>
    <row r="241" spans="1:21" ht="13.5" customHeight="1" x14ac:dyDescent="0.2">
      <c r="A241" s="200"/>
      <c r="B241" s="200"/>
      <c r="C241" s="201" t="s">
        <v>3694</v>
      </c>
      <c r="D241" s="201" t="s">
        <v>139</v>
      </c>
      <c r="E241" s="176" t="s">
        <v>3740</v>
      </c>
      <c r="F241" s="269">
        <v>47</v>
      </c>
      <c r="G241" s="269">
        <v>1.34</v>
      </c>
      <c r="H241" s="180">
        <v>104</v>
      </c>
      <c r="I241" s="202" t="s">
        <v>139</v>
      </c>
      <c r="J241" s="201" t="s">
        <v>3695</v>
      </c>
      <c r="K241" s="176" t="s">
        <v>3742</v>
      </c>
      <c r="L241" s="177">
        <v>3449</v>
      </c>
      <c r="M241" s="178">
        <v>1.5</v>
      </c>
      <c r="N241" s="178">
        <v>0</v>
      </c>
      <c r="O241" s="178">
        <v>0</v>
      </c>
      <c r="P241" s="178">
        <v>0</v>
      </c>
      <c r="Q241" s="178">
        <v>0</v>
      </c>
      <c r="R241" s="178">
        <v>0</v>
      </c>
      <c r="S241" s="178">
        <v>0.12</v>
      </c>
      <c r="T241" s="178">
        <v>0</v>
      </c>
      <c r="U241" s="178">
        <v>0</v>
      </c>
    </row>
    <row r="242" spans="1:21" ht="13.5" customHeight="1" x14ac:dyDescent="0.2">
      <c r="A242" s="200"/>
      <c r="B242" s="307" t="s">
        <v>2166</v>
      </c>
      <c r="C242" s="201" t="s">
        <v>2164</v>
      </c>
      <c r="D242" s="201" t="s">
        <v>139</v>
      </c>
      <c r="E242" s="176" t="s">
        <v>3734</v>
      </c>
      <c r="F242" s="269">
        <v>1846</v>
      </c>
      <c r="G242" s="269">
        <v>0.74</v>
      </c>
      <c r="H242" s="180">
        <v>3587</v>
      </c>
      <c r="I242" s="202" t="s">
        <v>139</v>
      </c>
      <c r="J242" s="201" t="s">
        <v>2165</v>
      </c>
      <c r="K242" s="176" t="s">
        <v>3742</v>
      </c>
      <c r="L242" s="177">
        <v>236244</v>
      </c>
      <c r="M242" s="178">
        <v>1</v>
      </c>
      <c r="N242" s="178">
        <v>0</v>
      </c>
      <c r="O242" s="178">
        <v>0</v>
      </c>
      <c r="P242" s="178">
        <v>0</v>
      </c>
      <c r="Q242" s="178">
        <v>0</v>
      </c>
      <c r="R242" s="178">
        <v>0</v>
      </c>
      <c r="S242" s="178">
        <v>0</v>
      </c>
      <c r="T242" s="178">
        <v>0</v>
      </c>
      <c r="U242" s="178">
        <v>0</v>
      </c>
    </row>
    <row r="243" spans="1:21" ht="13.5" customHeight="1" x14ac:dyDescent="0.2">
      <c r="A243" s="200"/>
      <c r="B243" s="200"/>
      <c r="C243" s="201" t="s">
        <v>2724</v>
      </c>
      <c r="D243" s="201" t="s">
        <v>139</v>
      </c>
      <c r="E243" s="176" t="s">
        <v>3736</v>
      </c>
      <c r="F243" s="269">
        <v>989</v>
      </c>
      <c r="G243" s="269">
        <v>0.51</v>
      </c>
      <c r="H243" s="180">
        <v>3909</v>
      </c>
      <c r="I243" s="202" t="s">
        <v>139</v>
      </c>
      <c r="J243" s="201" t="s">
        <v>2725</v>
      </c>
      <c r="K243" s="176" t="s">
        <v>3742</v>
      </c>
      <c r="L243" s="177">
        <v>203268</v>
      </c>
      <c r="M243" s="178">
        <v>0.7</v>
      </c>
      <c r="N243" s="178">
        <v>0</v>
      </c>
      <c r="O243" s="178">
        <v>0</v>
      </c>
      <c r="P243" s="178">
        <v>0</v>
      </c>
      <c r="Q243" s="178">
        <v>0</v>
      </c>
      <c r="R243" s="178">
        <v>0</v>
      </c>
      <c r="S243" s="178">
        <v>0.1</v>
      </c>
      <c r="T243" s="178">
        <v>0</v>
      </c>
      <c r="U243" s="178">
        <v>0</v>
      </c>
    </row>
    <row r="244" spans="1:21" ht="13.5" customHeight="1" x14ac:dyDescent="0.2">
      <c r="A244" s="200"/>
      <c r="B244" s="200"/>
      <c r="C244" s="201" t="s">
        <v>2726</v>
      </c>
      <c r="D244" s="201" t="s">
        <v>139</v>
      </c>
      <c r="E244" s="176" t="s">
        <v>3715</v>
      </c>
      <c r="F244" s="269">
        <v>186</v>
      </c>
      <c r="G244" s="269">
        <v>1.05</v>
      </c>
      <c r="H244" s="180">
        <v>292</v>
      </c>
      <c r="I244" s="202" t="s">
        <v>139</v>
      </c>
      <c r="J244" s="201" t="s">
        <v>2727</v>
      </c>
      <c r="K244" s="176" t="s">
        <v>3742</v>
      </c>
      <c r="L244" s="177">
        <v>16936</v>
      </c>
      <c r="M244" s="178">
        <v>1.35</v>
      </c>
      <c r="N244" s="178">
        <v>0</v>
      </c>
      <c r="O244" s="178">
        <v>0</v>
      </c>
      <c r="P244" s="178">
        <v>0</v>
      </c>
      <c r="Q244" s="178">
        <v>0</v>
      </c>
      <c r="R244" s="178">
        <v>0</v>
      </c>
      <c r="S244" s="178">
        <v>0.1</v>
      </c>
      <c r="T244" s="178">
        <v>0</v>
      </c>
      <c r="U244" s="178">
        <v>0</v>
      </c>
    </row>
    <row r="245" spans="1:21" ht="13.5" customHeight="1" x14ac:dyDescent="0.2">
      <c r="A245" s="200"/>
      <c r="B245" s="200"/>
      <c r="C245" s="201" t="s">
        <v>2728</v>
      </c>
      <c r="D245" s="201" t="s">
        <v>139</v>
      </c>
      <c r="E245" s="176" t="s">
        <v>3741</v>
      </c>
      <c r="F245" s="269">
        <v>577</v>
      </c>
      <c r="G245" s="269">
        <v>0.68</v>
      </c>
      <c r="H245" s="180">
        <v>1924</v>
      </c>
      <c r="I245" s="202" t="s">
        <v>139</v>
      </c>
      <c r="J245" s="201" t="s">
        <v>2729</v>
      </c>
      <c r="K245" s="176" t="s">
        <v>3742</v>
      </c>
      <c r="L245" s="177">
        <v>86330</v>
      </c>
      <c r="M245" s="178">
        <v>0.9</v>
      </c>
      <c r="N245" s="178">
        <v>0</v>
      </c>
      <c r="O245" s="178">
        <v>0</v>
      </c>
      <c r="P245" s="178">
        <v>0</v>
      </c>
      <c r="Q245" s="178">
        <v>0</v>
      </c>
      <c r="R245" s="178">
        <v>0</v>
      </c>
      <c r="S245" s="178">
        <v>0.1</v>
      </c>
      <c r="T245" s="178">
        <v>0</v>
      </c>
      <c r="U245" s="178">
        <v>0</v>
      </c>
    </row>
    <row r="246" spans="1:21" ht="13.5" customHeight="1" x14ac:dyDescent="0.2">
      <c r="A246" s="200"/>
      <c r="B246" s="200"/>
      <c r="C246" s="201" t="s">
        <v>2730</v>
      </c>
      <c r="D246" s="201" t="s">
        <v>139</v>
      </c>
      <c r="E246" s="176" t="s">
        <v>3729</v>
      </c>
      <c r="F246" s="269">
        <v>194</v>
      </c>
      <c r="G246" s="269">
        <v>0.89</v>
      </c>
      <c r="H246" s="180">
        <v>1043</v>
      </c>
      <c r="I246" s="202" t="s">
        <v>139</v>
      </c>
      <c r="J246" s="201" t="s">
        <v>2731</v>
      </c>
      <c r="K246" s="176" t="s">
        <v>3742</v>
      </c>
      <c r="L246" s="177">
        <v>21780</v>
      </c>
      <c r="M246" s="178">
        <v>1.1000000000000001</v>
      </c>
      <c r="N246" s="178">
        <v>0</v>
      </c>
      <c r="O246" s="178">
        <v>5</v>
      </c>
      <c r="P246" s="178">
        <v>5</v>
      </c>
      <c r="Q246" s="178">
        <v>5</v>
      </c>
      <c r="R246" s="178">
        <v>5</v>
      </c>
      <c r="S246" s="178">
        <v>0.05</v>
      </c>
      <c r="T246" s="178">
        <v>0</v>
      </c>
      <c r="U246" s="178">
        <v>0</v>
      </c>
    </row>
    <row r="247" spans="1:21" s="181" customFormat="1" ht="13.5" customHeight="1" x14ac:dyDescent="0.2">
      <c r="A247" s="200"/>
      <c r="B247" s="200"/>
      <c r="C247" s="201" t="s">
        <v>2732</v>
      </c>
      <c r="D247" s="201" t="s">
        <v>139</v>
      </c>
      <c r="E247" s="176" t="s">
        <v>3739</v>
      </c>
      <c r="F247" s="269">
        <v>743</v>
      </c>
      <c r="G247" s="269">
        <v>1.41</v>
      </c>
      <c r="H247" s="180">
        <v>1770</v>
      </c>
      <c r="I247" s="202" t="s">
        <v>139</v>
      </c>
      <c r="J247" s="201" t="s">
        <v>2733</v>
      </c>
      <c r="K247" s="176" t="s">
        <v>3742</v>
      </c>
      <c r="L247" s="177">
        <v>51788</v>
      </c>
      <c r="M247" s="178">
        <v>1.85</v>
      </c>
      <c r="N247" s="178">
        <v>0</v>
      </c>
      <c r="O247" s="178">
        <v>0</v>
      </c>
      <c r="P247" s="178">
        <v>0</v>
      </c>
      <c r="Q247" s="178">
        <v>0</v>
      </c>
      <c r="R247" s="178">
        <v>0</v>
      </c>
      <c r="S247" s="178">
        <v>0.1</v>
      </c>
      <c r="T247" s="178">
        <v>0</v>
      </c>
      <c r="U247" s="178">
        <v>0</v>
      </c>
    </row>
    <row r="248" spans="1:21" ht="13.5" customHeight="1" x14ac:dyDescent="0.2">
      <c r="A248" s="200"/>
      <c r="B248" s="200"/>
      <c r="C248" s="201" t="s">
        <v>2734</v>
      </c>
      <c r="D248" s="201" t="s">
        <v>139</v>
      </c>
      <c r="E248" s="176" t="s">
        <v>3729</v>
      </c>
      <c r="F248" s="269">
        <v>128</v>
      </c>
      <c r="G248" s="269">
        <v>0.82</v>
      </c>
      <c r="H248" s="180">
        <v>603</v>
      </c>
      <c r="I248" s="202" t="s">
        <v>139</v>
      </c>
      <c r="J248" s="201" t="s">
        <v>2735</v>
      </c>
      <c r="K248" s="176" t="s">
        <v>3742</v>
      </c>
      <c r="L248" s="177">
        <v>15583</v>
      </c>
      <c r="M248" s="178">
        <v>1</v>
      </c>
      <c r="N248" s="178">
        <v>0</v>
      </c>
      <c r="O248" s="178">
        <v>5</v>
      </c>
      <c r="P248" s="178">
        <v>5</v>
      </c>
      <c r="Q248" s="178">
        <v>5</v>
      </c>
      <c r="R248" s="178">
        <v>5</v>
      </c>
      <c r="S248" s="178">
        <v>0.05</v>
      </c>
      <c r="T248" s="178">
        <v>0</v>
      </c>
      <c r="U248" s="178">
        <v>0</v>
      </c>
    </row>
    <row r="249" spans="1:21" ht="13.5" customHeight="1" x14ac:dyDescent="0.2">
      <c r="A249" s="200"/>
      <c r="B249" s="200"/>
      <c r="C249" s="201" t="s">
        <v>2736</v>
      </c>
      <c r="D249" s="201" t="s">
        <v>139</v>
      </c>
      <c r="E249" s="176" t="s">
        <v>3727</v>
      </c>
      <c r="F249" s="269">
        <v>196</v>
      </c>
      <c r="G249" s="269">
        <v>0.88</v>
      </c>
      <c r="H249" s="180">
        <v>381</v>
      </c>
      <c r="I249" s="202" t="s">
        <v>139</v>
      </c>
      <c r="J249" s="201" t="s">
        <v>2737</v>
      </c>
      <c r="K249" s="176" t="s">
        <v>3742</v>
      </c>
      <c r="L249" s="177">
        <v>11770</v>
      </c>
      <c r="M249" s="178">
        <v>0</v>
      </c>
      <c r="N249" s="178">
        <v>0</v>
      </c>
      <c r="O249" s="178">
        <v>0</v>
      </c>
      <c r="P249" s="178">
        <v>0</v>
      </c>
      <c r="Q249" s="178">
        <v>0</v>
      </c>
      <c r="R249" s="178">
        <v>0</v>
      </c>
      <c r="S249" s="178">
        <v>0</v>
      </c>
      <c r="T249" s="178">
        <v>0</v>
      </c>
      <c r="U249" s="178">
        <v>0</v>
      </c>
    </row>
    <row r="250" spans="1:21" ht="13.5" customHeight="1" x14ac:dyDescent="0.2">
      <c r="A250" s="200"/>
      <c r="B250" s="200"/>
      <c r="C250" s="201" t="s">
        <v>2738</v>
      </c>
      <c r="D250" s="201" t="s">
        <v>139</v>
      </c>
      <c r="E250" s="176" t="s">
        <v>3739</v>
      </c>
      <c r="F250" s="269">
        <v>906</v>
      </c>
      <c r="G250" s="269">
        <v>2.0099999999999998</v>
      </c>
      <c r="H250" s="180">
        <v>1165</v>
      </c>
      <c r="I250" s="202" t="s">
        <v>139</v>
      </c>
      <c r="J250" s="201" t="s">
        <v>2739</v>
      </c>
      <c r="K250" s="176" t="s">
        <v>3742</v>
      </c>
      <c r="L250" s="177">
        <v>42886</v>
      </c>
      <c r="M250" s="178">
        <v>2.15</v>
      </c>
      <c r="N250" s="178">
        <v>0</v>
      </c>
      <c r="O250" s="178">
        <v>0</v>
      </c>
      <c r="P250" s="178">
        <v>0</v>
      </c>
      <c r="Q250" s="178">
        <v>0</v>
      </c>
      <c r="R250" s="178">
        <v>0</v>
      </c>
      <c r="S250" s="178">
        <v>0.2</v>
      </c>
      <c r="T250" s="178">
        <v>0</v>
      </c>
      <c r="U250" s="178">
        <v>0</v>
      </c>
    </row>
    <row r="251" spans="1:21" ht="13.5" customHeight="1" x14ac:dyDescent="0.2">
      <c r="A251" s="200"/>
      <c r="B251" s="200"/>
      <c r="C251" s="201" t="s">
        <v>2740</v>
      </c>
      <c r="D251" s="201" t="s">
        <v>139</v>
      </c>
      <c r="E251" s="176" t="s">
        <v>3739</v>
      </c>
      <c r="F251" s="269">
        <v>75</v>
      </c>
      <c r="G251" s="269">
        <v>1.88</v>
      </c>
      <c r="H251" s="180">
        <v>498</v>
      </c>
      <c r="I251" s="202" t="s">
        <v>139</v>
      </c>
      <c r="J251" s="201" t="s">
        <v>2741</v>
      </c>
      <c r="K251" s="176" t="s">
        <v>3742</v>
      </c>
      <c r="L251" s="177">
        <v>3677</v>
      </c>
      <c r="M251" s="178">
        <v>1.9</v>
      </c>
      <c r="N251" s="178">
        <v>0</v>
      </c>
      <c r="O251" s="178">
        <v>0</v>
      </c>
      <c r="P251" s="178">
        <v>0</v>
      </c>
      <c r="Q251" s="178">
        <v>0</v>
      </c>
      <c r="R251" s="178">
        <v>0</v>
      </c>
      <c r="S251" s="178">
        <v>0.1</v>
      </c>
      <c r="T251" s="178">
        <v>0</v>
      </c>
      <c r="U251" s="178">
        <v>0</v>
      </c>
    </row>
    <row r="252" spans="1:21" ht="13.5" customHeight="1" x14ac:dyDescent="0.2">
      <c r="A252" s="200"/>
      <c r="B252" s="200"/>
      <c r="C252" s="201" t="s">
        <v>2742</v>
      </c>
      <c r="D252" s="201" t="s">
        <v>139</v>
      </c>
      <c r="E252" s="176" t="s">
        <v>3734</v>
      </c>
      <c r="F252" s="269">
        <v>204</v>
      </c>
      <c r="G252" s="269">
        <v>0.36</v>
      </c>
      <c r="H252" s="180">
        <v>384</v>
      </c>
      <c r="I252" s="202" t="s">
        <v>139</v>
      </c>
      <c r="J252" s="201" t="s">
        <v>2743</v>
      </c>
      <c r="K252" s="176" t="s">
        <v>3742</v>
      </c>
      <c r="L252" s="177">
        <v>53665</v>
      </c>
      <c r="M252" s="178">
        <v>0.4</v>
      </c>
      <c r="N252" s="178">
        <v>0</v>
      </c>
      <c r="O252" s="178">
        <v>0</v>
      </c>
      <c r="P252" s="178">
        <v>0</v>
      </c>
      <c r="Q252" s="178">
        <v>0</v>
      </c>
      <c r="R252" s="178">
        <v>0</v>
      </c>
      <c r="S252" s="178">
        <v>0.05</v>
      </c>
      <c r="T252" s="178">
        <v>0</v>
      </c>
      <c r="U252" s="178">
        <v>0</v>
      </c>
    </row>
    <row r="253" spans="1:21" ht="13.5" customHeight="1" x14ac:dyDescent="0.2">
      <c r="A253" s="200"/>
      <c r="B253" s="200"/>
      <c r="C253" s="201" t="s">
        <v>2744</v>
      </c>
      <c r="D253" s="201" t="s">
        <v>139</v>
      </c>
      <c r="E253" s="176" t="s">
        <v>3733</v>
      </c>
      <c r="F253" s="269">
        <v>715</v>
      </c>
      <c r="G253" s="269">
        <v>0.51</v>
      </c>
      <c r="H253" s="180">
        <v>2538</v>
      </c>
      <c r="I253" s="202" t="s">
        <v>139</v>
      </c>
      <c r="J253" s="201" t="s">
        <v>2745</v>
      </c>
      <c r="K253" s="176" t="s">
        <v>3742</v>
      </c>
      <c r="L253" s="177">
        <v>143046</v>
      </c>
      <c r="M253" s="178">
        <v>0.8</v>
      </c>
      <c r="N253" s="178">
        <v>0</v>
      </c>
      <c r="O253" s="178">
        <v>0</v>
      </c>
      <c r="P253" s="178">
        <v>0</v>
      </c>
      <c r="Q253" s="178">
        <v>0</v>
      </c>
      <c r="R253" s="178">
        <v>0</v>
      </c>
      <c r="S253" s="178">
        <v>0.05</v>
      </c>
      <c r="T253" s="178">
        <v>0</v>
      </c>
      <c r="U253" s="178">
        <v>0</v>
      </c>
    </row>
    <row r="254" spans="1:21" ht="13.5" customHeight="1" x14ac:dyDescent="0.2">
      <c r="A254" s="200"/>
      <c r="B254" s="200"/>
      <c r="C254" s="201" t="s">
        <v>2746</v>
      </c>
      <c r="D254" s="201" t="s">
        <v>139</v>
      </c>
      <c r="E254" s="176" t="s">
        <v>3734</v>
      </c>
      <c r="F254" s="269">
        <v>1134</v>
      </c>
      <c r="G254" s="269">
        <v>0.32</v>
      </c>
      <c r="H254" s="180">
        <v>1261</v>
      </c>
      <c r="I254" s="202" t="s">
        <v>139</v>
      </c>
      <c r="J254" s="201" t="s">
        <v>2747</v>
      </c>
      <c r="K254" s="176" t="s">
        <v>3742</v>
      </c>
      <c r="L254" s="177">
        <v>359911</v>
      </c>
      <c r="M254" s="178">
        <v>0.4</v>
      </c>
      <c r="N254" s="178">
        <v>0</v>
      </c>
      <c r="O254" s="178">
        <v>0</v>
      </c>
      <c r="P254" s="178">
        <v>0</v>
      </c>
      <c r="Q254" s="178">
        <v>0</v>
      </c>
      <c r="R254" s="178">
        <v>0</v>
      </c>
      <c r="S254" s="178">
        <v>0</v>
      </c>
      <c r="T254" s="178">
        <v>0</v>
      </c>
      <c r="U254" s="178">
        <v>0</v>
      </c>
    </row>
    <row r="255" spans="1:21" ht="13.5" customHeight="1" x14ac:dyDescent="0.2">
      <c r="A255" s="200"/>
      <c r="B255" s="200"/>
      <c r="C255" s="201" t="s">
        <v>2748</v>
      </c>
      <c r="D255" s="201" t="s">
        <v>139</v>
      </c>
      <c r="E255" s="176" t="s">
        <v>3727</v>
      </c>
      <c r="F255" s="269">
        <v>192</v>
      </c>
      <c r="G255" s="269">
        <v>0.79</v>
      </c>
      <c r="H255" s="180">
        <v>232</v>
      </c>
      <c r="I255" s="202" t="s">
        <v>139</v>
      </c>
      <c r="J255" s="201" t="s">
        <v>2749</v>
      </c>
      <c r="K255" s="176" t="s">
        <v>3742</v>
      </c>
      <c r="L255" s="177">
        <v>13640</v>
      </c>
      <c r="M255" s="178">
        <v>0.8</v>
      </c>
      <c r="N255" s="178">
        <v>0</v>
      </c>
      <c r="O255" s="178">
        <v>0</v>
      </c>
      <c r="P255" s="178">
        <v>0</v>
      </c>
      <c r="Q255" s="178">
        <v>0</v>
      </c>
      <c r="R255" s="178">
        <v>0</v>
      </c>
      <c r="S255" s="178">
        <v>0.05</v>
      </c>
      <c r="T255" s="178">
        <v>0</v>
      </c>
      <c r="U255" s="178">
        <v>0</v>
      </c>
    </row>
    <row r="256" spans="1:21" ht="13.5" customHeight="1" x14ac:dyDescent="0.2">
      <c r="A256" s="200"/>
      <c r="B256" s="200"/>
      <c r="C256" s="201" t="s">
        <v>4283</v>
      </c>
      <c r="D256" s="201" t="s">
        <v>139</v>
      </c>
      <c r="E256" s="176" t="s">
        <v>3734</v>
      </c>
      <c r="F256" s="269">
        <v>565</v>
      </c>
      <c r="G256" s="269">
        <v>0.52</v>
      </c>
      <c r="H256" s="180">
        <v>8950</v>
      </c>
      <c r="I256" s="202" t="s">
        <v>139</v>
      </c>
      <c r="J256" s="201" t="s">
        <v>2751</v>
      </c>
      <c r="K256" s="176" t="s">
        <v>3742</v>
      </c>
      <c r="L256" s="177">
        <v>104626</v>
      </c>
      <c r="M256" s="178">
        <v>0.6</v>
      </c>
      <c r="N256" s="178">
        <v>0</v>
      </c>
      <c r="O256" s="178">
        <v>0</v>
      </c>
      <c r="P256" s="178">
        <v>0</v>
      </c>
      <c r="Q256" s="178">
        <v>0</v>
      </c>
      <c r="R256" s="178">
        <v>0</v>
      </c>
      <c r="S256" s="178">
        <v>0.1</v>
      </c>
      <c r="T256" s="178">
        <v>0</v>
      </c>
      <c r="U256" s="178">
        <v>0</v>
      </c>
    </row>
    <row r="257" spans="1:21" ht="13.5" customHeight="1" x14ac:dyDescent="0.2">
      <c r="A257" s="200"/>
      <c r="B257" s="200"/>
      <c r="C257" s="201" t="s">
        <v>2752</v>
      </c>
      <c r="D257" s="201" t="s">
        <v>139</v>
      </c>
      <c r="E257" s="176" t="s">
        <v>3735</v>
      </c>
      <c r="F257" s="269">
        <v>121</v>
      </c>
      <c r="G257" s="269">
        <v>1.18</v>
      </c>
      <c r="H257" s="180">
        <v>616</v>
      </c>
      <c r="I257" s="202" t="s">
        <v>139</v>
      </c>
      <c r="J257" s="201" t="s">
        <v>2753</v>
      </c>
      <c r="K257" s="176" t="s">
        <v>3742</v>
      </c>
      <c r="L257" s="177">
        <v>9022</v>
      </c>
      <c r="M257" s="178">
        <v>1.3</v>
      </c>
      <c r="N257" s="178">
        <v>0</v>
      </c>
      <c r="O257" s="178">
        <v>0</v>
      </c>
      <c r="P257" s="178">
        <v>0</v>
      </c>
      <c r="Q257" s="178">
        <v>0</v>
      </c>
      <c r="R257" s="178">
        <v>0</v>
      </c>
      <c r="S257" s="178">
        <v>0.1</v>
      </c>
      <c r="T257" s="178">
        <v>0</v>
      </c>
      <c r="U257" s="178">
        <v>0</v>
      </c>
    </row>
    <row r="258" spans="1:21" ht="13.5" customHeight="1" x14ac:dyDescent="0.2">
      <c r="A258" s="200"/>
      <c r="B258" s="200"/>
      <c r="C258" s="201" t="s">
        <v>2754</v>
      </c>
      <c r="D258" s="201" t="s">
        <v>139</v>
      </c>
      <c r="E258" s="176" t="s">
        <v>3729</v>
      </c>
      <c r="F258" s="269">
        <v>135</v>
      </c>
      <c r="G258" s="269">
        <v>0.81</v>
      </c>
      <c r="H258" s="180">
        <v>597</v>
      </c>
      <c r="I258" s="202" t="s">
        <v>139</v>
      </c>
      <c r="J258" s="201" t="s">
        <v>2755</v>
      </c>
      <c r="K258" s="176" t="s">
        <v>3742</v>
      </c>
      <c r="L258" s="177">
        <v>16449</v>
      </c>
      <c r="M258" s="178">
        <v>1</v>
      </c>
      <c r="N258" s="178">
        <v>0</v>
      </c>
      <c r="O258" s="178">
        <v>5</v>
      </c>
      <c r="P258" s="178">
        <v>5</v>
      </c>
      <c r="Q258" s="178">
        <v>5</v>
      </c>
      <c r="R258" s="178">
        <v>5</v>
      </c>
      <c r="S258" s="178">
        <v>0.05</v>
      </c>
      <c r="T258" s="178">
        <v>0</v>
      </c>
      <c r="U258" s="178">
        <v>0</v>
      </c>
    </row>
    <row r="259" spans="1:21" ht="13.5" customHeight="1" x14ac:dyDescent="0.2">
      <c r="A259" s="200" t="s">
        <v>4282</v>
      </c>
      <c r="B259" s="367"/>
      <c r="C259" s="201"/>
      <c r="D259" s="201"/>
      <c r="E259" s="176"/>
      <c r="F259" s="269"/>
      <c r="G259" s="269"/>
      <c r="H259" s="180">
        <v>35116</v>
      </c>
      <c r="I259" s="202"/>
      <c r="J259" s="201"/>
      <c r="K259" s="176"/>
      <c r="L259" s="177">
        <v>1569130</v>
      </c>
      <c r="M259" s="178"/>
      <c r="N259" s="178"/>
      <c r="O259" s="178"/>
      <c r="P259" s="178"/>
      <c r="Q259" s="178"/>
      <c r="R259" s="178"/>
      <c r="S259" s="178"/>
      <c r="T259" s="178"/>
      <c r="U259" s="178"/>
    </row>
    <row r="260" spans="1:21" ht="13.5" customHeight="1" x14ac:dyDescent="0.2">
      <c r="A260" s="200" t="s">
        <v>197</v>
      </c>
      <c r="B260" s="200" t="s">
        <v>195</v>
      </c>
      <c r="C260" s="201" t="s">
        <v>193</v>
      </c>
      <c r="D260" s="201" t="s">
        <v>139</v>
      </c>
      <c r="E260" s="176" t="s">
        <v>3724</v>
      </c>
      <c r="F260" s="269">
        <v>0</v>
      </c>
      <c r="G260" s="269">
        <v>0</v>
      </c>
      <c r="H260" s="180">
        <v>67</v>
      </c>
      <c r="I260" s="202" t="s">
        <v>139</v>
      </c>
      <c r="J260" s="201" t="s">
        <v>194</v>
      </c>
      <c r="K260" s="176" t="s">
        <v>3742</v>
      </c>
      <c r="L260" s="177">
        <v>660</v>
      </c>
      <c r="M260" s="178">
        <v>0</v>
      </c>
      <c r="N260" s="178">
        <v>0</v>
      </c>
      <c r="O260" s="178">
        <v>0</v>
      </c>
      <c r="P260" s="178">
        <v>0</v>
      </c>
      <c r="Q260" s="178">
        <v>0</v>
      </c>
      <c r="R260" s="178">
        <v>0</v>
      </c>
      <c r="S260" s="178">
        <v>0</v>
      </c>
      <c r="T260" s="178">
        <v>0</v>
      </c>
      <c r="U260" s="178">
        <v>0</v>
      </c>
    </row>
    <row r="261" spans="1:21" ht="13.5" customHeight="1" x14ac:dyDescent="0.2">
      <c r="A261" s="200"/>
      <c r="B261" s="200"/>
      <c r="C261" s="201" t="s">
        <v>4462</v>
      </c>
      <c r="D261" s="201" t="s">
        <v>139</v>
      </c>
      <c r="E261" s="176" t="s">
        <v>3724</v>
      </c>
      <c r="F261" s="269">
        <v>225</v>
      </c>
      <c r="G261" s="269">
        <v>0.16</v>
      </c>
      <c r="H261" s="180">
        <v>3133</v>
      </c>
      <c r="I261" s="202" t="s">
        <v>139</v>
      </c>
      <c r="J261" s="201" t="s">
        <v>198</v>
      </c>
      <c r="K261" s="176" t="s">
        <v>3742</v>
      </c>
      <c r="L261" s="177">
        <v>135073</v>
      </c>
      <c r="M261" s="178">
        <v>0.15</v>
      </c>
      <c r="N261" s="178">
        <v>0</v>
      </c>
      <c r="O261" s="178">
        <v>0</v>
      </c>
      <c r="P261" s="178">
        <v>0</v>
      </c>
      <c r="Q261" s="178">
        <v>0</v>
      </c>
      <c r="R261" s="178">
        <v>0</v>
      </c>
      <c r="S261" s="178">
        <v>0.05</v>
      </c>
      <c r="T261" s="178">
        <v>0</v>
      </c>
      <c r="U261" s="178">
        <v>0</v>
      </c>
    </row>
    <row r="262" spans="1:21" ht="13.5" customHeight="1" x14ac:dyDescent="0.2">
      <c r="A262" s="200"/>
      <c r="B262" s="200"/>
      <c r="C262" s="201" t="s">
        <v>4631</v>
      </c>
      <c r="D262" s="201" t="s">
        <v>139</v>
      </c>
      <c r="E262" s="176" t="s">
        <v>3724</v>
      </c>
      <c r="F262" s="269">
        <v>1051</v>
      </c>
      <c r="G262" s="269">
        <v>0.28000000000000003</v>
      </c>
      <c r="H262" s="180">
        <v>5886</v>
      </c>
      <c r="I262" s="202" t="s">
        <v>139</v>
      </c>
      <c r="J262" s="201" t="s">
        <v>199</v>
      </c>
      <c r="K262" s="176" t="s">
        <v>3742</v>
      </c>
      <c r="L262" s="177">
        <v>348218</v>
      </c>
      <c r="M262" s="178">
        <v>0.33</v>
      </c>
      <c r="N262" s="178">
        <v>0</v>
      </c>
      <c r="O262" s="178">
        <v>0</v>
      </c>
      <c r="P262" s="178">
        <v>0</v>
      </c>
      <c r="Q262" s="178">
        <v>0</v>
      </c>
      <c r="R262" s="178">
        <v>0</v>
      </c>
      <c r="S262" s="178">
        <v>0.05</v>
      </c>
      <c r="T262" s="178">
        <v>0</v>
      </c>
      <c r="U262" s="178">
        <v>0</v>
      </c>
    </row>
    <row r="263" spans="1:21" ht="13.5" customHeight="1" x14ac:dyDescent="0.2">
      <c r="A263" s="200"/>
      <c r="B263" s="200"/>
      <c r="C263" s="201" t="s">
        <v>200</v>
      </c>
      <c r="D263" s="201" t="s">
        <v>139</v>
      </c>
      <c r="E263" s="176" t="s">
        <v>3724</v>
      </c>
      <c r="F263" s="269">
        <v>0</v>
      </c>
      <c r="G263" s="269">
        <v>0</v>
      </c>
      <c r="H263" s="180">
        <v>19</v>
      </c>
      <c r="I263" s="202" t="s">
        <v>139</v>
      </c>
      <c r="J263" s="201" t="s">
        <v>201</v>
      </c>
      <c r="K263" s="176" t="s">
        <v>3742</v>
      </c>
      <c r="L263" s="177">
        <v>1713</v>
      </c>
      <c r="M263" s="178">
        <v>0</v>
      </c>
      <c r="N263" s="178">
        <v>0</v>
      </c>
      <c r="O263" s="178">
        <v>0</v>
      </c>
      <c r="P263" s="178">
        <v>0</v>
      </c>
      <c r="Q263" s="178">
        <v>0</v>
      </c>
      <c r="R263" s="178">
        <v>0</v>
      </c>
      <c r="S263" s="178">
        <v>0</v>
      </c>
      <c r="T263" s="178">
        <v>0</v>
      </c>
      <c r="U263" s="178">
        <v>0</v>
      </c>
    </row>
    <row r="264" spans="1:21" ht="13.5" customHeight="1" x14ac:dyDescent="0.2">
      <c r="A264" s="200"/>
      <c r="B264" s="200"/>
      <c r="C264" s="201" t="s">
        <v>727</v>
      </c>
      <c r="D264" s="201" t="s">
        <v>139</v>
      </c>
      <c r="E264" s="176" t="s">
        <v>3702</v>
      </c>
      <c r="F264" s="269">
        <v>279</v>
      </c>
      <c r="G264" s="269">
        <v>1.08</v>
      </c>
      <c r="H264" s="180">
        <v>543</v>
      </c>
      <c r="I264" s="202" t="s">
        <v>139</v>
      </c>
      <c r="J264" s="201" t="s">
        <v>728</v>
      </c>
      <c r="K264" s="176" t="s">
        <v>3742</v>
      </c>
      <c r="L264" s="177">
        <v>24304</v>
      </c>
      <c r="M264" s="178">
        <v>1.33</v>
      </c>
      <c r="N264" s="178">
        <v>0</v>
      </c>
      <c r="O264" s="178">
        <v>5</v>
      </c>
      <c r="P264" s="178">
        <v>5</v>
      </c>
      <c r="Q264" s="178">
        <v>5</v>
      </c>
      <c r="R264" s="178">
        <v>5</v>
      </c>
      <c r="S264" s="178">
        <v>0.05</v>
      </c>
      <c r="T264" s="178">
        <v>0</v>
      </c>
      <c r="U264" s="178">
        <v>0</v>
      </c>
    </row>
    <row r="265" spans="1:21" ht="13.5" customHeight="1" x14ac:dyDescent="0.2">
      <c r="A265" s="200"/>
      <c r="B265" s="200"/>
      <c r="C265" s="201" t="s">
        <v>729</v>
      </c>
      <c r="D265" s="201" t="s">
        <v>139</v>
      </c>
      <c r="E265" s="176" t="s">
        <v>3702</v>
      </c>
      <c r="F265" s="269">
        <v>181</v>
      </c>
      <c r="G265" s="269">
        <v>0.87</v>
      </c>
      <c r="H265" s="180">
        <v>372</v>
      </c>
      <c r="I265" s="202" t="s">
        <v>139</v>
      </c>
      <c r="J265" s="201" t="s">
        <v>730</v>
      </c>
      <c r="K265" s="176" t="s">
        <v>3742</v>
      </c>
      <c r="L265" s="177">
        <v>19431</v>
      </c>
      <c r="M265" s="178">
        <v>1.05</v>
      </c>
      <c r="N265" s="178">
        <v>0</v>
      </c>
      <c r="O265" s="178">
        <v>5</v>
      </c>
      <c r="P265" s="178">
        <v>5</v>
      </c>
      <c r="Q265" s="178">
        <v>5</v>
      </c>
      <c r="R265" s="178">
        <v>5</v>
      </c>
      <c r="S265" s="178">
        <v>0.05</v>
      </c>
      <c r="T265" s="178">
        <v>0</v>
      </c>
      <c r="U265" s="178">
        <v>0</v>
      </c>
    </row>
    <row r="266" spans="1:21" ht="13.5" customHeight="1" x14ac:dyDescent="0.2">
      <c r="A266" s="200"/>
      <c r="B266" s="200"/>
      <c r="C266" s="201" t="s">
        <v>731</v>
      </c>
      <c r="D266" s="201" t="s">
        <v>139</v>
      </c>
      <c r="E266" s="176" t="s">
        <v>3729</v>
      </c>
      <c r="F266" s="269">
        <v>1076</v>
      </c>
      <c r="G266" s="269">
        <v>1.25</v>
      </c>
      <c r="H266" s="180">
        <v>3759</v>
      </c>
      <c r="I266" s="202" t="s">
        <v>139</v>
      </c>
      <c r="J266" s="201" t="s">
        <v>732</v>
      </c>
      <c r="K266" s="176" t="s">
        <v>3742</v>
      </c>
      <c r="L266" s="177">
        <v>84476</v>
      </c>
      <c r="M266" s="178">
        <v>1.57</v>
      </c>
      <c r="N266" s="178">
        <v>0</v>
      </c>
      <c r="O266" s="178">
        <v>5</v>
      </c>
      <c r="P266" s="178">
        <v>5</v>
      </c>
      <c r="Q266" s="178">
        <v>5</v>
      </c>
      <c r="R266" s="178">
        <v>5</v>
      </c>
      <c r="S266" s="178">
        <v>0.05</v>
      </c>
      <c r="T266" s="178">
        <v>0</v>
      </c>
      <c r="U266" s="178">
        <v>0</v>
      </c>
    </row>
    <row r="267" spans="1:21" ht="13.5" customHeight="1" x14ac:dyDescent="0.2">
      <c r="A267" s="200"/>
      <c r="B267" s="200"/>
      <c r="C267" s="201" t="s">
        <v>734</v>
      </c>
      <c r="D267" s="201" t="s">
        <v>139</v>
      </c>
      <c r="E267" s="176" t="s">
        <v>3734</v>
      </c>
      <c r="F267" s="269">
        <v>299</v>
      </c>
      <c r="G267" s="269">
        <v>0.1</v>
      </c>
      <c r="H267" s="180">
        <v>388</v>
      </c>
      <c r="I267" s="202" t="s">
        <v>139</v>
      </c>
      <c r="J267" s="201" t="s">
        <v>735</v>
      </c>
      <c r="K267" s="176" t="s">
        <v>3742</v>
      </c>
      <c r="L267" s="177">
        <v>303779</v>
      </c>
      <c r="M267" s="178">
        <v>0.1</v>
      </c>
      <c r="N267" s="178">
        <v>0</v>
      </c>
      <c r="O267" s="178">
        <v>0</v>
      </c>
      <c r="P267" s="178">
        <v>0</v>
      </c>
      <c r="Q267" s="178">
        <v>0</v>
      </c>
      <c r="R267" s="178">
        <v>0</v>
      </c>
      <c r="S267" s="178">
        <v>0.05</v>
      </c>
      <c r="T267" s="178">
        <v>0</v>
      </c>
      <c r="U267" s="178">
        <v>0</v>
      </c>
    </row>
    <row r="268" spans="1:21" ht="13.5" customHeight="1" x14ac:dyDescent="0.2">
      <c r="A268" s="200"/>
      <c r="B268" s="200"/>
      <c r="C268" s="201" t="s">
        <v>736</v>
      </c>
      <c r="D268" s="201" t="s">
        <v>139</v>
      </c>
      <c r="E268" s="176" t="s">
        <v>3727</v>
      </c>
      <c r="F268" s="269">
        <v>857</v>
      </c>
      <c r="G268" s="269">
        <v>1.4</v>
      </c>
      <c r="H268" s="180">
        <v>1439</v>
      </c>
      <c r="I268" s="202" t="s">
        <v>139</v>
      </c>
      <c r="J268" s="201" t="s">
        <v>737</v>
      </c>
      <c r="K268" s="176" t="s">
        <v>3742</v>
      </c>
      <c r="L268" s="177">
        <v>60327</v>
      </c>
      <c r="M268" s="178">
        <v>1.66</v>
      </c>
      <c r="N268" s="178">
        <v>0</v>
      </c>
      <c r="O268" s="178">
        <v>5</v>
      </c>
      <c r="P268" s="178">
        <v>5</v>
      </c>
      <c r="Q268" s="178">
        <v>1</v>
      </c>
      <c r="R268" s="178">
        <v>1</v>
      </c>
      <c r="S268" s="178">
        <v>0.05</v>
      </c>
      <c r="T268" s="178">
        <v>0</v>
      </c>
      <c r="U268" s="178">
        <v>0</v>
      </c>
    </row>
    <row r="269" spans="1:21" ht="13.5" customHeight="1" x14ac:dyDescent="0.2">
      <c r="A269" s="200"/>
      <c r="B269" s="200"/>
      <c r="C269" s="201" t="s">
        <v>738</v>
      </c>
      <c r="D269" s="201" t="s">
        <v>139</v>
      </c>
      <c r="E269" s="176" t="s">
        <v>3739</v>
      </c>
      <c r="F269" s="269">
        <v>241</v>
      </c>
      <c r="G269" s="269">
        <v>1.22</v>
      </c>
      <c r="H269" s="180">
        <v>1411</v>
      </c>
      <c r="I269" s="202" t="s">
        <v>139</v>
      </c>
      <c r="J269" s="201" t="s">
        <v>739</v>
      </c>
      <c r="K269" s="176" t="s">
        <v>3742</v>
      </c>
      <c r="L269" s="177">
        <v>16434</v>
      </c>
      <c r="M269" s="178">
        <v>1.35</v>
      </c>
      <c r="N269" s="178">
        <v>9</v>
      </c>
      <c r="O269" s="178">
        <v>0</v>
      </c>
      <c r="P269" s="178">
        <v>0</v>
      </c>
      <c r="Q269" s="178">
        <v>2</v>
      </c>
      <c r="R269" s="178">
        <v>0</v>
      </c>
      <c r="S269" s="178">
        <v>0.2</v>
      </c>
      <c r="T269" s="178">
        <v>0</v>
      </c>
      <c r="U269" s="178">
        <v>0</v>
      </c>
    </row>
    <row r="270" spans="1:21" ht="13.5" customHeight="1" x14ac:dyDescent="0.2">
      <c r="A270" s="200"/>
      <c r="B270" s="200"/>
      <c r="C270" s="201" t="s">
        <v>740</v>
      </c>
      <c r="D270" s="201" t="s">
        <v>139</v>
      </c>
      <c r="E270" s="176" t="s">
        <v>3739</v>
      </c>
      <c r="F270" s="269">
        <v>705</v>
      </c>
      <c r="G270" s="269">
        <v>2.41</v>
      </c>
      <c r="H270" s="180">
        <v>1588</v>
      </c>
      <c r="I270" s="202" t="s">
        <v>139</v>
      </c>
      <c r="J270" s="201" t="s">
        <v>741</v>
      </c>
      <c r="K270" s="176" t="s">
        <v>3742</v>
      </c>
      <c r="L270" s="177">
        <v>21701</v>
      </c>
      <c r="M270" s="178">
        <v>2.25</v>
      </c>
      <c r="N270" s="178">
        <v>0</v>
      </c>
      <c r="O270" s="178">
        <v>0</v>
      </c>
      <c r="P270" s="178">
        <v>0</v>
      </c>
      <c r="Q270" s="178">
        <v>2</v>
      </c>
      <c r="R270" s="178">
        <v>0</v>
      </c>
      <c r="S270" s="178">
        <v>0.2</v>
      </c>
      <c r="T270" s="178">
        <v>0</v>
      </c>
      <c r="U270" s="178">
        <v>0</v>
      </c>
    </row>
    <row r="271" spans="1:21" ht="13.5" customHeight="1" x14ac:dyDescent="0.2">
      <c r="A271" s="200"/>
      <c r="B271" s="200"/>
      <c r="C271" s="201" t="s">
        <v>742</v>
      </c>
      <c r="D271" s="201" t="s">
        <v>139</v>
      </c>
      <c r="E271" s="176" t="s">
        <v>3739</v>
      </c>
      <c r="F271" s="269">
        <v>813</v>
      </c>
      <c r="G271" s="269">
        <v>1.77</v>
      </c>
      <c r="H271" s="180">
        <v>5134</v>
      </c>
      <c r="I271" s="202" t="s">
        <v>139</v>
      </c>
      <c r="J271" s="201" t="s">
        <v>743</v>
      </c>
      <c r="K271" s="176" t="s">
        <v>3742</v>
      </c>
      <c r="L271" s="177">
        <v>42624</v>
      </c>
      <c r="M271" s="178">
        <v>2.25</v>
      </c>
      <c r="N271" s="178">
        <v>0</v>
      </c>
      <c r="O271" s="178">
        <v>0</v>
      </c>
      <c r="P271" s="178">
        <v>0</v>
      </c>
      <c r="Q271" s="178">
        <v>2</v>
      </c>
      <c r="R271" s="178">
        <v>0</v>
      </c>
      <c r="S271" s="178">
        <v>0.2</v>
      </c>
      <c r="T271" s="178">
        <v>0</v>
      </c>
      <c r="U271" s="178">
        <v>0</v>
      </c>
    </row>
    <row r="272" spans="1:21" ht="13.5" customHeight="1" x14ac:dyDescent="0.2">
      <c r="A272" s="200"/>
      <c r="B272" s="200"/>
      <c r="C272" s="201" t="s">
        <v>744</v>
      </c>
      <c r="D272" s="201" t="s">
        <v>139</v>
      </c>
      <c r="E272" s="176" t="s">
        <v>3739</v>
      </c>
      <c r="F272" s="269">
        <v>507</v>
      </c>
      <c r="G272" s="269">
        <v>1.2</v>
      </c>
      <c r="H272" s="180">
        <v>3516</v>
      </c>
      <c r="I272" s="202" t="s">
        <v>139</v>
      </c>
      <c r="J272" s="201" t="s">
        <v>745</v>
      </c>
      <c r="K272" s="176" t="s">
        <v>3742</v>
      </c>
      <c r="L272" s="177">
        <v>38038</v>
      </c>
      <c r="M272" s="178">
        <v>1.35</v>
      </c>
      <c r="N272" s="178">
        <v>9</v>
      </c>
      <c r="O272" s="178">
        <v>0</v>
      </c>
      <c r="P272" s="178">
        <v>0</v>
      </c>
      <c r="Q272" s="178">
        <v>2</v>
      </c>
      <c r="R272" s="178">
        <v>2</v>
      </c>
      <c r="S272" s="178">
        <v>0.15</v>
      </c>
      <c r="T272" s="178">
        <v>0</v>
      </c>
      <c r="U272" s="178">
        <v>0</v>
      </c>
    </row>
    <row r="273" spans="1:21" ht="13.5" customHeight="1" x14ac:dyDescent="0.2">
      <c r="A273" s="200"/>
      <c r="B273" s="200"/>
      <c r="C273" s="201" t="s">
        <v>746</v>
      </c>
      <c r="D273" s="201" t="s">
        <v>139</v>
      </c>
      <c r="E273" s="176" t="s">
        <v>3738</v>
      </c>
      <c r="F273" s="269">
        <v>2556</v>
      </c>
      <c r="G273" s="269">
        <v>2.75</v>
      </c>
      <c r="H273" s="180">
        <v>7974</v>
      </c>
      <c r="I273" s="202" t="s">
        <v>139</v>
      </c>
      <c r="J273" s="201" t="s">
        <v>747</v>
      </c>
      <c r="K273" s="176" t="s">
        <v>3742</v>
      </c>
      <c r="L273" s="177">
        <v>87079</v>
      </c>
      <c r="M273" s="178">
        <v>2.25</v>
      </c>
      <c r="N273" s="178">
        <v>0</v>
      </c>
      <c r="O273" s="178">
        <v>2</v>
      </c>
      <c r="P273" s="178">
        <v>2</v>
      </c>
      <c r="Q273" s="178">
        <v>2</v>
      </c>
      <c r="R273" s="178">
        <v>0</v>
      </c>
      <c r="S273" s="178">
        <v>0.2</v>
      </c>
      <c r="T273" s="178">
        <v>0</v>
      </c>
      <c r="U273" s="178">
        <v>0</v>
      </c>
    </row>
    <row r="274" spans="1:21" ht="13.5" customHeight="1" x14ac:dyDescent="0.2">
      <c r="A274" s="200"/>
      <c r="B274" s="200"/>
      <c r="C274" s="201" t="s">
        <v>748</v>
      </c>
      <c r="D274" s="201" t="s">
        <v>139</v>
      </c>
      <c r="E274" s="176" t="s">
        <v>3739</v>
      </c>
      <c r="F274" s="269">
        <v>316</v>
      </c>
      <c r="G274" s="269">
        <v>1.71</v>
      </c>
      <c r="H274" s="180">
        <v>1347</v>
      </c>
      <c r="I274" s="202" t="s">
        <v>139</v>
      </c>
      <c r="J274" s="201" t="s">
        <v>749</v>
      </c>
      <c r="K274" s="176" t="s">
        <v>3742</v>
      </c>
      <c r="L274" s="177">
        <v>17562</v>
      </c>
      <c r="M274" s="178">
        <v>2.25</v>
      </c>
      <c r="N274" s="178">
        <v>0</v>
      </c>
      <c r="O274" s="178">
        <v>0</v>
      </c>
      <c r="P274" s="178">
        <v>0</v>
      </c>
      <c r="Q274" s="178">
        <v>2</v>
      </c>
      <c r="R274" s="178">
        <v>0</v>
      </c>
      <c r="S274" s="178">
        <v>0.2</v>
      </c>
      <c r="T274" s="178">
        <v>0</v>
      </c>
      <c r="U274" s="178">
        <v>0</v>
      </c>
    </row>
    <row r="275" spans="1:21" s="181" customFormat="1" ht="13.5" customHeight="1" x14ac:dyDescent="0.2">
      <c r="A275" s="200"/>
      <c r="B275" s="200"/>
      <c r="C275" s="201" t="s">
        <v>750</v>
      </c>
      <c r="D275" s="201" t="s">
        <v>139</v>
      </c>
      <c r="E275" s="176" t="s">
        <v>3739</v>
      </c>
      <c r="F275" s="269">
        <v>8421</v>
      </c>
      <c r="G275" s="269">
        <v>1.52</v>
      </c>
      <c r="H275" s="180">
        <v>30190</v>
      </c>
      <c r="I275" s="202" t="s">
        <v>139</v>
      </c>
      <c r="J275" s="201" t="s">
        <v>751</v>
      </c>
      <c r="K275" s="176" t="s">
        <v>3742</v>
      </c>
      <c r="L275" s="177">
        <v>521909</v>
      </c>
      <c r="M275" s="178">
        <v>2.25</v>
      </c>
      <c r="N275" s="178">
        <v>0</v>
      </c>
      <c r="O275" s="178">
        <v>0</v>
      </c>
      <c r="P275" s="178">
        <v>0</v>
      </c>
      <c r="Q275" s="178">
        <v>2</v>
      </c>
      <c r="R275" s="178">
        <v>0</v>
      </c>
      <c r="S275" s="178">
        <v>0.2</v>
      </c>
      <c r="T275" s="178">
        <v>0</v>
      </c>
      <c r="U275" s="178">
        <v>0</v>
      </c>
    </row>
    <row r="276" spans="1:21" ht="13.5" customHeight="1" x14ac:dyDescent="0.2">
      <c r="A276" s="200"/>
      <c r="B276" s="200"/>
      <c r="C276" s="201" t="s">
        <v>752</v>
      </c>
      <c r="D276" s="201" t="s">
        <v>139</v>
      </c>
      <c r="E276" s="176" t="s">
        <v>3724</v>
      </c>
      <c r="F276" s="269">
        <v>1153</v>
      </c>
      <c r="G276" s="269">
        <v>0.91</v>
      </c>
      <c r="H276" s="180">
        <v>2900</v>
      </c>
      <c r="I276" s="202" t="s">
        <v>139</v>
      </c>
      <c r="J276" s="201" t="s">
        <v>753</v>
      </c>
      <c r="K276" s="176" t="s">
        <v>3742</v>
      </c>
      <c r="L276" s="177">
        <v>122363</v>
      </c>
      <c r="M276" s="178">
        <v>1.1000000000000001</v>
      </c>
      <c r="N276" s="178">
        <v>0</v>
      </c>
      <c r="O276" s="178">
        <v>1</v>
      </c>
      <c r="P276" s="178">
        <v>0</v>
      </c>
      <c r="Q276" s="178">
        <v>0</v>
      </c>
      <c r="R276" s="178">
        <v>0</v>
      </c>
      <c r="S276" s="178">
        <v>0.2</v>
      </c>
      <c r="T276" s="178">
        <v>0</v>
      </c>
      <c r="U276" s="178">
        <v>0</v>
      </c>
    </row>
    <row r="277" spans="1:21" ht="13.5" customHeight="1" x14ac:dyDescent="0.2">
      <c r="A277" s="200"/>
      <c r="B277" s="200"/>
      <c r="C277" s="201" t="s">
        <v>754</v>
      </c>
      <c r="D277" s="201" t="s">
        <v>139</v>
      </c>
      <c r="E277" s="176" t="s">
        <v>3724</v>
      </c>
      <c r="F277" s="269">
        <v>341</v>
      </c>
      <c r="G277" s="269">
        <v>0.88</v>
      </c>
      <c r="H277" s="180">
        <v>1447</v>
      </c>
      <c r="I277" s="202" t="s">
        <v>139</v>
      </c>
      <c r="J277" s="201" t="s">
        <v>755</v>
      </c>
      <c r="K277" s="176" t="s">
        <v>3742</v>
      </c>
      <c r="L277" s="177">
        <v>34067</v>
      </c>
      <c r="M277" s="178">
        <v>1.1000000000000001</v>
      </c>
      <c r="N277" s="178">
        <v>0</v>
      </c>
      <c r="O277" s="178">
        <v>1</v>
      </c>
      <c r="P277" s="178">
        <v>0</v>
      </c>
      <c r="Q277" s="178">
        <v>2</v>
      </c>
      <c r="R277" s="178">
        <v>2</v>
      </c>
      <c r="S277" s="178">
        <v>0.2</v>
      </c>
      <c r="T277" s="178">
        <v>0</v>
      </c>
      <c r="U277" s="178">
        <v>0</v>
      </c>
    </row>
    <row r="278" spans="1:21" ht="13.5" customHeight="1" x14ac:dyDescent="0.2">
      <c r="A278" s="200"/>
      <c r="B278" s="200"/>
      <c r="C278" s="201" t="s">
        <v>756</v>
      </c>
      <c r="D278" s="201" t="s">
        <v>139</v>
      </c>
      <c r="E278" s="176" t="s">
        <v>3724</v>
      </c>
      <c r="F278" s="269">
        <v>226</v>
      </c>
      <c r="G278" s="269">
        <v>1.04</v>
      </c>
      <c r="H278" s="180">
        <v>391</v>
      </c>
      <c r="I278" s="202" t="s">
        <v>139</v>
      </c>
      <c r="J278" s="201" t="s">
        <v>757</v>
      </c>
      <c r="K278" s="176" t="s">
        <v>3742</v>
      </c>
      <c r="L278" s="177">
        <v>20423</v>
      </c>
      <c r="M278" s="178">
        <v>1.1000000000000001</v>
      </c>
      <c r="N278" s="178">
        <v>0</v>
      </c>
      <c r="O278" s="178">
        <v>1</v>
      </c>
      <c r="P278" s="178">
        <v>0</v>
      </c>
      <c r="Q278" s="178">
        <v>2</v>
      </c>
      <c r="R278" s="178">
        <v>1</v>
      </c>
      <c r="S278" s="178">
        <v>0.2</v>
      </c>
      <c r="T278" s="178">
        <v>0</v>
      </c>
      <c r="U278" s="178">
        <v>0</v>
      </c>
    </row>
    <row r="279" spans="1:21" ht="13.5" customHeight="1" x14ac:dyDescent="0.2">
      <c r="A279" s="200"/>
      <c r="B279" s="200"/>
      <c r="C279" s="201" t="s">
        <v>758</v>
      </c>
      <c r="D279" s="201" t="s">
        <v>139</v>
      </c>
      <c r="E279" s="176" t="s">
        <v>3724</v>
      </c>
      <c r="F279" s="269">
        <v>2787</v>
      </c>
      <c r="G279" s="269">
        <v>1.01</v>
      </c>
      <c r="H279" s="180">
        <v>6600</v>
      </c>
      <c r="I279" s="202" t="s">
        <v>139</v>
      </c>
      <c r="J279" s="201" t="s">
        <v>759</v>
      </c>
      <c r="K279" s="176" t="s">
        <v>3742</v>
      </c>
      <c r="L279" s="177">
        <v>243333</v>
      </c>
      <c r="M279" s="178">
        <v>1.1000000000000001</v>
      </c>
      <c r="N279" s="178">
        <v>0</v>
      </c>
      <c r="O279" s="178">
        <v>0.6</v>
      </c>
      <c r="P279" s="178">
        <v>0</v>
      </c>
      <c r="Q279" s="178">
        <v>2</v>
      </c>
      <c r="R279" s="178">
        <v>0</v>
      </c>
      <c r="S279" s="178">
        <v>0.2</v>
      </c>
      <c r="T279" s="178">
        <v>0</v>
      </c>
      <c r="U279" s="178">
        <v>0</v>
      </c>
    </row>
    <row r="280" spans="1:21" ht="13.5" customHeight="1" x14ac:dyDescent="0.2">
      <c r="A280" s="200"/>
      <c r="B280" s="200"/>
      <c r="C280" s="201" t="s">
        <v>760</v>
      </c>
      <c r="D280" s="201" t="s">
        <v>139</v>
      </c>
      <c r="E280" s="176" t="s">
        <v>3739</v>
      </c>
      <c r="F280" s="269">
        <v>385</v>
      </c>
      <c r="G280" s="269">
        <v>1.73</v>
      </c>
      <c r="H280" s="180">
        <v>3070</v>
      </c>
      <c r="I280" s="202" t="s">
        <v>139</v>
      </c>
      <c r="J280" s="201" t="s">
        <v>761</v>
      </c>
      <c r="K280" s="176" t="s">
        <v>3742</v>
      </c>
      <c r="L280" s="177">
        <v>19671</v>
      </c>
      <c r="M280" s="178">
        <v>2.25</v>
      </c>
      <c r="N280" s="178">
        <v>0</v>
      </c>
      <c r="O280" s="178">
        <v>0</v>
      </c>
      <c r="P280" s="178">
        <v>0</v>
      </c>
      <c r="Q280" s="178">
        <v>2</v>
      </c>
      <c r="R280" s="178">
        <v>0</v>
      </c>
      <c r="S280" s="178">
        <v>0.2</v>
      </c>
      <c r="T280" s="178">
        <v>0</v>
      </c>
      <c r="U280" s="178">
        <v>0</v>
      </c>
    </row>
    <row r="281" spans="1:21" ht="13.5" customHeight="1" x14ac:dyDescent="0.2">
      <c r="A281" s="200"/>
      <c r="B281" s="200"/>
      <c r="C281" s="201" t="s">
        <v>762</v>
      </c>
      <c r="D281" s="201" t="s">
        <v>139</v>
      </c>
      <c r="E281" s="176" t="s">
        <v>3739</v>
      </c>
      <c r="F281" s="269">
        <v>490</v>
      </c>
      <c r="G281" s="269">
        <v>2.25</v>
      </c>
      <c r="H281" s="180">
        <v>1709</v>
      </c>
      <c r="I281" s="202" t="s">
        <v>139</v>
      </c>
      <c r="J281" s="201" t="s">
        <v>763</v>
      </c>
      <c r="K281" s="176" t="s">
        <v>3742</v>
      </c>
      <c r="L281" s="177">
        <v>18944</v>
      </c>
      <c r="M281" s="178">
        <v>2.25</v>
      </c>
      <c r="N281" s="178">
        <v>0</v>
      </c>
      <c r="O281" s="178">
        <v>0</v>
      </c>
      <c r="P281" s="178">
        <v>0</v>
      </c>
      <c r="Q281" s="178">
        <v>2</v>
      </c>
      <c r="R281" s="178">
        <v>2</v>
      </c>
      <c r="S281" s="178">
        <v>0.2</v>
      </c>
      <c r="T281" s="178">
        <v>0</v>
      </c>
      <c r="U281" s="178">
        <v>0</v>
      </c>
    </row>
    <row r="282" spans="1:21" ht="13.5" customHeight="1" x14ac:dyDescent="0.2">
      <c r="A282" s="200"/>
      <c r="B282" s="200"/>
      <c r="C282" s="201" t="s">
        <v>764</v>
      </c>
      <c r="D282" s="201" t="s">
        <v>139</v>
      </c>
      <c r="E282" s="176" t="s">
        <v>3739</v>
      </c>
      <c r="F282" s="269">
        <v>3111</v>
      </c>
      <c r="G282" s="269">
        <v>1.22</v>
      </c>
      <c r="H282" s="180">
        <v>9051</v>
      </c>
      <c r="I282" s="202" t="s">
        <v>139</v>
      </c>
      <c r="J282" s="201" t="s">
        <v>765</v>
      </c>
      <c r="K282" s="176" t="s">
        <v>3742</v>
      </c>
      <c r="L282" s="177">
        <v>247146</v>
      </c>
      <c r="M282" s="178">
        <v>1.55</v>
      </c>
      <c r="N282" s="178">
        <v>0</v>
      </c>
      <c r="O282" s="178">
        <v>0</v>
      </c>
      <c r="P282" s="178">
        <v>0</v>
      </c>
      <c r="Q282" s="178">
        <v>1.5</v>
      </c>
      <c r="R282" s="178">
        <v>1.5</v>
      </c>
      <c r="S282" s="178">
        <v>0.2</v>
      </c>
      <c r="T282" s="178">
        <v>0</v>
      </c>
      <c r="U282" s="178">
        <v>0</v>
      </c>
    </row>
    <row r="283" spans="1:21" ht="13.5" customHeight="1" x14ac:dyDescent="0.2">
      <c r="A283" s="200"/>
      <c r="B283" s="200"/>
      <c r="C283" s="201" t="s">
        <v>766</v>
      </c>
      <c r="D283" s="201" t="s">
        <v>139</v>
      </c>
      <c r="E283" s="176" t="s">
        <v>3738</v>
      </c>
      <c r="F283" s="269">
        <v>981</v>
      </c>
      <c r="G283" s="269">
        <v>1.22</v>
      </c>
      <c r="H283" s="180">
        <v>853</v>
      </c>
      <c r="I283" s="202" t="s">
        <v>139</v>
      </c>
      <c r="J283" s="201" t="s">
        <v>767</v>
      </c>
      <c r="K283" s="176" t="s">
        <v>3742</v>
      </c>
      <c r="L283" s="177">
        <v>61992</v>
      </c>
      <c r="M283" s="178">
        <v>1.35</v>
      </c>
      <c r="N283" s="178">
        <v>9</v>
      </c>
      <c r="O283" s="178">
        <v>0</v>
      </c>
      <c r="P283" s="178">
        <v>0</v>
      </c>
      <c r="Q283" s="178">
        <v>2</v>
      </c>
      <c r="R283" s="178">
        <v>2</v>
      </c>
      <c r="S283" s="178">
        <v>0.2</v>
      </c>
      <c r="T283" s="178">
        <v>0</v>
      </c>
      <c r="U283" s="178">
        <v>0</v>
      </c>
    </row>
    <row r="284" spans="1:21" ht="13.5" customHeight="1" x14ac:dyDescent="0.2">
      <c r="A284" s="200"/>
      <c r="B284" s="200"/>
      <c r="C284" s="201" t="s">
        <v>768</v>
      </c>
      <c r="D284" s="201" t="s">
        <v>139</v>
      </c>
      <c r="E284" s="176" t="s">
        <v>3739</v>
      </c>
      <c r="F284" s="269">
        <v>2890</v>
      </c>
      <c r="G284" s="269">
        <v>1.9</v>
      </c>
      <c r="H284" s="180">
        <v>27854</v>
      </c>
      <c r="I284" s="202" t="s">
        <v>139</v>
      </c>
      <c r="J284" s="201" t="s">
        <v>769</v>
      </c>
      <c r="K284" s="176" t="s">
        <v>3742</v>
      </c>
      <c r="L284" s="177">
        <v>142284</v>
      </c>
      <c r="M284" s="178">
        <v>2.25</v>
      </c>
      <c r="N284" s="178">
        <v>0</v>
      </c>
      <c r="O284" s="178">
        <v>0</v>
      </c>
      <c r="P284" s="178">
        <v>0</v>
      </c>
      <c r="Q284" s="178">
        <v>2</v>
      </c>
      <c r="R284" s="178">
        <v>0</v>
      </c>
      <c r="S284" s="178">
        <v>0.2</v>
      </c>
      <c r="T284" s="178">
        <v>0</v>
      </c>
      <c r="U284" s="178">
        <v>0</v>
      </c>
    </row>
    <row r="285" spans="1:21" ht="13.5" customHeight="1" x14ac:dyDescent="0.2">
      <c r="A285" s="200"/>
      <c r="B285" s="200"/>
      <c r="C285" s="201" t="s">
        <v>770</v>
      </c>
      <c r="D285" s="201" t="s">
        <v>139</v>
      </c>
      <c r="E285" s="176" t="s">
        <v>3739</v>
      </c>
      <c r="F285" s="269">
        <v>1098</v>
      </c>
      <c r="G285" s="269">
        <v>2.0499999999999998</v>
      </c>
      <c r="H285" s="180">
        <v>2608</v>
      </c>
      <c r="I285" s="202" t="s">
        <v>139</v>
      </c>
      <c r="J285" s="201" t="s">
        <v>771</v>
      </c>
      <c r="K285" s="176" t="s">
        <v>3742</v>
      </c>
      <c r="L285" s="177">
        <v>48979</v>
      </c>
      <c r="M285" s="178">
        <v>2.25</v>
      </c>
      <c r="N285" s="178">
        <v>0</v>
      </c>
      <c r="O285" s="178">
        <v>0</v>
      </c>
      <c r="P285" s="178">
        <v>0</v>
      </c>
      <c r="Q285" s="178">
        <v>2</v>
      </c>
      <c r="R285" s="178">
        <v>0</v>
      </c>
      <c r="S285" s="178">
        <v>0.2</v>
      </c>
      <c r="T285" s="178">
        <v>0</v>
      </c>
      <c r="U285" s="178">
        <v>0</v>
      </c>
    </row>
    <row r="286" spans="1:21" ht="13.5" customHeight="1" x14ac:dyDescent="0.2">
      <c r="A286" s="200"/>
      <c r="B286" s="200"/>
      <c r="C286" s="201" t="s">
        <v>772</v>
      </c>
      <c r="D286" s="201" t="s">
        <v>139</v>
      </c>
      <c r="E286" s="176" t="s">
        <v>3739</v>
      </c>
      <c r="F286" s="269">
        <v>8678</v>
      </c>
      <c r="G286" s="269">
        <v>1.77</v>
      </c>
      <c r="H286" s="180">
        <v>19714</v>
      </c>
      <c r="I286" s="202" t="s">
        <v>139</v>
      </c>
      <c r="J286" s="201" t="s">
        <v>773</v>
      </c>
      <c r="K286" s="176" t="s">
        <v>3742</v>
      </c>
      <c r="L286" s="177">
        <v>465136</v>
      </c>
      <c r="M286" s="178">
        <v>2.25</v>
      </c>
      <c r="N286" s="178">
        <v>0</v>
      </c>
      <c r="O286" s="178">
        <v>0</v>
      </c>
      <c r="P286" s="178">
        <v>0</v>
      </c>
      <c r="Q286" s="178">
        <v>2</v>
      </c>
      <c r="R286" s="178">
        <v>0</v>
      </c>
      <c r="S286" s="178">
        <v>0.2</v>
      </c>
      <c r="T286" s="178">
        <v>0</v>
      </c>
      <c r="U286" s="178">
        <v>0</v>
      </c>
    </row>
    <row r="287" spans="1:21" ht="13.5" customHeight="1" x14ac:dyDescent="0.2">
      <c r="A287" s="200"/>
      <c r="B287" s="200"/>
      <c r="C287" s="201" t="s">
        <v>774</v>
      </c>
      <c r="D287" s="201" t="s">
        <v>139</v>
      </c>
      <c r="E287" s="176" t="s">
        <v>3738</v>
      </c>
      <c r="F287" s="269">
        <v>3670</v>
      </c>
      <c r="G287" s="269">
        <v>1.94</v>
      </c>
      <c r="H287" s="180">
        <v>11113</v>
      </c>
      <c r="I287" s="202" t="s">
        <v>139</v>
      </c>
      <c r="J287" s="201" t="s">
        <v>775</v>
      </c>
      <c r="K287" s="176" t="s">
        <v>3742</v>
      </c>
      <c r="L287" s="177">
        <v>165433</v>
      </c>
      <c r="M287" s="178">
        <v>2.25</v>
      </c>
      <c r="N287" s="178">
        <v>0</v>
      </c>
      <c r="O287" s="178">
        <v>0</v>
      </c>
      <c r="P287" s="178">
        <v>0</v>
      </c>
      <c r="Q287" s="178">
        <v>1.5</v>
      </c>
      <c r="R287" s="178">
        <v>1.5</v>
      </c>
      <c r="S287" s="178">
        <v>0.2</v>
      </c>
      <c r="T287" s="178">
        <v>0</v>
      </c>
      <c r="U287" s="178">
        <v>0</v>
      </c>
    </row>
    <row r="288" spans="1:21" ht="13.5" customHeight="1" x14ac:dyDescent="0.2">
      <c r="A288" s="200"/>
      <c r="B288" s="200"/>
      <c r="C288" s="201" t="s">
        <v>776</v>
      </c>
      <c r="D288" s="201" t="s">
        <v>139</v>
      </c>
      <c r="E288" s="176" t="s">
        <v>3734</v>
      </c>
      <c r="F288" s="269">
        <v>2034</v>
      </c>
      <c r="G288" s="269">
        <v>1</v>
      </c>
      <c r="H288" s="180">
        <v>5636</v>
      </c>
      <c r="I288" s="202" t="s">
        <v>139</v>
      </c>
      <c r="J288" s="201" t="s">
        <v>777</v>
      </c>
      <c r="K288" s="176" t="s">
        <v>3742</v>
      </c>
      <c r="L288" s="177">
        <v>187233</v>
      </c>
      <c r="M288" s="178">
        <v>0.95</v>
      </c>
      <c r="N288" s="178">
        <v>0</v>
      </c>
      <c r="O288" s="178">
        <v>5</v>
      </c>
      <c r="P288" s="178">
        <v>5</v>
      </c>
      <c r="Q288" s="178">
        <v>5</v>
      </c>
      <c r="R288" s="178">
        <v>5</v>
      </c>
      <c r="S288" s="178">
        <v>0.05</v>
      </c>
      <c r="T288" s="178">
        <v>0</v>
      </c>
      <c r="U288" s="178">
        <v>0</v>
      </c>
    </row>
    <row r="289" spans="1:21" ht="13.5" customHeight="1" x14ac:dyDescent="0.2">
      <c r="A289" s="200"/>
      <c r="B289" s="200"/>
      <c r="C289" s="201" t="s">
        <v>778</v>
      </c>
      <c r="D289" s="201" t="s">
        <v>139</v>
      </c>
      <c r="E289" s="176" t="s">
        <v>3734</v>
      </c>
      <c r="F289" s="269">
        <v>2005</v>
      </c>
      <c r="G289" s="269">
        <v>1.4</v>
      </c>
      <c r="H289" s="180">
        <v>4004</v>
      </c>
      <c r="I289" s="202" t="s">
        <v>139</v>
      </c>
      <c r="J289" s="201" t="s">
        <v>779</v>
      </c>
      <c r="K289" s="176" t="s">
        <v>3742</v>
      </c>
      <c r="L289" s="177">
        <v>126074</v>
      </c>
      <c r="M289" s="178">
        <v>0.95</v>
      </c>
      <c r="N289" s="178">
        <v>0</v>
      </c>
      <c r="O289" s="178">
        <v>0</v>
      </c>
      <c r="P289" s="178">
        <v>0</v>
      </c>
      <c r="Q289" s="178">
        <v>0</v>
      </c>
      <c r="R289" s="178">
        <v>0</v>
      </c>
      <c r="S289" s="178">
        <v>0.05</v>
      </c>
      <c r="T289" s="178">
        <v>0</v>
      </c>
      <c r="U289" s="178">
        <v>0</v>
      </c>
    </row>
    <row r="290" spans="1:21" ht="13.5" customHeight="1" x14ac:dyDescent="0.2">
      <c r="A290" s="200"/>
      <c r="B290" s="200"/>
      <c r="C290" s="201" t="s">
        <v>780</v>
      </c>
      <c r="D290" s="201" t="s">
        <v>139</v>
      </c>
      <c r="E290" s="176" t="s">
        <v>3734</v>
      </c>
      <c r="F290" s="269">
        <v>3281</v>
      </c>
      <c r="G290" s="269">
        <v>0.95</v>
      </c>
      <c r="H290" s="180">
        <v>13235</v>
      </c>
      <c r="I290" s="202" t="s">
        <v>139</v>
      </c>
      <c r="J290" s="201" t="s">
        <v>781</v>
      </c>
      <c r="K290" s="176" t="s">
        <v>3742</v>
      </c>
      <c r="L290" s="177">
        <v>338489</v>
      </c>
      <c r="M290" s="178">
        <v>0.95</v>
      </c>
      <c r="N290" s="178">
        <v>0</v>
      </c>
      <c r="O290" s="178">
        <v>0</v>
      </c>
      <c r="P290" s="178">
        <v>0</v>
      </c>
      <c r="Q290" s="178">
        <v>0</v>
      </c>
      <c r="R290" s="178">
        <v>0</v>
      </c>
      <c r="S290" s="178">
        <v>0.05</v>
      </c>
      <c r="T290" s="178">
        <v>0</v>
      </c>
      <c r="U290" s="178">
        <v>0</v>
      </c>
    </row>
    <row r="291" spans="1:21" ht="13.5" customHeight="1" x14ac:dyDescent="0.2">
      <c r="A291" s="200"/>
      <c r="B291" s="200"/>
      <c r="C291" s="201" t="s">
        <v>782</v>
      </c>
      <c r="D291" s="201" t="s">
        <v>139</v>
      </c>
      <c r="E291" s="176" t="s">
        <v>3731</v>
      </c>
      <c r="F291" s="269">
        <v>365</v>
      </c>
      <c r="G291" s="269">
        <v>0.45</v>
      </c>
      <c r="H291" s="180">
        <v>1801</v>
      </c>
      <c r="I291" s="202" t="s">
        <v>139</v>
      </c>
      <c r="J291" s="201" t="s">
        <v>783</v>
      </c>
      <c r="K291" s="176" t="s">
        <v>3742</v>
      </c>
      <c r="L291" s="177">
        <v>73002</v>
      </c>
      <c r="M291" s="178">
        <v>0.25</v>
      </c>
      <c r="N291" s="178">
        <v>0</v>
      </c>
      <c r="O291" s="178">
        <v>0</v>
      </c>
      <c r="P291" s="178">
        <v>0</v>
      </c>
      <c r="Q291" s="178">
        <v>0</v>
      </c>
      <c r="R291" s="178">
        <v>0</v>
      </c>
      <c r="S291" s="178">
        <v>0.05</v>
      </c>
      <c r="T291" s="178">
        <v>0</v>
      </c>
      <c r="U291" s="178">
        <v>0</v>
      </c>
    </row>
    <row r="292" spans="1:21" ht="13.5" customHeight="1" x14ac:dyDescent="0.2">
      <c r="A292" s="200"/>
      <c r="B292" s="200"/>
      <c r="C292" s="201" t="s">
        <v>784</v>
      </c>
      <c r="D292" s="201" t="s">
        <v>139</v>
      </c>
      <c r="E292" s="176" t="s">
        <v>3734</v>
      </c>
      <c r="F292" s="269">
        <v>43</v>
      </c>
      <c r="G292" s="269">
        <v>0.1</v>
      </c>
      <c r="H292" s="180">
        <v>275</v>
      </c>
      <c r="I292" s="202" t="s">
        <v>139</v>
      </c>
      <c r="J292" s="201" t="s">
        <v>785</v>
      </c>
      <c r="K292" s="176" t="s">
        <v>3742</v>
      </c>
      <c r="L292" s="177">
        <v>50281</v>
      </c>
      <c r="M292" s="178">
        <v>0.1</v>
      </c>
      <c r="N292" s="178">
        <v>0</v>
      </c>
      <c r="O292" s="178">
        <v>0</v>
      </c>
      <c r="P292" s="178">
        <v>0</v>
      </c>
      <c r="Q292" s="178">
        <v>2</v>
      </c>
      <c r="R292" s="178">
        <v>0</v>
      </c>
      <c r="S292" s="178">
        <v>0.05</v>
      </c>
      <c r="T292" s="178">
        <v>0</v>
      </c>
      <c r="U292" s="178">
        <v>0</v>
      </c>
    </row>
    <row r="293" spans="1:21" ht="13.5" customHeight="1" x14ac:dyDescent="0.2">
      <c r="A293" s="200"/>
      <c r="B293" s="200"/>
      <c r="C293" s="201" t="s">
        <v>4167</v>
      </c>
      <c r="D293" s="201" t="s">
        <v>139</v>
      </c>
      <c r="E293" s="176" t="s">
        <v>3734</v>
      </c>
      <c r="F293" s="269">
        <v>9284</v>
      </c>
      <c r="G293" s="269">
        <v>0.68</v>
      </c>
      <c r="H293" s="180">
        <v>28659</v>
      </c>
      <c r="I293" s="202" t="s">
        <v>139</v>
      </c>
      <c r="J293" s="201" t="s">
        <v>786</v>
      </c>
      <c r="K293" s="176" t="s">
        <v>3742</v>
      </c>
      <c r="L293" s="177">
        <v>1268013</v>
      </c>
      <c r="M293" s="178">
        <v>0.75</v>
      </c>
      <c r="N293" s="178">
        <v>0</v>
      </c>
      <c r="O293" s="178">
        <v>0</v>
      </c>
      <c r="P293" s="178">
        <v>0</v>
      </c>
      <c r="Q293" s="178">
        <v>0</v>
      </c>
      <c r="R293" s="178">
        <v>0</v>
      </c>
      <c r="S293" s="178">
        <v>0.05</v>
      </c>
      <c r="T293" s="178">
        <v>0</v>
      </c>
      <c r="U293" s="178">
        <v>0</v>
      </c>
    </row>
    <row r="294" spans="1:21" ht="13.5" customHeight="1" x14ac:dyDescent="0.2">
      <c r="A294" s="200"/>
      <c r="B294" s="200"/>
      <c r="C294" s="201" t="s">
        <v>787</v>
      </c>
      <c r="D294" s="201" t="s">
        <v>139</v>
      </c>
      <c r="E294" s="176" t="s">
        <v>3734</v>
      </c>
      <c r="F294" s="269">
        <v>3588</v>
      </c>
      <c r="G294" s="269">
        <v>1.31</v>
      </c>
      <c r="H294" s="180">
        <v>5654</v>
      </c>
      <c r="I294" s="202" t="s">
        <v>139</v>
      </c>
      <c r="J294" s="201" t="s">
        <v>788</v>
      </c>
      <c r="K294" s="176" t="s">
        <v>3742</v>
      </c>
      <c r="L294" s="177">
        <v>257895</v>
      </c>
      <c r="M294" s="178">
        <v>1.35</v>
      </c>
      <c r="N294" s="178">
        <v>0</v>
      </c>
      <c r="O294" s="178">
        <v>0</v>
      </c>
      <c r="P294" s="178">
        <v>0</v>
      </c>
      <c r="Q294" s="178">
        <v>2</v>
      </c>
      <c r="R294" s="178">
        <v>0</v>
      </c>
      <c r="S294" s="178">
        <v>0.15</v>
      </c>
      <c r="T294" s="178">
        <v>0</v>
      </c>
      <c r="U294" s="178">
        <v>0</v>
      </c>
    </row>
    <row r="295" spans="1:21" ht="13.5" customHeight="1" x14ac:dyDescent="0.2">
      <c r="A295" s="200"/>
      <c r="B295" s="200"/>
      <c r="C295" s="201" t="s">
        <v>4833</v>
      </c>
      <c r="D295" s="201" t="s">
        <v>139</v>
      </c>
      <c r="E295" s="176" t="s">
        <v>3734</v>
      </c>
      <c r="F295" s="269">
        <v>192</v>
      </c>
      <c r="G295" s="269">
        <v>0.28999999999999998</v>
      </c>
      <c r="H295" s="180">
        <v>1005</v>
      </c>
      <c r="I295" s="202" t="s">
        <v>139</v>
      </c>
      <c r="J295" s="201" t="s">
        <v>790</v>
      </c>
      <c r="K295" s="176" t="s">
        <v>3742</v>
      </c>
      <c r="L295" s="177">
        <v>64603</v>
      </c>
      <c r="M295" s="178">
        <v>0.25</v>
      </c>
      <c r="N295" s="178">
        <v>0</v>
      </c>
      <c r="O295" s="178">
        <v>0</v>
      </c>
      <c r="P295" s="178">
        <v>0</v>
      </c>
      <c r="Q295" s="178">
        <v>0</v>
      </c>
      <c r="R295" s="178">
        <v>0</v>
      </c>
      <c r="S295" s="178">
        <v>0.05</v>
      </c>
      <c r="T295" s="178">
        <v>0</v>
      </c>
      <c r="U295" s="178">
        <v>0</v>
      </c>
    </row>
    <row r="296" spans="1:21" ht="13.5" customHeight="1" x14ac:dyDescent="0.2">
      <c r="A296" s="200"/>
      <c r="B296" s="200"/>
      <c r="C296" s="201" t="s">
        <v>791</v>
      </c>
      <c r="D296" s="201" t="s">
        <v>139</v>
      </c>
      <c r="E296" s="176" t="s">
        <v>3734</v>
      </c>
      <c r="F296" s="269">
        <v>669</v>
      </c>
      <c r="G296" s="269">
        <v>1.27</v>
      </c>
      <c r="H296" s="180">
        <v>1582</v>
      </c>
      <c r="I296" s="202" t="s">
        <v>139</v>
      </c>
      <c r="J296" s="201" t="s">
        <v>792</v>
      </c>
      <c r="K296" s="176" t="s">
        <v>3742</v>
      </c>
      <c r="L296" s="177">
        <v>50148</v>
      </c>
      <c r="M296" s="178">
        <v>0.85</v>
      </c>
      <c r="N296" s="178">
        <v>0</v>
      </c>
      <c r="O296" s="178">
        <v>0</v>
      </c>
      <c r="P296" s="178">
        <v>0</v>
      </c>
      <c r="Q296" s="178">
        <v>0</v>
      </c>
      <c r="R296" s="178">
        <v>0</v>
      </c>
      <c r="S296" s="178">
        <v>0.15</v>
      </c>
      <c r="T296" s="178">
        <v>0</v>
      </c>
      <c r="U296" s="178">
        <v>0</v>
      </c>
    </row>
    <row r="297" spans="1:21" ht="13.5" customHeight="1" x14ac:dyDescent="0.2">
      <c r="A297" s="200"/>
      <c r="B297" s="200"/>
      <c r="C297" s="201" t="s">
        <v>793</v>
      </c>
      <c r="D297" s="201" t="s">
        <v>139</v>
      </c>
      <c r="E297" s="176" t="s">
        <v>3735</v>
      </c>
      <c r="F297" s="269">
        <v>2314</v>
      </c>
      <c r="G297" s="269">
        <v>0.74</v>
      </c>
      <c r="H297" s="180">
        <v>9471</v>
      </c>
      <c r="I297" s="202" t="s">
        <v>139</v>
      </c>
      <c r="J297" s="201" t="s">
        <v>794</v>
      </c>
      <c r="K297" s="176" t="s">
        <v>3742</v>
      </c>
      <c r="L297" s="177">
        <v>316790</v>
      </c>
      <c r="M297" s="178">
        <v>1</v>
      </c>
      <c r="N297" s="178">
        <v>0</v>
      </c>
      <c r="O297" s="178">
        <v>0</v>
      </c>
      <c r="P297" s="178">
        <v>0</v>
      </c>
      <c r="Q297" s="178">
        <v>2</v>
      </c>
      <c r="R297" s="178">
        <v>0</v>
      </c>
      <c r="S297" s="178">
        <v>0.1</v>
      </c>
      <c r="T297" s="178">
        <v>0</v>
      </c>
      <c r="U297" s="178">
        <v>0</v>
      </c>
    </row>
    <row r="298" spans="1:21" ht="13.5" customHeight="1" x14ac:dyDescent="0.2">
      <c r="A298" s="200"/>
      <c r="B298" s="200"/>
      <c r="C298" s="201" t="s">
        <v>795</v>
      </c>
      <c r="D298" s="201" t="s">
        <v>139</v>
      </c>
      <c r="E298" s="176" t="s">
        <v>3733</v>
      </c>
      <c r="F298" s="269">
        <v>813</v>
      </c>
      <c r="G298" s="269">
        <v>0.56999999999999995</v>
      </c>
      <c r="H298" s="180">
        <v>3175</v>
      </c>
      <c r="I298" s="202" t="s">
        <v>139</v>
      </c>
      <c r="J298" s="201" t="s">
        <v>796</v>
      </c>
      <c r="K298" s="176" t="s">
        <v>3742</v>
      </c>
      <c r="L298" s="177">
        <v>138101</v>
      </c>
      <c r="M298" s="178">
        <v>0.65</v>
      </c>
      <c r="N298" s="178">
        <v>9</v>
      </c>
      <c r="O298" s="178">
        <v>0</v>
      </c>
      <c r="P298" s="178">
        <v>0</v>
      </c>
      <c r="Q298" s="178">
        <v>0</v>
      </c>
      <c r="R298" s="178">
        <v>0</v>
      </c>
      <c r="S298" s="178">
        <v>0.05</v>
      </c>
      <c r="T298" s="178">
        <v>0</v>
      </c>
      <c r="U298" s="178">
        <v>0</v>
      </c>
    </row>
    <row r="299" spans="1:21" ht="13.5" customHeight="1" x14ac:dyDescent="0.2">
      <c r="A299" s="200"/>
      <c r="B299" s="200"/>
      <c r="C299" s="201" t="s">
        <v>797</v>
      </c>
      <c r="D299" s="201" t="s">
        <v>139</v>
      </c>
      <c r="E299" s="176" t="s">
        <v>3734</v>
      </c>
      <c r="F299" s="269">
        <v>4512</v>
      </c>
      <c r="G299" s="269">
        <v>0.61</v>
      </c>
      <c r="H299" s="180">
        <v>18181</v>
      </c>
      <c r="I299" s="202" t="s">
        <v>139</v>
      </c>
      <c r="J299" s="201" t="s">
        <v>798</v>
      </c>
      <c r="K299" s="176" t="s">
        <v>3742</v>
      </c>
      <c r="L299" s="177">
        <v>741638</v>
      </c>
      <c r="M299" s="178">
        <v>0.65</v>
      </c>
      <c r="N299" s="178">
        <v>0</v>
      </c>
      <c r="O299" s="178">
        <v>0</v>
      </c>
      <c r="P299" s="178">
        <v>0</v>
      </c>
      <c r="Q299" s="178">
        <v>2</v>
      </c>
      <c r="R299" s="178">
        <v>0</v>
      </c>
      <c r="S299" s="178">
        <v>0.15</v>
      </c>
      <c r="T299" s="178">
        <v>0</v>
      </c>
      <c r="U299" s="178">
        <v>0</v>
      </c>
    </row>
    <row r="300" spans="1:21" s="181" customFormat="1" ht="13.5" customHeight="1" x14ac:dyDescent="0.2">
      <c r="A300" s="200"/>
      <c r="B300" s="200"/>
      <c r="C300" s="201" t="s">
        <v>799</v>
      </c>
      <c r="D300" s="201" t="s">
        <v>139</v>
      </c>
      <c r="E300" s="176" t="s">
        <v>3734</v>
      </c>
      <c r="F300" s="269">
        <v>1396</v>
      </c>
      <c r="G300" s="269">
        <v>0.96</v>
      </c>
      <c r="H300" s="180">
        <v>2061</v>
      </c>
      <c r="I300" s="202" t="s">
        <v>139</v>
      </c>
      <c r="J300" s="201" t="s">
        <v>800</v>
      </c>
      <c r="K300" s="176" t="s">
        <v>3742</v>
      </c>
      <c r="L300" s="177">
        <v>139023</v>
      </c>
      <c r="M300" s="178">
        <v>0.75</v>
      </c>
      <c r="N300" s="178">
        <v>0</v>
      </c>
      <c r="O300" s="178">
        <v>0</v>
      </c>
      <c r="P300" s="178">
        <v>0</v>
      </c>
      <c r="Q300" s="178">
        <v>0</v>
      </c>
      <c r="R300" s="178">
        <v>0</v>
      </c>
      <c r="S300" s="178">
        <v>0.05</v>
      </c>
      <c r="T300" s="178">
        <v>0</v>
      </c>
      <c r="U300" s="178">
        <v>0</v>
      </c>
    </row>
    <row r="301" spans="1:21" ht="13.5" customHeight="1" x14ac:dyDescent="0.2">
      <c r="A301" s="200"/>
      <c r="B301" s="200"/>
      <c r="C301" s="201" t="s">
        <v>801</v>
      </c>
      <c r="D301" s="201" t="s">
        <v>139</v>
      </c>
      <c r="E301" s="176" t="s">
        <v>3734</v>
      </c>
      <c r="F301" s="269">
        <v>259</v>
      </c>
      <c r="G301" s="269">
        <v>0.51</v>
      </c>
      <c r="H301" s="180">
        <v>141</v>
      </c>
      <c r="I301" s="202" t="s">
        <v>139</v>
      </c>
      <c r="J301" s="201" t="s">
        <v>802</v>
      </c>
      <c r="K301" s="176" t="s">
        <v>3742</v>
      </c>
      <c r="L301" s="177">
        <v>48684</v>
      </c>
      <c r="M301" s="178">
        <v>0.5</v>
      </c>
      <c r="N301" s="178">
        <v>0</v>
      </c>
      <c r="O301" s="178">
        <v>0</v>
      </c>
      <c r="P301" s="178">
        <v>0</v>
      </c>
      <c r="Q301" s="178">
        <v>0</v>
      </c>
      <c r="R301" s="178">
        <v>0</v>
      </c>
      <c r="S301" s="178">
        <v>0.1</v>
      </c>
      <c r="T301" s="178">
        <v>0</v>
      </c>
      <c r="U301" s="178">
        <v>0</v>
      </c>
    </row>
    <row r="302" spans="1:21" ht="13.5" customHeight="1" x14ac:dyDescent="0.2">
      <c r="A302" s="200"/>
      <c r="B302" s="200"/>
      <c r="C302" s="201" t="s">
        <v>4860</v>
      </c>
      <c r="D302" s="201" t="s">
        <v>139</v>
      </c>
      <c r="E302" s="176" t="s">
        <v>3735</v>
      </c>
      <c r="F302" s="269">
        <v>567</v>
      </c>
      <c r="G302" s="269">
        <v>0.2</v>
      </c>
      <c r="H302" s="180">
        <v>14606</v>
      </c>
      <c r="I302" s="202" t="s">
        <v>139</v>
      </c>
      <c r="J302" s="201" t="s">
        <v>4861</v>
      </c>
      <c r="K302" s="176" t="s">
        <v>3742</v>
      </c>
      <c r="L302" s="177">
        <v>392637</v>
      </c>
      <c r="M302" s="178">
        <v>0.65</v>
      </c>
      <c r="N302" s="178">
        <v>0</v>
      </c>
      <c r="O302" s="178">
        <v>0</v>
      </c>
      <c r="P302" s="178">
        <v>0</v>
      </c>
      <c r="Q302" s="178">
        <v>2</v>
      </c>
      <c r="R302" s="178">
        <v>2</v>
      </c>
      <c r="S302" s="178">
        <v>0.05</v>
      </c>
      <c r="T302" s="178">
        <v>0</v>
      </c>
      <c r="U302" s="178">
        <v>0</v>
      </c>
    </row>
    <row r="303" spans="1:21" ht="13.5" customHeight="1" x14ac:dyDescent="0.2">
      <c r="A303" s="200"/>
      <c r="B303" s="200"/>
      <c r="C303" s="201" t="s">
        <v>5065</v>
      </c>
      <c r="D303" s="201" t="s">
        <v>139</v>
      </c>
      <c r="E303" s="176" t="s">
        <v>3734</v>
      </c>
      <c r="F303" s="269">
        <v>1361</v>
      </c>
      <c r="G303" s="269">
        <v>1.33</v>
      </c>
      <c r="H303" s="180">
        <v>3822</v>
      </c>
      <c r="I303" s="202" t="s">
        <v>139</v>
      </c>
      <c r="J303" s="201" t="s">
        <v>805</v>
      </c>
      <c r="K303" s="176" t="s">
        <v>3742</v>
      </c>
      <c r="L303" s="177">
        <v>100515</v>
      </c>
      <c r="M303" s="178">
        <v>1.5</v>
      </c>
      <c r="N303" s="178">
        <v>0</v>
      </c>
      <c r="O303" s="178">
        <v>2</v>
      </c>
      <c r="P303" s="178">
        <v>2</v>
      </c>
      <c r="Q303" s="178">
        <v>2</v>
      </c>
      <c r="R303" s="178">
        <v>2</v>
      </c>
      <c r="S303" s="178">
        <v>0.15</v>
      </c>
      <c r="T303" s="178">
        <v>0</v>
      </c>
      <c r="U303" s="178">
        <v>0</v>
      </c>
    </row>
    <row r="304" spans="1:21" ht="13.5" customHeight="1" x14ac:dyDescent="0.2">
      <c r="A304" s="200"/>
      <c r="B304" s="200"/>
      <c r="C304" s="201" t="s">
        <v>803</v>
      </c>
      <c r="D304" s="201" t="s">
        <v>139</v>
      </c>
      <c r="E304" s="176" t="s">
        <v>3735</v>
      </c>
      <c r="F304" s="269">
        <v>8143</v>
      </c>
      <c r="G304" s="269">
        <v>0.7</v>
      </c>
      <c r="H304" s="180">
        <v>29130</v>
      </c>
      <c r="I304" s="202" t="s">
        <v>139</v>
      </c>
      <c r="J304" s="201" t="s">
        <v>804</v>
      </c>
      <c r="K304" s="176" t="s">
        <v>3742</v>
      </c>
      <c r="L304" s="177">
        <v>1191349</v>
      </c>
      <c r="M304" s="178">
        <v>1</v>
      </c>
      <c r="N304" s="178">
        <v>0</v>
      </c>
      <c r="O304" s="178">
        <v>0</v>
      </c>
      <c r="P304" s="178">
        <v>0</v>
      </c>
      <c r="Q304" s="178">
        <v>2</v>
      </c>
      <c r="R304" s="178">
        <v>0</v>
      </c>
      <c r="S304" s="178">
        <v>0.15</v>
      </c>
      <c r="T304" s="178">
        <v>0</v>
      </c>
      <c r="U304" s="178">
        <v>0</v>
      </c>
    </row>
    <row r="305" spans="1:21" ht="13.5" customHeight="1" x14ac:dyDescent="0.2">
      <c r="A305" s="200"/>
      <c r="B305" s="200"/>
      <c r="C305" s="201" t="s">
        <v>806</v>
      </c>
      <c r="D305" s="201" t="s">
        <v>139</v>
      </c>
      <c r="E305" s="176" t="s">
        <v>3734</v>
      </c>
      <c r="F305" s="269">
        <v>123</v>
      </c>
      <c r="G305" s="269">
        <v>0.69</v>
      </c>
      <c r="H305" s="180">
        <v>515</v>
      </c>
      <c r="I305" s="202" t="s">
        <v>139</v>
      </c>
      <c r="J305" s="201" t="s">
        <v>807</v>
      </c>
      <c r="K305" s="176" t="s">
        <v>3742</v>
      </c>
      <c r="L305" s="177">
        <v>17165</v>
      </c>
      <c r="M305" s="178">
        <v>0.65</v>
      </c>
      <c r="N305" s="178">
        <v>0</v>
      </c>
      <c r="O305" s="178">
        <v>0</v>
      </c>
      <c r="P305" s="178">
        <v>0</v>
      </c>
      <c r="Q305" s="178">
        <v>5</v>
      </c>
      <c r="R305" s="178">
        <v>5</v>
      </c>
      <c r="S305" s="178">
        <v>0.1</v>
      </c>
      <c r="T305" s="178">
        <v>0</v>
      </c>
      <c r="U305" s="178">
        <v>0</v>
      </c>
    </row>
    <row r="306" spans="1:21" ht="13.5" customHeight="1" x14ac:dyDescent="0.2">
      <c r="A306" s="200"/>
      <c r="B306" s="200"/>
      <c r="C306" s="201" t="s">
        <v>808</v>
      </c>
      <c r="D306" s="201" t="s">
        <v>139</v>
      </c>
      <c r="E306" s="176" t="s">
        <v>3724</v>
      </c>
      <c r="F306" s="269">
        <v>35</v>
      </c>
      <c r="G306" s="269">
        <v>0.92</v>
      </c>
      <c r="H306" s="180">
        <v>30</v>
      </c>
      <c r="I306" s="202" t="s">
        <v>139</v>
      </c>
      <c r="J306" s="201" t="s">
        <v>809</v>
      </c>
      <c r="K306" s="176" t="s">
        <v>3742</v>
      </c>
      <c r="L306" s="177">
        <v>3327</v>
      </c>
      <c r="M306" s="178">
        <v>0.86</v>
      </c>
      <c r="N306" s="178">
        <v>0</v>
      </c>
      <c r="O306" s="178">
        <v>5</v>
      </c>
      <c r="P306" s="178">
        <v>5</v>
      </c>
      <c r="Q306" s="178">
        <v>1</v>
      </c>
      <c r="R306" s="178">
        <v>1</v>
      </c>
      <c r="S306" s="178">
        <v>0.05</v>
      </c>
      <c r="T306" s="178">
        <v>0</v>
      </c>
      <c r="U306" s="178">
        <v>0</v>
      </c>
    </row>
    <row r="307" spans="1:21" ht="13.5" customHeight="1" x14ac:dyDescent="0.2">
      <c r="A307" s="200"/>
      <c r="B307" s="200"/>
      <c r="C307" s="201" t="s">
        <v>810</v>
      </c>
      <c r="D307" s="201" t="s">
        <v>139</v>
      </c>
      <c r="E307" s="176" t="s">
        <v>3724</v>
      </c>
      <c r="F307" s="269">
        <v>33</v>
      </c>
      <c r="G307" s="269">
        <v>0.75</v>
      </c>
      <c r="H307" s="180">
        <v>47</v>
      </c>
      <c r="I307" s="202" t="s">
        <v>139</v>
      </c>
      <c r="J307" s="201" t="s">
        <v>811</v>
      </c>
      <c r="K307" s="176" t="s">
        <v>3742</v>
      </c>
      <c r="L307" s="177">
        <v>4168</v>
      </c>
      <c r="M307" s="178">
        <v>0.74</v>
      </c>
      <c r="N307" s="178">
        <v>0</v>
      </c>
      <c r="O307" s="178">
        <v>5</v>
      </c>
      <c r="P307" s="178">
        <v>5</v>
      </c>
      <c r="Q307" s="178">
        <v>1</v>
      </c>
      <c r="R307" s="178">
        <v>1</v>
      </c>
      <c r="S307" s="178">
        <v>0.05</v>
      </c>
      <c r="T307" s="178">
        <v>0</v>
      </c>
      <c r="U307" s="178">
        <v>0</v>
      </c>
    </row>
    <row r="308" spans="1:21" ht="13.5" customHeight="1" x14ac:dyDescent="0.2">
      <c r="A308" s="200"/>
      <c r="B308" s="200"/>
      <c r="C308" s="201" t="s">
        <v>812</v>
      </c>
      <c r="D308" s="201" t="s">
        <v>139</v>
      </c>
      <c r="E308" s="176" t="s">
        <v>3724</v>
      </c>
      <c r="F308" s="269">
        <v>84</v>
      </c>
      <c r="G308" s="269">
        <v>0.46</v>
      </c>
      <c r="H308" s="180">
        <v>95</v>
      </c>
      <c r="I308" s="202" t="s">
        <v>139</v>
      </c>
      <c r="J308" s="201" t="s">
        <v>813</v>
      </c>
      <c r="K308" s="176" t="s">
        <v>3742</v>
      </c>
      <c r="L308" s="177">
        <v>17740</v>
      </c>
      <c r="M308" s="178">
        <v>0.48</v>
      </c>
      <c r="N308" s="178">
        <v>0</v>
      </c>
      <c r="O308" s="178">
        <v>5</v>
      </c>
      <c r="P308" s="178">
        <v>5</v>
      </c>
      <c r="Q308" s="178">
        <v>1</v>
      </c>
      <c r="R308" s="178">
        <v>1</v>
      </c>
      <c r="S308" s="178">
        <v>0.05</v>
      </c>
      <c r="T308" s="178">
        <v>0</v>
      </c>
      <c r="U308" s="178">
        <v>0</v>
      </c>
    </row>
    <row r="309" spans="1:21" s="181" customFormat="1" ht="13.5" customHeight="1" x14ac:dyDescent="0.2">
      <c r="A309" s="200"/>
      <c r="B309" s="200"/>
      <c r="C309" s="201" t="s">
        <v>814</v>
      </c>
      <c r="D309" s="201" t="s">
        <v>139</v>
      </c>
      <c r="E309" s="176" t="s">
        <v>3724</v>
      </c>
      <c r="F309" s="269">
        <v>528</v>
      </c>
      <c r="G309" s="269">
        <v>0.41</v>
      </c>
      <c r="H309" s="180">
        <v>1149</v>
      </c>
      <c r="I309" s="202" t="s">
        <v>139</v>
      </c>
      <c r="J309" s="201" t="s">
        <v>815</v>
      </c>
      <c r="K309" s="176" t="s">
        <v>3742</v>
      </c>
      <c r="L309" s="177">
        <v>125525</v>
      </c>
      <c r="M309" s="178">
        <v>0.41</v>
      </c>
      <c r="N309" s="178">
        <v>0</v>
      </c>
      <c r="O309" s="178">
        <v>5</v>
      </c>
      <c r="P309" s="178">
        <v>5</v>
      </c>
      <c r="Q309" s="178">
        <v>1</v>
      </c>
      <c r="R309" s="178">
        <v>1</v>
      </c>
      <c r="S309" s="178">
        <v>0.05</v>
      </c>
      <c r="T309" s="178">
        <v>0</v>
      </c>
      <c r="U309" s="178">
        <v>0</v>
      </c>
    </row>
    <row r="310" spans="1:21" ht="13.5" customHeight="1" x14ac:dyDescent="0.2">
      <c r="A310" s="200"/>
      <c r="B310" s="200"/>
      <c r="C310" s="201" t="s">
        <v>816</v>
      </c>
      <c r="D310" s="201" t="s">
        <v>139</v>
      </c>
      <c r="E310" s="176" t="s">
        <v>3724</v>
      </c>
      <c r="F310" s="269">
        <v>199</v>
      </c>
      <c r="G310" s="269">
        <v>0.47</v>
      </c>
      <c r="H310" s="180">
        <v>655</v>
      </c>
      <c r="I310" s="202" t="s">
        <v>139</v>
      </c>
      <c r="J310" s="201" t="s">
        <v>817</v>
      </c>
      <c r="K310" s="176" t="s">
        <v>3742</v>
      </c>
      <c r="L310" s="177">
        <v>38838</v>
      </c>
      <c r="M310" s="178">
        <v>0.49</v>
      </c>
      <c r="N310" s="178">
        <v>0</v>
      </c>
      <c r="O310" s="178">
        <v>5</v>
      </c>
      <c r="P310" s="178">
        <v>5</v>
      </c>
      <c r="Q310" s="178">
        <v>0</v>
      </c>
      <c r="R310" s="178">
        <v>0</v>
      </c>
      <c r="S310" s="178">
        <v>0.05</v>
      </c>
      <c r="T310" s="178">
        <v>0</v>
      </c>
      <c r="U310" s="178">
        <v>0</v>
      </c>
    </row>
    <row r="311" spans="1:21" ht="13.5" customHeight="1" x14ac:dyDescent="0.2">
      <c r="A311" s="200"/>
      <c r="B311" s="200"/>
      <c r="C311" s="201" t="s">
        <v>818</v>
      </c>
      <c r="D311" s="201" t="s">
        <v>139</v>
      </c>
      <c r="E311" s="176" t="s">
        <v>3724</v>
      </c>
      <c r="F311" s="269">
        <v>326</v>
      </c>
      <c r="G311" s="269">
        <v>0.57999999999999996</v>
      </c>
      <c r="H311" s="180">
        <v>946</v>
      </c>
      <c r="I311" s="202" t="s">
        <v>139</v>
      </c>
      <c r="J311" s="201" t="s">
        <v>819</v>
      </c>
      <c r="K311" s="176" t="s">
        <v>3742</v>
      </c>
      <c r="L311" s="177">
        <v>55303</v>
      </c>
      <c r="M311" s="178">
        <v>0.66</v>
      </c>
      <c r="N311" s="178">
        <v>0</v>
      </c>
      <c r="O311" s="178">
        <v>5</v>
      </c>
      <c r="P311" s="178">
        <v>5</v>
      </c>
      <c r="Q311" s="178">
        <v>0</v>
      </c>
      <c r="R311" s="178">
        <v>0</v>
      </c>
      <c r="S311" s="178">
        <v>0.05</v>
      </c>
      <c r="T311" s="178">
        <v>0</v>
      </c>
      <c r="U311" s="178">
        <v>0</v>
      </c>
    </row>
    <row r="312" spans="1:21" ht="13.5" customHeight="1" x14ac:dyDescent="0.2">
      <c r="A312" s="200"/>
      <c r="B312" s="200"/>
      <c r="C312" s="201" t="s">
        <v>820</v>
      </c>
      <c r="D312" s="201" t="s">
        <v>139</v>
      </c>
      <c r="E312" s="176" t="s">
        <v>3724</v>
      </c>
      <c r="F312" s="269">
        <v>234</v>
      </c>
      <c r="G312" s="269">
        <v>0.4</v>
      </c>
      <c r="H312" s="180">
        <v>1088</v>
      </c>
      <c r="I312" s="202" t="s">
        <v>139</v>
      </c>
      <c r="J312" s="201" t="s">
        <v>821</v>
      </c>
      <c r="K312" s="176" t="s">
        <v>3742</v>
      </c>
      <c r="L312" s="177">
        <v>57313</v>
      </c>
      <c r="M312" s="178">
        <v>0.41</v>
      </c>
      <c r="N312" s="178">
        <v>0</v>
      </c>
      <c r="O312" s="178">
        <v>5</v>
      </c>
      <c r="P312" s="178">
        <v>5</v>
      </c>
      <c r="Q312" s="178">
        <v>0</v>
      </c>
      <c r="R312" s="178">
        <v>0</v>
      </c>
      <c r="S312" s="178">
        <v>0.05</v>
      </c>
      <c r="T312" s="178">
        <v>0</v>
      </c>
      <c r="U312" s="178">
        <v>0</v>
      </c>
    </row>
    <row r="313" spans="1:21" ht="13.5" customHeight="1" x14ac:dyDescent="0.2">
      <c r="A313" s="200"/>
      <c r="B313" s="200"/>
      <c r="C313" s="201" t="s">
        <v>822</v>
      </c>
      <c r="D313" s="201" t="s">
        <v>139</v>
      </c>
      <c r="E313" s="176" t="s">
        <v>3724</v>
      </c>
      <c r="F313" s="269">
        <v>352</v>
      </c>
      <c r="G313" s="269">
        <v>0.38</v>
      </c>
      <c r="H313" s="180">
        <v>1603</v>
      </c>
      <c r="I313" s="202" t="s">
        <v>139</v>
      </c>
      <c r="J313" s="201" t="s">
        <v>823</v>
      </c>
      <c r="K313" s="176" t="s">
        <v>3742</v>
      </c>
      <c r="L313" s="177">
        <v>89446</v>
      </c>
      <c r="M313" s="178">
        <v>0.4</v>
      </c>
      <c r="N313" s="178">
        <v>0</v>
      </c>
      <c r="O313" s="178">
        <v>5</v>
      </c>
      <c r="P313" s="178">
        <v>5</v>
      </c>
      <c r="Q313" s="178">
        <v>0</v>
      </c>
      <c r="R313" s="178">
        <v>0</v>
      </c>
      <c r="S313" s="178">
        <v>0.05</v>
      </c>
      <c r="T313" s="178">
        <v>0</v>
      </c>
      <c r="U313" s="178">
        <v>0</v>
      </c>
    </row>
    <row r="314" spans="1:21" ht="13.5" customHeight="1" x14ac:dyDescent="0.2">
      <c r="A314" s="200"/>
      <c r="B314" s="200"/>
      <c r="C314" s="201" t="s">
        <v>824</v>
      </c>
      <c r="D314" s="201" t="s">
        <v>139</v>
      </c>
      <c r="E314" s="176" t="s">
        <v>3724</v>
      </c>
      <c r="F314" s="269">
        <v>408</v>
      </c>
      <c r="G314" s="269">
        <v>0.4</v>
      </c>
      <c r="H314" s="180">
        <v>1853</v>
      </c>
      <c r="I314" s="202" t="s">
        <v>139</v>
      </c>
      <c r="J314" s="201" t="s">
        <v>825</v>
      </c>
      <c r="K314" s="176" t="s">
        <v>3742</v>
      </c>
      <c r="L314" s="177">
        <v>99019</v>
      </c>
      <c r="M314" s="178">
        <v>0.42</v>
      </c>
      <c r="N314" s="178">
        <v>0</v>
      </c>
      <c r="O314" s="178">
        <v>5</v>
      </c>
      <c r="P314" s="178">
        <v>5</v>
      </c>
      <c r="Q314" s="178">
        <v>0</v>
      </c>
      <c r="R314" s="178">
        <v>0</v>
      </c>
      <c r="S314" s="178">
        <v>0.05</v>
      </c>
      <c r="T314" s="178">
        <v>0</v>
      </c>
      <c r="U314" s="178">
        <v>0</v>
      </c>
    </row>
    <row r="315" spans="1:21" ht="13.5" customHeight="1" x14ac:dyDescent="0.2">
      <c r="A315" s="200"/>
      <c r="B315" s="200"/>
      <c r="C315" s="201" t="s">
        <v>4168</v>
      </c>
      <c r="D315" s="201" t="s">
        <v>139</v>
      </c>
      <c r="E315" s="176" t="s">
        <v>3724</v>
      </c>
      <c r="F315" s="269">
        <v>776</v>
      </c>
      <c r="G315" s="269">
        <v>0.44</v>
      </c>
      <c r="H315" s="180">
        <v>4645</v>
      </c>
      <c r="I315" s="202" t="s">
        <v>139</v>
      </c>
      <c r="J315" s="201" t="s">
        <v>4169</v>
      </c>
      <c r="K315" s="176" t="s">
        <v>3742</v>
      </c>
      <c r="L315" s="177">
        <v>173134</v>
      </c>
      <c r="M315" s="178">
        <v>0.47</v>
      </c>
      <c r="N315" s="178">
        <v>0</v>
      </c>
      <c r="O315" s="178">
        <v>5</v>
      </c>
      <c r="P315" s="178">
        <v>5</v>
      </c>
      <c r="Q315" s="178">
        <v>0</v>
      </c>
      <c r="R315" s="178">
        <v>0</v>
      </c>
      <c r="S315" s="178">
        <v>0.05</v>
      </c>
      <c r="T315" s="178">
        <v>0</v>
      </c>
      <c r="U315" s="178">
        <v>0</v>
      </c>
    </row>
    <row r="316" spans="1:21" ht="13.5" customHeight="1" x14ac:dyDescent="0.2">
      <c r="A316" s="200"/>
      <c r="B316" s="200"/>
      <c r="C316" s="201" t="s">
        <v>826</v>
      </c>
      <c r="D316" s="201" t="s">
        <v>139</v>
      </c>
      <c r="E316" s="176" t="s">
        <v>3724</v>
      </c>
      <c r="F316" s="269">
        <v>72</v>
      </c>
      <c r="G316" s="269">
        <v>0.3</v>
      </c>
      <c r="H316" s="180">
        <v>186</v>
      </c>
      <c r="I316" s="202" t="s">
        <v>139</v>
      </c>
      <c r="J316" s="201" t="s">
        <v>827</v>
      </c>
      <c r="K316" s="176" t="s">
        <v>3742</v>
      </c>
      <c r="L316" s="177">
        <v>22729</v>
      </c>
      <c r="M316" s="178">
        <v>0.25</v>
      </c>
      <c r="N316" s="178">
        <v>0</v>
      </c>
      <c r="O316" s="178">
        <v>5</v>
      </c>
      <c r="P316" s="178">
        <v>5</v>
      </c>
      <c r="Q316" s="178">
        <v>1</v>
      </c>
      <c r="R316" s="178">
        <v>1</v>
      </c>
      <c r="S316" s="178">
        <v>0.05</v>
      </c>
      <c r="T316" s="178">
        <v>0</v>
      </c>
      <c r="U316" s="178">
        <v>0</v>
      </c>
    </row>
    <row r="317" spans="1:21" ht="13.5" customHeight="1" x14ac:dyDescent="0.2">
      <c r="A317" s="200"/>
      <c r="B317" s="200"/>
      <c r="C317" s="201" t="s">
        <v>828</v>
      </c>
      <c r="D317" s="201" t="s">
        <v>139</v>
      </c>
      <c r="E317" s="176" t="s">
        <v>3724</v>
      </c>
      <c r="F317" s="269">
        <v>485</v>
      </c>
      <c r="G317" s="269">
        <v>0.6</v>
      </c>
      <c r="H317" s="180">
        <v>1033</v>
      </c>
      <c r="I317" s="202" t="s">
        <v>139</v>
      </c>
      <c r="J317" s="201" t="s">
        <v>829</v>
      </c>
      <c r="K317" s="176" t="s">
        <v>3742</v>
      </c>
      <c r="L317" s="177">
        <v>75448</v>
      </c>
      <c r="M317" s="178">
        <v>0.64</v>
      </c>
      <c r="N317" s="178">
        <v>0</v>
      </c>
      <c r="O317" s="178">
        <v>5</v>
      </c>
      <c r="P317" s="178">
        <v>5</v>
      </c>
      <c r="Q317" s="178">
        <v>1</v>
      </c>
      <c r="R317" s="178">
        <v>1</v>
      </c>
      <c r="S317" s="178">
        <v>0.05</v>
      </c>
      <c r="T317" s="178">
        <v>0</v>
      </c>
      <c r="U317" s="178">
        <v>0</v>
      </c>
    </row>
    <row r="318" spans="1:21" ht="13.5" customHeight="1" x14ac:dyDescent="0.2">
      <c r="A318" s="200"/>
      <c r="B318" s="200"/>
      <c r="C318" s="201" t="s">
        <v>830</v>
      </c>
      <c r="D318" s="201" t="s">
        <v>139</v>
      </c>
      <c r="E318" s="176" t="s">
        <v>3724</v>
      </c>
      <c r="F318" s="269">
        <v>260</v>
      </c>
      <c r="G318" s="269">
        <v>0.73</v>
      </c>
      <c r="H318" s="180">
        <v>498</v>
      </c>
      <c r="I318" s="202" t="s">
        <v>139</v>
      </c>
      <c r="J318" s="201" t="s">
        <v>831</v>
      </c>
      <c r="K318" s="176" t="s">
        <v>3742</v>
      </c>
      <c r="L318" s="177">
        <v>31892</v>
      </c>
      <c r="M318" s="178">
        <v>0.75</v>
      </c>
      <c r="N318" s="178">
        <v>0</v>
      </c>
      <c r="O318" s="178">
        <v>5</v>
      </c>
      <c r="P318" s="178">
        <v>5</v>
      </c>
      <c r="Q318" s="178">
        <v>1</v>
      </c>
      <c r="R318" s="178">
        <v>1</v>
      </c>
      <c r="S318" s="178">
        <v>0.05</v>
      </c>
      <c r="T318" s="178">
        <v>0</v>
      </c>
      <c r="U318" s="178">
        <v>0</v>
      </c>
    </row>
    <row r="319" spans="1:21" ht="13.5" customHeight="1" x14ac:dyDescent="0.2">
      <c r="A319" s="200"/>
      <c r="B319" s="200"/>
      <c r="C319" s="201" t="s">
        <v>832</v>
      </c>
      <c r="D319" s="201" t="s">
        <v>139</v>
      </c>
      <c r="E319" s="176" t="s">
        <v>3724</v>
      </c>
      <c r="F319" s="269">
        <v>2850</v>
      </c>
      <c r="G319" s="269">
        <v>0.82</v>
      </c>
      <c r="H319" s="180">
        <v>7909</v>
      </c>
      <c r="I319" s="202" t="s">
        <v>139</v>
      </c>
      <c r="J319" s="201" t="s">
        <v>833</v>
      </c>
      <c r="K319" s="176" t="s">
        <v>3742</v>
      </c>
      <c r="L319" s="177">
        <v>327313</v>
      </c>
      <c r="M319" s="178">
        <v>0.94</v>
      </c>
      <c r="N319" s="178">
        <v>0</v>
      </c>
      <c r="O319" s="178">
        <v>5</v>
      </c>
      <c r="P319" s="178">
        <v>5</v>
      </c>
      <c r="Q319" s="178">
        <v>1</v>
      </c>
      <c r="R319" s="178">
        <v>1</v>
      </c>
      <c r="S319" s="178">
        <v>0.05</v>
      </c>
      <c r="T319" s="178">
        <v>0</v>
      </c>
      <c r="U319" s="178">
        <v>0</v>
      </c>
    </row>
    <row r="320" spans="1:21" ht="13.5" customHeight="1" x14ac:dyDescent="0.2">
      <c r="A320" s="200"/>
      <c r="B320" s="200"/>
      <c r="C320" s="201" t="s">
        <v>834</v>
      </c>
      <c r="D320" s="201" t="s">
        <v>139</v>
      </c>
      <c r="E320" s="176" t="s">
        <v>3724</v>
      </c>
      <c r="F320" s="269">
        <v>2956</v>
      </c>
      <c r="G320" s="269">
        <v>0.45</v>
      </c>
      <c r="H320" s="180">
        <v>10895</v>
      </c>
      <c r="I320" s="202" t="s">
        <v>139</v>
      </c>
      <c r="J320" s="201" t="s">
        <v>835</v>
      </c>
      <c r="K320" s="176" t="s">
        <v>3742</v>
      </c>
      <c r="L320" s="177">
        <v>612465</v>
      </c>
      <c r="M320" s="178">
        <v>0.47</v>
      </c>
      <c r="N320" s="178">
        <v>0</v>
      </c>
      <c r="O320" s="178">
        <v>5</v>
      </c>
      <c r="P320" s="178">
        <v>5</v>
      </c>
      <c r="Q320" s="178">
        <v>1</v>
      </c>
      <c r="R320" s="178">
        <v>1</v>
      </c>
      <c r="S320" s="178">
        <v>0.05</v>
      </c>
      <c r="T320" s="178">
        <v>0</v>
      </c>
      <c r="U320" s="178">
        <v>0</v>
      </c>
    </row>
    <row r="321" spans="1:21" ht="13.5" customHeight="1" x14ac:dyDescent="0.2">
      <c r="A321" s="200"/>
      <c r="B321" s="200"/>
      <c r="C321" s="201" t="s">
        <v>836</v>
      </c>
      <c r="D321" s="201" t="s">
        <v>139</v>
      </c>
      <c r="E321" s="176" t="s">
        <v>3724</v>
      </c>
      <c r="F321" s="269">
        <v>540</v>
      </c>
      <c r="G321" s="269">
        <v>0.47</v>
      </c>
      <c r="H321" s="180">
        <v>2093</v>
      </c>
      <c r="I321" s="202" t="s">
        <v>139</v>
      </c>
      <c r="J321" s="201" t="s">
        <v>837</v>
      </c>
      <c r="K321" s="176" t="s">
        <v>3742</v>
      </c>
      <c r="L321" s="177">
        <v>109626</v>
      </c>
      <c r="M321" s="178">
        <v>0.5</v>
      </c>
      <c r="N321" s="178">
        <v>0</v>
      </c>
      <c r="O321" s="178">
        <v>5</v>
      </c>
      <c r="P321" s="178">
        <v>5</v>
      </c>
      <c r="Q321" s="178">
        <v>1</v>
      </c>
      <c r="R321" s="178">
        <v>1</v>
      </c>
      <c r="S321" s="178">
        <v>0.05</v>
      </c>
      <c r="T321" s="178">
        <v>0</v>
      </c>
      <c r="U321" s="178">
        <v>0</v>
      </c>
    </row>
    <row r="322" spans="1:21" ht="13.5" customHeight="1" x14ac:dyDescent="0.2">
      <c r="A322" s="200"/>
      <c r="B322" s="200"/>
      <c r="C322" s="201" t="s">
        <v>838</v>
      </c>
      <c r="D322" s="201" t="s">
        <v>139</v>
      </c>
      <c r="E322" s="176" t="s">
        <v>3724</v>
      </c>
      <c r="F322" s="269">
        <v>1377</v>
      </c>
      <c r="G322" s="269">
        <v>0.5</v>
      </c>
      <c r="H322" s="180">
        <v>4352</v>
      </c>
      <c r="I322" s="202" t="s">
        <v>139</v>
      </c>
      <c r="J322" s="201" t="s">
        <v>839</v>
      </c>
      <c r="K322" s="176" t="s">
        <v>3742</v>
      </c>
      <c r="L322" s="177">
        <v>272512</v>
      </c>
      <c r="M322" s="178">
        <v>0.53</v>
      </c>
      <c r="N322" s="178">
        <v>0</v>
      </c>
      <c r="O322" s="178">
        <v>5</v>
      </c>
      <c r="P322" s="178">
        <v>5</v>
      </c>
      <c r="Q322" s="178">
        <v>1</v>
      </c>
      <c r="R322" s="178">
        <v>1</v>
      </c>
      <c r="S322" s="178">
        <v>0.05</v>
      </c>
      <c r="T322" s="178">
        <v>0</v>
      </c>
      <c r="U322" s="178">
        <v>0</v>
      </c>
    </row>
    <row r="323" spans="1:21" ht="13.5" customHeight="1" x14ac:dyDescent="0.2">
      <c r="A323" s="200"/>
      <c r="B323" s="200"/>
      <c r="C323" s="201" t="s">
        <v>840</v>
      </c>
      <c r="D323" s="201" t="s">
        <v>139</v>
      </c>
      <c r="E323" s="176" t="s">
        <v>3724</v>
      </c>
      <c r="F323" s="269">
        <v>342</v>
      </c>
      <c r="G323" s="269">
        <v>0.39</v>
      </c>
      <c r="H323" s="180">
        <v>1601</v>
      </c>
      <c r="I323" s="202" t="s">
        <v>139</v>
      </c>
      <c r="J323" s="201" t="s">
        <v>841</v>
      </c>
      <c r="K323" s="176" t="s">
        <v>3742</v>
      </c>
      <c r="L323" s="177">
        <v>80180</v>
      </c>
      <c r="M323" s="178">
        <v>0.39</v>
      </c>
      <c r="N323" s="178">
        <v>0</v>
      </c>
      <c r="O323" s="178">
        <v>5</v>
      </c>
      <c r="P323" s="178">
        <v>5</v>
      </c>
      <c r="Q323" s="178">
        <v>1</v>
      </c>
      <c r="R323" s="178">
        <v>1</v>
      </c>
      <c r="S323" s="178">
        <v>0.05</v>
      </c>
      <c r="T323" s="178">
        <v>0</v>
      </c>
      <c r="U323" s="178">
        <v>0</v>
      </c>
    </row>
    <row r="324" spans="1:21" ht="13.5" customHeight="1" x14ac:dyDescent="0.2">
      <c r="A324" s="200"/>
      <c r="B324" s="200"/>
      <c r="C324" s="201" t="s">
        <v>842</v>
      </c>
      <c r="D324" s="201" t="s">
        <v>139</v>
      </c>
      <c r="E324" s="176" t="s">
        <v>3724</v>
      </c>
      <c r="F324" s="269">
        <v>1350</v>
      </c>
      <c r="G324" s="269">
        <v>0.48</v>
      </c>
      <c r="H324" s="180">
        <v>4857</v>
      </c>
      <c r="I324" s="202" t="s">
        <v>139</v>
      </c>
      <c r="J324" s="201" t="s">
        <v>843</v>
      </c>
      <c r="K324" s="176" t="s">
        <v>3742</v>
      </c>
      <c r="L324" s="177">
        <v>269940</v>
      </c>
      <c r="M324" s="178">
        <v>0.51</v>
      </c>
      <c r="N324" s="178">
        <v>0</v>
      </c>
      <c r="O324" s="178">
        <v>5</v>
      </c>
      <c r="P324" s="178">
        <v>5</v>
      </c>
      <c r="Q324" s="178">
        <v>1</v>
      </c>
      <c r="R324" s="178">
        <v>1</v>
      </c>
      <c r="S324" s="178">
        <v>0.05</v>
      </c>
      <c r="T324" s="178">
        <v>0</v>
      </c>
      <c r="U324" s="178">
        <v>0</v>
      </c>
    </row>
    <row r="325" spans="1:21" ht="13.5" customHeight="1" x14ac:dyDescent="0.2">
      <c r="A325" s="200"/>
      <c r="B325" s="200"/>
      <c r="C325" s="201" t="s">
        <v>844</v>
      </c>
      <c r="D325" s="201" t="s">
        <v>139</v>
      </c>
      <c r="E325" s="176" t="s">
        <v>3724</v>
      </c>
      <c r="F325" s="269">
        <v>974</v>
      </c>
      <c r="G325" s="269">
        <v>0.44</v>
      </c>
      <c r="H325" s="180">
        <v>3827</v>
      </c>
      <c r="I325" s="202" t="s">
        <v>139</v>
      </c>
      <c r="J325" s="201" t="s">
        <v>845</v>
      </c>
      <c r="K325" s="176" t="s">
        <v>3742</v>
      </c>
      <c r="L325" s="177">
        <v>211454</v>
      </c>
      <c r="M325" s="178">
        <v>0.45</v>
      </c>
      <c r="N325" s="178">
        <v>0</v>
      </c>
      <c r="O325" s="178">
        <v>5</v>
      </c>
      <c r="P325" s="178">
        <v>5</v>
      </c>
      <c r="Q325" s="178">
        <v>1</v>
      </c>
      <c r="R325" s="178">
        <v>1</v>
      </c>
      <c r="S325" s="178">
        <v>0.05</v>
      </c>
      <c r="T325" s="178">
        <v>0</v>
      </c>
      <c r="U325" s="178">
        <v>0</v>
      </c>
    </row>
    <row r="326" spans="1:21" ht="13.5" customHeight="1" x14ac:dyDescent="0.2">
      <c r="A326" s="200"/>
      <c r="B326" s="200"/>
      <c r="C326" s="201" t="s">
        <v>4170</v>
      </c>
      <c r="D326" s="201" t="s">
        <v>139</v>
      </c>
      <c r="E326" s="176" t="s">
        <v>3724</v>
      </c>
      <c r="F326" s="269">
        <v>1095</v>
      </c>
      <c r="G326" s="269">
        <v>0.51</v>
      </c>
      <c r="H326" s="180">
        <v>6197</v>
      </c>
      <c r="I326" s="202" t="s">
        <v>139</v>
      </c>
      <c r="J326" s="201" t="s">
        <v>4171</v>
      </c>
      <c r="K326" s="176" t="s">
        <v>3742</v>
      </c>
      <c r="L326" s="177">
        <v>211422</v>
      </c>
      <c r="M326" s="178">
        <v>0.52</v>
      </c>
      <c r="N326" s="178">
        <v>0</v>
      </c>
      <c r="O326" s="178">
        <v>5</v>
      </c>
      <c r="P326" s="178">
        <v>5</v>
      </c>
      <c r="Q326" s="178">
        <v>1</v>
      </c>
      <c r="R326" s="178">
        <v>1</v>
      </c>
      <c r="S326" s="178">
        <v>0.05</v>
      </c>
      <c r="T326" s="178">
        <v>0</v>
      </c>
      <c r="U326" s="178">
        <v>0</v>
      </c>
    </row>
    <row r="327" spans="1:21" ht="13.5" customHeight="1" x14ac:dyDescent="0.2">
      <c r="A327" s="200"/>
      <c r="B327" s="200"/>
      <c r="C327" s="201" t="s">
        <v>4344</v>
      </c>
      <c r="D327" s="201" t="s">
        <v>139</v>
      </c>
      <c r="E327" s="176" t="s">
        <v>3724</v>
      </c>
      <c r="F327" s="269">
        <v>588</v>
      </c>
      <c r="G327" s="269">
        <v>0.51</v>
      </c>
      <c r="H327" s="180">
        <v>2998</v>
      </c>
      <c r="I327" s="202" t="s">
        <v>139</v>
      </c>
      <c r="J327" s="201" t="s">
        <v>4345</v>
      </c>
      <c r="K327" s="176" t="s">
        <v>3742</v>
      </c>
      <c r="L327" s="177">
        <v>113129</v>
      </c>
      <c r="M327" s="178">
        <v>0.52</v>
      </c>
      <c r="N327" s="178">
        <v>0</v>
      </c>
      <c r="O327" s="178">
        <v>5</v>
      </c>
      <c r="P327" s="178">
        <v>5</v>
      </c>
      <c r="Q327" s="178">
        <v>1</v>
      </c>
      <c r="R327" s="178">
        <v>1</v>
      </c>
      <c r="S327" s="178">
        <v>0.05</v>
      </c>
      <c r="T327" s="178">
        <v>0</v>
      </c>
      <c r="U327" s="178">
        <v>0</v>
      </c>
    </row>
    <row r="328" spans="1:21" ht="13.5" customHeight="1" x14ac:dyDescent="0.2">
      <c r="A328" s="200"/>
      <c r="B328" s="200"/>
      <c r="C328" s="201" t="s">
        <v>846</v>
      </c>
      <c r="D328" s="201" t="s">
        <v>139</v>
      </c>
      <c r="E328" s="176" t="s">
        <v>3724</v>
      </c>
      <c r="F328" s="269">
        <v>133</v>
      </c>
      <c r="G328" s="269">
        <v>0.75</v>
      </c>
      <c r="H328" s="180">
        <v>709</v>
      </c>
      <c r="I328" s="202" t="s">
        <v>139</v>
      </c>
      <c r="J328" s="201" t="s">
        <v>847</v>
      </c>
      <c r="K328" s="176" t="s">
        <v>3742</v>
      </c>
      <c r="L328" s="177">
        <v>17068</v>
      </c>
      <c r="M328" s="178">
        <v>0.83</v>
      </c>
      <c r="N328" s="178">
        <v>0</v>
      </c>
      <c r="O328" s="178">
        <v>5</v>
      </c>
      <c r="P328" s="178">
        <v>5</v>
      </c>
      <c r="Q328" s="178">
        <v>1</v>
      </c>
      <c r="R328" s="178">
        <v>1</v>
      </c>
      <c r="S328" s="178">
        <v>0.05</v>
      </c>
      <c r="T328" s="178">
        <v>0</v>
      </c>
      <c r="U328" s="178">
        <v>0</v>
      </c>
    </row>
    <row r="329" spans="1:21" ht="13.5" customHeight="1" x14ac:dyDescent="0.2">
      <c r="A329" s="200"/>
      <c r="B329" s="200"/>
      <c r="C329" s="201" t="s">
        <v>848</v>
      </c>
      <c r="D329" s="201" t="s">
        <v>139</v>
      </c>
      <c r="E329" s="176" t="s">
        <v>3724</v>
      </c>
      <c r="F329" s="269">
        <v>694</v>
      </c>
      <c r="G329" s="269">
        <v>0.93</v>
      </c>
      <c r="H329" s="180">
        <v>3147</v>
      </c>
      <c r="I329" s="202" t="s">
        <v>139</v>
      </c>
      <c r="J329" s="201" t="s">
        <v>849</v>
      </c>
      <c r="K329" s="176" t="s">
        <v>3742</v>
      </c>
      <c r="L329" s="177">
        <v>74305</v>
      </c>
      <c r="M329" s="178">
        <v>0.41</v>
      </c>
      <c r="N329" s="178">
        <v>0</v>
      </c>
      <c r="O329" s="178">
        <v>5</v>
      </c>
      <c r="P329" s="178">
        <v>5</v>
      </c>
      <c r="Q329" s="178">
        <v>1</v>
      </c>
      <c r="R329" s="178">
        <v>1</v>
      </c>
      <c r="S329" s="178">
        <v>0.05</v>
      </c>
      <c r="T329" s="178">
        <v>0</v>
      </c>
      <c r="U329" s="178">
        <v>0</v>
      </c>
    </row>
    <row r="330" spans="1:21" ht="13.5" customHeight="1" x14ac:dyDescent="0.2">
      <c r="A330" s="200"/>
      <c r="B330" s="200"/>
      <c r="C330" s="201" t="s">
        <v>850</v>
      </c>
      <c r="D330" s="201" t="s">
        <v>139</v>
      </c>
      <c r="E330" s="176" t="s">
        <v>3724</v>
      </c>
      <c r="F330" s="269">
        <v>175</v>
      </c>
      <c r="G330" s="269">
        <v>0.46</v>
      </c>
      <c r="H330" s="180">
        <v>2379</v>
      </c>
      <c r="I330" s="202" t="s">
        <v>139</v>
      </c>
      <c r="J330" s="201" t="s">
        <v>851</v>
      </c>
      <c r="K330" s="176" t="s">
        <v>3742</v>
      </c>
      <c r="L330" s="177">
        <v>36095</v>
      </c>
      <c r="M330" s="178">
        <v>0.5</v>
      </c>
      <c r="N330" s="178">
        <v>0</v>
      </c>
      <c r="O330" s="178">
        <v>5</v>
      </c>
      <c r="P330" s="178">
        <v>5</v>
      </c>
      <c r="Q330" s="178">
        <v>1</v>
      </c>
      <c r="R330" s="178">
        <v>1</v>
      </c>
      <c r="S330" s="178">
        <v>0.05</v>
      </c>
      <c r="T330" s="178">
        <v>0</v>
      </c>
      <c r="U330" s="178">
        <v>0</v>
      </c>
    </row>
    <row r="331" spans="1:21" ht="13.5" customHeight="1" x14ac:dyDescent="0.2">
      <c r="A331" s="200"/>
      <c r="B331" s="200"/>
      <c r="C331" s="201" t="s">
        <v>852</v>
      </c>
      <c r="D331" s="201" t="s">
        <v>139</v>
      </c>
      <c r="E331" s="176" t="s">
        <v>3724</v>
      </c>
      <c r="F331" s="269">
        <v>445</v>
      </c>
      <c r="G331" s="269">
        <v>0.54</v>
      </c>
      <c r="H331" s="180">
        <v>3046</v>
      </c>
      <c r="I331" s="202" t="s">
        <v>139</v>
      </c>
      <c r="J331" s="201" t="s">
        <v>853</v>
      </c>
      <c r="K331" s="176" t="s">
        <v>3742</v>
      </c>
      <c r="L331" s="177">
        <v>81213</v>
      </c>
      <c r="M331" s="178">
        <v>0.5</v>
      </c>
      <c r="N331" s="178">
        <v>0</v>
      </c>
      <c r="O331" s="178">
        <v>5</v>
      </c>
      <c r="P331" s="178">
        <v>5</v>
      </c>
      <c r="Q331" s="178">
        <v>1</v>
      </c>
      <c r="R331" s="178">
        <v>1</v>
      </c>
      <c r="S331" s="178">
        <v>0.05</v>
      </c>
      <c r="T331" s="178">
        <v>0</v>
      </c>
      <c r="U331" s="178">
        <v>0</v>
      </c>
    </row>
    <row r="332" spans="1:21" ht="13.5" customHeight="1" x14ac:dyDescent="0.2">
      <c r="A332" s="200"/>
      <c r="B332" s="200"/>
      <c r="C332" s="201" t="s">
        <v>854</v>
      </c>
      <c r="D332" s="201" t="s">
        <v>139</v>
      </c>
      <c r="E332" s="176" t="s">
        <v>3724</v>
      </c>
      <c r="F332" s="269">
        <v>119</v>
      </c>
      <c r="G332" s="269">
        <v>0.6</v>
      </c>
      <c r="H332" s="180">
        <v>1248</v>
      </c>
      <c r="I332" s="202" t="s">
        <v>139</v>
      </c>
      <c r="J332" s="201" t="s">
        <v>855</v>
      </c>
      <c r="K332" s="176" t="s">
        <v>3742</v>
      </c>
      <c r="L332" s="177">
        <v>19758</v>
      </c>
      <c r="M332" s="178">
        <v>0.53</v>
      </c>
      <c r="N332" s="178">
        <v>0</v>
      </c>
      <c r="O332" s="178">
        <v>5</v>
      </c>
      <c r="P332" s="178">
        <v>5</v>
      </c>
      <c r="Q332" s="178">
        <v>1</v>
      </c>
      <c r="R332" s="178">
        <v>1</v>
      </c>
      <c r="S332" s="178">
        <v>0.05</v>
      </c>
      <c r="T332" s="178">
        <v>0</v>
      </c>
      <c r="U332" s="178">
        <v>0</v>
      </c>
    </row>
    <row r="333" spans="1:21" ht="13.5" customHeight="1" x14ac:dyDescent="0.2">
      <c r="A333" s="200"/>
      <c r="B333" s="200"/>
      <c r="C333" s="201" t="s">
        <v>856</v>
      </c>
      <c r="D333" s="201" t="s">
        <v>139</v>
      </c>
      <c r="E333" s="176" t="s">
        <v>3724</v>
      </c>
      <c r="F333" s="269">
        <v>167</v>
      </c>
      <c r="G333" s="269">
        <v>0.53</v>
      </c>
      <c r="H333" s="180">
        <v>1969</v>
      </c>
      <c r="I333" s="202" t="s">
        <v>139</v>
      </c>
      <c r="J333" s="201" t="s">
        <v>857</v>
      </c>
      <c r="K333" s="176" t="s">
        <v>3742</v>
      </c>
      <c r="L333" s="177">
        <v>29967</v>
      </c>
      <c r="M333" s="178">
        <v>0.39</v>
      </c>
      <c r="N333" s="178">
        <v>0</v>
      </c>
      <c r="O333" s="178">
        <v>5</v>
      </c>
      <c r="P333" s="178">
        <v>5</v>
      </c>
      <c r="Q333" s="178">
        <v>1</v>
      </c>
      <c r="R333" s="178">
        <v>1</v>
      </c>
      <c r="S333" s="178">
        <v>0.05</v>
      </c>
      <c r="T333" s="178">
        <v>0</v>
      </c>
      <c r="U333" s="178">
        <v>0</v>
      </c>
    </row>
    <row r="334" spans="1:21" ht="13.5" customHeight="1" x14ac:dyDescent="0.2">
      <c r="A334" s="200"/>
      <c r="B334" s="200"/>
      <c r="C334" s="201" t="s">
        <v>858</v>
      </c>
      <c r="D334" s="201" t="s">
        <v>139</v>
      </c>
      <c r="E334" s="176" t="s">
        <v>3724</v>
      </c>
      <c r="F334" s="269">
        <v>238</v>
      </c>
      <c r="G334" s="269">
        <v>0.57999999999999996</v>
      </c>
      <c r="H334" s="180">
        <v>2636</v>
      </c>
      <c r="I334" s="202" t="s">
        <v>139</v>
      </c>
      <c r="J334" s="201" t="s">
        <v>859</v>
      </c>
      <c r="K334" s="176" t="s">
        <v>3742</v>
      </c>
      <c r="L334" s="177">
        <v>40973</v>
      </c>
      <c r="M334" s="178">
        <v>0.51</v>
      </c>
      <c r="N334" s="178">
        <v>0</v>
      </c>
      <c r="O334" s="178">
        <v>5</v>
      </c>
      <c r="P334" s="178">
        <v>5</v>
      </c>
      <c r="Q334" s="178">
        <v>1</v>
      </c>
      <c r="R334" s="178">
        <v>1</v>
      </c>
      <c r="S334" s="178">
        <v>0.05</v>
      </c>
      <c r="T334" s="178">
        <v>0</v>
      </c>
      <c r="U334" s="178">
        <v>0</v>
      </c>
    </row>
    <row r="335" spans="1:21" ht="13.5" customHeight="1" x14ac:dyDescent="0.2">
      <c r="A335" s="200"/>
      <c r="B335" s="200"/>
      <c r="C335" s="201" t="s">
        <v>860</v>
      </c>
      <c r="D335" s="201" t="s">
        <v>139</v>
      </c>
      <c r="E335" s="176" t="s">
        <v>3724</v>
      </c>
      <c r="F335" s="269">
        <v>272</v>
      </c>
      <c r="G335" s="269">
        <v>0.55000000000000004</v>
      </c>
      <c r="H335" s="180">
        <v>2656</v>
      </c>
      <c r="I335" s="202" t="s">
        <v>139</v>
      </c>
      <c r="J335" s="201" t="s">
        <v>861</v>
      </c>
      <c r="K335" s="176" t="s">
        <v>3742</v>
      </c>
      <c r="L335" s="177">
        <v>47844</v>
      </c>
      <c r="M335" s="178">
        <v>0.45</v>
      </c>
      <c r="N335" s="178">
        <v>0</v>
      </c>
      <c r="O335" s="178">
        <v>5</v>
      </c>
      <c r="P335" s="178">
        <v>5</v>
      </c>
      <c r="Q335" s="178">
        <v>1</v>
      </c>
      <c r="R335" s="178">
        <v>1</v>
      </c>
      <c r="S335" s="178">
        <v>0.05</v>
      </c>
      <c r="T335" s="178">
        <v>0</v>
      </c>
      <c r="U335" s="178">
        <v>0</v>
      </c>
    </row>
    <row r="336" spans="1:21" ht="13.5" customHeight="1" x14ac:dyDescent="0.2">
      <c r="A336" s="200"/>
      <c r="B336" s="200"/>
      <c r="C336" s="201" t="s">
        <v>862</v>
      </c>
      <c r="D336" s="201" t="s">
        <v>139</v>
      </c>
      <c r="E336" s="176" t="s">
        <v>3724</v>
      </c>
      <c r="F336" s="269">
        <v>177</v>
      </c>
      <c r="G336" s="269">
        <v>0.98</v>
      </c>
      <c r="H336" s="180">
        <v>500</v>
      </c>
      <c r="I336" s="202" t="s">
        <v>139</v>
      </c>
      <c r="J336" s="201" t="s">
        <v>863</v>
      </c>
      <c r="K336" s="176" t="s">
        <v>3742</v>
      </c>
      <c r="L336" s="177">
        <v>16760</v>
      </c>
      <c r="M336" s="178">
        <v>1.1499999999999999</v>
      </c>
      <c r="N336" s="178">
        <v>0</v>
      </c>
      <c r="O336" s="178">
        <v>5</v>
      </c>
      <c r="P336" s="178">
        <v>5</v>
      </c>
      <c r="Q336" s="178">
        <v>0</v>
      </c>
      <c r="R336" s="178">
        <v>0</v>
      </c>
      <c r="S336" s="178">
        <v>0.05</v>
      </c>
      <c r="T336" s="178">
        <v>0</v>
      </c>
      <c r="U336" s="178">
        <v>0</v>
      </c>
    </row>
    <row r="337" spans="1:21" ht="13.5" customHeight="1" x14ac:dyDescent="0.2">
      <c r="A337" s="200"/>
      <c r="B337" s="200"/>
      <c r="C337" s="201" t="s">
        <v>864</v>
      </c>
      <c r="D337" s="201" t="s">
        <v>139</v>
      </c>
      <c r="E337" s="176" t="s">
        <v>3724</v>
      </c>
      <c r="F337" s="269">
        <v>1216</v>
      </c>
      <c r="G337" s="269">
        <v>0.99</v>
      </c>
      <c r="H337" s="180">
        <v>3066</v>
      </c>
      <c r="I337" s="202" t="s">
        <v>139</v>
      </c>
      <c r="J337" s="201" t="s">
        <v>865</v>
      </c>
      <c r="K337" s="176" t="s">
        <v>3742</v>
      </c>
      <c r="L337" s="177">
        <v>115360</v>
      </c>
      <c r="M337" s="178">
        <v>1.2</v>
      </c>
      <c r="N337" s="178">
        <v>0</v>
      </c>
      <c r="O337" s="178">
        <v>5</v>
      </c>
      <c r="P337" s="178">
        <v>5</v>
      </c>
      <c r="Q337" s="178">
        <v>0</v>
      </c>
      <c r="R337" s="178">
        <v>0</v>
      </c>
      <c r="S337" s="178">
        <v>0.05</v>
      </c>
      <c r="T337" s="178">
        <v>0</v>
      </c>
      <c r="U337" s="178">
        <v>0</v>
      </c>
    </row>
    <row r="338" spans="1:21" ht="13.5" customHeight="1" x14ac:dyDescent="0.2">
      <c r="A338" s="200"/>
      <c r="B338" s="200"/>
      <c r="C338" s="201" t="s">
        <v>866</v>
      </c>
      <c r="D338" s="201" t="s">
        <v>139</v>
      </c>
      <c r="E338" s="176" t="s">
        <v>3724</v>
      </c>
      <c r="F338" s="269">
        <v>681</v>
      </c>
      <c r="G338" s="269">
        <v>0.44</v>
      </c>
      <c r="H338" s="180">
        <v>5265</v>
      </c>
      <c r="I338" s="202" t="s">
        <v>139</v>
      </c>
      <c r="J338" s="201" t="s">
        <v>867</v>
      </c>
      <c r="K338" s="176" t="s">
        <v>3742</v>
      </c>
      <c r="L338" s="177">
        <v>147511</v>
      </c>
      <c r="M338" s="178">
        <v>0.49</v>
      </c>
      <c r="N338" s="178">
        <v>0</v>
      </c>
      <c r="O338" s="178">
        <v>5</v>
      </c>
      <c r="P338" s="178">
        <v>5</v>
      </c>
      <c r="Q338" s="178">
        <v>0</v>
      </c>
      <c r="R338" s="178">
        <v>0</v>
      </c>
      <c r="S338" s="178">
        <v>0.05</v>
      </c>
      <c r="T338" s="178">
        <v>0</v>
      </c>
      <c r="U338" s="178">
        <v>0</v>
      </c>
    </row>
    <row r="339" spans="1:21" ht="13.5" customHeight="1" x14ac:dyDescent="0.2">
      <c r="A339" s="200"/>
      <c r="B339" s="200"/>
      <c r="C339" s="201" t="s">
        <v>868</v>
      </c>
      <c r="D339" s="201" t="s">
        <v>139</v>
      </c>
      <c r="E339" s="176" t="s">
        <v>3724</v>
      </c>
      <c r="F339" s="269">
        <v>545</v>
      </c>
      <c r="G339" s="269">
        <v>0.61</v>
      </c>
      <c r="H339" s="180">
        <v>3175</v>
      </c>
      <c r="I339" s="202" t="s">
        <v>139</v>
      </c>
      <c r="J339" s="201" t="s">
        <v>869</v>
      </c>
      <c r="K339" s="176" t="s">
        <v>3742</v>
      </c>
      <c r="L339" s="177">
        <v>85677</v>
      </c>
      <c r="M339" s="178">
        <v>0.71</v>
      </c>
      <c r="N339" s="178">
        <v>0</v>
      </c>
      <c r="O339" s="178">
        <v>5</v>
      </c>
      <c r="P339" s="178">
        <v>5</v>
      </c>
      <c r="Q339" s="178">
        <v>0</v>
      </c>
      <c r="R339" s="178">
        <v>0</v>
      </c>
      <c r="S339" s="178">
        <v>0.05</v>
      </c>
      <c r="T339" s="178">
        <v>0</v>
      </c>
      <c r="U339" s="178">
        <v>0</v>
      </c>
    </row>
    <row r="340" spans="1:21" ht="13.5" customHeight="1" x14ac:dyDescent="0.2">
      <c r="A340" s="200"/>
      <c r="B340" s="200"/>
      <c r="C340" s="201" t="s">
        <v>870</v>
      </c>
      <c r="D340" s="201" t="s">
        <v>139</v>
      </c>
      <c r="E340" s="176" t="s">
        <v>3724</v>
      </c>
      <c r="F340" s="269">
        <v>431</v>
      </c>
      <c r="G340" s="269">
        <v>0.44</v>
      </c>
      <c r="H340" s="180">
        <v>3760</v>
      </c>
      <c r="I340" s="202" t="s">
        <v>139</v>
      </c>
      <c r="J340" s="201" t="s">
        <v>871</v>
      </c>
      <c r="K340" s="176" t="s">
        <v>3742</v>
      </c>
      <c r="L340" s="177">
        <v>95604</v>
      </c>
      <c r="M340" s="178">
        <v>0.49</v>
      </c>
      <c r="N340" s="178">
        <v>0</v>
      </c>
      <c r="O340" s="178">
        <v>5</v>
      </c>
      <c r="P340" s="178">
        <v>5</v>
      </c>
      <c r="Q340" s="178">
        <v>0</v>
      </c>
      <c r="R340" s="178">
        <v>0</v>
      </c>
      <c r="S340" s="178">
        <v>0.05</v>
      </c>
      <c r="T340" s="178">
        <v>0</v>
      </c>
      <c r="U340" s="178">
        <v>0</v>
      </c>
    </row>
    <row r="341" spans="1:21" ht="13.5" customHeight="1" x14ac:dyDescent="0.2">
      <c r="A341" s="200"/>
      <c r="B341" s="200"/>
      <c r="C341" s="201" t="s">
        <v>872</v>
      </c>
      <c r="D341" s="201" t="s">
        <v>139</v>
      </c>
      <c r="E341" s="176" t="s">
        <v>3724</v>
      </c>
      <c r="F341" s="269">
        <v>222</v>
      </c>
      <c r="G341" s="269">
        <v>0.53</v>
      </c>
      <c r="H341" s="180">
        <v>1365</v>
      </c>
      <c r="I341" s="202" t="s">
        <v>139</v>
      </c>
      <c r="J341" s="201" t="s">
        <v>873</v>
      </c>
      <c r="K341" s="176" t="s">
        <v>3742</v>
      </c>
      <c r="L341" s="177">
        <v>40887</v>
      </c>
      <c r="M341" s="178">
        <v>0.59</v>
      </c>
      <c r="N341" s="178">
        <v>0</v>
      </c>
      <c r="O341" s="178">
        <v>5</v>
      </c>
      <c r="P341" s="178">
        <v>5</v>
      </c>
      <c r="Q341" s="178">
        <v>0</v>
      </c>
      <c r="R341" s="178">
        <v>0</v>
      </c>
      <c r="S341" s="178">
        <v>0.05</v>
      </c>
      <c r="T341" s="178">
        <v>0</v>
      </c>
      <c r="U341" s="178">
        <v>0</v>
      </c>
    </row>
    <row r="342" spans="1:21" ht="13.5" customHeight="1" x14ac:dyDescent="0.2">
      <c r="A342" s="200"/>
      <c r="B342" s="200"/>
      <c r="C342" s="201" t="s">
        <v>874</v>
      </c>
      <c r="D342" s="201" t="s">
        <v>139</v>
      </c>
      <c r="E342" s="176" t="s">
        <v>3724</v>
      </c>
      <c r="F342" s="269">
        <v>177</v>
      </c>
      <c r="G342" s="269">
        <v>0.56000000000000005</v>
      </c>
      <c r="H342" s="180">
        <v>1384</v>
      </c>
      <c r="I342" s="202" t="s">
        <v>139</v>
      </c>
      <c r="J342" s="201" t="s">
        <v>875</v>
      </c>
      <c r="K342" s="176" t="s">
        <v>3742</v>
      </c>
      <c r="L342" s="177">
        <v>31095</v>
      </c>
      <c r="M342" s="178">
        <v>0.62</v>
      </c>
      <c r="N342" s="178">
        <v>0</v>
      </c>
      <c r="O342" s="178">
        <v>5</v>
      </c>
      <c r="P342" s="178">
        <v>5</v>
      </c>
      <c r="Q342" s="178">
        <v>0</v>
      </c>
      <c r="R342" s="178">
        <v>0</v>
      </c>
      <c r="S342" s="178">
        <v>0.05</v>
      </c>
      <c r="T342" s="178">
        <v>0</v>
      </c>
      <c r="U342" s="178">
        <v>0</v>
      </c>
    </row>
    <row r="343" spans="1:21" ht="13.5" customHeight="1" x14ac:dyDescent="0.2">
      <c r="A343" s="200"/>
      <c r="B343" s="200"/>
      <c r="C343" s="201" t="s">
        <v>876</v>
      </c>
      <c r="D343" s="201" t="s">
        <v>139</v>
      </c>
      <c r="E343" s="176" t="s">
        <v>3733</v>
      </c>
      <c r="F343" s="269">
        <v>196</v>
      </c>
      <c r="G343" s="269">
        <v>0.27</v>
      </c>
      <c r="H343" s="180">
        <v>662</v>
      </c>
      <c r="I343" s="202" t="s">
        <v>139</v>
      </c>
      <c r="J343" s="201" t="s">
        <v>877</v>
      </c>
      <c r="K343" s="176" t="s">
        <v>3742</v>
      </c>
      <c r="L343" s="177">
        <v>79627</v>
      </c>
      <c r="M343" s="178">
        <v>0.4</v>
      </c>
      <c r="N343" s="178">
        <v>0</v>
      </c>
      <c r="O343" s="178">
        <v>0</v>
      </c>
      <c r="P343" s="178">
        <v>0</v>
      </c>
      <c r="Q343" s="178">
        <v>0</v>
      </c>
      <c r="R343" s="178">
        <v>0</v>
      </c>
      <c r="S343" s="178">
        <v>0.05</v>
      </c>
      <c r="T343" s="178">
        <v>0</v>
      </c>
      <c r="U343" s="178">
        <v>0</v>
      </c>
    </row>
    <row r="344" spans="1:21" ht="13.5" customHeight="1" x14ac:dyDescent="0.2">
      <c r="A344" s="200"/>
      <c r="B344" s="200"/>
      <c r="C344" s="201" t="s">
        <v>5066</v>
      </c>
      <c r="D344" s="201" t="s">
        <v>139</v>
      </c>
      <c r="E344" s="176" t="s">
        <v>3741</v>
      </c>
      <c r="F344" s="269">
        <v>1</v>
      </c>
      <c r="G344" s="269">
        <v>4.0599999999999996</v>
      </c>
      <c r="H344" s="180">
        <v>1</v>
      </c>
      <c r="I344" s="202" t="s">
        <v>139</v>
      </c>
      <c r="J344" s="201" t="s">
        <v>5067</v>
      </c>
      <c r="K344" s="176" t="s">
        <v>3742</v>
      </c>
      <c r="L344" s="177">
        <v>299</v>
      </c>
      <c r="M344" s="178">
        <v>0.95</v>
      </c>
      <c r="N344" s="178">
        <v>0</v>
      </c>
      <c r="O344" s="178">
        <v>0</v>
      </c>
      <c r="P344" s="178">
        <v>0</v>
      </c>
      <c r="Q344" s="178">
        <v>0</v>
      </c>
      <c r="R344" s="178">
        <v>0</v>
      </c>
      <c r="S344" s="178">
        <v>0.05</v>
      </c>
      <c r="T344" s="178">
        <v>0</v>
      </c>
      <c r="U344" s="178">
        <v>0</v>
      </c>
    </row>
    <row r="345" spans="1:21" ht="13.5" customHeight="1" x14ac:dyDescent="0.2">
      <c r="A345" s="200"/>
      <c r="B345" s="200"/>
      <c r="C345" s="201" t="s">
        <v>878</v>
      </c>
      <c r="D345" s="201" t="s">
        <v>139</v>
      </c>
      <c r="E345" s="176" t="s">
        <v>3702</v>
      </c>
      <c r="F345" s="269">
        <v>223</v>
      </c>
      <c r="G345" s="269">
        <v>1.51</v>
      </c>
      <c r="H345" s="180">
        <v>260</v>
      </c>
      <c r="I345" s="202" t="s">
        <v>139</v>
      </c>
      <c r="J345" s="201" t="s">
        <v>879</v>
      </c>
      <c r="K345" s="176" t="s">
        <v>3742</v>
      </c>
      <c r="L345" s="177">
        <v>13560</v>
      </c>
      <c r="M345" s="178">
        <v>1.85</v>
      </c>
      <c r="N345" s="178">
        <v>0</v>
      </c>
      <c r="O345" s="178">
        <v>5</v>
      </c>
      <c r="P345" s="178">
        <v>5</v>
      </c>
      <c r="Q345" s="178">
        <v>5</v>
      </c>
      <c r="R345" s="178">
        <v>5</v>
      </c>
      <c r="S345" s="178">
        <v>0.05</v>
      </c>
      <c r="T345" s="178">
        <v>0</v>
      </c>
      <c r="U345" s="178">
        <v>0</v>
      </c>
    </row>
    <row r="346" spans="1:21" ht="13.5" customHeight="1" x14ac:dyDescent="0.2">
      <c r="A346" s="200"/>
      <c r="B346" s="200"/>
      <c r="C346" s="201" t="s">
        <v>880</v>
      </c>
      <c r="D346" s="201" t="s">
        <v>139</v>
      </c>
      <c r="E346" s="176" t="s">
        <v>3729</v>
      </c>
      <c r="F346" s="269">
        <v>568</v>
      </c>
      <c r="G346" s="269">
        <v>1.22</v>
      </c>
      <c r="H346" s="180">
        <v>2180</v>
      </c>
      <c r="I346" s="202" t="s">
        <v>139</v>
      </c>
      <c r="J346" s="201" t="s">
        <v>881</v>
      </c>
      <c r="K346" s="176" t="s">
        <v>3742</v>
      </c>
      <c r="L346" s="177">
        <v>44729</v>
      </c>
      <c r="M346" s="178">
        <v>1.54</v>
      </c>
      <c r="N346" s="178">
        <v>0</v>
      </c>
      <c r="O346" s="178">
        <v>5</v>
      </c>
      <c r="P346" s="178">
        <v>5</v>
      </c>
      <c r="Q346" s="178">
        <v>5</v>
      </c>
      <c r="R346" s="178">
        <v>5</v>
      </c>
      <c r="S346" s="178">
        <v>0.05</v>
      </c>
      <c r="T346" s="178">
        <v>0</v>
      </c>
      <c r="U346" s="178">
        <v>0</v>
      </c>
    </row>
    <row r="347" spans="1:21" ht="13.5" customHeight="1" x14ac:dyDescent="0.2">
      <c r="A347" s="200"/>
      <c r="B347" s="200"/>
      <c r="C347" s="201" t="s">
        <v>882</v>
      </c>
      <c r="D347" s="201" t="s">
        <v>139</v>
      </c>
      <c r="E347" s="176" t="s">
        <v>3729</v>
      </c>
      <c r="F347" s="269">
        <v>1578</v>
      </c>
      <c r="G347" s="269">
        <v>1.44</v>
      </c>
      <c r="H347" s="180">
        <v>4083</v>
      </c>
      <c r="I347" s="202" t="s">
        <v>139</v>
      </c>
      <c r="J347" s="201" t="s">
        <v>883</v>
      </c>
      <c r="K347" s="176" t="s">
        <v>3742</v>
      </c>
      <c r="L347" s="177">
        <v>105776</v>
      </c>
      <c r="M347" s="178">
        <v>1.84</v>
      </c>
      <c r="N347" s="178">
        <v>0</v>
      </c>
      <c r="O347" s="178">
        <v>5</v>
      </c>
      <c r="P347" s="178">
        <v>5</v>
      </c>
      <c r="Q347" s="178">
        <v>5</v>
      </c>
      <c r="R347" s="178">
        <v>5</v>
      </c>
      <c r="S347" s="178">
        <v>0.05</v>
      </c>
      <c r="T347" s="178">
        <v>0</v>
      </c>
      <c r="U347" s="178">
        <v>0</v>
      </c>
    </row>
    <row r="348" spans="1:21" ht="13.5" customHeight="1" x14ac:dyDescent="0.2">
      <c r="A348" s="200"/>
      <c r="B348" s="200"/>
      <c r="C348" s="201" t="s">
        <v>884</v>
      </c>
      <c r="D348" s="201" t="s">
        <v>139</v>
      </c>
      <c r="E348" s="176" t="s">
        <v>3729</v>
      </c>
      <c r="F348" s="269">
        <v>817</v>
      </c>
      <c r="G348" s="269">
        <v>1.35</v>
      </c>
      <c r="H348" s="180">
        <v>2350</v>
      </c>
      <c r="I348" s="202" t="s">
        <v>139</v>
      </c>
      <c r="J348" s="201" t="s">
        <v>885</v>
      </c>
      <c r="K348" s="176" t="s">
        <v>3742</v>
      </c>
      <c r="L348" s="177">
        <v>58450</v>
      </c>
      <c r="M348" s="178">
        <v>1.73</v>
      </c>
      <c r="N348" s="178">
        <v>0</v>
      </c>
      <c r="O348" s="178">
        <v>5</v>
      </c>
      <c r="P348" s="178">
        <v>5</v>
      </c>
      <c r="Q348" s="178">
        <v>5</v>
      </c>
      <c r="R348" s="178">
        <v>5</v>
      </c>
      <c r="S348" s="178">
        <v>0.05</v>
      </c>
      <c r="T348" s="178">
        <v>0</v>
      </c>
      <c r="U348" s="178">
        <v>0</v>
      </c>
    </row>
    <row r="349" spans="1:21" ht="13.5" customHeight="1" x14ac:dyDescent="0.2">
      <c r="A349" s="200"/>
      <c r="B349" s="200"/>
      <c r="C349" s="201" t="s">
        <v>886</v>
      </c>
      <c r="D349" s="201" t="s">
        <v>139</v>
      </c>
      <c r="E349" s="176" t="s">
        <v>3731</v>
      </c>
      <c r="F349" s="269">
        <v>543</v>
      </c>
      <c r="G349" s="269">
        <v>0.55000000000000004</v>
      </c>
      <c r="H349" s="180">
        <v>4785</v>
      </c>
      <c r="I349" s="202" t="s">
        <v>139</v>
      </c>
      <c r="J349" s="201" t="s">
        <v>887</v>
      </c>
      <c r="K349" s="176" t="s">
        <v>3742</v>
      </c>
      <c r="L349" s="177">
        <v>103235</v>
      </c>
      <c r="M349" s="178">
        <v>0.3</v>
      </c>
      <c r="N349" s="178">
        <v>0</v>
      </c>
      <c r="O349" s="178">
        <v>0</v>
      </c>
      <c r="P349" s="178">
        <v>0</v>
      </c>
      <c r="Q349" s="178">
        <v>0</v>
      </c>
      <c r="R349" s="178">
        <v>0</v>
      </c>
      <c r="S349" s="178">
        <v>0</v>
      </c>
      <c r="T349" s="178">
        <v>0</v>
      </c>
      <c r="U349" s="178">
        <v>0</v>
      </c>
    </row>
    <row r="350" spans="1:21" ht="13.5" customHeight="1" x14ac:dyDescent="0.2">
      <c r="A350" s="200"/>
      <c r="B350" s="200"/>
      <c r="C350" s="201" t="s">
        <v>888</v>
      </c>
      <c r="D350" s="201" t="s">
        <v>139</v>
      </c>
      <c r="E350" s="176" t="s">
        <v>3702</v>
      </c>
      <c r="F350" s="269">
        <v>158</v>
      </c>
      <c r="G350" s="269">
        <v>1.58</v>
      </c>
      <c r="H350" s="180">
        <v>293</v>
      </c>
      <c r="I350" s="202" t="s">
        <v>139</v>
      </c>
      <c r="J350" s="201" t="s">
        <v>889</v>
      </c>
      <c r="K350" s="176" t="s">
        <v>3742</v>
      </c>
      <c r="L350" s="177">
        <v>8972</v>
      </c>
      <c r="M350" s="178">
        <v>1.83</v>
      </c>
      <c r="N350" s="178">
        <v>0</v>
      </c>
      <c r="O350" s="178">
        <v>5</v>
      </c>
      <c r="P350" s="178">
        <v>5</v>
      </c>
      <c r="Q350" s="178">
        <v>5</v>
      </c>
      <c r="R350" s="178">
        <v>5</v>
      </c>
      <c r="S350" s="178">
        <v>0.05</v>
      </c>
      <c r="T350" s="178">
        <v>0</v>
      </c>
      <c r="U350" s="178">
        <v>0</v>
      </c>
    </row>
    <row r="351" spans="1:21" ht="13.5" customHeight="1" x14ac:dyDescent="0.2">
      <c r="A351" s="200"/>
      <c r="B351" s="200"/>
      <c r="C351" s="201" t="s">
        <v>890</v>
      </c>
      <c r="D351" s="201" t="s">
        <v>139</v>
      </c>
      <c r="E351" s="176" t="s">
        <v>3729</v>
      </c>
      <c r="F351" s="269">
        <v>342</v>
      </c>
      <c r="G351" s="269">
        <v>1.34</v>
      </c>
      <c r="H351" s="180">
        <v>1104</v>
      </c>
      <c r="I351" s="202" t="s">
        <v>139</v>
      </c>
      <c r="J351" s="201" t="s">
        <v>891</v>
      </c>
      <c r="K351" s="176" t="s">
        <v>3742</v>
      </c>
      <c r="L351" s="177">
        <v>17649</v>
      </c>
      <c r="M351" s="178">
        <v>0</v>
      </c>
      <c r="N351" s="178">
        <v>0</v>
      </c>
      <c r="O351" s="178">
        <v>0</v>
      </c>
      <c r="P351" s="178">
        <v>0</v>
      </c>
      <c r="Q351" s="178">
        <v>0</v>
      </c>
      <c r="R351" s="178">
        <v>0</v>
      </c>
      <c r="S351" s="178">
        <v>0</v>
      </c>
      <c r="T351" s="178">
        <v>0</v>
      </c>
      <c r="U351" s="178">
        <v>0</v>
      </c>
    </row>
    <row r="352" spans="1:21" ht="13.5" customHeight="1" x14ac:dyDescent="0.2">
      <c r="A352" s="200"/>
      <c r="B352" s="200"/>
      <c r="C352" s="201" t="s">
        <v>892</v>
      </c>
      <c r="D352" s="201" t="s">
        <v>139</v>
      </c>
      <c r="E352" s="176" t="s">
        <v>3729</v>
      </c>
      <c r="F352" s="269">
        <v>1087</v>
      </c>
      <c r="G352" s="269">
        <v>1.26</v>
      </c>
      <c r="H352" s="180">
        <v>3560</v>
      </c>
      <c r="I352" s="202" t="s">
        <v>139</v>
      </c>
      <c r="J352" s="201" t="s">
        <v>893</v>
      </c>
      <c r="K352" s="176" t="s">
        <v>3742</v>
      </c>
      <c r="L352" s="177">
        <v>63107</v>
      </c>
      <c r="M352" s="178">
        <v>0</v>
      </c>
      <c r="N352" s="178">
        <v>0</v>
      </c>
      <c r="O352" s="178">
        <v>0</v>
      </c>
      <c r="P352" s="178">
        <v>0</v>
      </c>
      <c r="Q352" s="178">
        <v>0</v>
      </c>
      <c r="R352" s="178">
        <v>0</v>
      </c>
      <c r="S352" s="178">
        <v>0</v>
      </c>
      <c r="T352" s="178">
        <v>0</v>
      </c>
      <c r="U352" s="178">
        <v>0</v>
      </c>
    </row>
    <row r="353" spans="1:21" ht="13.5" customHeight="1" x14ac:dyDescent="0.2">
      <c r="A353" s="200"/>
      <c r="B353" s="200"/>
      <c r="C353" s="201" t="s">
        <v>894</v>
      </c>
      <c r="D353" s="201" t="s">
        <v>139</v>
      </c>
      <c r="E353" s="176" t="s">
        <v>3727</v>
      </c>
      <c r="F353" s="269">
        <v>597</v>
      </c>
      <c r="G353" s="269">
        <v>1.41</v>
      </c>
      <c r="H353" s="180">
        <v>1010</v>
      </c>
      <c r="I353" s="202" t="s">
        <v>139</v>
      </c>
      <c r="J353" s="201" t="s">
        <v>895</v>
      </c>
      <c r="K353" s="176" t="s">
        <v>3742</v>
      </c>
      <c r="L353" s="177">
        <v>34515</v>
      </c>
      <c r="M353" s="178">
        <v>0</v>
      </c>
      <c r="N353" s="178">
        <v>0</v>
      </c>
      <c r="O353" s="178">
        <v>0</v>
      </c>
      <c r="P353" s="178">
        <v>0</v>
      </c>
      <c r="Q353" s="178">
        <v>0</v>
      </c>
      <c r="R353" s="178">
        <v>0</v>
      </c>
      <c r="S353" s="178">
        <v>0</v>
      </c>
      <c r="T353" s="178">
        <v>0</v>
      </c>
      <c r="U353" s="178">
        <v>0</v>
      </c>
    </row>
    <row r="354" spans="1:21" ht="13.5" customHeight="1" x14ac:dyDescent="0.2">
      <c r="A354" s="200"/>
      <c r="B354" s="200"/>
      <c r="C354" s="201" t="s">
        <v>896</v>
      </c>
      <c r="D354" s="201" t="s">
        <v>139</v>
      </c>
      <c r="E354" s="176" t="s">
        <v>3727</v>
      </c>
      <c r="F354" s="269">
        <v>2063</v>
      </c>
      <c r="G354" s="269">
        <v>0.99</v>
      </c>
      <c r="H354" s="180">
        <v>6440</v>
      </c>
      <c r="I354" s="202" t="s">
        <v>139</v>
      </c>
      <c r="J354" s="201" t="s">
        <v>897</v>
      </c>
      <c r="K354" s="176" t="s">
        <v>3742</v>
      </c>
      <c r="L354" s="177">
        <v>207069</v>
      </c>
      <c r="M354" s="178">
        <v>1.2</v>
      </c>
      <c r="N354" s="178">
        <v>0</v>
      </c>
      <c r="O354" s="178">
        <v>5</v>
      </c>
      <c r="P354" s="178">
        <v>5</v>
      </c>
      <c r="Q354" s="178">
        <v>1</v>
      </c>
      <c r="R354" s="178">
        <v>1</v>
      </c>
      <c r="S354" s="178">
        <v>0.05</v>
      </c>
      <c r="T354" s="178">
        <v>0</v>
      </c>
      <c r="U354" s="178">
        <v>0</v>
      </c>
    </row>
    <row r="355" spans="1:21" ht="13.5" customHeight="1" x14ac:dyDescent="0.2">
      <c r="A355" s="200"/>
      <c r="B355" s="200"/>
      <c r="C355" s="201" t="s">
        <v>898</v>
      </c>
      <c r="D355" s="201" t="s">
        <v>139</v>
      </c>
      <c r="E355" s="176" t="s">
        <v>3727</v>
      </c>
      <c r="F355" s="269">
        <v>590</v>
      </c>
      <c r="G355" s="269">
        <v>1.69</v>
      </c>
      <c r="H355" s="180">
        <v>1540</v>
      </c>
      <c r="I355" s="202" t="s">
        <v>139</v>
      </c>
      <c r="J355" s="201" t="s">
        <v>899</v>
      </c>
      <c r="K355" s="176" t="s">
        <v>3742</v>
      </c>
      <c r="L355" s="177">
        <v>33723</v>
      </c>
      <c r="M355" s="178">
        <v>2.0699999999999998</v>
      </c>
      <c r="N355" s="178">
        <v>0</v>
      </c>
      <c r="O355" s="178">
        <v>5</v>
      </c>
      <c r="P355" s="178">
        <v>5</v>
      </c>
      <c r="Q355" s="178">
        <v>1</v>
      </c>
      <c r="R355" s="178">
        <v>1</v>
      </c>
      <c r="S355" s="178">
        <v>0.05</v>
      </c>
      <c r="T355" s="178">
        <v>0</v>
      </c>
      <c r="U355" s="178">
        <v>0</v>
      </c>
    </row>
    <row r="356" spans="1:21" ht="13.5" customHeight="1" x14ac:dyDescent="0.2">
      <c r="A356" s="200"/>
      <c r="B356" s="200"/>
      <c r="C356" s="201" t="s">
        <v>900</v>
      </c>
      <c r="D356" s="201" t="s">
        <v>139</v>
      </c>
      <c r="E356" s="176" t="s">
        <v>3727</v>
      </c>
      <c r="F356" s="269">
        <v>322</v>
      </c>
      <c r="G356" s="269">
        <v>1.35</v>
      </c>
      <c r="H356" s="180">
        <v>679</v>
      </c>
      <c r="I356" s="202" t="s">
        <v>139</v>
      </c>
      <c r="J356" s="201" t="s">
        <v>901</v>
      </c>
      <c r="K356" s="176" t="s">
        <v>3742</v>
      </c>
      <c r="L356" s="177">
        <v>23774</v>
      </c>
      <c r="M356" s="178">
        <v>1.63</v>
      </c>
      <c r="N356" s="178">
        <v>0</v>
      </c>
      <c r="O356" s="178">
        <v>5</v>
      </c>
      <c r="P356" s="178">
        <v>5</v>
      </c>
      <c r="Q356" s="178">
        <v>1</v>
      </c>
      <c r="R356" s="178">
        <v>1</v>
      </c>
      <c r="S356" s="178">
        <v>0.05</v>
      </c>
      <c r="T356" s="178">
        <v>0</v>
      </c>
      <c r="U356" s="178">
        <v>0</v>
      </c>
    </row>
    <row r="357" spans="1:21" ht="13.5" customHeight="1" x14ac:dyDescent="0.2">
      <c r="A357" s="200"/>
      <c r="B357" s="200"/>
      <c r="C357" s="201" t="s">
        <v>902</v>
      </c>
      <c r="D357" s="201" t="s">
        <v>139</v>
      </c>
      <c r="E357" s="176" t="s">
        <v>3727</v>
      </c>
      <c r="F357" s="269">
        <v>1501</v>
      </c>
      <c r="G357" s="269">
        <v>1.17</v>
      </c>
      <c r="H357" s="180">
        <v>4194</v>
      </c>
      <c r="I357" s="202" t="s">
        <v>139</v>
      </c>
      <c r="J357" s="201" t="s">
        <v>903</v>
      </c>
      <c r="K357" s="176" t="s">
        <v>3742</v>
      </c>
      <c r="L357" s="177">
        <v>128245</v>
      </c>
      <c r="M357" s="178">
        <v>1.43</v>
      </c>
      <c r="N357" s="178">
        <v>0</v>
      </c>
      <c r="O357" s="178">
        <v>5</v>
      </c>
      <c r="P357" s="178">
        <v>5</v>
      </c>
      <c r="Q357" s="178">
        <v>1</v>
      </c>
      <c r="R357" s="178">
        <v>1</v>
      </c>
      <c r="S357" s="178">
        <v>0.05</v>
      </c>
      <c r="T357" s="178">
        <v>0</v>
      </c>
      <c r="U357" s="178">
        <v>0</v>
      </c>
    </row>
    <row r="358" spans="1:21" ht="13.5" customHeight="1" x14ac:dyDescent="0.2">
      <c r="A358" s="200"/>
      <c r="B358" s="200"/>
      <c r="C358" s="201" t="s">
        <v>904</v>
      </c>
      <c r="D358" s="201" t="s">
        <v>139</v>
      </c>
      <c r="E358" s="176" t="s">
        <v>3727</v>
      </c>
      <c r="F358" s="269">
        <v>1756</v>
      </c>
      <c r="G358" s="269">
        <v>1.18</v>
      </c>
      <c r="H358" s="180">
        <v>5044</v>
      </c>
      <c r="I358" s="202" t="s">
        <v>139</v>
      </c>
      <c r="J358" s="201" t="s">
        <v>905</v>
      </c>
      <c r="K358" s="176" t="s">
        <v>3742</v>
      </c>
      <c r="L358" s="177">
        <v>143517</v>
      </c>
      <c r="M358" s="178">
        <v>1.47</v>
      </c>
      <c r="N358" s="178">
        <v>0</v>
      </c>
      <c r="O358" s="178">
        <v>5</v>
      </c>
      <c r="P358" s="178">
        <v>5</v>
      </c>
      <c r="Q358" s="178">
        <v>1</v>
      </c>
      <c r="R358" s="178">
        <v>1</v>
      </c>
      <c r="S358" s="178">
        <v>0.05</v>
      </c>
      <c r="T358" s="178">
        <v>0</v>
      </c>
      <c r="U358" s="178">
        <v>0</v>
      </c>
    </row>
    <row r="359" spans="1:21" ht="13.5" customHeight="1" x14ac:dyDescent="0.2">
      <c r="A359" s="200"/>
      <c r="B359" s="200"/>
      <c r="C359" s="201" t="s">
        <v>906</v>
      </c>
      <c r="D359" s="201" t="s">
        <v>139</v>
      </c>
      <c r="E359" s="176" t="s">
        <v>3727</v>
      </c>
      <c r="F359" s="269">
        <v>1141</v>
      </c>
      <c r="G359" s="269">
        <v>1.25</v>
      </c>
      <c r="H359" s="180">
        <v>3866</v>
      </c>
      <c r="I359" s="202" t="s">
        <v>139</v>
      </c>
      <c r="J359" s="201" t="s">
        <v>907</v>
      </c>
      <c r="K359" s="176" t="s">
        <v>3742</v>
      </c>
      <c r="L359" s="177">
        <v>90778</v>
      </c>
      <c r="M359" s="178">
        <v>1.55</v>
      </c>
      <c r="N359" s="178">
        <v>0</v>
      </c>
      <c r="O359" s="178">
        <v>5</v>
      </c>
      <c r="P359" s="178">
        <v>5</v>
      </c>
      <c r="Q359" s="178">
        <v>0</v>
      </c>
      <c r="R359" s="178">
        <v>0</v>
      </c>
      <c r="S359" s="178">
        <v>0.05</v>
      </c>
      <c r="T359" s="178">
        <v>0</v>
      </c>
      <c r="U359" s="178">
        <v>0</v>
      </c>
    </row>
    <row r="360" spans="1:21" ht="13.5" customHeight="1" x14ac:dyDescent="0.2">
      <c r="A360" s="200"/>
      <c r="B360" s="200"/>
      <c r="C360" s="201" t="s">
        <v>908</v>
      </c>
      <c r="D360" s="201" t="s">
        <v>139</v>
      </c>
      <c r="E360" s="176" t="s">
        <v>3727</v>
      </c>
      <c r="F360" s="269">
        <v>1746</v>
      </c>
      <c r="G360" s="269">
        <v>0.85</v>
      </c>
      <c r="H360" s="180">
        <v>4117</v>
      </c>
      <c r="I360" s="202" t="s">
        <v>139</v>
      </c>
      <c r="J360" s="201" t="s">
        <v>909</v>
      </c>
      <c r="K360" s="176" t="s">
        <v>3742</v>
      </c>
      <c r="L360" s="177">
        <v>204683</v>
      </c>
      <c r="M360" s="178">
        <v>1.02</v>
      </c>
      <c r="N360" s="178">
        <v>0</v>
      </c>
      <c r="O360" s="178">
        <v>5</v>
      </c>
      <c r="P360" s="178">
        <v>5</v>
      </c>
      <c r="Q360" s="178">
        <v>1</v>
      </c>
      <c r="R360" s="178">
        <v>1</v>
      </c>
      <c r="S360" s="178">
        <v>0.05</v>
      </c>
      <c r="T360" s="178">
        <v>0</v>
      </c>
      <c r="U360" s="178">
        <v>0</v>
      </c>
    </row>
    <row r="361" spans="1:21" ht="13.5" customHeight="1" x14ac:dyDescent="0.2">
      <c r="A361" s="200"/>
      <c r="B361" s="200"/>
      <c r="C361" s="201" t="s">
        <v>910</v>
      </c>
      <c r="D361" s="201" t="s">
        <v>139</v>
      </c>
      <c r="E361" s="176" t="s">
        <v>3727</v>
      </c>
      <c r="F361" s="269">
        <v>1199</v>
      </c>
      <c r="G361" s="269">
        <v>0.83</v>
      </c>
      <c r="H361" s="180">
        <v>2578</v>
      </c>
      <c r="I361" s="202" t="s">
        <v>139</v>
      </c>
      <c r="J361" s="201" t="s">
        <v>911</v>
      </c>
      <c r="K361" s="176" t="s">
        <v>3742</v>
      </c>
      <c r="L361" s="177">
        <v>143347</v>
      </c>
      <c r="M361" s="178">
        <v>1</v>
      </c>
      <c r="N361" s="178">
        <v>0</v>
      </c>
      <c r="O361" s="178">
        <v>5</v>
      </c>
      <c r="P361" s="178">
        <v>5</v>
      </c>
      <c r="Q361" s="178">
        <v>1</v>
      </c>
      <c r="R361" s="178">
        <v>1</v>
      </c>
      <c r="S361" s="178">
        <v>0.05</v>
      </c>
      <c r="T361" s="178">
        <v>0</v>
      </c>
      <c r="U361" s="178">
        <v>0</v>
      </c>
    </row>
    <row r="362" spans="1:21" ht="13.5" customHeight="1" x14ac:dyDescent="0.2">
      <c r="A362" s="200"/>
      <c r="B362" s="200"/>
      <c r="C362" s="201" t="s">
        <v>912</v>
      </c>
      <c r="D362" s="201" t="s">
        <v>139</v>
      </c>
      <c r="E362" s="176" t="s">
        <v>3727</v>
      </c>
      <c r="F362" s="269">
        <v>939</v>
      </c>
      <c r="G362" s="269">
        <v>1.03</v>
      </c>
      <c r="H362" s="180">
        <v>2827</v>
      </c>
      <c r="I362" s="202" t="s">
        <v>139</v>
      </c>
      <c r="J362" s="201" t="s">
        <v>913</v>
      </c>
      <c r="K362" s="176" t="s">
        <v>3742</v>
      </c>
      <c r="L362" s="177">
        <v>89961</v>
      </c>
      <c r="M362" s="178">
        <v>1.27</v>
      </c>
      <c r="N362" s="178">
        <v>0</v>
      </c>
      <c r="O362" s="178">
        <v>5</v>
      </c>
      <c r="P362" s="178">
        <v>5</v>
      </c>
      <c r="Q362" s="178">
        <v>1</v>
      </c>
      <c r="R362" s="178">
        <v>1</v>
      </c>
      <c r="S362" s="178">
        <v>0.05</v>
      </c>
      <c r="T362" s="178">
        <v>0</v>
      </c>
      <c r="U362" s="178">
        <v>0</v>
      </c>
    </row>
    <row r="363" spans="1:21" ht="13.5" customHeight="1" x14ac:dyDescent="0.2">
      <c r="A363" s="200"/>
      <c r="B363" s="200"/>
      <c r="C363" s="201" t="s">
        <v>4346</v>
      </c>
      <c r="D363" s="201" t="s">
        <v>139</v>
      </c>
      <c r="E363" s="176" t="s">
        <v>3734</v>
      </c>
      <c r="F363" s="269">
        <v>683</v>
      </c>
      <c r="G363" s="269">
        <v>0.38</v>
      </c>
      <c r="H363" s="180">
        <v>7043</v>
      </c>
      <c r="I363" s="202" t="s">
        <v>139</v>
      </c>
      <c r="J363" s="201" t="s">
        <v>4347</v>
      </c>
      <c r="K363" s="176" t="s">
        <v>3742</v>
      </c>
      <c r="L363" s="177">
        <v>166866</v>
      </c>
      <c r="M363" s="178">
        <v>0.4</v>
      </c>
      <c r="N363" s="178">
        <v>0</v>
      </c>
      <c r="O363" s="178">
        <v>5</v>
      </c>
      <c r="P363" s="178">
        <v>5</v>
      </c>
      <c r="Q363" s="178">
        <v>0</v>
      </c>
      <c r="R363" s="178">
        <v>0</v>
      </c>
      <c r="S363" s="178">
        <v>0.05</v>
      </c>
      <c r="T363" s="178">
        <v>0</v>
      </c>
      <c r="U363" s="178">
        <v>0</v>
      </c>
    </row>
    <row r="364" spans="1:21" ht="13.5" customHeight="1" x14ac:dyDescent="0.2">
      <c r="A364" s="200"/>
      <c r="B364" s="200"/>
      <c r="C364" s="201" t="s">
        <v>4637</v>
      </c>
      <c r="D364" s="201" t="s">
        <v>139</v>
      </c>
      <c r="E364" s="176" t="s">
        <v>3734</v>
      </c>
      <c r="F364" s="269">
        <v>574</v>
      </c>
      <c r="G364" s="269">
        <v>1.0900000000000001</v>
      </c>
      <c r="H364" s="180">
        <v>3038</v>
      </c>
      <c r="I364" s="202" t="s">
        <v>139</v>
      </c>
      <c r="J364" s="201" t="s">
        <v>4638</v>
      </c>
      <c r="K364" s="176" t="s">
        <v>3742</v>
      </c>
      <c r="L364" s="177">
        <v>48101</v>
      </c>
      <c r="M364" s="178">
        <v>0.4</v>
      </c>
      <c r="N364" s="178">
        <v>0</v>
      </c>
      <c r="O364" s="178">
        <v>5</v>
      </c>
      <c r="P364" s="178">
        <v>5</v>
      </c>
      <c r="Q364" s="178">
        <v>0</v>
      </c>
      <c r="R364" s="178">
        <v>0</v>
      </c>
      <c r="S364" s="178">
        <v>0.05</v>
      </c>
      <c r="T364" s="178">
        <v>0</v>
      </c>
      <c r="U364" s="178">
        <v>0</v>
      </c>
    </row>
    <row r="365" spans="1:21" ht="13.5" customHeight="1" x14ac:dyDescent="0.2">
      <c r="A365" s="200"/>
      <c r="B365" s="200"/>
      <c r="C365" s="201" t="s">
        <v>4862</v>
      </c>
      <c r="D365" s="201" t="s">
        <v>139</v>
      </c>
      <c r="E365" s="176" t="s">
        <v>3734</v>
      </c>
      <c r="F365" s="269">
        <v>1161</v>
      </c>
      <c r="G365" s="269">
        <v>3.2</v>
      </c>
      <c r="H365" s="180">
        <v>2644</v>
      </c>
      <c r="I365" s="202" t="s">
        <v>139</v>
      </c>
      <c r="J365" s="201" t="s">
        <v>4863</v>
      </c>
      <c r="K365" s="176" t="s">
        <v>3742</v>
      </c>
      <c r="L365" s="177">
        <v>48270</v>
      </c>
      <c r="M365" s="178">
        <v>0.4</v>
      </c>
      <c r="N365" s="178">
        <v>0</v>
      </c>
      <c r="O365" s="178">
        <v>5</v>
      </c>
      <c r="P365" s="178">
        <v>5</v>
      </c>
      <c r="Q365" s="178">
        <v>0</v>
      </c>
      <c r="R365" s="178">
        <v>0</v>
      </c>
      <c r="S365" s="178">
        <v>0.05</v>
      </c>
      <c r="T365" s="178">
        <v>0</v>
      </c>
      <c r="U365" s="178">
        <v>0</v>
      </c>
    </row>
    <row r="366" spans="1:21" ht="13.5" customHeight="1" x14ac:dyDescent="0.2">
      <c r="A366" s="200"/>
      <c r="B366" s="200"/>
      <c r="C366" s="201" t="s">
        <v>5068</v>
      </c>
      <c r="D366" s="201" t="s">
        <v>139</v>
      </c>
      <c r="E366" s="176" t="s">
        <v>3734</v>
      </c>
      <c r="F366" s="269">
        <v>1</v>
      </c>
      <c r="G366" s="269">
        <v>0.34</v>
      </c>
      <c r="H366" s="180">
        <v>1</v>
      </c>
      <c r="I366" s="202" t="s">
        <v>139</v>
      </c>
      <c r="J366" s="201" t="s">
        <v>5069</v>
      </c>
      <c r="K366" s="176" t="s">
        <v>3742</v>
      </c>
      <c r="L366" s="177">
        <v>299</v>
      </c>
      <c r="M366" s="178">
        <v>0</v>
      </c>
      <c r="N366" s="178">
        <v>0</v>
      </c>
      <c r="O366" s="178">
        <v>5</v>
      </c>
      <c r="P366" s="178">
        <v>5</v>
      </c>
      <c r="Q366" s="178">
        <v>0</v>
      </c>
      <c r="R366" s="178">
        <v>0</v>
      </c>
      <c r="S366" s="178">
        <v>0</v>
      </c>
      <c r="T366" s="178">
        <v>0</v>
      </c>
      <c r="U366" s="178">
        <v>0</v>
      </c>
    </row>
    <row r="367" spans="1:21" ht="13.5" customHeight="1" x14ac:dyDescent="0.2">
      <c r="A367" s="200"/>
      <c r="B367" s="200"/>
      <c r="C367" s="201" t="s">
        <v>4172</v>
      </c>
      <c r="D367" s="201" t="s">
        <v>139</v>
      </c>
      <c r="E367" s="176" t="s">
        <v>3734</v>
      </c>
      <c r="F367" s="269">
        <v>412</v>
      </c>
      <c r="G367" s="269">
        <v>0.45</v>
      </c>
      <c r="H367" s="180">
        <v>4336</v>
      </c>
      <c r="I367" s="202" t="s">
        <v>139</v>
      </c>
      <c r="J367" s="201" t="s">
        <v>4173</v>
      </c>
      <c r="K367" s="176" t="s">
        <v>3742</v>
      </c>
      <c r="L367" s="177">
        <v>85722</v>
      </c>
      <c r="M367" s="178">
        <v>0.4</v>
      </c>
      <c r="N367" s="178">
        <v>0</v>
      </c>
      <c r="O367" s="178">
        <v>5</v>
      </c>
      <c r="P367" s="178">
        <v>5</v>
      </c>
      <c r="Q367" s="178">
        <v>0</v>
      </c>
      <c r="R367" s="178">
        <v>0</v>
      </c>
      <c r="S367" s="178">
        <v>0.05</v>
      </c>
      <c r="T367" s="178">
        <v>0</v>
      </c>
      <c r="U367" s="178">
        <v>0</v>
      </c>
    </row>
    <row r="368" spans="1:21" ht="13.5" customHeight="1" x14ac:dyDescent="0.2">
      <c r="A368" s="200"/>
      <c r="B368" s="200"/>
      <c r="C368" s="201" t="s">
        <v>914</v>
      </c>
      <c r="D368" s="201" t="s">
        <v>139</v>
      </c>
      <c r="E368" s="176" t="s">
        <v>3736</v>
      </c>
      <c r="F368" s="269">
        <v>4984</v>
      </c>
      <c r="G368" s="269">
        <v>1.45</v>
      </c>
      <c r="H368" s="180">
        <v>18143</v>
      </c>
      <c r="I368" s="202" t="s">
        <v>139</v>
      </c>
      <c r="J368" s="201" t="s">
        <v>915</v>
      </c>
      <c r="K368" s="176" t="s">
        <v>3742</v>
      </c>
      <c r="L368" s="177">
        <v>349801</v>
      </c>
      <c r="M368" s="178">
        <v>2</v>
      </c>
      <c r="N368" s="178">
        <v>0</v>
      </c>
      <c r="O368" s="178">
        <v>0</v>
      </c>
      <c r="P368" s="178">
        <v>0</v>
      </c>
      <c r="Q368" s="178">
        <v>2</v>
      </c>
      <c r="R368" s="178">
        <v>0</v>
      </c>
      <c r="S368" s="178">
        <v>0.2</v>
      </c>
      <c r="T368" s="178">
        <v>0</v>
      </c>
      <c r="U368" s="178">
        <v>0</v>
      </c>
    </row>
    <row r="369" spans="1:21" ht="13.5" customHeight="1" x14ac:dyDescent="0.2">
      <c r="A369" s="200"/>
      <c r="B369" s="200"/>
      <c r="C369" s="201" t="s">
        <v>916</v>
      </c>
      <c r="D369" s="201" t="s">
        <v>139</v>
      </c>
      <c r="E369" s="176" t="s">
        <v>3741</v>
      </c>
      <c r="F369" s="269">
        <v>1606</v>
      </c>
      <c r="G369" s="269">
        <v>1.7</v>
      </c>
      <c r="H369" s="180">
        <v>6208</v>
      </c>
      <c r="I369" s="202" t="s">
        <v>139</v>
      </c>
      <c r="J369" s="201" t="s">
        <v>917</v>
      </c>
      <c r="K369" s="176" t="s">
        <v>3742</v>
      </c>
      <c r="L369" s="177">
        <v>90813</v>
      </c>
      <c r="M369" s="178">
        <v>2.2000000000000002</v>
      </c>
      <c r="N369" s="178">
        <v>0</v>
      </c>
      <c r="O369" s="178">
        <v>0</v>
      </c>
      <c r="P369" s="178">
        <v>0</v>
      </c>
      <c r="Q369" s="178">
        <v>2</v>
      </c>
      <c r="R369" s="178">
        <v>0</v>
      </c>
      <c r="S369" s="178">
        <v>0.2</v>
      </c>
      <c r="T369" s="178">
        <v>0</v>
      </c>
      <c r="U369" s="178">
        <v>0</v>
      </c>
    </row>
    <row r="370" spans="1:21" ht="13.5" customHeight="1" x14ac:dyDescent="0.2">
      <c r="A370" s="200"/>
      <c r="B370" s="200"/>
      <c r="C370" s="201" t="s">
        <v>918</v>
      </c>
      <c r="D370" s="201" t="s">
        <v>139</v>
      </c>
      <c r="E370" s="176" t="s">
        <v>3741</v>
      </c>
      <c r="F370" s="269">
        <v>1774</v>
      </c>
      <c r="G370" s="269">
        <v>0.96</v>
      </c>
      <c r="H370" s="180">
        <v>10078</v>
      </c>
      <c r="I370" s="202" t="s">
        <v>139</v>
      </c>
      <c r="J370" s="201" t="s">
        <v>919</v>
      </c>
      <c r="K370" s="176" t="s">
        <v>3742</v>
      </c>
      <c r="L370" s="177">
        <v>182306</v>
      </c>
      <c r="M370" s="178">
        <v>1.35</v>
      </c>
      <c r="N370" s="178">
        <v>9</v>
      </c>
      <c r="O370" s="178">
        <v>0</v>
      </c>
      <c r="P370" s="178">
        <v>0</v>
      </c>
      <c r="Q370" s="178">
        <v>2</v>
      </c>
      <c r="R370" s="178">
        <v>0</v>
      </c>
      <c r="S370" s="178">
        <v>0.1</v>
      </c>
      <c r="T370" s="178">
        <v>0</v>
      </c>
      <c r="U370" s="178">
        <v>0</v>
      </c>
    </row>
    <row r="371" spans="1:21" ht="13.5" customHeight="1" x14ac:dyDescent="0.2">
      <c r="A371" s="200"/>
      <c r="B371" s="200"/>
      <c r="C371" s="201" t="s">
        <v>920</v>
      </c>
      <c r="D371" s="201" t="s">
        <v>139</v>
      </c>
      <c r="E371" s="176" t="s">
        <v>3729</v>
      </c>
      <c r="F371" s="269">
        <v>383</v>
      </c>
      <c r="G371" s="269">
        <v>0.8</v>
      </c>
      <c r="H371" s="180">
        <v>931</v>
      </c>
      <c r="I371" s="202" t="s">
        <v>139</v>
      </c>
      <c r="J371" s="201" t="s">
        <v>921</v>
      </c>
      <c r="K371" s="176" t="s">
        <v>3742</v>
      </c>
      <c r="L371" s="177">
        <v>48008</v>
      </c>
      <c r="M371" s="178">
        <v>0.84</v>
      </c>
      <c r="N371" s="178">
        <v>0</v>
      </c>
      <c r="O371" s="178">
        <v>5</v>
      </c>
      <c r="P371" s="178">
        <v>5</v>
      </c>
      <c r="Q371" s="178">
        <v>5</v>
      </c>
      <c r="R371" s="178">
        <v>5</v>
      </c>
      <c r="S371" s="178">
        <v>0.05</v>
      </c>
      <c r="T371" s="178">
        <v>0</v>
      </c>
      <c r="U371" s="178">
        <v>0</v>
      </c>
    </row>
    <row r="372" spans="1:21" ht="13.5" customHeight="1" x14ac:dyDescent="0.2">
      <c r="A372" s="200"/>
      <c r="B372" s="200"/>
      <c r="C372" s="201" t="s">
        <v>922</v>
      </c>
      <c r="D372" s="201" t="s">
        <v>139</v>
      </c>
      <c r="E372" s="176" t="s">
        <v>3739</v>
      </c>
      <c r="F372" s="269">
        <v>493</v>
      </c>
      <c r="G372" s="269">
        <v>1.9</v>
      </c>
      <c r="H372" s="180">
        <v>929</v>
      </c>
      <c r="I372" s="202" t="s">
        <v>139</v>
      </c>
      <c r="J372" s="201" t="s">
        <v>923</v>
      </c>
      <c r="K372" s="176" t="s">
        <v>3742</v>
      </c>
      <c r="L372" s="177">
        <v>23844</v>
      </c>
      <c r="M372" s="178">
        <v>2.25</v>
      </c>
      <c r="N372" s="178">
        <v>0</v>
      </c>
      <c r="O372" s="178">
        <v>0</v>
      </c>
      <c r="P372" s="178">
        <v>0</v>
      </c>
      <c r="Q372" s="178">
        <v>2</v>
      </c>
      <c r="R372" s="178">
        <v>0</v>
      </c>
      <c r="S372" s="178">
        <v>0.2</v>
      </c>
      <c r="T372" s="178">
        <v>0</v>
      </c>
      <c r="U372" s="178">
        <v>0</v>
      </c>
    </row>
    <row r="373" spans="1:21" ht="13.5" customHeight="1" x14ac:dyDescent="0.2">
      <c r="A373" s="200"/>
      <c r="B373" s="200"/>
      <c r="C373" s="201" t="s">
        <v>4174</v>
      </c>
      <c r="D373" s="201" t="s">
        <v>139</v>
      </c>
      <c r="E373" s="176" t="s">
        <v>3739</v>
      </c>
      <c r="F373" s="269">
        <v>1276</v>
      </c>
      <c r="G373" s="269">
        <v>0.95</v>
      </c>
      <c r="H373" s="180">
        <v>3996</v>
      </c>
      <c r="I373" s="202" t="s">
        <v>139</v>
      </c>
      <c r="J373" s="201" t="s">
        <v>4175</v>
      </c>
      <c r="K373" s="176" t="s">
        <v>3742</v>
      </c>
      <c r="L373" s="177">
        <v>138399</v>
      </c>
      <c r="M373" s="178">
        <v>1.55</v>
      </c>
      <c r="N373" s="178">
        <v>0</v>
      </c>
      <c r="O373" s="178">
        <v>0</v>
      </c>
      <c r="P373" s="178">
        <v>0</v>
      </c>
      <c r="Q373" s="178">
        <v>0</v>
      </c>
      <c r="R373" s="178">
        <v>0</v>
      </c>
      <c r="S373" s="178">
        <v>0.2</v>
      </c>
      <c r="T373" s="178">
        <v>0</v>
      </c>
      <c r="U373" s="178">
        <v>0</v>
      </c>
    </row>
    <row r="374" spans="1:21" ht="13.5" customHeight="1" x14ac:dyDescent="0.2">
      <c r="A374" s="200"/>
      <c r="B374" s="200"/>
      <c r="C374" s="201" t="s">
        <v>5070</v>
      </c>
      <c r="D374" s="201" t="s">
        <v>139</v>
      </c>
      <c r="E374" s="176" t="s">
        <v>3741</v>
      </c>
      <c r="F374" s="269">
        <v>1</v>
      </c>
      <c r="G374" s="269">
        <v>3.61</v>
      </c>
      <c r="H374" s="180">
        <v>1</v>
      </c>
      <c r="I374" s="202" t="s">
        <v>139</v>
      </c>
      <c r="J374" s="201" t="s">
        <v>5071</v>
      </c>
      <c r="K374" s="176" t="s">
        <v>3742</v>
      </c>
      <c r="L374" s="177">
        <v>299</v>
      </c>
      <c r="M374" s="178">
        <v>1.4</v>
      </c>
      <c r="N374" s="178">
        <v>0</v>
      </c>
      <c r="O374" s="178">
        <v>0</v>
      </c>
      <c r="P374" s="178">
        <v>0</v>
      </c>
      <c r="Q374" s="178">
        <v>0</v>
      </c>
      <c r="R374" s="178">
        <v>0</v>
      </c>
      <c r="S374" s="178">
        <v>0.1</v>
      </c>
      <c r="T374" s="178">
        <v>0</v>
      </c>
      <c r="U374" s="178">
        <v>0</v>
      </c>
    </row>
    <row r="375" spans="1:21" ht="13.5" customHeight="1" x14ac:dyDescent="0.2">
      <c r="A375" s="200"/>
      <c r="B375" s="200"/>
      <c r="C375" s="201" t="s">
        <v>924</v>
      </c>
      <c r="D375" s="201" t="s">
        <v>139</v>
      </c>
      <c r="E375" s="176" t="s">
        <v>3737</v>
      </c>
      <c r="F375" s="269">
        <v>9343</v>
      </c>
      <c r="G375" s="269">
        <v>0.77</v>
      </c>
      <c r="H375" s="180">
        <v>54967</v>
      </c>
      <c r="I375" s="202" t="s">
        <v>139</v>
      </c>
      <c r="J375" s="201" t="s">
        <v>925</v>
      </c>
      <c r="K375" s="176" t="s">
        <v>3742</v>
      </c>
      <c r="L375" s="177">
        <v>1240305</v>
      </c>
      <c r="M375" s="178">
        <v>1.35</v>
      </c>
      <c r="N375" s="178">
        <v>0</v>
      </c>
      <c r="O375" s="178">
        <v>0</v>
      </c>
      <c r="P375" s="178">
        <v>0</v>
      </c>
      <c r="Q375" s="178">
        <v>0</v>
      </c>
      <c r="R375" s="178">
        <v>0</v>
      </c>
      <c r="S375" s="178">
        <v>0.1</v>
      </c>
      <c r="T375" s="178">
        <v>0</v>
      </c>
      <c r="U375" s="178">
        <v>0</v>
      </c>
    </row>
    <row r="376" spans="1:21" ht="13.5" customHeight="1" x14ac:dyDescent="0.2">
      <c r="A376" s="200"/>
      <c r="B376" s="200"/>
      <c r="C376" s="201" t="s">
        <v>926</v>
      </c>
      <c r="D376" s="201" t="s">
        <v>139</v>
      </c>
      <c r="E376" s="176" t="s">
        <v>3715</v>
      </c>
      <c r="F376" s="269">
        <v>3170</v>
      </c>
      <c r="G376" s="269">
        <v>1.32</v>
      </c>
      <c r="H376" s="180">
        <v>16834</v>
      </c>
      <c r="I376" s="202" t="s">
        <v>139</v>
      </c>
      <c r="J376" s="201" t="s">
        <v>927</v>
      </c>
      <c r="K376" s="176" t="s">
        <v>3742</v>
      </c>
      <c r="L376" s="177">
        <v>227128</v>
      </c>
      <c r="M376" s="178">
        <v>1.9</v>
      </c>
      <c r="N376" s="178">
        <v>0</v>
      </c>
      <c r="O376" s="178">
        <v>0</v>
      </c>
      <c r="P376" s="178">
        <v>0</v>
      </c>
      <c r="Q376" s="178">
        <v>2</v>
      </c>
      <c r="R376" s="178">
        <v>0</v>
      </c>
      <c r="S376" s="178">
        <v>0.1</v>
      </c>
      <c r="T376" s="178">
        <v>0</v>
      </c>
      <c r="U376" s="178">
        <v>0</v>
      </c>
    </row>
    <row r="377" spans="1:21" ht="13.5" customHeight="1" x14ac:dyDescent="0.2">
      <c r="A377" s="200"/>
      <c r="B377" s="200"/>
      <c r="C377" s="201" t="s">
        <v>928</v>
      </c>
      <c r="D377" s="201" t="s">
        <v>139</v>
      </c>
      <c r="E377" s="176" t="s">
        <v>3741</v>
      </c>
      <c r="F377" s="269">
        <v>25857</v>
      </c>
      <c r="G377" s="269">
        <v>1.03</v>
      </c>
      <c r="H377" s="180">
        <v>114637</v>
      </c>
      <c r="I377" s="202" t="s">
        <v>139</v>
      </c>
      <c r="J377" s="201" t="s">
        <v>929</v>
      </c>
      <c r="K377" s="176" t="s">
        <v>3742</v>
      </c>
      <c r="L377" s="177">
        <v>2434064</v>
      </c>
      <c r="M377" s="178">
        <v>1.55</v>
      </c>
      <c r="N377" s="178">
        <v>0</v>
      </c>
      <c r="O377" s="178">
        <v>0</v>
      </c>
      <c r="P377" s="178">
        <v>0</v>
      </c>
      <c r="Q377" s="178">
        <v>0</v>
      </c>
      <c r="R377" s="178">
        <v>0</v>
      </c>
      <c r="S377" s="178">
        <v>0.1</v>
      </c>
      <c r="T377" s="178">
        <v>0</v>
      </c>
      <c r="U377" s="178">
        <v>0</v>
      </c>
    </row>
    <row r="378" spans="1:21" ht="13.5" customHeight="1" x14ac:dyDescent="0.2">
      <c r="A378" s="200"/>
      <c r="B378" s="200"/>
      <c r="C378" s="201" t="s">
        <v>930</v>
      </c>
      <c r="D378" s="201" t="s">
        <v>139</v>
      </c>
      <c r="E378" s="176" t="s">
        <v>3729</v>
      </c>
      <c r="F378" s="269">
        <v>340</v>
      </c>
      <c r="G378" s="269">
        <v>1.2</v>
      </c>
      <c r="H378" s="180">
        <v>1469</v>
      </c>
      <c r="I378" s="202" t="s">
        <v>139</v>
      </c>
      <c r="J378" s="201" t="s">
        <v>931</v>
      </c>
      <c r="K378" s="176" t="s">
        <v>3742</v>
      </c>
      <c r="L378" s="177">
        <v>27564</v>
      </c>
      <c r="M378" s="178">
        <v>1.49</v>
      </c>
      <c r="N378" s="178">
        <v>0</v>
      </c>
      <c r="O378" s="178">
        <v>5</v>
      </c>
      <c r="P378" s="178">
        <v>5</v>
      </c>
      <c r="Q378" s="178">
        <v>5</v>
      </c>
      <c r="R378" s="178">
        <v>5</v>
      </c>
      <c r="S378" s="178">
        <v>0.05</v>
      </c>
      <c r="T378" s="178">
        <v>0</v>
      </c>
      <c r="U378" s="178">
        <v>0</v>
      </c>
    </row>
    <row r="379" spans="1:21" ht="13.5" customHeight="1" x14ac:dyDescent="0.2">
      <c r="A379" s="200"/>
      <c r="B379" s="200"/>
      <c r="C379" s="201" t="s">
        <v>4176</v>
      </c>
      <c r="D379" s="201" t="s">
        <v>139</v>
      </c>
      <c r="E379" s="176" t="s">
        <v>3724</v>
      </c>
      <c r="F379" s="269">
        <v>268</v>
      </c>
      <c r="G379" s="269">
        <v>0.78</v>
      </c>
      <c r="H379" s="180">
        <v>1565</v>
      </c>
      <c r="I379" s="202" t="s">
        <v>139</v>
      </c>
      <c r="J379" s="201" t="s">
        <v>4177</v>
      </c>
      <c r="K379" s="176" t="s">
        <v>3742</v>
      </c>
      <c r="L379" s="177">
        <v>34253</v>
      </c>
      <c r="M379" s="178">
        <v>0.94</v>
      </c>
      <c r="N379" s="178">
        <v>0</v>
      </c>
      <c r="O379" s="178">
        <v>5</v>
      </c>
      <c r="P379" s="178">
        <v>5</v>
      </c>
      <c r="Q379" s="178">
        <v>5</v>
      </c>
      <c r="R379" s="178">
        <v>5</v>
      </c>
      <c r="S379" s="178">
        <v>0.05</v>
      </c>
      <c r="T379" s="178">
        <v>0</v>
      </c>
      <c r="U379" s="178">
        <v>0</v>
      </c>
    </row>
    <row r="380" spans="1:21" ht="13.5" customHeight="1" x14ac:dyDescent="0.2">
      <c r="A380" s="200"/>
      <c r="B380" s="200"/>
      <c r="C380" s="201" t="s">
        <v>4348</v>
      </c>
      <c r="D380" s="201" t="s">
        <v>139</v>
      </c>
      <c r="E380" s="176" t="s">
        <v>3724</v>
      </c>
      <c r="F380" s="269">
        <v>372</v>
      </c>
      <c r="G380" s="269">
        <v>0.76</v>
      </c>
      <c r="H380" s="180">
        <v>1830</v>
      </c>
      <c r="I380" s="202" t="s">
        <v>139</v>
      </c>
      <c r="J380" s="201" t="s">
        <v>4349</v>
      </c>
      <c r="K380" s="176" t="s">
        <v>3742</v>
      </c>
      <c r="L380" s="177">
        <v>47891</v>
      </c>
      <c r="M380" s="178">
        <v>0.92</v>
      </c>
      <c r="N380" s="178">
        <v>0</v>
      </c>
      <c r="O380" s="178">
        <v>5</v>
      </c>
      <c r="P380" s="178">
        <v>5</v>
      </c>
      <c r="Q380" s="178">
        <v>5</v>
      </c>
      <c r="R380" s="178">
        <v>5</v>
      </c>
      <c r="S380" s="178">
        <v>0.05</v>
      </c>
      <c r="T380" s="178">
        <v>0</v>
      </c>
      <c r="U380" s="178">
        <v>0</v>
      </c>
    </row>
    <row r="381" spans="1:21" ht="13.5" customHeight="1" x14ac:dyDescent="0.2">
      <c r="A381" s="200"/>
      <c r="B381" s="200"/>
      <c r="C381" s="201" t="s">
        <v>4350</v>
      </c>
      <c r="D381" s="201" t="s">
        <v>139</v>
      </c>
      <c r="E381" s="176" t="s">
        <v>3724</v>
      </c>
      <c r="F381" s="269">
        <v>627</v>
      </c>
      <c r="G381" s="269">
        <v>0.73</v>
      </c>
      <c r="H381" s="180">
        <v>2696</v>
      </c>
      <c r="I381" s="202" t="s">
        <v>139</v>
      </c>
      <c r="J381" s="201" t="s">
        <v>4351</v>
      </c>
      <c r="K381" s="176" t="s">
        <v>3742</v>
      </c>
      <c r="L381" s="177">
        <v>83817</v>
      </c>
      <c r="M381" s="178">
        <v>0.87</v>
      </c>
      <c r="N381" s="178">
        <v>0</v>
      </c>
      <c r="O381" s="178">
        <v>5</v>
      </c>
      <c r="P381" s="178">
        <v>5</v>
      </c>
      <c r="Q381" s="178">
        <v>5</v>
      </c>
      <c r="R381" s="178">
        <v>5</v>
      </c>
      <c r="S381" s="178">
        <v>0.05</v>
      </c>
      <c r="T381" s="178">
        <v>0</v>
      </c>
      <c r="U381" s="178">
        <v>0</v>
      </c>
    </row>
    <row r="382" spans="1:21" ht="13.5" customHeight="1" x14ac:dyDescent="0.2">
      <c r="A382" s="200"/>
      <c r="B382" s="200"/>
      <c r="C382" s="201" t="s">
        <v>4639</v>
      </c>
      <c r="D382" s="201" t="s">
        <v>139</v>
      </c>
      <c r="E382" s="176" t="s">
        <v>3724</v>
      </c>
      <c r="F382" s="269">
        <v>176</v>
      </c>
      <c r="G382" s="269">
        <v>0.3</v>
      </c>
      <c r="H382" s="180">
        <v>2245</v>
      </c>
      <c r="I382" s="202" t="s">
        <v>139</v>
      </c>
      <c r="J382" s="201" t="s">
        <v>4640</v>
      </c>
      <c r="K382" s="176" t="s">
        <v>3742</v>
      </c>
      <c r="L382" s="177">
        <v>57255</v>
      </c>
      <c r="M382" s="178">
        <v>0.55000000000000004</v>
      </c>
      <c r="N382" s="178">
        <v>0</v>
      </c>
      <c r="O382" s="178">
        <v>5</v>
      </c>
      <c r="P382" s="178">
        <v>5</v>
      </c>
      <c r="Q382" s="178">
        <v>5</v>
      </c>
      <c r="R382" s="178">
        <v>5</v>
      </c>
      <c r="S382" s="178">
        <v>0.05</v>
      </c>
      <c r="T382" s="178">
        <v>0</v>
      </c>
      <c r="U382" s="178">
        <v>0</v>
      </c>
    </row>
    <row r="383" spans="1:21" ht="13.5" customHeight="1" x14ac:dyDescent="0.2">
      <c r="A383" s="200"/>
      <c r="B383" s="200"/>
      <c r="C383" s="201" t="s">
        <v>5072</v>
      </c>
      <c r="D383" s="201" t="s">
        <v>139</v>
      </c>
      <c r="E383" s="176" t="s">
        <v>3724</v>
      </c>
      <c r="F383" s="269">
        <v>0</v>
      </c>
      <c r="G383" s="269">
        <v>0.01</v>
      </c>
      <c r="H383" s="180">
        <v>734</v>
      </c>
      <c r="I383" s="202" t="s">
        <v>139</v>
      </c>
      <c r="J383" s="201" t="s">
        <v>5073</v>
      </c>
      <c r="K383" s="176" t="s">
        <v>3742</v>
      </c>
      <c r="L383" s="177">
        <v>21409</v>
      </c>
      <c r="M383" s="178">
        <v>0</v>
      </c>
      <c r="N383" s="178">
        <v>0</v>
      </c>
      <c r="O383" s="178">
        <v>0</v>
      </c>
      <c r="P383" s="178">
        <v>0</v>
      </c>
      <c r="Q383" s="178">
        <v>0</v>
      </c>
      <c r="R383" s="178">
        <v>0</v>
      </c>
      <c r="S383" s="178">
        <v>0</v>
      </c>
      <c r="T383" s="178">
        <v>0</v>
      </c>
      <c r="U383" s="178">
        <v>0</v>
      </c>
    </row>
    <row r="384" spans="1:21" ht="13.5" customHeight="1" x14ac:dyDescent="0.2">
      <c r="A384" s="200"/>
      <c r="B384" s="200"/>
      <c r="C384" s="201" t="s">
        <v>932</v>
      </c>
      <c r="D384" s="201" t="s">
        <v>139</v>
      </c>
      <c r="E384" s="176" t="s">
        <v>3724</v>
      </c>
      <c r="F384" s="269">
        <v>199</v>
      </c>
      <c r="G384" s="269">
        <v>0.94</v>
      </c>
      <c r="H384" s="180">
        <v>916</v>
      </c>
      <c r="I384" s="202" t="s">
        <v>139</v>
      </c>
      <c r="J384" s="201" t="s">
        <v>933</v>
      </c>
      <c r="K384" s="176" t="s">
        <v>3742</v>
      </c>
      <c r="L384" s="177">
        <v>20912</v>
      </c>
      <c r="M384" s="178">
        <v>1.1299999999999999</v>
      </c>
      <c r="N384" s="178">
        <v>0</v>
      </c>
      <c r="O384" s="178">
        <v>5</v>
      </c>
      <c r="P384" s="178">
        <v>5</v>
      </c>
      <c r="Q384" s="178">
        <v>5</v>
      </c>
      <c r="R384" s="178">
        <v>5</v>
      </c>
      <c r="S384" s="178">
        <v>0.05</v>
      </c>
      <c r="T384" s="178">
        <v>0</v>
      </c>
      <c r="U384" s="178">
        <v>0</v>
      </c>
    </row>
    <row r="385" spans="1:21" ht="13.5" customHeight="1" x14ac:dyDescent="0.2">
      <c r="A385" s="200"/>
      <c r="B385" s="200"/>
      <c r="C385" s="201" t="s">
        <v>934</v>
      </c>
      <c r="D385" s="201" t="s">
        <v>139</v>
      </c>
      <c r="E385" s="176" t="s">
        <v>3729</v>
      </c>
      <c r="F385" s="269">
        <v>2386</v>
      </c>
      <c r="G385" s="269">
        <v>1.24</v>
      </c>
      <c r="H385" s="180">
        <v>5316</v>
      </c>
      <c r="I385" s="202" t="s">
        <v>139</v>
      </c>
      <c r="J385" s="201" t="s">
        <v>935</v>
      </c>
      <c r="K385" s="176" t="s">
        <v>3742</v>
      </c>
      <c r="L385" s="177">
        <v>187110</v>
      </c>
      <c r="M385" s="178">
        <v>1.56</v>
      </c>
      <c r="N385" s="178">
        <v>0</v>
      </c>
      <c r="O385" s="178">
        <v>5</v>
      </c>
      <c r="P385" s="178">
        <v>5</v>
      </c>
      <c r="Q385" s="178">
        <v>5</v>
      </c>
      <c r="R385" s="178">
        <v>5</v>
      </c>
      <c r="S385" s="178">
        <v>0.05</v>
      </c>
      <c r="T385" s="178">
        <v>0</v>
      </c>
      <c r="U385" s="178">
        <v>0</v>
      </c>
    </row>
    <row r="386" spans="1:21" ht="13.5" customHeight="1" x14ac:dyDescent="0.2">
      <c r="A386" s="200"/>
      <c r="B386" s="200"/>
      <c r="C386" s="201" t="s">
        <v>936</v>
      </c>
      <c r="D386" s="201" t="s">
        <v>139</v>
      </c>
      <c r="E386" s="176" t="s">
        <v>3727</v>
      </c>
      <c r="F386" s="269">
        <v>838</v>
      </c>
      <c r="G386" s="269">
        <v>0.89</v>
      </c>
      <c r="H386" s="180">
        <v>2742</v>
      </c>
      <c r="I386" s="202" t="s">
        <v>139</v>
      </c>
      <c r="J386" s="201" t="s">
        <v>937</v>
      </c>
      <c r="K386" s="176" t="s">
        <v>3742</v>
      </c>
      <c r="L386" s="177">
        <v>91338</v>
      </c>
      <c r="M386" s="178">
        <v>1.1000000000000001</v>
      </c>
      <c r="N386" s="178">
        <v>0</v>
      </c>
      <c r="O386" s="178">
        <v>5</v>
      </c>
      <c r="P386" s="178">
        <v>5</v>
      </c>
      <c r="Q386" s="178">
        <v>0</v>
      </c>
      <c r="R386" s="178">
        <v>0</v>
      </c>
      <c r="S386" s="178">
        <v>0.05</v>
      </c>
      <c r="T386" s="178">
        <v>0</v>
      </c>
      <c r="U386" s="178">
        <v>0</v>
      </c>
    </row>
    <row r="387" spans="1:21" ht="13.5" customHeight="1" x14ac:dyDescent="0.2">
      <c r="A387" s="200"/>
      <c r="B387" s="200"/>
      <c r="C387" s="201" t="s">
        <v>938</v>
      </c>
      <c r="D387" s="201" t="s">
        <v>139</v>
      </c>
      <c r="E387" s="176" t="s">
        <v>3727</v>
      </c>
      <c r="F387" s="269">
        <v>106</v>
      </c>
      <c r="G387" s="269">
        <v>1.47</v>
      </c>
      <c r="H387" s="180">
        <v>177</v>
      </c>
      <c r="I387" s="202" t="s">
        <v>139</v>
      </c>
      <c r="J387" s="201" t="s">
        <v>939</v>
      </c>
      <c r="K387" s="176" t="s">
        <v>3742</v>
      </c>
      <c r="L387" s="177">
        <v>4480</v>
      </c>
      <c r="M387" s="178">
        <v>0</v>
      </c>
      <c r="N387" s="178">
        <v>0</v>
      </c>
      <c r="O387" s="178">
        <v>0</v>
      </c>
      <c r="P387" s="178">
        <v>0</v>
      </c>
      <c r="Q387" s="178">
        <v>0</v>
      </c>
      <c r="R387" s="178">
        <v>0</v>
      </c>
      <c r="S387" s="178">
        <v>0</v>
      </c>
      <c r="T387" s="178">
        <v>0</v>
      </c>
      <c r="U387" s="178">
        <v>0</v>
      </c>
    </row>
    <row r="388" spans="1:21" ht="13.5" customHeight="1" x14ac:dyDescent="0.2">
      <c r="A388" s="200"/>
      <c r="B388" s="200"/>
      <c r="C388" s="201" t="s">
        <v>940</v>
      </c>
      <c r="D388" s="201" t="s">
        <v>139</v>
      </c>
      <c r="E388" s="176" t="s">
        <v>3727</v>
      </c>
      <c r="F388" s="269">
        <v>1723</v>
      </c>
      <c r="G388" s="269">
        <v>1.25</v>
      </c>
      <c r="H388" s="180">
        <v>4694</v>
      </c>
      <c r="I388" s="202" t="s">
        <v>139</v>
      </c>
      <c r="J388" s="201" t="s">
        <v>941</v>
      </c>
      <c r="K388" s="176" t="s">
        <v>3742</v>
      </c>
      <c r="L388" s="177">
        <v>135911</v>
      </c>
      <c r="M388" s="178">
        <v>1.55</v>
      </c>
      <c r="N388" s="178">
        <v>0</v>
      </c>
      <c r="O388" s="178">
        <v>5</v>
      </c>
      <c r="P388" s="178">
        <v>5</v>
      </c>
      <c r="Q388" s="178">
        <v>0</v>
      </c>
      <c r="R388" s="178">
        <v>0</v>
      </c>
      <c r="S388" s="178">
        <v>0.05</v>
      </c>
      <c r="T388" s="178">
        <v>0</v>
      </c>
      <c r="U388" s="178">
        <v>0</v>
      </c>
    </row>
    <row r="389" spans="1:21" ht="13.5" customHeight="1" x14ac:dyDescent="0.2">
      <c r="A389" s="200"/>
      <c r="B389" s="200"/>
      <c r="C389" s="201" t="s">
        <v>942</v>
      </c>
      <c r="D389" s="201" t="s">
        <v>139</v>
      </c>
      <c r="E389" s="176" t="s">
        <v>3727</v>
      </c>
      <c r="F389" s="269">
        <v>213</v>
      </c>
      <c r="G389" s="269">
        <v>1.1599999999999999</v>
      </c>
      <c r="H389" s="180">
        <v>519</v>
      </c>
      <c r="I389" s="202" t="s">
        <v>139</v>
      </c>
      <c r="J389" s="201" t="s">
        <v>943</v>
      </c>
      <c r="K389" s="176" t="s">
        <v>3742</v>
      </c>
      <c r="L389" s="177">
        <v>18092</v>
      </c>
      <c r="M389" s="178">
        <v>1.4</v>
      </c>
      <c r="N389" s="178">
        <v>0</v>
      </c>
      <c r="O389" s="178">
        <v>5</v>
      </c>
      <c r="P389" s="178">
        <v>5</v>
      </c>
      <c r="Q389" s="178">
        <v>0</v>
      </c>
      <c r="R389" s="178">
        <v>0</v>
      </c>
      <c r="S389" s="178">
        <v>0.05</v>
      </c>
      <c r="T389" s="178">
        <v>0</v>
      </c>
      <c r="U389" s="178">
        <v>0</v>
      </c>
    </row>
    <row r="390" spans="1:21" ht="13.5" customHeight="1" x14ac:dyDescent="0.2">
      <c r="A390" s="200"/>
      <c r="B390" s="200"/>
      <c r="C390" s="201" t="s">
        <v>944</v>
      </c>
      <c r="D390" s="201" t="s">
        <v>139</v>
      </c>
      <c r="E390" s="176" t="s">
        <v>3727</v>
      </c>
      <c r="F390" s="269">
        <v>389</v>
      </c>
      <c r="G390" s="269">
        <v>1.18</v>
      </c>
      <c r="H390" s="180">
        <v>814</v>
      </c>
      <c r="I390" s="202" t="s">
        <v>139</v>
      </c>
      <c r="J390" s="201" t="s">
        <v>945</v>
      </c>
      <c r="K390" s="176" t="s">
        <v>3742</v>
      </c>
      <c r="L390" s="177">
        <v>31489</v>
      </c>
      <c r="M390" s="178">
        <v>1.45</v>
      </c>
      <c r="N390" s="178">
        <v>0</v>
      </c>
      <c r="O390" s="178">
        <v>5</v>
      </c>
      <c r="P390" s="178">
        <v>5</v>
      </c>
      <c r="Q390" s="178">
        <v>0</v>
      </c>
      <c r="R390" s="178">
        <v>0</v>
      </c>
      <c r="S390" s="178">
        <v>0.05</v>
      </c>
      <c r="T390" s="178">
        <v>0</v>
      </c>
      <c r="U390" s="178">
        <v>0</v>
      </c>
    </row>
    <row r="391" spans="1:21" ht="13.5" customHeight="1" x14ac:dyDescent="0.2">
      <c r="A391" s="200"/>
      <c r="B391" s="200"/>
      <c r="C391" s="201" t="s">
        <v>946</v>
      </c>
      <c r="D391" s="201" t="s">
        <v>139</v>
      </c>
      <c r="E391" s="176" t="s">
        <v>3727</v>
      </c>
      <c r="F391" s="269">
        <v>813</v>
      </c>
      <c r="G391" s="269">
        <v>1.1499999999999999</v>
      </c>
      <c r="H391" s="180">
        <v>2496</v>
      </c>
      <c r="I391" s="202" t="s">
        <v>139</v>
      </c>
      <c r="J391" s="201" t="s">
        <v>947</v>
      </c>
      <c r="K391" s="176" t="s">
        <v>3742</v>
      </c>
      <c r="L391" s="177">
        <v>67569</v>
      </c>
      <c r="M391" s="178">
        <v>1.42</v>
      </c>
      <c r="N391" s="178">
        <v>0</v>
      </c>
      <c r="O391" s="178">
        <v>5</v>
      </c>
      <c r="P391" s="178">
        <v>5</v>
      </c>
      <c r="Q391" s="178">
        <v>0</v>
      </c>
      <c r="R391" s="178">
        <v>0</v>
      </c>
      <c r="S391" s="178">
        <v>0.05</v>
      </c>
      <c r="T391" s="178">
        <v>0</v>
      </c>
      <c r="U391" s="178">
        <v>0</v>
      </c>
    </row>
    <row r="392" spans="1:21" ht="13.5" customHeight="1" x14ac:dyDescent="0.2">
      <c r="A392" s="200"/>
      <c r="B392" s="200"/>
      <c r="C392" s="201" t="s">
        <v>948</v>
      </c>
      <c r="D392" s="201" t="s">
        <v>139</v>
      </c>
      <c r="E392" s="176" t="s">
        <v>3727</v>
      </c>
      <c r="F392" s="269">
        <v>1659</v>
      </c>
      <c r="G392" s="269">
        <v>1.24</v>
      </c>
      <c r="H392" s="180">
        <v>3874</v>
      </c>
      <c r="I392" s="202" t="s">
        <v>139</v>
      </c>
      <c r="J392" s="201" t="s">
        <v>949</v>
      </c>
      <c r="K392" s="176" t="s">
        <v>3742</v>
      </c>
      <c r="L392" s="177">
        <v>131583</v>
      </c>
      <c r="M392" s="178">
        <v>1.55</v>
      </c>
      <c r="N392" s="178">
        <v>0</v>
      </c>
      <c r="O392" s="178">
        <v>5</v>
      </c>
      <c r="P392" s="178">
        <v>5</v>
      </c>
      <c r="Q392" s="178">
        <v>0</v>
      </c>
      <c r="R392" s="178">
        <v>0</v>
      </c>
      <c r="S392" s="178">
        <v>0.05</v>
      </c>
      <c r="T392" s="178">
        <v>0</v>
      </c>
      <c r="U392" s="178">
        <v>0</v>
      </c>
    </row>
    <row r="393" spans="1:21" ht="13.5" customHeight="1" x14ac:dyDescent="0.2">
      <c r="A393" s="200"/>
      <c r="B393" s="200"/>
      <c r="C393" s="201" t="s">
        <v>950</v>
      </c>
      <c r="D393" s="201" t="s">
        <v>139</v>
      </c>
      <c r="E393" s="176" t="s">
        <v>3727</v>
      </c>
      <c r="F393" s="269">
        <v>730</v>
      </c>
      <c r="G393" s="269">
        <v>0.9</v>
      </c>
      <c r="H393" s="180">
        <v>3012</v>
      </c>
      <c r="I393" s="202" t="s">
        <v>139</v>
      </c>
      <c r="J393" s="201" t="s">
        <v>951</v>
      </c>
      <c r="K393" s="176" t="s">
        <v>3742</v>
      </c>
      <c r="L393" s="177">
        <v>78363</v>
      </c>
      <c r="M393" s="178">
        <v>1.1100000000000001</v>
      </c>
      <c r="N393" s="178">
        <v>0</v>
      </c>
      <c r="O393" s="178">
        <v>5</v>
      </c>
      <c r="P393" s="178">
        <v>5</v>
      </c>
      <c r="Q393" s="178">
        <v>0</v>
      </c>
      <c r="R393" s="178">
        <v>0</v>
      </c>
      <c r="S393" s="178">
        <v>0.05</v>
      </c>
      <c r="T393" s="178">
        <v>0</v>
      </c>
      <c r="U393" s="178">
        <v>0</v>
      </c>
    </row>
    <row r="394" spans="1:21" ht="13.5" customHeight="1" x14ac:dyDescent="0.2">
      <c r="A394" s="200"/>
      <c r="B394" s="200"/>
      <c r="C394" s="201" t="s">
        <v>952</v>
      </c>
      <c r="D394" s="201" t="s">
        <v>139</v>
      </c>
      <c r="E394" s="176" t="s">
        <v>3727</v>
      </c>
      <c r="F394" s="269">
        <v>377</v>
      </c>
      <c r="G394" s="269">
        <v>0.92</v>
      </c>
      <c r="H394" s="180">
        <v>651</v>
      </c>
      <c r="I394" s="202" t="s">
        <v>139</v>
      </c>
      <c r="J394" s="201" t="s">
        <v>953</v>
      </c>
      <c r="K394" s="176" t="s">
        <v>3742</v>
      </c>
      <c r="L394" s="177">
        <v>38869</v>
      </c>
      <c r="M394" s="178">
        <v>1.1299999999999999</v>
      </c>
      <c r="N394" s="178">
        <v>0</v>
      </c>
      <c r="O394" s="178">
        <v>5</v>
      </c>
      <c r="P394" s="178">
        <v>5</v>
      </c>
      <c r="Q394" s="178">
        <v>0</v>
      </c>
      <c r="R394" s="178">
        <v>0</v>
      </c>
      <c r="S394" s="178">
        <v>0.05</v>
      </c>
      <c r="T394" s="178">
        <v>0</v>
      </c>
      <c r="U394" s="178">
        <v>0</v>
      </c>
    </row>
    <row r="395" spans="1:21" ht="13.5" customHeight="1" x14ac:dyDescent="0.2">
      <c r="A395" s="200"/>
      <c r="B395" s="200"/>
      <c r="C395" s="201" t="s">
        <v>954</v>
      </c>
      <c r="D395" s="201" t="s">
        <v>139</v>
      </c>
      <c r="E395" s="176" t="s">
        <v>3727</v>
      </c>
      <c r="F395" s="269">
        <v>1457</v>
      </c>
      <c r="G395" s="269">
        <v>1.1000000000000001</v>
      </c>
      <c r="H395" s="180">
        <v>5444</v>
      </c>
      <c r="I395" s="202" t="s">
        <v>139</v>
      </c>
      <c r="J395" s="201" t="s">
        <v>955</v>
      </c>
      <c r="K395" s="176" t="s">
        <v>3742</v>
      </c>
      <c r="L395" s="177">
        <v>128728</v>
      </c>
      <c r="M395" s="178">
        <v>1.36</v>
      </c>
      <c r="N395" s="178">
        <v>0</v>
      </c>
      <c r="O395" s="178">
        <v>5</v>
      </c>
      <c r="P395" s="178">
        <v>5</v>
      </c>
      <c r="Q395" s="178">
        <v>0</v>
      </c>
      <c r="R395" s="178">
        <v>0</v>
      </c>
      <c r="S395" s="178">
        <v>0.05</v>
      </c>
      <c r="T395" s="178">
        <v>0</v>
      </c>
      <c r="U395" s="178">
        <v>0</v>
      </c>
    </row>
    <row r="396" spans="1:21" ht="13.5" customHeight="1" x14ac:dyDescent="0.2">
      <c r="A396" s="200"/>
      <c r="B396" s="200"/>
      <c r="C396" s="201" t="s">
        <v>956</v>
      </c>
      <c r="D396" s="201" t="s">
        <v>139</v>
      </c>
      <c r="E396" s="176" t="s">
        <v>3724</v>
      </c>
      <c r="F396" s="269">
        <v>646</v>
      </c>
      <c r="G396" s="269">
        <v>0.84</v>
      </c>
      <c r="H396" s="180">
        <v>2915</v>
      </c>
      <c r="I396" s="202" t="s">
        <v>139</v>
      </c>
      <c r="J396" s="201" t="s">
        <v>957</v>
      </c>
      <c r="K396" s="176" t="s">
        <v>3742</v>
      </c>
      <c r="L396" s="177">
        <v>74008</v>
      </c>
      <c r="M396" s="178">
        <v>1</v>
      </c>
      <c r="N396" s="178">
        <v>0</v>
      </c>
      <c r="O396" s="178">
        <v>5</v>
      </c>
      <c r="P396" s="178">
        <v>5</v>
      </c>
      <c r="Q396" s="178">
        <v>5</v>
      </c>
      <c r="R396" s="178">
        <v>5</v>
      </c>
      <c r="S396" s="178">
        <v>0.05</v>
      </c>
      <c r="T396" s="178">
        <v>0</v>
      </c>
      <c r="U396" s="178">
        <v>0</v>
      </c>
    </row>
    <row r="397" spans="1:21" ht="13.5" customHeight="1" x14ac:dyDescent="0.2">
      <c r="A397" s="200"/>
      <c r="B397" s="200"/>
      <c r="C397" s="201" t="s">
        <v>958</v>
      </c>
      <c r="D397" s="201" t="s">
        <v>139</v>
      </c>
      <c r="E397" s="176" t="s">
        <v>3724</v>
      </c>
      <c r="F397" s="269">
        <v>601</v>
      </c>
      <c r="G397" s="269">
        <v>0.7</v>
      </c>
      <c r="H397" s="180">
        <v>2524</v>
      </c>
      <c r="I397" s="202" t="s">
        <v>139</v>
      </c>
      <c r="J397" s="201" t="s">
        <v>959</v>
      </c>
      <c r="K397" s="176" t="s">
        <v>3742</v>
      </c>
      <c r="L397" s="177">
        <v>82477</v>
      </c>
      <c r="M397" s="178">
        <v>0.83</v>
      </c>
      <c r="N397" s="178">
        <v>0</v>
      </c>
      <c r="O397" s="178">
        <v>5</v>
      </c>
      <c r="P397" s="178">
        <v>5</v>
      </c>
      <c r="Q397" s="178">
        <v>1</v>
      </c>
      <c r="R397" s="178">
        <v>1</v>
      </c>
      <c r="S397" s="178">
        <v>0.05</v>
      </c>
      <c r="T397" s="178">
        <v>0</v>
      </c>
      <c r="U397" s="178">
        <v>0</v>
      </c>
    </row>
    <row r="398" spans="1:21" ht="13.5" customHeight="1" x14ac:dyDescent="0.2">
      <c r="A398" s="200"/>
      <c r="B398" s="200"/>
      <c r="C398" s="201" t="s">
        <v>960</v>
      </c>
      <c r="D398" s="201" t="s">
        <v>139</v>
      </c>
      <c r="E398" s="176" t="s">
        <v>3724</v>
      </c>
      <c r="F398" s="269">
        <v>563</v>
      </c>
      <c r="G398" s="269">
        <v>0.94</v>
      </c>
      <c r="H398" s="180">
        <v>2262</v>
      </c>
      <c r="I398" s="202" t="s">
        <v>139</v>
      </c>
      <c r="J398" s="201" t="s">
        <v>961</v>
      </c>
      <c r="K398" s="176" t="s">
        <v>3742</v>
      </c>
      <c r="L398" s="177">
        <v>57774</v>
      </c>
      <c r="M398" s="178">
        <v>1.1200000000000001</v>
      </c>
      <c r="N398" s="178">
        <v>0</v>
      </c>
      <c r="O398" s="178">
        <v>5</v>
      </c>
      <c r="P398" s="178">
        <v>5</v>
      </c>
      <c r="Q398" s="178">
        <v>5</v>
      </c>
      <c r="R398" s="178">
        <v>5</v>
      </c>
      <c r="S398" s="178">
        <v>0.05</v>
      </c>
      <c r="T398" s="178">
        <v>0</v>
      </c>
      <c r="U398" s="178">
        <v>0</v>
      </c>
    </row>
    <row r="399" spans="1:21" ht="13.5" customHeight="1" x14ac:dyDescent="0.2">
      <c r="A399" s="200"/>
      <c r="B399" s="200"/>
      <c r="C399" s="201" t="s">
        <v>962</v>
      </c>
      <c r="D399" s="201" t="s">
        <v>139</v>
      </c>
      <c r="E399" s="176" t="s">
        <v>3724</v>
      </c>
      <c r="F399" s="269">
        <v>834</v>
      </c>
      <c r="G399" s="269">
        <v>0.75</v>
      </c>
      <c r="H399" s="180">
        <v>3960</v>
      </c>
      <c r="I399" s="202" t="s">
        <v>139</v>
      </c>
      <c r="J399" s="201" t="s">
        <v>963</v>
      </c>
      <c r="K399" s="176" t="s">
        <v>3742</v>
      </c>
      <c r="L399" s="177">
        <v>106749</v>
      </c>
      <c r="M399" s="178">
        <v>0.88</v>
      </c>
      <c r="N399" s="178">
        <v>0</v>
      </c>
      <c r="O399" s="178">
        <v>5</v>
      </c>
      <c r="P399" s="178">
        <v>5</v>
      </c>
      <c r="Q399" s="178">
        <v>5</v>
      </c>
      <c r="R399" s="178">
        <v>5</v>
      </c>
      <c r="S399" s="178">
        <v>0.05</v>
      </c>
      <c r="T399" s="178">
        <v>0</v>
      </c>
      <c r="U399" s="178">
        <v>0</v>
      </c>
    </row>
    <row r="400" spans="1:21" ht="13.5" customHeight="1" x14ac:dyDescent="0.2">
      <c r="A400" s="200"/>
      <c r="B400" s="200"/>
      <c r="C400" s="201" t="s">
        <v>4178</v>
      </c>
      <c r="D400" s="201" t="s">
        <v>139</v>
      </c>
      <c r="E400" s="176" t="s">
        <v>3724</v>
      </c>
      <c r="F400" s="269">
        <v>1023</v>
      </c>
      <c r="G400" s="269">
        <v>0.68</v>
      </c>
      <c r="H400" s="180">
        <v>5101</v>
      </c>
      <c r="I400" s="202" t="s">
        <v>139</v>
      </c>
      <c r="J400" s="201" t="s">
        <v>4179</v>
      </c>
      <c r="K400" s="176" t="s">
        <v>3742</v>
      </c>
      <c r="L400" s="177">
        <v>145146</v>
      </c>
      <c r="M400" s="178">
        <v>0.79</v>
      </c>
      <c r="N400" s="178">
        <v>0</v>
      </c>
      <c r="O400" s="178">
        <v>5</v>
      </c>
      <c r="P400" s="178">
        <v>5</v>
      </c>
      <c r="Q400" s="178">
        <v>5</v>
      </c>
      <c r="R400" s="178">
        <v>5</v>
      </c>
      <c r="S400" s="178">
        <v>0.05</v>
      </c>
      <c r="T400" s="178">
        <v>0</v>
      </c>
      <c r="U400" s="178">
        <v>0</v>
      </c>
    </row>
    <row r="401" spans="1:21" ht="13.5" customHeight="1" x14ac:dyDescent="0.2">
      <c r="A401" s="200"/>
      <c r="B401" s="200"/>
      <c r="C401" s="201" t="s">
        <v>4180</v>
      </c>
      <c r="D401" s="201" t="s">
        <v>139</v>
      </c>
      <c r="E401" s="176" t="s">
        <v>3724</v>
      </c>
      <c r="F401" s="269">
        <v>1877</v>
      </c>
      <c r="G401" s="269">
        <v>0.67</v>
      </c>
      <c r="H401" s="180">
        <v>8808</v>
      </c>
      <c r="I401" s="202" t="s">
        <v>139</v>
      </c>
      <c r="J401" s="201" t="s">
        <v>4181</v>
      </c>
      <c r="K401" s="176" t="s">
        <v>3742</v>
      </c>
      <c r="L401" s="177">
        <v>266597</v>
      </c>
      <c r="M401" s="178">
        <v>0.79</v>
      </c>
      <c r="N401" s="178">
        <v>0</v>
      </c>
      <c r="O401" s="178">
        <v>5</v>
      </c>
      <c r="P401" s="178">
        <v>5</v>
      </c>
      <c r="Q401" s="178">
        <v>5</v>
      </c>
      <c r="R401" s="178">
        <v>5</v>
      </c>
      <c r="S401" s="178">
        <v>0.05</v>
      </c>
      <c r="T401" s="178">
        <v>0</v>
      </c>
      <c r="U401" s="178">
        <v>0</v>
      </c>
    </row>
    <row r="402" spans="1:21" ht="13.5" customHeight="1" x14ac:dyDescent="0.2">
      <c r="A402" s="200"/>
      <c r="B402" s="200"/>
      <c r="C402" s="201" t="s">
        <v>4352</v>
      </c>
      <c r="D402" s="201" t="s">
        <v>139</v>
      </c>
      <c r="E402" s="176" t="s">
        <v>3724</v>
      </c>
      <c r="F402" s="269">
        <v>3022</v>
      </c>
      <c r="G402" s="269">
        <v>0.67</v>
      </c>
      <c r="H402" s="180">
        <v>13881</v>
      </c>
      <c r="I402" s="202" t="s">
        <v>139</v>
      </c>
      <c r="J402" s="201" t="s">
        <v>4353</v>
      </c>
      <c r="K402" s="176" t="s">
        <v>3742</v>
      </c>
      <c r="L402" s="177">
        <v>444997</v>
      </c>
      <c r="M402" s="178">
        <v>0.8</v>
      </c>
      <c r="N402" s="178">
        <v>0</v>
      </c>
      <c r="O402" s="178">
        <v>5</v>
      </c>
      <c r="P402" s="178">
        <v>5</v>
      </c>
      <c r="Q402" s="178">
        <v>5</v>
      </c>
      <c r="R402" s="178">
        <v>5</v>
      </c>
      <c r="S402" s="178">
        <v>0.05</v>
      </c>
      <c r="T402" s="178">
        <v>0</v>
      </c>
      <c r="U402" s="178">
        <v>0</v>
      </c>
    </row>
    <row r="403" spans="1:21" ht="13.5" customHeight="1" x14ac:dyDescent="0.2">
      <c r="A403" s="200"/>
      <c r="B403" s="200"/>
      <c r="C403" s="201" t="s">
        <v>964</v>
      </c>
      <c r="D403" s="201" t="s">
        <v>139</v>
      </c>
      <c r="E403" s="176" t="s">
        <v>3724</v>
      </c>
      <c r="F403" s="269">
        <v>1102</v>
      </c>
      <c r="G403" s="269">
        <v>0.88</v>
      </c>
      <c r="H403" s="180">
        <v>4388</v>
      </c>
      <c r="I403" s="202" t="s">
        <v>139</v>
      </c>
      <c r="J403" s="201" t="s">
        <v>965</v>
      </c>
      <c r="K403" s="176" t="s">
        <v>3742</v>
      </c>
      <c r="L403" s="177">
        <v>120208</v>
      </c>
      <c r="M403" s="178">
        <v>1.0900000000000001</v>
      </c>
      <c r="N403" s="178">
        <v>0</v>
      </c>
      <c r="O403" s="178">
        <v>5</v>
      </c>
      <c r="P403" s="178">
        <v>5</v>
      </c>
      <c r="Q403" s="178">
        <v>5</v>
      </c>
      <c r="R403" s="178">
        <v>5</v>
      </c>
      <c r="S403" s="178">
        <v>0.05</v>
      </c>
      <c r="T403" s="178">
        <v>0</v>
      </c>
      <c r="U403" s="178">
        <v>0</v>
      </c>
    </row>
    <row r="404" spans="1:21" ht="13.5" customHeight="1" x14ac:dyDescent="0.2">
      <c r="A404" s="200"/>
      <c r="B404" s="200"/>
      <c r="C404" s="201" t="s">
        <v>4641</v>
      </c>
      <c r="D404" s="201" t="s">
        <v>139</v>
      </c>
      <c r="E404" s="176" t="s">
        <v>3724</v>
      </c>
      <c r="F404" s="269">
        <v>511</v>
      </c>
      <c r="G404" s="269">
        <v>0.36</v>
      </c>
      <c r="H404" s="180">
        <v>4468</v>
      </c>
      <c r="I404" s="202" t="s">
        <v>139</v>
      </c>
      <c r="J404" s="201" t="s">
        <v>4642</v>
      </c>
      <c r="K404" s="176" t="s">
        <v>3742</v>
      </c>
      <c r="L404" s="177">
        <v>141526</v>
      </c>
      <c r="M404" s="178">
        <v>0.55000000000000004</v>
      </c>
      <c r="N404" s="178">
        <v>0</v>
      </c>
      <c r="O404" s="178">
        <v>5</v>
      </c>
      <c r="P404" s="178">
        <v>5</v>
      </c>
      <c r="Q404" s="178">
        <v>5</v>
      </c>
      <c r="R404" s="178">
        <v>5</v>
      </c>
      <c r="S404" s="178">
        <v>0.05</v>
      </c>
      <c r="T404" s="178">
        <v>0</v>
      </c>
      <c r="U404" s="178">
        <v>0</v>
      </c>
    </row>
    <row r="405" spans="1:21" ht="13.5" customHeight="1" x14ac:dyDescent="0.2">
      <c r="A405" s="200"/>
      <c r="B405" s="200"/>
      <c r="C405" s="264" t="s">
        <v>4480</v>
      </c>
      <c r="D405" s="264" t="s">
        <v>139</v>
      </c>
      <c r="E405" s="176" t="s">
        <v>3724</v>
      </c>
      <c r="F405" s="269">
        <v>1452</v>
      </c>
      <c r="G405" s="269">
        <v>0.57999999999999996</v>
      </c>
      <c r="H405" s="180">
        <v>7404</v>
      </c>
      <c r="I405" s="202" t="s">
        <v>139</v>
      </c>
      <c r="J405" s="201" t="s">
        <v>4481</v>
      </c>
      <c r="K405" s="176" t="s">
        <v>3742</v>
      </c>
      <c r="L405" s="177">
        <v>246503</v>
      </c>
      <c r="M405" s="178">
        <v>0.74</v>
      </c>
      <c r="N405" s="178">
        <v>0</v>
      </c>
      <c r="O405" s="178">
        <v>5</v>
      </c>
      <c r="P405" s="178">
        <v>5</v>
      </c>
      <c r="Q405" s="178">
        <v>5</v>
      </c>
      <c r="R405" s="178">
        <v>5</v>
      </c>
      <c r="S405" s="178">
        <v>0.05</v>
      </c>
      <c r="T405" s="178">
        <v>0</v>
      </c>
      <c r="U405" s="178">
        <v>0</v>
      </c>
    </row>
    <row r="406" spans="1:21" ht="13.5" customHeight="1" x14ac:dyDescent="0.2">
      <c r="A406" s="200"/>
      <c r="B406" s="200"/>
      <c r="C406" s="201" t="s">
        <v>4864</v>
      </c>
      <c r="D406" s="201" t="s">
        <v>139</v>
      </c>
      <c r="E406" s="176" t="s">
        <v>3734</v>
      </c>
      <c r="F406" s="269">
        <v>7633</v>
      </c>
      <c r="G406" s="269">
        <v>0.7</v>
      </c>
      <c r="H406" s="180">
        <v>39457</v>
      </c>
      <c r="I406" s="202" t="s">
        <v>139</v>
      </c>
      <c r="J406" s="201" t="s">
        <v>733</v>
      </c>
      <c r="K406" s="176" t="s">
        <v>3742</v>
      </c>
      <c r="L406" s="177">
        <v>1265472</v>
      </c>
      <c r="M406" s="178">
        <v>0.4</v>
      </c>
      <c r="N406" s="178">
        <v>0</v>
      </c>
      <c r="O406" s="178">
        <v>0</v>
      </c>
      <c r="P406" s="178">
        <v>0</v>
      </c>
      <c r="Q406" s="178">
        <v>0</v>
      </c>
      <c r="R406" s="178">
        <v>0</v>
      </c>
      <c r="S406" s="178">
        <v>0.05</v>
      </c>
      <c r="T406" s="178">
        <v>0</v>
      </c>
      <c r="U406" s="178">
        <v>0</v>
      </c>
    </row>
    <row r="407" spans="1:21" ht="13.5" customHeight="1" x14ac:dyDescent="0.2">
      <c r="A407" s="200"/>
      <c r="B407" s="200"/>
      <c r="C407" s="201" t="s">
        <v>966</v>
      </c>
      <c r="D407" s="201" t="s">
        <v>139</v>
      </c>
      <c r="E407" s="176" t="s">
        <v>3729</v>
      </c>
      <c r="F407" s="269">
        <v>1403</v>
      </c>
      <c r="G407" s="269">
        <v>0.88</v>
      </c>
      <c r="H407" s="180">
        <v>6080</v>
      </c>
      <c r="I407" s="202" t="s">
        <v>139</v>
      </c>
      <c r="J407" s="201" t="s">
        <v>967</v>
      </c>
      <c r="K407" s="176" t="s">
        <v>3742</v>
      </c>
      <c r="L407" s="177">
        <v>152455</v>
      </c>
      <c r="M407" s="178">
        <v>1.06</v>
      </c>
      <c r="N407" s="178">
        <v>0</v>
      </c>
      <c r="O407" s="178">
        <v>5</v>
      </c>
      <c r="P407" s="178">
        <v>5</v>
      </c>
      <c r="Q407" s="178">
        <v>5</v>
      </c>
      <c r="R407" s="178">
        <v>5</v>
      </c>
      <c r="S407" s="178">
        <v>0.05</v>
      </c>
      <c r="T407" s="178">
        <v>0</v>
      </c>
      <c r="U407" s="178">
        <v>0</v>
      </c>
    </row>
    <row r="408" spans="1:21" ht="13.5" customHeight="1" x14ac:dyDescent="0.2">
      <c r="A408" s="200"/>
      <c r="B408" s="200"/>
      <c r="C408" s="201" t="s">
        <v>968</v>
      </c>
      <c r="D408" s="201" t="s">
        <v>139</v>
      </c>
      <c r="E408" s="176" t="s">
        <v>3729</v>
      </c>
      <c r="F408" s="269">
        <v>134</v>
      </c>
      <c r="G408" s="269">
        <v>0.94</v>
      </c>
      <c r="H408" s="180">
        <v>221</v>
      </c>
      <c r="I408" s="202" t="s">
        <v>139</v>
      </c>
      <c r="J408" s="201" t="s">
        <v>969</v>
      </c>
      <c r="K408" s="176" t="s">
        <v>3742</v>
      </c>
      <c r="L408" s="177">
        <v>13707</v>
      </c>
      <c r="M408" s="178">
        <v>1.1399999999999999</v>
      </c>
      <c r="N408" s="178">
        <v>0</v>
      </c>
      <c r="O408" s="178">
        <v>5</v>
      </c>
      <c r="P408" s="178">
        <v>5</v>
      </c>
      <c r="Q408" s="178">
        <v>5</v>
      </c>
      <c r="R408" s="178">
        <v>5</v>
      </c>
      <c r="S408" s="178">
        <v>0.05</v>
      </c>
      <c r="T408" s="178">
        <v>0</v>
      </c>
      <c r="U408" s="178">
        <v>0</v>
      </c>
    </row>
    <row r="409" spans="1:21" ht="13.5" customHeight="1" x14ac:dyDescent="0.2">
      <c r="A409" s="200"/>
      <c r="B409" s="200"/>
      <c r="C409" s="201" t="s">
        <v>970</v>
      </c>
      <c r="D409" s="201" t="s">
        <v>139</v>
      </c>
      <c r="E409" s="176" t="s">
        <v>3724</v>
      </c>
      <c r="F409" s="269">
        <v>262</v>
      </c>
      <c r="G409" s="269">
        <v>0.12</v>
      </c>
      <c r="H409" s="180">
        <v>338</v>
      </c>
      <c r="I409" s="202" t="s">
        <v>139</v>
      </c>
      <c r="J409" s="201" t="s">
        <v>971</v>
      </c>
      <c r="K409" s="176" t="s">
        <v>3742</v>
      </c>
      <c r="L409" s="177">
        <v>212512</v>
      </c>
      <c r="M409" s="178">
        <v>0.09</v>
      </c>
      <c r="N409" s="178">
        <v>0</v>
      </c>
      <c r="O409" s="178">
        <v>0</v>
      </c>
      <c r="P409" s="178">
        <v>0</v>
      </c>
      <c r="Q409" s="178">
        <v>0</v>
      </c>
      <c r="R409" s="178">
        <v>0</v>
      </c>
      <c r="S409" s="178">
        <v>0.05</v>
      </c>
      <c r="T409" s="178">
        <v>0</v>
      </c>
      <c r="U409" s="178">
        <v>0</v>
      </c>
    </row>
    <row r="410" spans="1:21" ht="13.5" customHeight="1" x14ac:dyDescent="0.2">
      <c r="A410" s="200"/>
      <c r="B410" s="200"/>
      <c r="C410" s="201" t="s">
        <v>972</v>
      </c>
      <c r="D410" s="201" t="s">
        <v>139</v>
      </c>
      <c r="E410" s="176" t="s">
        <v>3729</v>
      </c>
      <c r="F410" s="269">
        <v>253</v>
      </c>
      <c r="G410" s="269">
        <v>1.33</v>
      </c>
      <c r="H410" s="180">
        <v>812</v>
      </c>
      <c r="I410" s="202" t="s">
        <v>139</v>
      </c>
      <c r="J410" s="201" t="s">
        <v>973</v>
      </c>
      <c r="K410" s="176" t="s">
        <v>3742</v>
      </c>
      <c r="L410" s="177">
        <v>17458</v>
      </c>
      <c r="M410" s="178">
        <v>1.66</v>
      </c>
      <c r="N410" s="178">
        <v>0</v>
      </c>
      <c r="O410" s="178">
        <v>0</v>
      </c>
      <c r="P410" s="178">
        <v>0</v>
      </c>
      <c r="Q410" s="178">
        <v>0</v>
      </c>
      <c r="R410" s="178">
        <v>0</v>
      </c>
      <c r="S410" s="178">
        <v>0.05</v>
      </c>
      <c r="T410" s="178">
        <v>0</v>
      </c>
      <c r="U410" s="178">
        <v>0</v>
      </c>
    </row>
    <row r="411" spans="1:21" ht="13.5" customHeight="1" x14ac:dyDescent="0.2">
      <c r="A411" s="200"/>
      <c r="B411" s="200"/>
      <c r="C411" s="201" t="s">
        <v>974</v>
      </c>
      <c r="D411" s="201" t="s">
        <v>139</v>
      </c>
      <c r="E411" s="176" t="s">
        <v>3729</v>
      </c>
      <c r="F411" s="269">
        <v>2061</v>
      </c>
      <c r="G411" s="269">
        <v>1.47</v>
      </c>
      <c r="H411" s="180">
        <v>4070</v>
      </c>
      <c r="I411" s="202" t="s">
        <v>139</v>
      </c>
      <c r="J411" s="201" t="s">
        <v>975</v>
      </c>
      <c r="K411" s="176" t="s">
        <v>3742</v>
      </c>
      <c r="L411" s="177">
        <v>109583</v>
      </c>
      <c r="M411" s="178">
        <v>0</v>
      </c>
      <c r="N411" s="178">
        <v>0</v>
      </c>
      <c r="O411" s="178">
        <v>5</v>
      </c>
      <c r="P411" s="178">
        <v>5</v>
      </c>
      <c r="Q411" s="178">
        <v>5</v>
      </c>
      <c r="R411" s="178">
        <v>5</v>
      </c>
      <c r="S411" s="178">
        <v>0</v>
      </c>
      <c r="T411" s="178">
        <v>0</v>
      </c>
      <c r="U411" s="178">
        <v>0</v>
      </c>
    </row>
    <row r="412" spans="1:21" ht="13.5" customHeight="1" x14ac:dyDescent="0.2">
      <c r="A412" s="200"/>
      <c r="B412" s="200"/>
      <c r="C412" s="201" t="s">
        <v>976</v>
      </c>
      <c r="D412" s="201" t="s">
        <v>139</v>
      </c>
      <c r="E412" s="176" t="s">
        <v>3729</v>
      </c>
      <c r="F412" s="269">
        <v>436</v>
      </c>
      <c r="G412" s="269">
        <v>1.2</v>
      </c>
      <c r="H412" s="180">
        <v>1802</v>
      </c>
      <c r="I412" s="202" t="s">
        <v>139</v>
      </c>
      <c r="J412" s="201" t="s">
        <v>977</v>
      </c>
      <c r="K412" s="176" t="s">
        <v>3742</v>
      </c>
      <c r="L412" s="177">
        <v>26880</v>
      </c>
      <c r="M412" s="178">
        <v>0</v>
      </c>
      <c r="N412" s="178">
        <v>0</v>
      </c>
      <c r="O412" s="178">
        <v>0</v>
      </c>
      <c r="P412" s="178">
        <v>0</v>
      </c>
      <c r="Q412" s="178">
        <v>0</v>
      </c>
      <c r="R412" s="178">
        <v>0</v>
      </c>
      <c r="S412" s="178">
        <v>0</v>
      </c>
      <c r="T412" s="178">
        <v>0</v>
      </c>
      <c r="U412" s="178">
        <v>0</v>
      </c>
    </row>
    <row r="413" spans="1:21" ht="13.5" customHeight="1" x14ac:dyDescent="0.2">
      <c r="A413" s="200"/>
      <c r="B413" s="200"/>
      <c r="C413" s="201" t="s">
        <v>978</v>
      </c>
      <c r="D413" s="201" t="s">
        <v>139</v>
      </c>
      <c r="E413" s="176" t="s">
        <v>3729</v>
      </c>
      <c r="F413" s="269">
        <v>383</v>
      </c>
      <c r="G413" s="269">
        <v>1.64</v>
      </c>
      <c r="H413" s="180">
        <v>1350</v>
      </c>
      <c r="I413" s="202" t="s">
        <v>139</v>
      </c>
      <c r="J413" s="201" t="s">
        <v>979</v>
      </c>
      <c r="K413" s="176" t="s">
        <v>3742</v>
      </c>
      <c r="L413" s="177">
        <v>22421</v>
      </c>
      <c r="M413" s="178">
        <v>1.94</v>
      </c>
      <c r="N413" s="178">
        <v>0</v>
      </c>
      <c r="O413" s="178">
        <v>5</v>
      </c>
      <c r="P413" s="178">
        <v>5</v>
      </c>
      <c r="Q413" s="178">
        <v>0</v>
      </c>
      <c r="R413" s="178">
        <v>0</v>
      </c>
      <c r="S413" s="178">
        <v>0.05</v>
      </c>
      <c r="T413" s="178">
        <v>0</v>
      </c>
      <c r="U413" s="178">
        <v>0</v>
      </c>
    </row>
    <row r="414" spans="1:21" ht="13.5" customHeight="1" x14ac:dyDescent="0.2">
      <c r="A414" s="200"/>
      <c r="B414" s="200"/>
      <c r="C414" s="201" t="s">
        <v>980</v>
      </c>
      <c r="D414" s="201" t="s">
        <v>139</v>
      </c>
      <c r="E414" s="176" t="s">
        <v>3702</v>
      </c>
      <c r="F414" s="269">
        <v>163</v>
      </c>
      <c r="G414" s="269">
        <v>1.1100000000000001</v>
      </c>
      <c r="H414" s="180">
        <v>358</v>
      </c>
      <c r="I414" s="202" t="s">
        <v>139</v>
      </c>
      <c r="J414" s="201" t="s">
        <v>981</v>
      </c>
      <c r="K414" s="176" t="s">
        <v>3742</v>
      </c>
      <c r="L414" s="177">
        <v>14482</v>
      </c>
      <c r="M414" s="178">
        <v>1.34</v>
      </c>
      <c r="N414" s="178">
        <v>0</v>
      </c>
      <c r="O414" s="178">
        <v>5</v>
      </c>
      <c r="P414" s="178">
        <v>5</v>
      </c>
      <c r="Q414" s="178">
        <v>5</v>
      </c>
      <c r="R414" s="178">
        <v>5</v>
      </c>
      <c r="S414" s="178">
        <v>0.05</v>
      </c>
      <c r="T414" s="178">
        <v>0</v>
      </c>
      <c r="U414" s="178">
        <v>0</v>
      </c>
    </row>
    <row r="415" spans="1:21" ht="13.5" customHeight="1" x14ac:dyDescent="0.2">
      <c r="A415" s="200"/>
      <c r="B415" s="200"/>
      <c r="C415" s="201" t="s">
        <v>982</v>
      </c>
      <c r="D415" s="201" t="s">
        <v>139</v>
      </c>
      <c r="E415" s="176" t="s">
        <v>3702</v>
      </c>
      <c r="F415" s="269">
        <v>132</v>
      </c>
      <c r="G415" s="269">
        <v>1.32</v>
      </c>
      <c r="H415" s="180">
        <v>367</v>
      </c>
      <c r="I415" s="202" t="s">
        <v>139</v>
      </c>
      <c r="J415" s="201" t="s">
        <v>983</v>
      </c>
      <c r="K415" s="176" t="s">
        <v>3742</v>
      </c>
      <c r="L415" s="177">
        <v>9675</v>
      </c>
      <c r="M415" s="178">
        <v>1.57</v>
      </c>
      <c r="N415" s="178">
        <v>0</v>
      </c>
      <c r="O415" s="178">
        <v>0</v>
      </c>
      <c r="P415" s="178">
        <v>0</v>
      </c>
      <c r="Q415" s="178">
        <v>5</v>
      </c>
      <c r="R415" s="178">
        <v>5</v>
      </c>
      <c r="S415" s="178">
        <v>0.05</v>
      </c>
      <c r="T415" s="178">
        <v>0</v>
      </c>
      <c r="U415" s="178">
        <v>0</v>
      </c>
    </row>
    <row r="416" spans="1:21" ht="13.5" customHeight="1" x14ac:dyDescent="0.2">
      <c r="A416" s="200"/>
      <c r="B416" s="200"/>
      <c r="C416" s="201" t="s">
        <v>984</v>
      </c>
      <c r="D416" s="201" t="s">
        <v>139</v>
      </c>
      <c r="E416" s="176" t="s">
        <v>3736</v>
      </c>
      <c r="F416" s="269">
        <v>189</v>
      </c>
      <c r="G416" s="269">
        <v>1.22</v>
      </c>
      <c r="H416" s="180">
        <v>479</v>
      </c>
      <c r="I416" s="202" t="s">
        <v>139</v>
      </c>
      <c r="J416" s="201" t="s">
        <v>985</v>
      </c>
      <c r="K416" s="176" t="s">
        <v>3742</v>
      </c>
      <c r="L416" s="177">
        <v>15329</v>
      </c>
      <c r="M416" s="178">
        <v>1.7</v>
      </c>
      <c r="N416" s="178">
        <v>0</v>
      </c>
      <c r="O416" s="178">
        <v>0</v>
      </c>
      <c r="P416" s="178">
        <v>0</v>
      </c>
      <c r="Q416" s="178">
        <v>1</v>
      </c>
      <c r="R416" s="178">
        <v>1</v>
      </c>
      <c r="S416" s="178">
        <v>0.05</v>
      </c>
      <c r="T416" s="178">
        <v>0</v>
      </c>
      <c r="U416" s="178">
        <v>0</v>
      </c>
    </row>
    <row r="417" spans="1:21" ht="13.5" customHeight="1" x14ac:dyDescent="0.2">
      <c r="A417" s="200"/>
      <c r="B417" s="200"/>
      <c r="C417" s="201" t="s">
        <v>986</v>
      </c>
      <c r="D417" s="201" t="s">
        <v>139</v>
      </c>
      <c r="E417" s="176" t="s">
        <v>3727</v>
      </c>
      <c r="F417" s="269">
        <v>1023</v>
      </c>
      <c r="G417" s="269">
        <v>0.59</v>
      </c>
      <c r="H417" s="180">
        <v>2305</v>
      </c>
      <c r="I417" s="202" t="s">
        <v>139</v>
      </c>
      <c r="J417" s="201" t="s">
        <v>987</v>
      </c>
      <c r="K417" s="176" t="s">
        <v>3742</v>
      </c>
      <c r="L417" s="177">
        <v>174118</v>
      </c>
      <c r="M417" s="178">
        <v>0.68</v>
      </c>
      <c r="N417" s="178">
        <v>0</v>
      </c>
      <c r="O417" s="178">
        <v>5</v>
      </c>
      <c r="P417" s="178">
        <v>5</v>
      </c>
      <c r="Q417" s="178">
        <v>1</v>
      </c>
      <c r="R417" s="178">
        <v>1</v>
      </c>
      <c r="S417" s="178">
        <v>0.05</v>
      </c>
      <c r="T417" s="178">
        <v>0</v>
      </c>
      <c r="U417" s="178">
        <v>0</v>
      </c>
    </row>
    <row r="418" spans="1:21" ht="13.5" customHeight="1" x14ac:dyDescent="0.2">
      <c r="A418" s="200"/>
      <c r="B418" s="200"/>
      <c r="C418" s="201" t="s">
        <v>988</v>
      </c>
      <c r="D418" s="201" t="s">
        <v>139</v>
      </c>
      <c r="E418" s="176" t="s">
        <v>3727</v>
      </c>
      <c r="F418" s="269">
        <v>451</v>
      </c>
      <c r="G418" s="269">
        <v>0.77</v>
      </c>
      <c r="H418" s="180">
        <v>444</v>
      </c>
      <c r="I418" s="202" t="s">
        <v>139</v>
      </c>
      <c r="J418" s="201" t="s">
        <v>989</v>
      </c>
      <c r="K418" s="176" t="s">
        <v>3742</v>
      </c>
      <c r="L418" s="177">
        <v>58287</v>
      </c>
      <c r="M418" s="178">
        <v>0.85</v>
      </c>
      <c r="N418" s="178">
        <v>0</v>
      </c>
      <c r="O418" s="178">
        <v>5</v>
      </c>
      <c r="P418" s="178">
        <v>5</v>
      </c>
      <c r="Q418" s="178">
        <v>1</v>
      </c>
      <c r="R418" s="178">
        <v>1</v>
      </c>
      <c r="S418" s="178">
        <v>0.05</v>
      </c>
      <c r="T418" s="178">
        <v>0</v>
      </c>
      <c r="U418" s="178">
        <v>0</v>
      </c>
    </row>
    <row r="419" spans="1:21" ht="13.5" customHeight="1" x14ac:dyDescent="0.2">
      <c r="A419" s="200"/>
      <c r="B419" s="200"/>
      <c r="C419" s="201" t="s">
        <v>990</v>
      </c>
      <c r="D419" s="201" t="s">
        <v>139</v>
      </c>
      <c r="E419" s="176" t="s">
        <v>3727</v>
      </c>
      <c r="F419" s="269">
        <v>2356</v>
      </c>
      <c r="G419" s="269">
        <v>0.87</v>
      </c>
      <c r="H419" s="180">
        <v>2394</v>
      </c>
      <c r="I419" s="202" t="s">
        <v>139</v>
      </c>
      <c r="J419" s="201" t="s">
        <v>991</v>
      </c>
      <c r="K419" s="176" t="s">
        <v>3742</v>
      </c>
      <c r="L419" s="177">
        <v>269439</v>
      </c>
      <c r="M419" s="178">
        <v>1</v>
      </c>
      <c r="N419" s="178">
        <v>0</v>
      </c>
      <c r="O419" s="178">
        <v>5</v>
      </c>
      <c r="P419" s="178">
        <v>5</v>
      </c>
      <c r="Q419" s="178">
        <v>1</v>
      </c>
      <c r="R419" s="178">
        <v>1</v>
      </c>
      <c r="S419" s="178">
        <v>0.05</v>
      </c>
      <c r="T419" s="178">
        <v>0</v>
      </c>
      <c r="U419" s="178">
        <v>0</v>
      </c>
    </row>
    <row r="420" spans="1:21" ht="13.5" customHeight="1" x14ac:dyDescent="0.2">
      <c r="A420" s="200"/>
      <c r="B420" s="200"/>
      <c r="C420" s="201" t="s">
        <v>992</v>
      </c>
      <c r="D420" s="201" t="s">
        <v>139</v>
      </c>
      <c r="E420" s="176" t="s">
        <v>3727</v>
      </c>
      <c r="F420" s="269">
        <v>1673</v>
      </c>
      <c r="G420" s="269">
        <v>1.44</v>
      </c>
      <c r="H420" s="180">
        <v>1045</v>
      </c>
      <c r="I420" s="202" t="s">
        <v>139</v>
      </c>
      <c r="J420" s="201" t="s">
        <v>993</v>
      </c>
      <c r="K420" s="176" t="s">
        <v>3742</v>
      </c>
      <c r="L420" s="177">
        <v>108632</v>
      </c>
      <c r="M420" s="178">
        <v>1.67</v>
      </c>
      <c r="N420" s="178">
        <v>0</v>
      </c>
      <c r="O420" s="178">
        <v>5</v>
      </c>
      <c r="P420" s="178">
        <v>5</v>
      </c>
      <c r="Q420" s="178">
        <v>1</v>
      </c>
      <c r="R420" s="178">
        <v>1</v>
      </c>
      <c r="S420" s="178">
        <v>0.05</v>
      </c>
      <c r="T420" s="178">
        <v>0</v>
      </c>
      <c r="U420" s="178">
        <v>0</v>
      </c>
    </row>
    <row r="421" spans="1:21" ht="13.5" customHeight="1" x14ac:dyDescent="0.2">
      <c r="A421" s="200"/>
      <c r="B421" s="200"/>
      <c r="C421" s="201" t="s">
        <v>2131</v>
      </c>
      <c r="D421" s="201" t="s">
        <v>139</v>
      </c>
      <c r="E421" s="176" t="s">
        <v>3715</v>
      </c>
      <c r="F421" s="269">
        <v>25</v>
      </c>
      <c r="G421" s="269">
        <v>0.42</v>
      </c>
      <c r="H421" s="180">
        <v>123</v>
      </c>
      <c r="I421" s="202" t="s">
        <v>139</v>
      </c>
      <c r="J421" s="201" t="s">
        <v>2132</v>
      </c>
      <c r="K421" s="176" t="s">
        <v>3742</v>
      </c>
      <c r="L421" s="177">
        <v>5831</v>
      </c>
      <c r="M421" s="178">
        <v>0.45</v>
      </c>
      <c r="N421" s="178">
        <v>0</v>
      </c>
      <c r="O421" s="178">
        <v>5</v>
      </c>
      <c r="P421" s="178">
        <v>5</v>
      </c>
      <c r="Q421" s="178">
        <v>0</v>
      </c>
      <c r="R421" s="178">
        <v>0</v>
      </c>
      <c r="S421" s="178">
        <v>0.05</v>
      </c>
      <c r="T421" s="178">
        <v>0</v>
      </c>
      <c r="U421" s="178">
        <v>0</v>
      </c>
    </row>
    <row r="422" spans="1:21" ht="13.5" customHeight="1" x14ac:dyDescent="0.2">
      <c r="A422" s="200"/>
      <c r="B422" s="200"/>
      <c r="C422" s="201" t="s">
        <v>2135</v>
      </c>
      <c r="D422" s="201" t="s">
        <v>139</v>
      </c>
      <c r="E422" s="176" t="s">
        <v>3731</v>
      </c>
      <c r="F422" s="269">
        <v>12</v>
      </c>
      <c r="G422" s="269">
        <v>0.27</v>
      </c>
      <c r="H422" s="180">
        <v>142</v>
      </c>
      <c r="I422" s="202" t="s">
        <v>139</v>
      </c>
      <c r="J422" s="201" t="s">
        <v>2136</v>
      </c>
      <c r="K422" s="176" t="s">
        <v>3742</v>
      </c>
      <c r="L422" s="177">
        <v>5205</v>
      </c>
      <c r="M422" s="178">
        <v>0.2</v>
      </c>
      <c r="N422" s="178">
        <v>0</v>
      </c>
      <c r="O422" s="178">
        <v>0</v>
      </c>
      <c r="P422" s="178">
        <v>0</v>
      </c>
      <c r="Q422" s="178">
        <v>0</v>
      </c>
      <c r="R422" s="178">
        <v>0</v>
      </c>
      <c r="S422" s="178">
        <v>0.05</v>
      </c>
      <c r="T422" s="178">
        <v>0</v>
      </c>
      <c r="U422" s="178">
        <v>0</v>
      </c>
    </row>
    <row r="423" spans="1:21" ht="13.5" customHeight="1" x14ac:dyDescent="0.2">
      <c r="A423" s="200"/>
      <c r="B423" s="200"/>
      <c r="C423" s="201" t="s">
        <v>4694</v>
      </c>
      <c r="D423" s="201" t="s">
        <v>139</v>
      </c>
      <c r="E423" s="176" t="s">
        <v>3734</v>
      </c>
      <c r="F423" s="269">
        <v>9</v>
      </c>
      <c r="G423" s="269">
        <v>0.09</v>
      </c>
      <c r="H423" s="180">
        <v>99</v>
      </c>
      <c r="I423" s="202" t="s">
        <v>139</v>
      </c>
      <c r="J423" s="201" t="s">
        <v>2337</v>
      </c>
      <c r="K423" s="176" t="s">
        <v>3742</v>
      </c>
      <c r="L423" s="177">
        <v>10288</v>
      </c>
      <c r="M423" s="178">
        <v>7.0000000000000007E-2</v>
      </c>
      <c r="N423" s="178">
        <v>0</v>
      </c>
      <c r="O423" s="178">
        <v>0</v>
      </c>
      <c r="P423" s="178">
        <v>0</v>
      </c>
      <c r="Q423" s="178">
        <v>0</v>
      </c>
      <c r="R423" s="178">
        <v>0</v>
      </c>
      <c r="S423" s="178">
        <v>0.05</v>
      </c>
      <c r="T423" s="178">
        <v>0</v>
      </c>
      <c r="U423" s="178">
        <v>0</v>
      </c>
    </row>
    <row r="424" spans="1:21" ht="13.5" customHeight="1" x14ac:dyDescent="0.2">
      <c r="A424" s="200"/>
      <c r="B424" s="200"/>
      <c r="C424" s="201" t="s">
        <v>2645</v>
      </c>
      <c r="D424" s="201" t="s">
        <v>139</v>
      </c>
      <c r="E424" s="176" t="s">
        <v>3734</v>
      </c>
      <c r="F424" s="269">
        <v>9</v>
      </c>
      <c r="G424" s="269">
        <v>7.0000000000000007E-2</v>
      </c>
      <c r="H424" s="180">
        <v>97</v>
      </c>
      <c r="I424" s="202" t="s">
        <v>139</v>
      </c>
      <c r="J424" s="201" t="s">
        <v>2646</v>
      </c>
      <c r="K424" s="176" t="s">
        <v>3742</v>
      </c>
      <c r="L424" s="177">
        <v>11509</v>
      </c>
      <c r="M424" s="178">
        <v>0.04</v>
      </c>
      <c r="N424" s="178">
        <v>0</v>
      </c>
      <c r="O424" s="178">
        <v>0</v>
      </c>
      <c r="P424" s="178">
        <v>0</v>
      </c>
      <c r="Q424" s="178">
        <v>0</v>
      </c>
      <c r="R424" s="178">
        <v>0</v>
      </c>
      <c r="S424" s="178">
        <v>0.01</v>
      </c>
      <c r="T424" s="178">
        <v>0</v>
      </c>
      <c r="U424" s="178">
        <v>0</v>
      </c>
    </row>
    <row r="425" spans="1:21" ht="13.5" customHeight="1" x14ac:dyDescent="0.2">
      <c r="A425" s="200"/>
      <c r="B425" s="200"/>
      <c r="C425" s="201" t="s">
        <v>2827</v>
      </c>
      <c r="D425" s="201" t="s">
        <v>139</v>
      </c>
      <c r="E425" s="176" t="s">
        <v>3715</v>
      </c>
      <c r="F425" s="269">
        <v>39</v>
      </c>
      <c r="G425" s="269">
        <v>0.28999999999999998</v>
      </c>
      <c r="H425" s="180">
        <v>111</v>
      </c>
      <c r="I425" s="202" t="s">
        <v>139</v>
      </c>
      <c r="J425" s="201" t="s">
        <v>2828</v>
      </c>
      <c r="K425" s="176" t="s">
        <v>3742</v>
      </c>
      <c r="L425" s="177">
        <v>13142</v>
      </c>
      <c r="M425" s="178">
        <v>0.3</v>
      </c>
      <c r="N425" s="178">
        <v>0</v>
      </c>
      <c r="O425" s="178">
        <v>0</v>
      </c>
      <c r="P425" s="178">
        <v>0</v>
      </c>
      <c r="Q425" s="178">
        <v>0</v>
      </c>
      <c r="R425" s="178">
        <v>0</v>
      </c>
      <c r="S425" s="178">
        <v>0.05</v>
      </c>
      <c r="T425" s="178">
        <v>0</v>
      </c>
      <c r="U425" s="178">
        <v>0</v>
      </c>
    </row>
    <row r="426" spans="1:21" ht="13.5" customHeight="1" x14ac:dyDescent="0.2">
      <c r="A426" s="200"/>
      <c r="B426" s="200"/>
      <c r="C426" s="201" t="s">
        <v>2845</v>
      </c>
      <c r="D426" s="201" t="s">
        <v>139</v>
      </c>
      <c r="E426" s="176" t="s">
        <v>3736</v>
      </c>
      <c r="F426" s="269">
        <v>65</v>
      </c>
      <c r="G426" s="269">
        <v>0.27</v>
      </c>
      <c r="H426" s="180">
        <v>150</v>
      </c>
      <c r="I426" s="202" t="s">
        <v>139</v>
      </c>
      <c r="J426" s="201" t="s">
        <v>2846</v>
      </c>
      <c r="K426" s="176" t="s">
        <v>3742</v>
      </c>
      <c r="L426" s="177">
        <v>23645</v>
      </c>
      <c r="M426" s="178">
        <v>0.3</v>
      </c>
      <c r="N426" s="178">
        <v>5</v>
      </c>
      <c r="O426" s="178">
        <v>3</v>
      </c>
      <c r="P426" s="178">
        <v>3</v>
      </c>
      <c r="Q426" s="178">
        <v>0</v>
      </c>
      <c r="R426" s="178">
        <v>0</v>
      </c>
      <c r="S426" s="178">
        <v>0.05</v>
      </c>
      <c r="T426" s="178">
        <v>0</v>
      </c>
      <c r="U426" s="178">
        <v>0</v>
      </c>
    </row>
    <row r="427" spans="1:21" ht="13.5" customHeight="1" x14ac:dyDescent="0.2">
      <c r="A427" s="200"/>
      <c r="B427" s="200"/>
      <c r="C427" s="201" t="s">
        <v>3029</v>
      </c>
      <c r="D427" s="201" t="s">
        <v>139</v>
      </c>
      <c r="E427" s="176" t="s">
        <v>3737</v>
      </c>
      <c r="F427" s="269">
        <v>8666</v>
      </c>
      <c r="G427" s="269">
        <v>0.56000000000000005</v>
      </c>
      <c r="H427" s="180">
        <v>18488</v>
      </c>
      <c r="I427" s="202" t="s">
        <v>139</v>
      </c>
      <c r="J427" s="201" t="s">
        <v>3030</v>
      </c>
      <c r="K427" s="176" t="s">
        <v>3742</v>
      </c>
      <c r="L427" s="177">
        <v>1574315</v>
      </c>
      <c r="M427" s="178">
        <v>1</v>
      </c>
      <c r="N427" s="178">
        <v>0</v>
      </c>
      <c r="O427" s="178">
        <v>0</v>
      </c>
      <c r="P427" s="178">
        <v>0</v>
      </c>
      <c r="Q427" s="178">
        <v>0</v>
      </c>
      <c r="R427" s="178">
        <v>0</v>
      </c>
      <c r="S427" s="178">
        <v>0.1</v>
      </c>
      <c r="T427" s="178">
        <v>0</v>
      </c>
      <c r="U427" s="178">
        <v>0</v>
      </c>
    </row>
    <row r="428" spans="1:21" ht="13.5" customHeight="1" x14ac:dyDescent="0.2">
      <c r="A428" s="200"/>
      <c r="B428" s="200"/>
      <c r="C428" s="201" t="s">
        <v>3031</v>
      </c>
      <c r="D428" s="201" t="s">
        <v>139</v>
      </c>
      <c r="E428" s="176" t="s">
        <v>3739</v>
      </c>
      <c r="F428" s="269">
        <v>5617</v>
      </c>
      <c r="G428" s="269">
        <v>1.27</v>
      </c>
      <c r="H428" s="180">
        <v>7673</v>
      </c>
      <c r="I428" s="202" t="s">
        <v>139</v>
      </c>
      <c r="J428" s="201" t="s">
        <v>3032</v>
      </c>
      <c r="K428" s="176" t="s">
        <v>3742</v>
      </c>
      <c r="L428" s="177">
        <v>406556</v>
      </c>
      <c r="M428" s="178">
        <v>1.65</v>
      </c>
      <c r="N428" s="178">
        <v>0</v>
      </c>
      <c r="O428" s="178">
        <v>0</v>
      </c>
      <c r="P428" s="178">
        <v>0</v>
      </c>
      <c r="Q428" s="178">
        <v>0</v>
      </c>
      <c r="R428" s="178">
        <v>0</v>
      </c>
      <c r="S428" s="178">
        <v>0.1</v>
      </c>
      <c r="T428" s="178">
        <v>0</v>
      </c>
      <c r="U428" s="178">
        <v>0</v>
      </c>
    </row>
    <row r="429" spans="1:21" ht="13.5" customHeight="1" x14ac:dyDescent="0.2">
      <c r="A429" s="200"/>
      <c r="B429" s="200"/>
      <c r="C429" s="201" t="s">
        <v>3033</v>
      </c>
      <c r="D429" s="201" t="s">
        <v>139</v>
      </c>
      <c r="E429" s="176" t="s">
        <v>3741</v>
      </c>
      <c r="F429" s="269">
        <v>23987</v>
      </c>
      <c r="G429" s="269">
        <v>0.84</v>
      </c>
      <c r="H429" s="180">
        <v>36712</v>
      </c>
      <c r="I429" s="202" t="s">
        <v>139</v>
      </c>
      <c r="J429" s="201" t="s">
        <v>3034</v>
      </c>
      <c r="K429" s="176" t="s">
        <v>3742</v>
      </c>
      <c r="L429" s="177">
        <v>2740484</v>
      </c>
      <c r="M429" s="178">
        <v>1.2</v>
      </c>
      <c r="N429" s="178">
        <v>0</v>
      </c>
      <c r="O429" s="178">
        <v>0</v>
      </c>
      <c r="P429" s="178">
        <v>0</v>
      </c>
      <c r="Q429" s="178">
        <v>0</v>
      </c>
      <c r="R429" s="178">
        <v>0</v>
      </c>
      <c r="S429" s="178">
        <v>0.1</v>
      </c>
      <c r="T429" s="178">
        <v>0</v>
      </c>
      <c r="U429" s="178">
        <v>0</v>
      </c>
    </row>
    <row r="430" spans="1:21" ht="13.5" customHeight="1" x14ac:dyDescent="0.2">
      <c r="A430" s="200"/>
      <c r="B430" s="200"/>
      <c r="C430" s="201" t="s">
        <v>3035</v>
      </c>
      <c r="D430" s="201" t="s">
        <v>139</v>
      </c>
      <c r="E430" s="176" t="s">
        <v>3715</v>
      </c>
      <c r="F430" s="269">
        <v>33</v>
      </c>
      <c r="G430" s="269">
        <v>0.98</v>
      </c>
      <c r="H430" s="180">
        <v>184</v>
      </c>
      <c r="I430" s="202" t="s">
        <v>139</v>
      </c>
      <c r="J430" s="201" t="s">
        <v>3036</v>
      </c>
      <c r="K430" s="176" t="s">
        <v>3742</v>
      </c>
      <c r="L430" s="177">
        <v>2988</v>
      </c>
      <c r="M430" s="178">
        <v>0.95</v>
      </c>
      <c r="N430" s="178">
        <v>9</v>
      </c>
      <c r="O430" s="178">
        <v>0</v>
      </c>
      <c r="P430" s="178">
        <v>0</v>
      </c>
      <c r="Q430" s="178">
        <v>0</v>
      </c>
      <c r="R430" s="178">
        <v>0</v>
      </c>
      <c r="S430" s="178">
        <v>0.2</v>
      </c>
      <c r="T430" s="178">
        <v>0</v>
      </c>
      <c r="U430" s="178">
        <v>0</v>
      </c>
    </row>
    <row r="431" spans="1:21" ht="13.5" customHeight="1" x14ac:dyDescent="0.2">
      <c r="A431" s="200"/>
      <c r="B431" s="200"/>
      <c r="C431" s="201" t="s">
        <v>3037</v>
      </c>
      <c r="D431" s="201" t="s">
        <v>139</v>
      </c>
      <c r="E431" s="176" t="s">
        <v>3739</v>
      </c>
      <c r="F431" s="269">
        <v>3784</v>
      </c>
      <c r="G431" s="269">
        <v>1.01</v>
      </c>
      <c r="H431" s="180">
        <v>14570</v>
      </c>
      <c r="I431" s="202" t="s">
        <v>139</v>
      </c>
      <c r="J431" s="201" t="s">
        <v>3038</v>
      </c>
      <c r="K431" s="176" t="s">
        <v>3742</v>
      </c>
      <c r="L431" s="177">
        <v>346411</v>
      </c>
      <c r="M431" s="178">
        <v>1.35</v>
      </c>
      <c r="N431" s="178">
        <v>9</v>
      </c>
      <c r="O431" s="178">
        <v>0</v>
      </c>
      <c r="P431" s="178">
        <v>0</v>
      </c>
      <c r="Q431" s="178">
        <v>2</v>
      </c>
      <c r="R431" s="178">
        <v>2</v>
      </c>
      <c r="S431" s="178">
        <v>0.15</v>
      </c>
      <c r="T431" s="178">
        <v>0</v>
      </c>
      <c r="U431" s="178">
        <v>0</v>
      </c>
    </row>
    <row r="432" spans="1:21" ht="13.5" customHeight="1" x14ac:dyDescent="0.2">
      <c r="A432" s="200"/>
      <c r="B432" s="200"/>
      <c r="C432" s="201" t="s">
        <v>3039</v>
      </c>
      <c r="D432" s="201" t="s">
        <v>139</v>
      </c>
      <c r="E432" s="176" t="s">
        <v>3715</v>
      </c>
      <c r="F432" s="269">
        <v>148</v>
      </c>
      <c r="G432" s="269">
        <v>1.1399999999999999</v>
      </c>
      <c r="H432" s="180">
        <v>486</v>
      </c>
      <c r="I432" s="202" t="s">
        <v>139</v>
      </c>
      <c r="J432" s="201" t="s">
        <v>3040</v>
      </c>
      <c r="K432" s="176" t="s">
        <v>3742</v>
      </c>
      <c r="L432" s="177">
        <v>10978</v>
      </c>
      <c r="M432" s="178">
        <v>1.35</v>
      </c>
      <c r="N432" s="178">
        <v>9</v>
      </c>
      <c r="O432" s="178">
        <v>5</v>
      </c>
      <c r="P432" s="178">
        <v>5</v>
      </c>
      <c r="Q432" s="178">
        <v>5</v>
      </c>
      <c r="R432" s="178">
        <v>5</v>
      </c>
      <c r="S432" s="178">
        <v>0.2</v>
      </c>
      <c r="T432" s="178">
        <v>0</v>
      </c>
      <c r="U432" s="178">
        <v>0</v>
      </c>
    </row>
    <row r="433" spans="1:21" ht="13.5" customHeight="1" x14ac:dyDescent="0.2">
      <c r="A433" s="200"/>
      <c r="B433" s="200"/>
      <c r="C433" s="201" t="s">
        <v>3041</v>
      </c>
      <c r="D433" s="201" t="s">
        <v>139</v>
      </c>
      <c r="E433" s="176" t="s">
        <v>3715</v>
      </c>
      <c r="F433" s="269">
        <v>1189</v>
      </c>
      <c r="G433" s="269">
        <v>1.1000000000000001</v>
      </c>
      <c r="H433" s="180">
        <v>1768</v>
      </c>
      <c r="I433" s="202" t="s">
        <v>139</v>
      </c>
      <c r="J433" s="201" t="s">
        <v>3042</v>
      </c>
      <c r="K433" s="176" t="s">
        <v>3742</v>
      </c>
      <c r="L433" s="177">
        <v>93322</v>
      </c>
      <c r="M433" s="178">
        <v>1.25</v>
      </c>
      <c r="N433" s="178">
        <v>9</v>
      </c>
      <c r="O433" s="178">
        <v>0</v>
      </c>
      <c r="P433" s="178">
        <v>0</v>
      </c>
      <c r="Q433" s="178">
        <v>0</v>
      </c>
      <c r="R433" s="178">
        <v>0</v>
      </c>
      <c r="S433" s="178">
        <v>0.1</v>
      </c>
      <c r="T433" s="178">
        <v>0</v>
      </c>
      <c r="U433" s="178">
        <v>0</v>
      </c>
    </row>
    <row r="434" spans="1:21" ht="13.5" customHeight="1" x14ac:dyDescent="0.2">
      <c r="A434" s="200"/>
      <c r="B434" s="200"/>
      <c r="C434" s="201" t="s">
        <v>3654</v>
      </c>
      <c r="D434" s="201" t="s">
        <v>139</v>
      </c>
      <c r="E434" s="176" t="s">
        <v>3727</v>
      </c>
      <c r="F434" s="269">
        <v>183</v>
      </c>
      <c r="G434" s="269">
        <v>1.55</v>
      </c>
      <c r="H434" s="180">
        <v>460</v>
      </c>
      <c r="I434" s="202" t="s">
        <v>139</v>
      </c>
      <c r="J434" s="201" t="s">
        <v>3655</v>
      </c>
      <c r="K434" s="176" t="s">
        <v>3742</v>
      </c>
      <c r="L434" s="177">
        <v>9241</v>
      </c>
      <c r="M434" s="178">
        <v>0</v>
      </c>
      <c r="N434" s="178">
        <v>0</v>
      </c>
      <c r="O434" s="178">
        <v>5</v>
      </c>
      <c r="P434" s="178">
        <v>5</v>
      </c>
      <c r="Q434" s="178">
        <v>1</v>
      </c>
      <c r="R434" s="178">
        <v>1</v>
      </c>
      <c r="S434" s="178">
        <v>0</v>
      </c>
      <c r="T434" s="178">
        <v>0</v>
      </c>
      <c r="U434" s="178">
        <v>0</v>
      </c>
    </row>
    <row r="435" spans="1:21" ht="13.5" customHeight="1" x14ac:dyDescent="0.2">
      <c r="A435" s="200"/>
      <c r="B435" s="200"/>
      <c r="C435" s="201" t="s">
        <v>3656</v>
      </c>
      <c r="D435" s="201" t="s">
        <v>139</v>
      </c>
      <c r="E435" s="176" t="s">
        <v>3727</v>
      </c>
      <c r="F435" s="269">
        <v>66</v>
      </c>
      <c r="G435" s="269">
        <v>1.45</v>
      </c>
      <c r="H435" s="180">
        <v>448</v>
      </c>
      <c r="I435" s="202" t="s">
        <v>139</v>
      </c>
      <c r="J435" s="201" t="s">
        <v>3657</v>
      </c>
      <c r="K435" s="176" t="s">
        <v>3742</v>
      </c>
      <c r="L435" s="177">
        <v>4518</v>
      </c>
      <c r="M435" s="178">
        <v>1.61</v>
      </c>
      <c r="N435" s="178">
        <v>0</v>
      </c>
      <c r="O435" s="178">
        <v>5</v>
      </c>
      <c r="P435" s="178">
        <v>5</v>
      </c>
      <c r="Q435" s="178">
        <v>1</v>
      </c>
      <c r="R435" s="178">
        <v>1</v>
      </c>
      <c r="S435" s="178">
        <v>0.05</v>
      </c>
      <c r="T435" s="178">
        <v>0</v>
      </c>
      <c r="U435" s="178">
        <v>0</v>
      </c>
    </row>
    <row r="436" spans="1:21" ht="13.5" customHeight="1" x14ac:dyDescent="0.2">
      <c r="A436" s="200"/>
      <c r="B436" s="200"/>
      <c r="C436" s="201" t="s">
        <v>3658</v>
      </c>
      <c r="D436" s="201" t="s">
        <v>139</v>
      </c>
      <c r="E436" s="176" t="s">
        <v>3727</v>
      </c>
      <c r="F436" s="269">
        <v>94</v>
      </c>
      <c r="G436" s="269">
        <v>1.24</v>
      </c>
      <c r="H436" s="180">
        <v>500</v>
      </c>
      <c r="I436" s="202" t="s">
        <v>139</v>
      </c>
      <c r="J436" s="201" t="s">
        <v>3659</v>
      </c>
      <c r="K436" s="176" t="s">
        <v>3742</v>
      </c>
      <c r="L436" s="177">
        <v>7462</v>
      </c>
      <c r="M436" s="178">
        <v>1.5</v>
      </c>
      <c r="N436" s="178">
        <v>0</v>
      </c>
      <c r="O436" s="178">
        <v>5</v>
      </c>
      <c r="P436" s="178">
        <v>5</v>
      </c>
      <c r="Q436" s="178">
        <v>1</v>
      </c>
      <c r="R436" s="178">
        <v>1</v>
      </c>
      <c r="S436" s="178">
        <v>0.05</v>
      </c>
      <c r="T436" s="178">
        <v>0</v>
      </c>
      <c r="U436" s="178">
        <v>0</v>
      </c>
    </row>
    <row r="437" spans="1:21" ht="13.5" customHeight="1" x14ac:dyDescent="0.2">
      <c r="A437" s="200"/>
      <c r="B437" s="200"/>
      <c r="C437" s="201" t="s">
        <v>3660</v>
      </c>
      <c r="D437" s="201" t="s">
        <v>139</v>
      </c>
      <c r="E437" s="176" t="s">
        <v>3727</v>
      </c>
      <c r="F437" s="269">
        <v>93</v>
      </c>
      <c r="G437" s="269">
        <v>0.96</v>
      </c>
      <c r="H437" s="180">
        <v>517</v>
      </c>
      <c r="I437" s="202" t="s">
        <v>139</v>
      </c>
      <c r="J437" s="201" t="s">
        <v>3661</v>
      </c>
      <c r="K437" s="176" t="s">
        <v>3742</v>
      </c>
      <c r="L437" s="177">
        <v>9678</v>
      </c>
      <c r="M437" s="178">
        <v>1.1200000000000001</v>
      </c>
      <c r="N437" s="178">
        <v>0</v>
      </c>
      <c r="O437" s="178">
        <v>5</v>
      </c>
      <c r="P437" s="178">
        <v>5</v>
      </c>
      <c r="Q437" s="178">
        <v>1</v>
      </c>
      <c r="R437" s="178">
        <v>1</v>
      </c>
      <c r="S437" s="178">
        <v>0.05</v>
      </c>
      <c r="T437" s="178">
        <v>0</v>
      </c>
      <c r="U437" s="178">
        <v>0</v>
      </c>
    </row>
    <row r="438" spans="1:21" ht="13.5" customHeight="1" x14ac:dyDescent="0.2">
      <c r="A438" s="200"/>
      <c r="B438" s="200"/>
      <c r="C438" s="201" t="s">
        <v>3662</v>
      </c>
      <c r="D438" s="201" t="s">
        <v>139</v>
      </c>
      <c r="E438" s="176" t="s">
        <v>3727</v>
      </c>
      <c r="F438" s="269">
        <v>41</v>
      </c>
      <c r="G438" s="269">
        <v>0.22</v>
      </c>
      <c r="H438" s="180">
        <v>399</v>
      </c>
      <c r="I438" s="202" t="s">
        <v>139</v>
      </c>
      <c r="J438" s="201" t="s">
        <v>3663</v>
      </c>
      <c r="K438" s="176" t="s">
        <v>3742</v>
      </c>
      <c r="L438" s="177">
        <v>18524</v>
      </c>
      <c r="M438" s="178">
        <v>0.22</v>
      </c>
      <c r="N438" s="178">
        <v>0</v>
      </c>
      <c r="O438" s="178">
        <v>5</v>
      </c>
      <c r="P438" s="178">
        <v>5</v>
      </c>
      <c r="Q438" s="178">
        <v>5</v>
      </c>
      <c r="R438" s="178">
        <v>5</v>
      </c>
      <c r="S438" s="178">
        <v>0.05</v>
      </c>
      <c r="T438" s="178">
        <v>0</v>
      </c>
      <c r="U438" s="178">
        <v>0</v>
      </c>
    </row>
    <row r="439" spans="1:21" ht="13.5" customHeight="1" x14ac:dyDescent="0.2">
      <c r="A439" s="200"/>
      <c r="B439" s="200"/>
      <c r="C439" s="201" t="s">
        <v>3664</v>
      </c>
      <c r="D439" s="201" t="s">
        <v>139</v>
      </c>
      <c r="E439" s="176" t="s">
        <v>3727</v>
      </c>
      <c r="F439" s="269">
        <v>352</v>
      </c>
      <c r="G439" s="269">
        <v>0.61</v>
      </c>
      <c r="H439" s="180">
        <v>1402</v>
      </c>
      <c r="I439" s="202" t="s">
        <v>139</v>
      </c>
      <c r="J439" s="201" t="s">
        <v>3665</v>
      </c>
      <c r="K439" s="176" t="s">
        <v>3742</v>
      </c>
      <c r="L439" s="177">
        <v>56988</v>
      </c>
      <c r="M439" s="178">
        <v>0.75</v>
      </c>
      <c r="N439" s="178">
        <v>0</v>
      </c>
      <c r="O439" s="178">
        <v>5</v>
      </c>
      <c r="P439" s="178">
        <v>5</v>
      </c>
      <c r="Q439" s="178">
        <v>5</v>
      </c>
      <c r="R439" s="178">
        <v>5</v>
      </c>
      <c r="S439" s="178">
        <v>0.05</v>
      </c>
      <c r="T439" s="178">
        <v>0</v>
      </c>
      <c r="U439" s="178">
        <v>0</v>
      </c>
    </row>
    <row r="440" spans="1:21" ht="13.5" customHeight="1" x14ac:dyDescent="0.2">
      <c r="A440" s="200"/>
      <c r="B440" s="307" t="s">
        <v>1112</v>
      </c>
      <c r="C440" s="201" t="s">
        <v>1114</v>
      </c>
      <c r="D440" s="201" t="s">
        <v>139</v>
      </c>
      <c r="E440" s="176" t="s">
        <v>3727</v>
      </c>
      <c r="F440" s="269">
        <v>286</v>
      </c>
      <c r="G440" s="269">
        <v>1.04</v>
      </c>
      <c r="H440" s="180">
        <v>2240</v>
      </c>
      <c r="I440" s="202" t="s">
        <v>139</v>
      </c>
      <c r="J440" s="201" t="s">
        <v>1115</v>
      </c>
      <c r="K440" s="176" t="s">
        <v>3742</v>
      </c>
      <c r="L440" s="177">
        <v>27389</v>
      </c>
      <c r="M440" s="178">
        <v>1.25</v>
      </c>
      <c r="N440" s="178">
        <v>0</v>
      </c>
      <c r="O440" s="178">
        <v>0</v>
      </c>
      <c r="P440" s="178">
        <v>0</v>
      </c>
      <c r="Q440" s="178">
        <v>3</v>
      </c>
      <c r="R440" s="178">
        <v>3</v>
      </c>
      <c r="S440" s="178">
        <v>0.1</v>
      </c>
      <c r="T440" s="178">
        <v>0</v>
      </c>
      <c r="U440" s="178">
        <v>0</v>
      </c>
    </row>
    <row r="441" spans="1:21" ht="13.5" customHeight="1" x14ac:dyDescent="0.2">
      <c r="A441" s="200"/>
      <c r="B441" s="200"/>
      <c r="C441" s="201" t="s">
        <v>4870</v>
      </c>
      <c r="D441" s="201" t="s">
        <v>139</v>
      </c>
      <c r="E441" s="176" t="s">
        <v>3734</v>
      </c>
      <c r="F441" s="269">
        <v>15</v>
      </c>
      <c r="G441" s="269">
        <v>0.24</v>
      </c>
      <c r="H441" s="180">
        <v>135</v>
      </c>
      <c r="I441" s="202" t="s">
        <v>139</v>
      </c>
      <c r="J441" s="201" t="s">
        <v>1370</v>
      </c>
      <c r="K441" s="176" t="s">
        <v>3742</v>
      </c>
      <c r="L441" s="177">
        <v>5962</v>
      </c>
      <c r="M441" s="178">
        <v>0.1</v>
      </c>
      <c r="N441" s="178">
        <v>0</v>
      </c>
      <c r="O441" s="178">
        <v>0</v>
      </c>
      <c r="P441" s="178">
        <v>0</v>
      </c>
      <c r="Q441" s="178">
        <v>0</v>
      </c>
      <c r="R441" s="178">
        <v>0</v>
      </c>
      <c r="S441" s="178">
        <v>0.05</v>
      </c>
      <c r="T441" s="178">
        <v>0</v>
      </c>
      <c r="U441" s="178">
        <v>0</v>
      </c>
    </row>
    <row r="442" spans="1:21" ht="13.5" customHeight="1" x14ac:dyDescent="0.2">
      <c r="A442" s="200"/>
      <c r="B442" s="200"/>
      <c r="C442" s="201" t="s">
        <v>1328</v>
      </c>
      <c r="D442" s="201" t="s">
        <v>139</v>
      </c>
      <c r="E442" s="176" t="s">
        <v>3739</v>
      </c>
      <c r="F442" s="269">
        <v>893</v>
      </c>
      <c r="G442" s="269">
        <v>1.22</v>
      </c>
      <c r="H442" s="180">
        <v>4111</v>
      </c>
      <c r="I442" s="202" t="s">
        <v>139</v>
      </c>
      <c r="J442" s="201" t="s">
        <v>1329</v>
      </c>
      <c r="K442" s="176" t="s">
        <v>3742</v>
      </c>
      <c r="L442" s="177">
        <v>69951</v>
      </c>
      <c r="M442" s="178">
        <v>1.75</v>
      </c>
      <c r="N442" s="178">
        <v>0</v>
      </c>
      <c r="O442" s="178">
        <v>0</v>
      </c>
      <c r="P442" s="178">
        <v>0</v>
      </c>
      <c r="Q442" s="178">
        <v>0</v>
      </c>
      <c r="R442" s="178">
        <v>0</v>
      </c>
      <c r="S442" s="178">
        <v>0.15</v>
      </c>
      <c r="T442" s="178">
        <v>0</v>
      </c>
      <c r="U442" s="178">
        <v>0</v>
      </c>
    </row>
    <row r="443" spans="1:21" ht="13.5" customHeight="1" x14ac:dyDescent="0.2">
      <c r="A443" s="200"/>
      <c r="B443" s="200"/>
      <c r="C443" s="201" t="s">
        <v>1330</v>
      </c>
      <c r="D443" s="201" t="s">
        <v>139</v>
      </c>
      <c r="E443" s="176" t="s">
        <v>3739</v>
      </c>
      <c r="F443" s="269">
        <v>138</v>
      </c>
      <c r="G443" s="269">
        <v>2.0499999999999998</v>
      </c>
      <c r="H443" s="180">
        <v>679</v>
      </c>
      <c r="I443" s="202" t="s">
        <v>139</v>
      </c>
      <c r="J443" s="201" t="s">
        <v>1331</v>
      </c>
      <c r="K443" s="176" t="s">
        <v>3742</v>
      </c>
      <c r="L443" s="177">
        <v>5836</v>
      </c>
      <c r="M443" s="178">
        <v>2.25</v>
      </c>
      <c r="N443" s="178">
        <v>0</v>
      </c>
      <c r="O443" s="178">
        <v>0</v>
      </c>
      <c r="P443" s="178">
        <v>0</v>
      </c>
      <c r="Q443" s="178">
        <v>0</v>
      </c>
      <c r="R443" s="178">
        <v>0</v>
      </c>
      <c r="S443" s="178">
        <v>0.15</v>
      </c>
      <c r="T443" s="178">
        <v>0</v>
      </c>
      <c r="U443" s="178">
        <v>0</v>
      </c>
    </row>
    <row r="444" spans="1:21" ht="13.5" customHeight="1" x14ac:dyDescent="0.2">
      <c r="A444" s="200"/>
      <c r="B444" s="200"/>
      <c r="C444" s="201" t="s">
        <v>1332</v>
      </c>
      <c r="D444" s="201" t="s">
        <v>139</v>
      </c>
      <c r="E444" s="176" t="s">
        <v>3738</v>
      </c>
      <c r="F444" s="269">
        <v>708</v>
      </c>
      <c r="G444" s="269">
        <v>1.48</v>
      </c>
      <c r="H444" s="180">
        <v>3005</v>
      </c>
      <c r="I444" s="202" t="s">
        <v>139</v>
      </c>
      <c r="J444" s="201" t="s">
        <v>1333</v>
      </c>
      <c r="K444" s="176" t="s">
        <v>3742</v>
      </c>
      <c r="L444" s="177">
        <v>44006</v>
      </c>
      <c r="M444" s="178">
        <v>1.9</v>
      </c>
      <c r="N444" s="178">
        <v>0</v>
      </c>
      <c r="O444" s="178">
        <v>0</v>
      </c>
      <c r="P444" s="178">
        <v>0</v>
      </c>
      <c r="Q444" s="178">
        <v>0</v>
      </c>
      <c r="R444" s="178">
        <v>0</v>
      </c>
      <c r="S444" s="178">
        <v>0.15</v>
      </c>
      <c r="T444" s="178">
        <v>0</v>
      </c>
      <c r="U444" s="178">
        <v>0</v>
      </c>
    </row>
    <row r="445" spans="1:21" ht="13.5" customHeight="1" x14ac:dyDescent="0.2">
      <c r="A445" s="200"/>
      <c r="B445" s="200"/>
      <c r="C445" s="201" t="s">
        <v>1334</v>
      </c>
      <c r="D445" s="201" t="s">
        <v>139</v>
      </c>
      <c r="E445" s="176" t="s">
        <v>3739</v>
      </c>
      <c r="F445" s="269">
        <v>441</v>
      </c>
      <c r="G445" s="269">
        <v>1.27</v>
      </c>
      <c r="H445" s="180">
        <v>2866</v>
      </c>
      <c r="I445" s="202" t="s">
        <v>139</v>
      </c>
      <c r="J445" s="201" t="s">
        <v>1335</v>
      </c>
      <c r="K445" s="176" t="s">
        <v>3742</v>
      </c>
      <c r="L445" s="177">
        <v>35429</v>
      </c>
      <c r="M445" s="178">
        <v>1.9</v>
      </c>
      <c r="N445" s="178">
        <v>0</v>
      </c>
      <c r="O445" s="178">
        <v>0</v>
      </c>
      <c r="P445" s="178">
        <v>0</v>
      </c>
      <c r="Q445" s="178">
        <v>0</v>
      </c>
      <c r="R445" s="178">
        <v>0</v>
      </c>
      <c r="S445" s="178">
        <v>0.1</v>
      </c>
      <c r="T445" s="178">
        <v>0</v>
      </c>
      <c r="U445" s="178">
        <v>0</v>
      </c>
    </row>
    <row r="446" spans="1:21" ht="13.5" customHeight="1" x14ac:dyDescent="0.2">
      <c r="A446" s="200"/>
      <c r="B446" s="200"/>
      <c r="C446" s="201" t="s">
        <v>1336</v>
      </c>
      <c r="D446" s="201" t="s">
        <v>139</v>
      </c>
      <c r="E446" s="176" t="s">
        <v>3739</v>
      </c>
      <c r="F446" s="269">
        <v>740</v>
      </c>
      <c r="G446" s="269">
        <v>1.01</v>
      </c>
      <c r="H446" s="180">
        <v>3853</v>
      </c>
      <c r="I446" s="202" t="s">
        <v>139</v>
      </c>
      <c r="J446" s="201" t="s">
        <v>1337</v>
      </c>
      <c r="K446" s="176" t="s">
        <v>3742</v>
      </c>
      <c r="L446" s="177">
        <v>68678</v>
      </c>
      <c r="M446" s="178">
        <v>1.35</v>
      </c>
      <c r="N446" s="178">
        <v>0</v>
      </c>
      <c r="O446" s="178">
        <v>0</v>
      </c>
      <c r="P446" s="178">
        <v>0</v>
      </c>
      <c r="Q446" s="178">
        <v>1</v>
      </c>
      <c r="R446" s="178">
        <v>0</v>
      </c>
      <c r="S446" s="178">
        <v>0.15</v>
      </c>
      <c r="T446" s="178">
        <v>0</v>
      </c>
      <c r="U446" s="178">
        <v>0</v>
      </c>
    </row>
    <row r="447" spans="1:21" ht="13.5" customHeight="1" x14ac:dyDescent="0.2">
      <c r="A447" s="200"/>
      <c r="B447" s="200"/>
      <c r="C447" s="201" t="s">
        <v>3746</v>
      </c>
      <c r="D447" s="201" t="s">
        <v>139</v>
      </c>
      <c r="E447" s="176" t="s">
        <v>3732</v>
      </c>
      <c r="F447" s="269">
        <v>278</v>
      </c>
      <c r="G447" s="269">
        <v>0.32</v>
      </c>
      <c r="H447" s="180">
        <v>5605</v>
      </c>
      <c r="I447" s="202" t="s">
        <v>139</v>
      </c>
      <c r="J447" s="201" t="s">
        <v>1341</v>
      </c>
      <c r="K447" s="176" t="s">
        <v>3742</v>
      </c>
      <c r="L447" s="177">
        <v>84269</v>
      </c>
      <c r="M447" s="178">
        <v>0.35</v>
      </c>
      <c r="N447" s="178">
        <v>0</v>
      </c>
      <c r="O447" s="178">
        <v>0</v>
      </c>
      <c r="P447" s="178">
        <v>0</v>
      </c>
      <c r="Q447" s="178">
        <v>0</v>
      </c>
      <c r="R447" s="178">
        <v>0</v>
      </c>
      <c r="S447" s="178">
        <v>0.05</v>
      </c>
      <c r="T447" s="178">
        <v>0</v>
      </c>
      <c r="U447" s="178">
        <v>0</v>
      </c>
    </row>
    <row r="448" spans="1:21" ht="13.5" customHeight="1" x14ac:dyDescent="0.2">
      <c r="A448" s="200"/>
      <c r="B448" s="200"/>
      <c r="C448" s="201" t="s">
        <v>4188</v>
      </c>
      <c r="D448" s="201" t="s">
        <v>139</v>
      </c>
      <c r="E448" s="176" t="s">
        <v>3724</v>
      </c>
      <c r="F448" s="269">
        <v>33</v>
      </c>
      <c r="G448" s="269">
        <v>0.33</v>
      </c>
      <c r="H448" s="180">
        <v>353</v>
      </c>
      <c r="I448" s="202" t="s">
        <v>139</v>
      </c>
      <c r="J448" s="201" t="s">
        <v>4189</v>
      </c>
      <c r="K448" s="176" t="s">
        <v>3742</v>
      </c>
      <c r="L448" s="177">
        <v>10217</v>
      </c>
      <c r="M448" s="178">
        <v>0.4</v>
      </c>
      <c r="N448" s="178">
        <v>0</v>
      </c>
      <c r="O448" s="178">
        <v>5</v>
      </c>
      <c r="P448" s="178">
        <v>5</v>
      </c>
      <c r="Q448" s="178">
        <v>5</v>
      </c>
      <c r="R448" s="178">
        <v>5</v>
      </c>
      <c r="S448" s="178">
        <v>0.1</v>
      </c>
      <c r="T448" s="178">
        <v>0</v>
      </c>
      <c r="U448" s="178">
        <v>0</v>
      </c>
    </row>
    <row r="449" spans="1:21" ht="13.5" customHeight="1" x14ac:dyDescent="0.2">
      <c r="A449" s="200"/>
      <c r="B449" s="200"/>
      <c r="C449" s="201" t="s">
        <v>4650</v>
      </c>
      <c r="D449" s="201" t="s">
        <v>139</v>
      </c>
      <c r="E449" s="176" t="s">
        <v>3724</v>
      </c>
      <c r="F449" s="269">
        <v>72</v>
      </c>
      <c r="G449" s="269">
        <v>0.4</v>
      </c>
      <c r="H449" s="180">
        <v>695</v>
      </c>
      <c r="I449" s="202" t="s">
        <v>139</v>
      </c>
      <c r="J449" s="201" t="s">
        <v>4651</v>
      </c>
      <c r="K449" s="176" t="s">
        <v>3742</v>
      </c>
      <c r="L449" s="177">
        <v>18125</v>
      </c>
      <c r="M449" s="178">
        <v>0.55000000000000004</v>
      </c>
      <c r="N449" s="178">
        <v>0</v>
      </c>
      <c r="O449" s="178">
        <v>5</v>
      </c>
      <c r="P449" s="178">
        <v>5</v>
      </c>
      <c r="Q449" s="178">
        <v>5</v>
      </c>
      <c r="R449" s="178">
        <v>5</v>
      </c>
      <c r="S449" s="178">
        <v>0.05</v>
      </c>
      <c r="T449" s="178">
        <v>0</v>
      </c>
      <c r="U449" s="178">
        <v>0</v>
      </c>
    </row>
    <row r="450" spans="1:21" ht="13.5" customHeight="1" x14ac:dyDescent="0.2">
      <c r="A450" s="200"/>
      <c r="B450" s="200"/>
      <c r="C450" s="201" t="s">
        <v>4498</v>
      </c>
      <c r="D450" s="201" t="s">
        <v>139</v>
      </c>
      <c r="E450" s="176" t="s">
        <v>3724</v>
      </c>
      <c r="F450" s="269">
        <v>120</v>
      </c>
      <c r="G450" s="269">
        <v>0.62</v>
      </c>
      <c r="H450" s="180">
        <v>744</v>
      </c>
      <c r="I450" s="202" t="s">
        <v>139</v>
      </c>
      <c r="J450" s="201" t="s">
        <v>4499</v>
      </c>
      <c r="K450" s="176" t="s">
        <v>3742</v>
      </c>
      <c r="L450" s="177">
        <v>19289</v>
      </c>
      <c r="M450" s="178">
        <v>0.75</v>
      </c>
      <c r="N450" s="178">
        <v>0</v>
      </c>
      <c r="O450" s="178">
        <v>5</v>
      </c>
      <c r="P450" s="178">
        <v>5</v>
      </c>
      <c r="Q450" s="178">
        <v>5</v>
      </c>
      <c r="R450" s="178">
        <v>5</v>
      </c>
      <c r="S450" s="178">
        <v>0.05</v>
      </c>
      <c r="T450" s="178">
        <v>0</v>
      </c>
      <c r="U450" s="178">
        <v>0</v>
      </c>
    </row>
    <row r="451" spans="1:21" ht="13.5" customHeight="1" x14ac:dyDescent="0.2">
      <c r="A451" s="200"/>
      <c r="B451" s="200"/>
      <c r="C451" s="201" t="s">
        <v>1342</v>
      </c>
      <c r="D451" s="201" t="s">
        <v>139</v>
      </c>
      <c r="E451" s="176" t="s">
        <v>3724</v>
      </c>
      <c r="F451" s="269">
        <v>87</v>
      </c>
      <c r="G451" s="269">
        <v>0.6</v>
      </c>
      <c r="H451" s="180">
        <v>408</v>
      </c>
      <c r="I451" s="202" t="s">
        <v>139</v>
      </c>
      <c r="J451" s="201" t="s">
        <v>1343</v>
      </c>
      <c r="K451" s="176" t="s">
        <v>3742</v>
      </c>
      <c r="L451" s="177">
        <v>14436</v>
      </c>
      <c r="M451" s="178">
        <v>0.6</v>
      </c>
      <c r="N451" s="178">
        <v>0</v>
      </c>
      <c r="O451" s="178">
        <v>5</v>
      </c>
      <c r="P451" s="178">
        <v>5</v>
      </c>
      <c r="Q451" s="178">
        <v>5</v>
      </c>
      <c r="R451" s="178">
        <v>5</v>
      </c>
      <c r="S451" s="178">
        <v>0.1</v>
      </c>
      <c r="T451" s="178">
        <v>0</v>
      </c>
      <c r="U451" s="178">
        <v>0</v>
      </c>
    </row>
    <row r="452" spans="1:21" ht="13.5" customHeight="1" x14ac:dyDescent="0.2">
      <c r="A452" s="200"/>
      <c r="B452" s="200"/>
      <c r="C452" s="201" t="s">
        <v>1344</v>
      </c>
      <c r="D452" s="201" t="s">
        <v>139</v>
      </c>
      <c r="E452" s="176" t="s">
        <v>3724</v>
      </c>
      <c r="F452" s="269">
        <v>44</v>
      </c>
      <c r="G452" s="269">
        <v>0.6</v>
      </c>
      <c r="H452" s="180">
        <v>132</v>
      </c>
      <c r="I452" s="202" t="s">
        <v>139</v>
      </c>
      <c r="J452" s="201" t="s">
        <v>1345</v>
      </c>
      <c r="K452" s="176" t="s">
        <v>3742</v>
      </c>
      <c r="L452" s="177">
        <v>7273</v>
      </c>
      <c r="M452" s="178">
        <v>0.6</v>
      </c>
      <c r="N452" s="178">
        <v>0</v>
      </c>
      <c r="O452" s="178">
        <v>5</v>
      </c>
      <c r="P452" s="178">
        <v>5</v>
      </c>
      <c r="Q452" s="178">
        <v>5</v>
      </c>
      <c r="R452" s="178">
        <v>5</v>
      </c>
      <c r="S452" s="178">
        <v>0.1</v>
      </c>
      <c r="T452" s="178">
        <v>0</v>
      </c>
      <c r="U452" s="178">
        <v>0</v>
      </c>
    </row>
    <row r="453" spans="1:21" ht="13.5" customHeight="1" x14ac:dyDescent="0.2">
      <c r="A453" s="200"/>
      <c r="B453" s="200"/>
      <c r="C453" s="201" t="s">
        <v>1346</v>
      </c>
      <c r="D453" s="201" t="s">
        <v>139</v>
      </c>
      <c r="E453" s="176" t="s">
        <v>3724</v>
      </c>
      <c r="F453" s="269">
        <v>93</v>
      </c>
      <c r="G453" s="269">
        <v>0.64</v>
      </c>
      <c r="H453" s="180">
        <v>470</v>
      </c>
      <c r="I453" s="202" t="s">
        <v>139</v>
      </c>
      <c r="J453" s="201" t="s">
        <v>1347</v>
      </c>
      <c r="K453" s="176" t="s">
        <v>3742</v>
      </c>
      <c r="L453" s="177">
        <v>14463</v>
      </c>
      <c r="M453" s="178">
        <v>0.65</v>
      </c>
      <c r="N453" s="178">
        <v>0</v>
      </c>
      <c r="O453" s="178">
        <v>5</v>
      </c>
      <c r="P453" s="178">
        <v>5</v>
      </c>
      <c r="Q453" s="178">
        <v>5</v>
      </c>
      <c r="R453" s="178">
        <v>5</v>
      </c>
      <c r="S453" s="178">
        <v>0.1</v>
      </c>
      <c r="T453" s="178">
        <v>0</v>
      </c>
      <c r="U453" s="178">
        <v>0</v>
      </c>
    </row>
    <row r="454" spans="1:21" ht="13.5" customHeight="1" x14ac:dyDescent="0.2">
      <c r="A454" s="200"/>
      <c r="B454" s="200"/>
      <c r="C454" s="201" t="s">
        <v>1348</v>
      </c>
      <c r="D454" s="201" t="s">
        <v>139</v>
      </c>
      <c r="E454" s="176" t="s">
        <v>3724</v>
      </c>
      <c r="F454" s="269">
        <v>141</v>
      </c>
      <c r="G454" s="269">
        <v>0.27</v>
      </c>
      <c r="H454" s="180">
        <v>1387</v>
      </c>
      <c r="I454" s="202" t="s">
        <v>139</v>
      </c>
      <c r="J454" s="201" t="s">
        <v>1349</v>
      </c>
      <c r="K454" s="176" t="s">
        <v>3742</v>
      </c>
      <c r="L454" s="177">
        <v>51862</v>
      </c>
      <c r="M454" s="178">
        <v>0.4</v>
      </c>
      <c r="N454" s="178">
        <v>0</v>
      </c>
      <c r="O454" s="178">
        <v>5</v>
      </c>
      <c r="P454" s="178">
        <v>5</v>
      </c>
      <c r="Q454" s="178">
        <v>5</v>
      </c>
      <c r="R454" s="178">
        <v>5</v>
      </c>
      <c r="S454" s="178">
        <v>0.1</v>
      </c>
      <c r="T454" s="178">
        <v>0</v>
      </c>
      <c r="U454" s="178">
        <v>0</v>
      </c>
    </row>
    <row r="455" spans="1:21" ht="13.5" customHeight="1" x14ac:dyDescent="0.2">
      <c r="A455" s="200"/>
      <c r="B455" s="200"/>
      <c r="C455" s="201" t="s">
        <v>1350</v>
      </c>
      <c r="D455" s="201" t="s">
        <v>139</v>
      </c>
      <c r="E455" s="176" t="s">
        <v>3724</v>
      </c>
      <c r="F455" s="269">
        <v>70</v>
      </c>
      <c r="G455" s="269">
        <v>0.3</v>
      </c>
      <c r="H455" s="180">
        <v>987</v>
      </c>
      <c r="I455" s="202" t="s">
        <v>139</v>
      </c>
      <c r="J455" s="201" t="s">
        <v>1351</v>
      </c>
      <c r="K455" s="176" t="s">
        <v>3742</v>
      </c>
      <c r="L455" s="177">
        <v>23593</v>
      </c>
      <c r="M455" s="178">
        <v>0.4</v>
      </c>
      <c r="N455" s="178">
        <v>0</v>
      </c>
      <c r="O455" s="178">
        <v>5</v>
      </c>
      <c r="P455" s="178">
        <v>5</v>
      </c>
      <c r="Q455" s="178">
        <v>5</v>
      </c>
      <c r="R455" s="178">
        <v>5</v>
      </c>
      <c r="S455" s="178">
        <v>0.1</v>
      </c>
      <c r="T455" s="178">
        <v>0</v>
      </c>
      <c r="U455" s="178">
        <v>0</v>
      </c>
    </row>
    <row r="456" spans="1:21" ht="13.5" customHeight="1" x14ac:dyDescent="0.2">
      <c r="A456" s="200"/>
      <c r="B456" s="200"/>
      <c r="C456" s="201" t="s">
        <v>1352</v>
      </c>
      <c r="D456" s="201" t="s">
        <v>139</v>
      </c>
      <c r="E456" s="176" t="s">
        <v>3724</v>
      </c>
      <c r="F456" s="269">
        <v>77</v>
      </c>
      <c r="G456" s="269">
        <v>0.25</v>
      </c>
      <c r="H456" s="180">
        <v>739</v>
      </c>
      <c r="I456" s="202" t="s">
        <v>139</v>
      </c>
      <c r="J456" s="201" t="s">
        <v>1353</v>
      </c>
      <c r="K456" s="176" t="s">
        <v>3742</v>
      </c>
      <c r="L456" s="177">
        <v>30682</v>
      </c>
      <c r="M456" s="178">
        <v>0.25</v>
      </c>
      <c r="N456" s="178">
        <v>0</v>
      </c>
      <c r="O456" s="178">
        <v>5</v>
      </c>
      <c r="P456" s="178">
        <v>5</v>
      </c>
      <c r="Q456" s="178">
        <v>5</v>
      </c>
      <c r="R456" s="178">
        <v>5</v>
      </c>
      <c r="S456" s="178">
        <v>0.05</v>
      </c>
      <c r="T456" s="178">
        <v>0</v>
      </c>
      <c r="U456" s="178">
        <v>0</v>
      </c>
    </row>
    <row r="457" spans="1:21" ht="13.5" customHeight="1" x14ac:dyDescent="0.2">
      <c r="A457" s="200"/>
      <c r="B457" s="200"/>
      <c r="C457" s="201" t="s">
        <v>1354</v>
      </c>
      <c r="D457" s="201" t="s">
        <v>139</v>
      </c>
      <c r="E457" s="176" t="s">
        <v>3734</v>
      </c>
      <c r="F457" s="269">
        <v>253</v>
      </c>
      <c r="G457" s="269">
        <v>0.28000000000000003</v>
      </c>
      <c r="H457" s="180">
        <v>4660</v>
      </c>
      <c r="I457" s="202" t="s">
        <v>139</v>
      </c>
      <c r="J457" s="201" t="s">
        <v>1355</v>
      </c>
      <c r="K457" s="176" t="s">
        <v>3742</v>
      </c>
      <c r="L457" s="177">
        <v>97178</v>
      </c>
      <c r="M457" s="178">
        <v>0.35</v>
      </c>
      <c r="N457" s="178">
        <v>0</v>
      </c>
      <c r="O457" s="178">
        <v>0</v>
      </c>
      <c r="P457" s="178">
        <v>0</v>
      </c>
      <c r="Q457" s="178">
        <v>0</v>
      </c>
      <c r="R457" s="178">
        <v>0</v>
      </c>
      <c r="S457" s="178">
        <v>0.05</v>
      </c>
      <c r="T457" s="178">
        <v>0</v>
      </c>
      <c r="U457" s="178">
        <v>0</v>
      </c>
    </row>
    <row r="458" spans="1:21" ht="13.5" customHeight="1" x14ac:dyDescent="0.2">
      <c r="A458" s="200"/>
      <c r="B458" s="200"/>
      <c r="C458" s="201" t="s">
        <v>1356</v>
      </c>
      <c r="D458" s="201" t="s">
        <v>139</v>
      </c>
      <c r="E458" s="176" t="s">
        <v>3734</v>
      </c>
      <c r="F458" s="269">
        <v>264</v>
      </c>
      <c r="G458" s="269">
        <v>1.48</v>
      </c>
      <c r="H458" s="180">
        <v>1054</v>
      </c>
      <c r="I458" s="202" t="s">
        <v>139</v>
      </c>
      <c r="J458" s="201" t="s">
        <v>1357</v>
      </c>
      <c r="K458" s="176" t="s">
        <v>3742</v>
      </c>
      <c r="L458" s="177">
        <v>16707</v>
      </c>
      <c r="M458" s="178">
        <v>1.1499999999999999</v>
      </c>
      <c r="N458" s="178">
        <v>0</v>
      </c>
      <c r="O458" s="178">
        <v>0</v>
      </c>
      <c r="P458" s="178">
        <v>0</v>
      </c>
      <c r="Q458" s="178">
        <v>0</v>
      </c>
      <c r="R458" s="178">
        <v>0</v>
      </c>
      <c r="S458" s="178">
        <v>0.1</v>
      </c>
      <c r="T458" s="178">
        <v>0</v>
      </c>
      <c r="U458" s="178">
        <v>0</v>
      </c>
    </row>
    <row r="459" spans="1:21" ht="13.5" customHeight="1" x14ac:dyDescent="0.2">
      <c r="A459" s="200"/>
      <c r="B459" s="200"/>
      <c r="C459" s="201" t="s">
        <v>1358</v>
      </c>
      <c r="D459" s="201" t="s">
        <v>139</v>
      </c>
      <c r="E459" s="176" t="s">
        <v>3727</v>
      </c>
      <c r="F459" s="269">
        <v>63</v>
      </c>
      <c r="G459" s="269">
        <v>1</v>
      </c>
      <c r="H459" s="180">
        <v>90</v>
      </c>
      <c r="I459" s="202" t="s">
        <v>139</v>
      </c>
      <c r="J459" s="201" t="s">
        <v>1359</v>
      </c>
      <c r="K459" s="176" t="s">
        <v>3742</v>
      </c>
      <c r="L459" s="177">
        <v>6231</v>
      </c>
      <c r="M459" s="178">
        <v>1</v>
      </c>
      <c r="N459" s="178">
        <v>0</v>
      </c>
      <c r="O459" s="178">
        <v>5</v>
      </c>
      <c r="P459" s="178">
        <v>5</v>
      </c>
      <c r="Q459" s="178">
        <v>5</v>
      </c>
      <c r="R459" s="178">
        <v>5</v>
      </c>
      <c r="S459" s="178">
        <v>0.05</v>
      </c>
      <c r="T459" s="178">
        <v>0</v>
      </c>
      <c r="U459" s="178">
        <v>0</v>
      </c>
    </row>
    <row r="460" spans="1:21" ht="13.5" customHeight="1" x14ac:dyDescent="0.2">
      <c r="A460" s="200"/>
      <c r="B460" s="200"/>
      <c r="C460" s="201" t="s">
        <v>1360</v>
      </c>
      <c r="D460" s="201" t="s">
        <v>139</v>
      </c>
      <c r="E460" s="176" t="s">
        <v>3727</v>
      </c>
      <c r="F460" s="269">
        <v>199</v>
      </c>
      <c r="G460" s="269">
        <v>1.0900000000000001</v>
      </c>
      <c r="H460" s="180">
        <v>205</v>
      </c>
      <c r="I460" s="202" t="s">
        <v>139</v>
      </c>
      <c r="J460" s="201" t="s">
        <v>1361</v>
      </c>
      <c r="K460" s="176" t="s">
        <v>3742</v>
      </c>
      <c r="L460" s="177">
        <v>11866</v>
      </c>
      <c r="M460" s="178">
        <v>1.05</v>
      </c>
      <c r="N460" s="178">
        <v>0</v>
      </c>
      <c r="O460" s="178">
        <v>0</v>
      </c>
      <c r="P460" s="178">
        <v>0</v>
      </c>
      <c r="Q460" s="178">
        <v>0</v>
      </c>
      <c r="R460" s="178">
        <v>0</v>
      </c>
      <c r="S460" s="178">
        <v>0.05</v>
      </c>
      <c r="T460" s="178">
        <v>0</v>
      </c>
      <c r="U460" s="178">
        <v>0</v>
      </c>
    </row>
    <row r="461" spans="1:21" ht="13.5" customHeight="1" x14ac:dyDescent="0.2">
      <c r="A461" s="200"/>
      <c r="B461" s="200"/>
      <c r="C461" s="201" t="s">
        <v>1362</v>
      </c>
      <c r="D461" s="201" t="s">
        <v>139</v>
      </c>
      <c r="E461" s="176" t="s">
        <v>3727</v>
      </c>
      <c r="F461" s="269">
        <v>44</v>
      </c>
      <c r="G461" s="269">
        <v>0.59</v>
      </c>
      <c r="H461" s="180">
        <v>93</v>
      </c>
      <c r="I461" s="202" t="s">
        <v>139</v>
      </c>
      <c r="J461" s="201" t="s">
        <v>1363</v>
      </c>
      <c r="K461" s="176" t="s">
        <v>3742</v>
      </c>
      <c r="L461" s="177">
        <v>7374</v>
      </c>
      <c r="M461" s="178">
        <v>0.6</v>
      </c>
      <c r="N461" s="178">
        <v>0</v>
      </c>
      <c r="O461" s="178">
        <v>0</v>
      </c>
      <c r="P461" s="178">
        <v>0</v>
      </c>
      <c r="Q461" s="178">
        <v>0</v>
      </c>
      <c r="R461" s="178">
        <v>0</v>
      </c>
      <c r="S461" s="178">
        <v>0.1</v>
      </c>
      <c r="T461" s="178">
        <v>0</v>
      </c>
      <c r="U461" s="178">
        <v>0</v>
      </c>
    </row>
    <row r="462" spans="1:21" ht="13.5" customHeight="1" x14ac:dyDescent="0.2">
      <c r="A462" s="200"/>
      <c r="B462" s="200"/>
      <c r="C462" s="201" t="s">
        <v>1364</v>
      </c>
      <c r="D462" s="201" t="s">
        <v>139</v>
      </c>
      <c r="E462" s="176" t="s">
        <v>3731</v>
      </c>
      <c r="F462" s="269">
        <v>235</v>
      </c>
      <c r="G462" s="269">
        <v>0.31</v>
      </c>
      <c r="H462" s="180">
        <v>3818</v>
      </c>
      <c r="I462" s="202" t="s">
        <v>139</v>
      </c>
      <c r="J462" s="201" t="s">
        <v>1365</v>
      </c>
      <c r="K462" s="176" t="s">
        <v>3742</v>
      </c>
      <c r="L462" s="177">
        <v>77900</v>
      </c>
      <c r="M462" s="178">
        <v>0.4</v>
      </c>
      <c r="N462" s="178">
        <v>0</v>
      </c>
      <c r="O462" s="178">
        <v>0</v>
      </c>
      <c r="P462" s="178">
        <v>0</v>
      </c>
      <c r="Q462" s="178">
        <v>0</v>
      </c>
      <c r="R462" s="178">
        <v>0</v>
      </c>
      <c r="S462" s="178">
        <v>0.05</v>
      </c>
      <c r="T462" s="178">
        <v>0</v>
      </c>
      <c r="U462" s="178">
        <v>0</v>
      </c>
    </row>
    <row r="463" spans="1:21" ht="13.5" customHeight="1" x14ac:dyDescent="0.2">
      <c r="A463" s="200"/>
      <c r="B463" s="200"/>
      <c r="C463" s="201" t="s">
        <v>1366</v>
      </c>
      <c r="D463" s="201" t="s">
        <v>139</v>
      </c>
      <c r="E463" s="176" t="s">
        <v>3737</v>
      </c>
      <c r="F463" s="269">
        <v>279</v>
      </c>
      <c r="G463" s="269">
        <v>0.8</v>
      </c>
      <c r="H463" s="180">
        <v>262</v>
      </c>
      <c r="I463" s="202" t="s">
        <v>139</v>
      </c>
      <c r="J463" s="201" t="s">
        <v>1367</v>
      </c>
      <c r="K463" s="176" t="s">
        <v>3742</v>
      </c>
      <c r="L463" s="177">
        <v>33524</v>
      </c>
      <c r="M463" s="178">
        <v>0.9</v>
      </c>
      <c r="N463" s="178">
        <v>0</v>
      </c>
      <c r="O463" s="178">
        <v>0</v>
      </c>
      <c r="P463" s="178">
        <v>0</v>
      </c>
      <c r="Q463" s="178">
        <v>0</v>
      </c>
      <c r="R463" s="178">
        <v>0</v>
      </c>
      <c r="S463" s="178">
        <v>0.1</v>
      </c>
      <c r="T463" s="178">
        <v>0</v>
      </c>
      <c r="U463" s="178">
        <v>0</v>
      </c>
    </row>
    <row r="464" spans="1:21" ht="13.5" customHeight="1" x14ac:dyDescent="0.2">
      <c r="A464" s="200"/>
      <c r="B464" s="200"/>
      <c r="C464" s="201" t="s">
        <v>1368</v>
      </c>
      <c r="D464" s="201" t="s">
        <v>139</v>
      </c>
      <c r="E464" s="176" t="s">
        <v>3737</v>
      </c>
      <c r="F464" s="269">
        <v>297</v>
      </c>
      <c r="G464" s="269">
        <v>1.17</v>
      </c>
      <c r="H464" s="180">
        <v>2276</v>
      </c>
      <c r="I464" s="202" t="s">
        <v>139</v>
      </c>
      <c r="J464" s="201" t="s">
        <v>1369</v>
      </c>
      <c r="K464" s="176" t="s">
        <v>3742</v>
      </c>
      <c r="L464" s="177">
        <v>24564</v>
      </c>
      <c r="M464" s="178">
        <v>1.5</v>
      </c>
      <c r="N464" s="178">
        <v>0</v>
      </c>
      <c r="O464" s="178">
        <v>0</v>
      </c>
      <c r="P464" s="178">
        <v>0</v>
      </c>
      <c r="Q464" s="178">
        <v>0</v>
      </c>
      <c r="R464" s="178">
        <v>0</v>
      </c>
      <c r="S464" s="178">
        <v>0.15</v>
      </c>
      <c r="T464" s="178">
        <v>0</v>
      </c>
      <c r="U464" s="178">
        <v>0</v>
      </c>
    </row>
    <row r="465" spans="1:21" ht="13.5" customHeight="1" x14ac:dyDescent="0.2">
      <c r="A465" s="200"/>
      <c r="B465" s="200"/>
      <c r="C465" s="201" t="s">
        <v>4652</v>
      </c>
      <c r="D465" s="201" t="s">
        <v>139</v>
      </c>
      <c r="E465" s="176" t="s">
        <v>3739</v>
      </c>
      <c r="F465" s="269">
        <v>470</v>
      </c>
      <c r="G465" s="269">
        <v>1.1200000000000001</v>
      </c>
      <c r="H465" s="180">
        <v>3116</v>
      </c>
      <c r="I465" s="202" t="s">
        <v>139</v>
      </c>
      <c r="J465" s="201" t="s">
        <v>1338</v>
      </c>
      <c r="K465" s="176" t="s">
        <v>3742</v>
      </c>
      <c r="L465" s="177">
        <v>40246</v>
      </c>
      <c r="M465" s="178">
        <v>1.5</v>
      </c>
      <c r="N465" s="178">
        <v>0</v>
      </c>
      <c r="O465" s="178">
        <v>0</v>
      </c>
      <c r="P465" s="178">
        <v>0</v>
      </c>
      <c r="Q465" s="178">
        <v>0</v>
      </c>
      <c r="R465" s="178">
        <v>0</v>
      </c>
      <c r="S465" s="178">
        <v>0.15</v>
      </c>
      <c r="T465" s="178">
        <v>0</v>
      </c>
      <c r="U465" s="178">
        <v>0</v>
      </c>
    </row>
    <row r="466" spans="1:21" ht="13.5" customHeight="1" x14ac:dyDescent="0.2">
      <c r="A466" s="200"/>
      <c r="B466" s="200"/>
      <c r="C466" s="201" t="s">
        <v>4653</v>
      </c>
      <c r="D466" s="201" t="s">
        <v>139</v>
      </c>
      <c r="E466" s="176" t="s">
        <v>3737</v>
      </c>
      <c r="F466" s="269">
        <v>1350</v>
      </c>
      <c r="G466" s="269">
        <v>0.68</v>
      </c>
      <c r="H466" s="180">
        <v>7855</v>
      </c>
      <c r="I466" s="202" t="s">
        <v>139</v>
      </c>
      <c r="J466" s="201" t="s">
        <v>1339</v>
      </c>
      <c r="K466" s="176" t="s">
        <v>3742</v>
      </c>
      <c r="L466" s="177">
        <v>202915</v>
      </c>
      <c r="M466" s="178">
        <v>1.25</v>
      </c>
      <c r="N466" s="178">
        <v>0</v>
      </c>
      <c r="O466" s="178">
        <v>0</v>
      </c>
      <c r="P466" s="178">
        <v>0</v>
      </c>
      <c r="Q466" s="178">
        <v>0</v>
      </c>
      <c r="R466" s="178">
        <v>0</v>
      </c>
      <c r="S466" s="178">
        <v>0.1</v>
      </c>
      <c r="T466" s="178">
        <v>0</v>
      </c>
      <c r="U466" s="178">
        <v>0</v>
      </c>
    </row>
    <row r="467" spans="1:21" ht="13.5" customHeight="1" x14ac:dyDescent="0.2">
      <c r="A467" s="200"/>
      <c r="B467" s="200"/>
      <c r="C467" s="201" t="s">
        <v>4654</v>
      </c>
      <c r="D467" s="201" t="s">
        <v>139</v>
      </c>
      <c r="E467" s="176" t="s">
        <v>3741</v>
      </c>
      <c r="F467" s="269">
        <v>196</v>
      </c>
      <c r="G467" s="269">
        <v>0.74</v>
      </c>
      <c r="H467" s="180">
        <v>1369</v>
      </c>
      <c r="I467" s="202" t="s">
        <v>139</v>
      </c>
      <c r="J467" s="201" t="s">
        <v>4655</v>
      </c>
      <c r="K467" s="176" t="s">
        <v>3742</v>
      </c>
      <c r="L467" s="177">
        <v>26488</v>
      </c>
      <c r="M467" s="178">
        <v>1.5</v>
      </c>
      <c r="N467" s="178">
        <v>0</v>
      </c>
      <c r="O467" s="178">
        <v>0</v>
      </c>
      <c r="P467" s="178">
        <v>0</v>
      </c>
      <c r="Q467" s="178">
        <v>0</v>
      </c>
      <c r="R467" s="178">
        <v>0</v>
      </c>
      <c r="S467" s="178">
        <v>0.15</v>
      </c>
      <c r="T467" s="178">
        <v>0</v>
      </c>
      <c r="U467" s="178">
        <v>0</v>
      </c>
    </row>
    <row r="468" spans="1:21" ht="13.5" customHeight="1" x14ac:dyDescent="0.2">
      <c r="A468" s="200"/>
      <c r="B468" s="200"/>
      <c r="C468" s="201" t="s">
        <v>1371</v>
      </c>
      <c r="D468" s="201" t="s">
        <v>139</v>
      </c>
      <c r="E468" s="176" t="s">
        <v>3739</v>
      </c>
      <c r="F468" s="269">
        <v>271</v>
      </c>
      <c r="G468" s="269">
        <v>1.87</v>
      </c>
      <c r="H468" s="180">
        <v>1895</v>
      </c>
      <c r="I468" s="202" t="s">
        <v>139</v>
      </c>
      <c r="J468" s="201" t="s">
        <v>1372</v>
      </c>
      <c r="K468" s="176" t="s">
        <v>3742</v>
      </c>
      <c r="L468" s="177">
        <v>13180</v>
      </c>
      <c r="M468" s="178">
        <v>2.25</v>
      </c>
      <c r="N468" s="178">
        <v>0</v>
      </c>
      <c r="O468" s="178">
        <v>0</v>
      </c>
      <c r="P468" s="178">
        <v>0</v>
      </c>
      <c r="Q468" s="178">
        <v>0</v>
      </c>
      <c r="R468" s="178">
        <v>0</v>
      </c>
      <c r="S468" s="178">
        <v>0.15</v>
      </c>
      <c r="T468" s="178">
        <v>0</v>
      </c>
      <c r="U468" s="178">
        <v>0</v>
      </c>
    </row>
    <row r="469" spans="1:21" ht="13.5" customHeight="1" x14ac:dyDescent="0.2">
      <c r="A469" s="200"/>
      <c r="B469" s="200"/>
      <c r="C469" s="201" t="s">
        <v>5075</v>
      </c>
      <c r="D469" s="201" t="s">
        <v>139</v>
      </c>
      <c r="E469" s="176" t="s">
        <v>3724</v>
      </c>
      <c r="F469" s="269">
        <v>0</v>
      </c>
      <c r="G469" s="269">
        <v>0</v>
      </c>
      <c r="H469" s="180">
        <v>374</v>
      </c>
      <c r="I469" s="202" t="s">
        <v>139</v>
      </c>
      <c r="J469" s="201" t="s">
        <v>5076</v>
      </c>
      <c r="K469" s="176" t="s">
        <v>3742</v>
      </c>
      <c r="L469" s="177">
        <v>9404</v>
      </c>
      <c r="M469" s="178">
        <v>0</v>
      </c>
      <c r="N469" s="178">
        <v>0</v>
      </c>
      <c r="O469" s="178">
        <v>0</v>
      </c>
      <c r="P469" s="178">
        <v>0</v>
      </c>
      <c r="Q469" s="178">
        <v>0</v>
      </c>
      <c r="R469" s="178">
        <v>0</v>
      </c>
      <c r="S469" s="178">
        <v>0</v>
      </c>
      <c r="T469" s="178">
        <v>0</v>
      </c>
      <c r="U469" s="178">
        <v>0</v>
      </c>
    </row>
    <row r="470" spans="1:21" ht="13.5" customHeight="1" x14ac:dyDescent="0.2">
      <c r="A470" s="200"/>
      <c r="B470" s="200"/>
      <c r="C470" s="201" t="s">
        <v>4656</v>
      </c>
      <c r="D470" s="201" t="s">
        <v>139</v>
      </c>
      <c r="E470" s="176" t="s">
        <v>3724</v>
      </c>
      <c r="F470" s="269">
        <v>26</v>
      </c>
      <c r="G470" s="269">
        <v>0.27</v>
      </c>
      <c r="H470" s="180">
        <v>521</v>
      </c>
      <c r="I470" s="202" t="s">
        <v>139</v>
      </c>
      <c r="J470" s="201" t="s">
        <v>4657</v>
      </c>
      <c r="K470" s="176" t="s">
        <v>3742</v>
      </c>
      <c r="L470" s="177">
        <v>9319</v>
      </c>
      <c r="M470" s="178">
        <v>0.35</v>
      </c>
      <c r="N470" s="178">
        <v>0</v>
      </c>
      <c r="O470" s="178">
        <v>5</v>
      </c>
      <c r="P470" s="178">
        <v>5</v>
      </c>
      <c r="Q470" s="178">
        <v>5</v>
      </c>
      <c r="R470" s="178">
        <v>5</v>
      </c>
      <c r="S470" s="178">
        <v>0.05</v>
      </c>
      <c r="T470" s="178">
        <v>0</v>
      </c>
      <c r="U470" s="178">
        <v>0</v>
      </c>
    </row>
    <row r="471" spans="1:21" ht="13.5" customHeight="1" x14ac:dyDescent="0.2">
      <c r="A471" s="200"/>
      <c r="B471" s="200"/>
      <c r="C471" s="201" t="s">
        <v>1373</v>
      </c>
      <c r="D471" s="201" t="s">
        <v>139</v>
      </c>
      <c r="E471" s="176" t="s">
        <v>3734</v>
      </c>
      <c r="F471" s="269">
        <v>427</v>
      </c>
      <c r="G471" s="269">
        <v>0.7</v>
      </c>
      <c r="H471" s="180">
        <v>587</v>
      </c>
      <c r="I471" s="202" t="s">
        <v>139</v>
      </c>
      <c r="J471" s="201" t="s">
        <v>1374</v>
      </c>
      <c r="K471" s="176" t="s">
        <v>3742</v>
      </c>
      <c r="L471" s="177">
        <v>59332</v>
      </c>
      <c r="M471" s="178">
        <v>0.8</v>
      </c>
      <c r="N471" s="178">
        <v>0</v>
      </c>
      <c r="O471" s="178">
        <v>0</v>
      </c>
      <c r="P471" s="178">
        <v>0</v>
      </c>
      <c r="Q471" s="178">
        <v>0</v>
      </c>
      <c r="R471" s="178">
        <v>0</v>
      </c>
      <c r="S471" s="178">
        <v>0.15</v>
      </c>
      <c r="T471" s="178">
        <v>0</v>
      </c>
      <c r="U471" s="178">
        <v>0</v>
      </c>
    </row>
    <row r="472" spans="1:21" ht="13.5" customHeight="1" x14ac:dyDescent="0.2">
      <c r="A472" s="200"/>
      <c r="B472" s="200"/>
      <c r="C472" s="201" t="s">
        <v>1375</v>
      </c>
      <c r="D472" s="201" t="s">
        <v>139</v>
      </c>
      <c r="E472" s="176" t="s">
        <v>3734</v>
      </c>
      <c r="F472" s="269">
        <v>379</v>
      </c>
      <c r="G472" s="269">
        <v>0.86</v>
      </c>
      <c r="H472" s="180">
        <v>2778</v>
      </c>
      <c r="I472" s="202" t="s">
        <v>139</v>
      </c>
      <c r="J472" s="201" t="s">
        <v>1376</v>
      </c>
      <c r="K472" s="176" t="s">
        <v>3742</v>
      </c>
      <c r="L472" s="177">
        <v>43018</v>
      </c>
      <c r="M472" s="178">
        <v>1.2</v>
      </c>
      <c r="N472" s="178">
        <v>0</v>
      </c>
      <c r="O472" s="178">
        <v>0</v>
      </c>
      <c r="P472" s="178">
        <v>0</v>
      </c>
      <c r="Q472" s="178">
        <v>0</v>
      </c>
      <c r="R472" s="178">
        <v>0</v>
      </c>
      <c r="S472" s="178">
        <v>0.05</v>
      </c>
      <c r="T472" s="178">
        <v>0</v>
      </c>
      <c r="U472" s="178">
        <v>0</v>
      </c>
    </row>
    <row r="473" spans="1:21" ht="13.5" customHeight="1" x14ac:dyDescent="0.2">
      <c r="A473" s="200"/>
      <c r="B473" s="200"/>
      <c r="C473" s="201" t="s">
        <v>1377</v>
      </c>
      <c r="D473" s="201" t="s">
        <v>139</v>
      </c>
      <c r="E473" s="176" t="s">
        <v>3735</v>
      </c>
      <c r="F473" s="269">
        <v>160</v>
      </c>
      <c r="G473" s="269">
        <v>1.02</v>
      </c>
      <c r="H473" s="180">
        <v>1111</v>
      </c>
      <c r="I473" s="202" t="s">
        <v>139</v>
      </c>
      <c r="J473" s="201" t="s">
        <v>1378</v>
      </c>
      <c r="K473" s="176" t="s">
        <v>3742</v>
      </c>
      <c r="L473" s="177">
        <v>15832</v>
      </c>
      <c r="M473" s="178">
        <v>1.4</v>
      </c>
      <c r="N473" s="178">
        <v>0</v>
      </c>
      <c r="O473" s="178">
        <v>0</v>
      </c>
      <c r="P473" s="178">
        <v>0</v>
      </c>
      <c r="Q473" s="178">
        <v>0</v>
      </c>
      <c r="R473" s="178">
        <v>0</v>
      </c>
      <c r="S473" s="178">
        <v>0.1</v>
      </c>
      <c r="T473" s="178">
        <v>0</v>
      </c>
      <c r="U473" s="178">
        <v>0</v>
      </c>
    </row>
    <row r="474" spans="1:21" ht="13.5" customHeight="1" x14ac:dyDescent="0.2">
      <c r="A474" s="200"/>
      <c r="B474" s="200"/>
      <c r="C474" s="201" t="s">
        <v>2700</v>
      </c>
      <c r="D474" s="201" t="s">
        <v>139</v>
      </c>
      <c r="E474" s="176" t="s">
        <v>3727</v>
      </c>
      <c r="F474" s="269">
        <v>79</v>
      </c>
      <c r="G474" s="269">
        <v>0.49</v>
      </c>
      <c r="H474" s="180">
        <v>282</v>
      </c>
      <c r="I474" s="202" t="s">
        <v>139</v>
      </c>
      <c r="J474" s="201" t="s">
        <v>2701</v>
      </c>
      <c r="K474" s="176" t="s">
        <v>3742</v>
      </c>
      <c r="L474" s="177">
        <v>12314</v>
      </c>
      <c r="M474" s="178">
        <v>0.4</v>
      </c>
      <c r="N474" s="178">
        <v>0</v>
      </c>
      <c r="O474" s="178">
        <v>3</v>
      </c>
      <c r="P474" s="178">
        <v>3</v>
      </c>
      <c r="Q474" s="178">
        <v>5</v>
      </c>
      <c r="R474" s="178">
        <v>5</v>
      </c>
      <c r="S474" s="178">
        <v>0.1</v>
      </c>
      <c r="T474" s="178">
        <v>0</v>
      </c>
      <c r="U474" s="178">
        <v>0</v>
      </c>
    </row>
    <row r="475" spans="1:21" ht="13.5" customHeight="1" x14ac:dyDescent="0.2">
      <c r="A475" s="200"/>
      <c r="B475" s="200"/>
      <c r="C475" s="201" t="s">
        <v>2702</v>
      </c>
      <c r="D475" s="201" t="s">
        <v>139</v>
      </c>
      <c r="E475" s="176" t="s">
        <v>3727</v>
      </c>
      <c r="F475" s="269">
        <v>419</v>
      </c>
      <c r="G475" s="269">
        <v>0.66</v>
      </c>
      <c r="H475" s="180">
        <v>1624</v>
      </c>
      <c r="I475" s="202" t="s">
        <v>139</v>
      </c>
      <c r="J475" s="201" t="s">
        <v>2703</v>
      </c>
      <c r="K475" s="176" t="s">
        <v>3742</v>
      </c>
      <c r="L475" s="177">
        <v>63074</v>
      </c>
      <c r="M475" s="178">
        <v>0.75</v>
      </c>
      <c r="N475" s="178">
        <v>0</v>
      </c>
      <c r="O475" s="178">
        <v>3</v>
      </c>
      <c r="P475" s="178">
        <v>3</v>
      </c>
      <c r="Q475" s="178">
        <v>5</v>
      </c>
      <c r="R475" s="178">
        <v>5</v>
      </c>
      <c r="S475" s="178">
        <v>0.1</v>
      </c>
      <c r="T475" s="178">
        <v>0</v>
      </c>
      <c r="U475" s="178">
        <v>0</v>
      </c>
    </row>
    <row r="476" spans="1:21" ht="13.5" customHeight="1" x14ac:dyDescent="0.2">
      <c r="A476" s="200"/>
      <c r="B476" s="200"/>
      <c r="C476" s="201" t="s">
        <v>2704</v>
      </c>
      <c r="D476" s="201" t="s">
        <v>139</v>
      </c>
      <c r="E476" s="176" t="s">
        <v>3727</v>
      </c>
      <c r="F476" s="269">
        <v>42</v>
      </c>
      <c r="G476" s="269">
        <v>1.1499999999999999</v>
      </c>
      <c r="H476" s="180">
        <v>99</v>
      </c>
      <c r="I476" s="202" t="s">
        <v>139</v>
      </c>
      <c r="J476" s="201" t="s">
        <v>2705</v>
      </c>
      <c r="K476" s="176" t="s">
        <v>3742</v>
      </c>
      <c r="L476" s="177">
        <v>3620</v>
      </c>
      <c r="M476" s="178">
        <v>1.25</v>
      </c>
      <c r="N476" s="178">
        <v>0</v>
      </c>
      <c r="O476" s="178">
        <v>0</v>
      </c>
      <c r="P476" s="178">
        <v>0</v>
      </c>
      <c r="Q476" s="178">
        <v>3</v>
      </c>
      <c r="R476" s="178">
        <v>3</v>
      </c>
      <c r="S476" s="178">
        <v>0.1</v>
      </c>
      <c r="T476" s="178">
        <v>0</v>
      </c>
      <c r="U476" s="178">
        <v>0</v>
      </c>
    </row>
    <row r="477" spans="1:21" ht="13.5" customHeight="1" x14ac:dyDescent="0.2">
      <c r="A477" s="200" t="s">
        <v>4282</v>
      </c>
      <c r="B477" s="367"/>
      <c r="C477" s="201"/>
      <c r="D477" s="201"/>
      <c r="E477" s="176"/>
      <c r="F477" s="269"/>
      <c r="G477" s="269"/>
      <c r="H477" s="180">
        <v>992484</v>
      </c>
      <c r="I477" s="202"/>
      <c r="J477" s="201"/>
      <c r="K477" s="176"/>
      <c r="L477" s="177">
        <v>31395719</v>
      </c>
      <c r="M477" s="178"/>
      <c r="N477" s="178"/>
      <c r="O477" s="178"/>
      <c r="P477" s="178"/>
      <c r="Q477" s="178"/>
      <c r="R477" s="178"/>
      <c r="S477" s="178"/>
      <c r="T477" s="178"/>
      <c r="U477" s="178"/>
    </row>
    <row r="478" spans="1:21" ht="13.5" customHeight="1" x14ac:dyDescent="0.2">
      <c r="A478" s="200" t="s">
        <v>1242</v>
      </c>
      <c r="B478" s="200" t="s">
        <v>1241</v>
      </c>
      <c r="C478" s="201" t="s">
        <v>1239</v>
      </c>
      <c r="D478" s="201" t="s">
        <v>139</v>
      </c>
      <c r="E478" s="176" t="s">
        <v>3738</v>
      </c>
      <c r="F478" s="269">
        <v>138</v>
      </c>
      <c r="G478" s="269">
        <v>1.32</v>
      </c>
      <c r="H478" s="180">
        <v>334</v>
      </c>
      <c r="I478" s="202" t="s">
        <v>139</v>
      </c>
      <c r="J478" s="201" t="s">
        <v>1240</v>
      </c>
      <c r="K478" s="176" t="s">
        <v>3742</v>
      </c>
      <c r="L478" s="177">
        <v>10886</v>
      </c>
      <c r="M478" s="178">
        <v>2</v>
      </c>
      <c r="N478" s="178">
        <v>0</v>
      </c>
      <c r="O478" s="178">
        <v>0</v>
      </c>
      <c r="P478" s="178">
        <v>0</v>
      </c>
      <c r="Q478" s="178">
        <v>0</v>
      </c>
      <c r="R478" s="178">
        <v>0</v>
      </c>
      <c r="S478" s="178">
        <v>0.15</v>
      </c>
      <c r="T478" s="178">
        <v>0</v>
      </c>
      <c r="U478" s="178">
        <v>0</v>
      </c>
    </row>
    <row r="479" spans="1:21" ht="13.5" customHeight="1" x14ac:dyDescent="0.2">
      <c r="A479" s="200"/>
      <c r="B479" s="200"/>
      <c r="C479" s="201" t="s">
        <v>1243</v>
      </c>
      <c r="D479" s="201" t="s">
        <v>139</v>
      </c>
      <c r="E479" s="176" t="s">
        <v>3738</v>
      </c>
      <c r="F479" s="269">
        <v>320</v>
      </c>
      <c r="G479" s="269">
        <v>1.65</v>
      </c>
      <c r="H479" s="180">
        <v>531</v>
      </c>
      <c r="I479" s="202" t="s">
        <v>139</v>
      </c>
      <c r="J479" s="201" t="s">
        <v>1244</v>
      </c>
      <c r="K479" s="176" t="s">
        <v>3742</v>
      </c>
      <c r="L479" s="177">
        <v>18553</v>
      </c>
      <c r="M479" s="178">
        <v>2.25</v>
      </c>
      <c r="N479" s="178">
        <v>0</v>
      </c>
      <c r="O479" s="178">
        <v>0</v>
      </c>
      <c r="P479" s="178">
        <v>0</v>
      </c>
      <c r="Q479" s="178">
        <v>0</v>
      </c>
      <c r="R479" s="178">
        <v>0</v>
      </c>
      <c r="S479" s="178">
        <v>0.13</v>
      </c>
      <c r="T479" s="178">
        <v>0</v>
      </c>
      <c r="U479" s="178">
        <v>0</v>
      </c>
    </row>
    <row r="480" spans="1:21" ht="13.5" customHeight="1" x14ac:dyDescent="0.2">
      <c r="A480" s="200"/>
      <c r="B480" s="200"/>
      <c r="C480" s="201" t="s">
        <v>1255</v>
      </c>
      <c r="D480" s="201" t="s">
        <v>139</v>
      </c>
      <c r="E480" s="176" t="s">
        <v>3715</v>
      </c>
      <c r="F480" s="269">
        <v>48</v>
      </c>
      <c r="G480" s="269">
        <v>0.76</v>
      </c>
      <c r="H480" s="180">
        <v>138</v>
      </c>
      <c r="I480" s="202" t="s">
        <v>139</v>
      </c>
      <c r="J480" s="201" t="s">
        <v>1256</v>
      </c>
      <c r="K480" s="176" t="s">
        <v>3742</v>
      </c>
      <c r="L480" s="177">
        <v>6235</v>
      </c>
      <c r="M480" s="178">
        <v>1</v>
      </c>
      <c r="N480" s="178">
        <v>0</v>
      </c>
      <c r="O480" s="178">
        <v>0</v>
      </c>
      <c r="P480" s="178">
        <v>0</v>
      </c>
      <c r="Q480" s="178">
        <v>0</v>
      </c>
      <c r="R480" s="178">
        <v>0</v>
      </c>
      <c r="S480" s="178">
        <v>0.1</v>
      </c>
      <c r="T480" s="178">
        <v>0</v>
      </c>
      <c r="U480" s="178">
        <v>0</v>
      </c>
    </row>
    <row r="481" spans="1:21" ht="13.5" customHeight="1" x14ac:dyDescent="0.2">
      <c r="A481" s="200"/>
      <c r="B481" s="200"/>
      <c r="C481" s="201" t="s">
        <v>1259</v>
      </c>
      <c r="D481" s="201" t="s">
        <v>139</v>
      </c>
      <c r="E481" s="176" t="s">
        <v>3738</v>
      </c>
      <c r="F481" s="269">
        <v>307</v>
      </c>
      <c r="G481" s="269">
        <v>1.65</v>
      </c>
      <c r="H481" s="180">
        <v>581</v>
      </c>
      <c r="I481" s="202" t="s">
        <v>139</v>
      </c>
      <c r="J481" s="201" t="s">
        <v>1260</v>
      </c>
      <c r="K481" s="176" t="s">
        <v>3742</v>
      </c>
      <c r="L481" s="177">
        <v>18853</v>
      </c>
      <c r="M481" s="178">
        <v>2</v>
      </c>
      <c r="N481" s="178">
        <v>0</v>
      </c>
      <c r="O481" s="178">
        <v>0</v>
      </c>
      <c r="P481" s="178">
        <v>0</v>
      </c>
      <c r="Q481" s="178">
        <v>0</v>
      </c>
      <c r="R481" s="178">
        <v>0</v>
      </c>
      <c r="S481" s="178">
        <v>0.15</v>
      </c>
      <c r="T481" s="178">
        <v>0</v>
      </c>
      <c r="U481" s="178">
        <v>0</v>
      </c>
    </row>
    <row r="482" spans="1:21" ht="13.5" customHeight="1" x14ac:dyDescent="0.2">
      <c r="A482" s="200"/>
      <c r="B482" s="200"/>
      <c r="C482" s="201" t="s">
        <v>1393</v>
      </c>
      <c r="D482" s="201" t="s">
        <v>139</v>
      </c>
      <c r="E482" s="176" t="s">
        <v>3731</v>
      </c>
      <c r="F482" s="269">
        <v>156</v>
      </c>
      <c r="G482" s="269">
        <v>0.26</v>
      </c>
      <c r="H482" s="180">
        <v>1053</v>
      </c>
      <c r="I482" s="202" t="s">
        <v>139</v>
      </c>
      <c r="J482" s="201" t="s">
        <v>1394</v>
      </c>
      <c r="K482" s="176" t="s">
        <v>3742</v>
      </c>
      <c r="L482" s="177">
        <v>58959</v>
      </c>
      <c r="M482" s="178">
        <v>0.2</v>
      </c>
      <c r="N482" s="178">
        <v>0</v>
      </c>
      <c r="O482" s="178">
        <v>0</v>
      </c>
      <c r="P482" s="178">
        <v>0</v>
      </c>
      <c r="Q482" s="178">
        <v>0</v>
      </c>
      <c r="R482" s="178">
        <v>0</v>
      </c>
      <c r="S482" s="178">
        <v>0.1</v>
      </c>
      <c r="T482" s="178">
        <v>0</v>
      </c>
      <c r="U482" s="178">
        <v>0</v>
      </c>
    </row>
    <row r="483" spans="1:21" ht="13.5" customHeight="1" x14ac:dyDescent="0.2">
      <c r="A483" s="200"/>
      <c r="B483" s="200"/>
      <c r="C483" s="201" t="s">
        <v>1395</v>
      </c>
      <c r="D483" s="201" t="s">
        <v>139</v>
      </c>
      <c r="E483" s="176" t="s">
        <v>3736</v>
      </c>
      <c r="F483" s="269">
        <v>299</v>
      </c>
      <c r="G483" s="269">
        <v>0.96</v>
      </c>
      <c r="H483" s="180">
        <v>669</v>
      </c>
      <c r="I483" s="202" t="s">
        <v>139</v>
      </c>
      <c r="J483" s="201" t="s">
        <v>1396</v>
      </c>
      <c r="K483" s="176" t="s">
        <v>3742</v>
      </c>
      <c r="L483" s="177">
        <v>31342</v>
      </c>
      <c r="M483" s="178">
        <v>1.25</v>
      </c>
      <c r="N483" s="178">
        <v>0</v>
      </c>
      <c r="O483" s="178">
        <v>0</v>
      </c>
      <c r="P483" s="178">
        <v>0</v>
      </c>
      <c r="Q483" s="178">
        <v>0</v>
      </c>
      <c r="R483" s="178">
        <v>0</v>
      </c>
      <c r="S483" s="178">
        <v>0.1</v>
      </c>
      <c r="T483" s="178">
        <v>0</v>
      </c>
      <c r="U483" s="178">
        <v>0</v>
      </c>
    </row>
    <row r="484" spans="1:21" ht="13.5" customHeight="1" x14ac:dyDescent="0.2">
      <c r="A484" s="200"/>
      <c r="B484" s="200"/>
      <c r="C484" s="201" t="s">
        <v>1397</v>
      </c>
      <c r="D484" s="201" t="s">
        <v>139</v>
      </c>
      <c r="E484" s="176" t="s">
        <v>3715</v>
      </c>
      <c r="F484" s="269">
        <v>73</v>
      </c>
      <c r="G484" s="269">
        <v>0.86</v>
      </c>
      <c r="H484" s="180">
        <v>254</v>
      </c>
      <c r="I484" s="202" t="s">
        <v>139</v>
      </c>
      <c r="J484" s="201" t="s">
        <v>1398</v>
      </c>
      <c r="K484" s="176" t="s">
        <v>3742</v>
      </c>
      <c r="L484" s="177">
        <v>8368</v>
      </c>
      <c r="M484" s="178">
        <v>1</v>
      </c>
      <c r="N484" s="178">
        <v>0</v>
      </c>
      <c r="O484" s="178">
        <v>0</v>
      </c>
      <c r="P484" s="178">
        <v>0</v>
      </c>
      <c r="Q484" s="178">
        <v>0</v>
      </c>
      <c r="R484" s="178">
        <v>0</v>
      </c>
      <c r="S484" s="178">
        <v>0.1</v>
      </c>
      <c r="T484" s="178">
        <v>0</v>
      </c>
      <c r="U484" s="178">
        <v>0</v>
      </c>
    </row>
    <row r="485" spans="1:21" ht="13.5" customHeight="1" x14ac:dyDescent="0.2">
      <c r="A485" s="200"/>
      <c r="B485" s="200"/>
      <c r="C485" s="201" t="s">
        <v>1946</v>
      </c>
      <c r="D485" s="201" t="s">
        <v>139</v>
      </c>
      <c r="E485" s="176" t="s">
        <v>3734</v>
      </c>
      <c r="F485" s="269">
        <v>272</v>
      </c>
      <c r="G485" s="269">
        <v>0.56999999999999995</v>
      </c>
      <c r="H485" s="180">
        <v>778</v>
      </c>
      <c r="I485" s="202" t="s">
        <v>139</v>
      </c>
      <c r="J485" s="201" t="s">
        <v>1947</v>
      </c>
      <c r="K485" s="176" t="s">
        <v>3742</v>
      </c>
      <c r="L485" s="177">
        <v>48820</v>
      </c>
      <c r="M485" s="178">
        <v>0.6</v>
      </c>
      <c r="N485" s="178">
        <v>0</v>
      </c>
      <c r="O485" s="178">
        <v>0</v>
      </c>
      <c r="P485" s="178">
        <v>0</v>
      </c>
      <c r="Q485" s="178">
        <v>0</v>
      </c>
      <c r="R485" s="178">
        <v>0</v>
      </c>
      <c r="S485" s="178">
        <v>0.1</v>
      </c>
      <c r="T485" s="178">
        <v>0</v>
      </c>
      <c r="U485" s="178">
        <v>0</v>
      </c>
    </row>
    <row r="486" spans="1:21" ht="13.5" customHeight="1" x14ac:dyDescent="0.2">
      <c r="A486" s="200"/>
      <c r="B486" s="200"/>
      <c r="C486" s="201" t="s">
        <v>2138</v>
      </c>
      <c r="D486" s="201" t="s">
        <v>139</v>
      </c>
      <c r="E486" s="176" t="s">
        <v>3734</v>
      </c>
      <c r="F486" s="269">
        <v>169</v>
      </c>
      <c r="G486" s="269">
        <v>0.85</v>
      </c>
      <c r="H486" s="180">
        <v>330</v>
      </c>
      <c r="I486" s="202" t="s">
        <v>139</v>
      </c>
      <c r="J486" s="201" t="s">
        <v>2139</v>
      </c>
      <c r="K486" s="176" t="s">
        <v>3742</v>
      </c>
      <c r="L486" s="177">
        <v>19489</v>
      </c>
      <c r="M486" s="178">
        <v>0.75</v>
      </c>
      <c r="N486" s="178">
        <v>0</v>
      </c>
      <c r="O486" s="178">
        <v>0</v>
      </c>
      <c r="P486" s="178">
        <v>0</v>
      </c>
      <c r="Q486" s="178">
        <v>0</v>
      </c>
      <c r="R486" s="178">
        <v>0</v>
      </c>
      <c r="S486" s="178">
        <v>0.1</v>
      </c>
      <c r="T486" s="178">
        <v>0</v>
      </c>
      <c r="U486" s="178">
        <v>0</v>
      </c>
    </row>
    <row r="487" spans="1:21" ht="13.5" customHeight="1" x14ac:dyDescent="0.2">
      <c r="A487" s="200"/>
      <c r="B487" s="200"/>
      <c r="C487" s="201" t="s">
        <v>3043</v>
      </c>
      <c r="D487" s="201" t="s">
        <v>139</v>
      </c>
      <c r="E487" s="176" t="s">
        <v>3736</v>
      </c>
      <c r="F487" s="269">
        <v>481</v>
      </c>
      <c r="G487" s="269">
        <v>0.86</v>
      </c>
      <c r="H487" s="180">
        <v>1126</v>
      </c>
      <c r="I487" s="202" t="s">
        <v>139</v>
      </c>
      <c r="J487" s="201" t="s">
        <v>3044</v>
      </c>
      <c r="K487" s="176" t="s">
        <v>3742</v>
      </c>
      <c r="L487" s="177">
        <v>58832</v>
      </c>
      <c r="M487" s="178">
        <v>1.25</v>
      </c>
      <c r="N487" s="178">
        <v>0</v>
      </c>
      <c r="O487" s="178">
        <v>0</v>
      </c>
      <c r="P487" s="178">
        <v>0</v>
      </c>
      <c r="Q487" s="178">
        <v>0</v>
      </c>
      <c r="R487" s="178">
        <v>0</v>
      </c>
      <c r="S487" s="178">
        <v>0.1</v>
      </c>
      <c r="T487" s="178">
        <v>0</v>
      </c>
      <c r="U487" s="178">
        <v>0</v>
      </c>
    </row>
    <row r="488" spans="1:21" ht="13.5" customHeight="1" x14ac:dyDescent="0.2">
      <c r="A488" s="200" t="s">
        <v>4282</v>
      </c>
      <c r="B488" s="367"/>
      <c r="C488" s="201"/>
      <c r="D488" s="201"/>
      <c r="E488" s="176"/>
      <c r="F488" s="269"/>
      <c r="G488" s="269"/>
      <c r="H488" s="180">
        <v>5794</v>
      </c>
      <c r="I488" s="202"/>
      <c r="J488" s="201"/>
      <c r="K488" s="176"/>
      <c r="L488" s="177">
        <v>280337</v>
      </c>
      <c r="M488" s="178"/>
      <c r="N488" s="178"/>
      <c r="O488" s="178"/>
      <c r="P488" s="178"/>
      <c r="Q488" s="178"/>
      <c r="R488" s="178"/>
      <c r="S488" s="178"/>
      <c r="T488" s="178"/>
      <c r="U488" s="178"/>
    </row>
    <row r="489" spans="1:21" ht="13.5" customHeight="1" x14ac:dyDescent="0.2">
      <c r="A489" s="200" t="s">
        <v>2219</v>
      </c>
      <c r="B489" s="200" t="s">
        <v>2217</v>
      </c>
      <c r="C489" s="201" t="s">
        <v>2215</v>
      </c>
      <c r="D489" s="201" t="s">
        <v>139</v>
      </c>
      <c r="E489" s="176" t="s">
        <v>3735</v>
      </c>
      <c r="F489" s="269">
        <v>235</v>
      </c>
      <c r="G489" s="269">
        <v>0.85</v>
      </c>
      <c r="H489" s="180">
        <v>1901</v>
      </c>
      <c r="I489" s="202" t="s">
        <v>139</v>
      </c>
      <c r="J489" s="201" t="s">
        <v>2216</v>
      </c>
      <c r="K489" s="176" t="s">
        <v>3742</v>
      </c>
      <c r="L489" s="177">
        <v>26804</v>
      </c>
      <c r="M489" s="178">
        <v>1</v>
      </c>
      <c r="N489" s="178">
        <v>0</v>
      </c>
      <c r="O489" s="178">
        <v>0</v>
      </c>
      <c r="P489" s="178">
        <v>0</v>
      </c>
      <c r="Q489" s="178">
        <v>0</v>
      </c>
      <c r="R489" s="178">
        <v>0</v>
      </c>
      <c r="S489" s="178">
        <v>0.1</v>
      </c>
      <c r="T489" s="178">
        <v>0</v>
      </c>
      <c r="U489" s="178">
        <v>0</v>
      </c>
    </row>
    <row r="490" spans="1:21" ht="13.5" customHeight="1" x14ac:dyDescent="0.2">
      <c r="A490" s="200"/>
      <c r="B490" s="200"/>
      <c r="C490" s="201" t="s">
        <v>2220</v>
      </c>
      <c r="D490" s="201" t="s">
        <v>139</v>
      </c>
      <c r="E490" s="176" t="s">
        <v>3731</v>
      </c>
      <c r="F490" s="269">
        <v>541</v>
      </c>
      <c r="G490" s="269">
        <v>0.61</v>
      </c>
      <c r="H490" s="180">
        <v>8711</v>
      </c>
      <c r="I490" s="202" t="s">
        <v>139</v>
      </c>
      <c r="J490" s="201" t="s">
        <v>2221</v>
      </c>
      <c r="K490" s="176" t="s">
        <v>3742</v>
      </c>
      <c r="L490" s="177">
        <v>85056</v>
      </c>
      <c r="M490" s="178">
        <v>0.6</v>
      </c>
      <c r="N490" s="178">
        <v>0</v>
      </c>
      <c r="O490" s="178">
        <v>0</v>
      </c>
      <c r="P490" s="178">
        <v>0</v>
      </c>
      <c r="Q490" s="178">
        <v>0</v>
      </c>
      <c r="R490" s="178">
        <v>0</v>
      </c>
      <c r="S490" s="178">
        <v>0.1</v>
      </c>
      <c r="T490" s="178">
        <v>0</v>
      </c>
      <c r="U490" s="178">
        <v>0</v>
      </c>
    </row>
    <row r="491" spans="1:21" ht="13.5" customHeight="1" x14ac:dyDescent="0.2">
      <c r="A491" s="200"/>
      <c r="B491" s="200"/>
      <c r="C491" s="201" t="s">
        <v>2222</v>
      </c>
      <c r="D491" s="201" t="s">
        <v>139</v>
      </c>
      <c r="E491" s="176" t="s">
        <v>3733</v>
      </c>
      <c r="F491" s="269">
        <v>61</v>
      </c>
      <c r="G491" s="269">
        <v>1.1499999999999999</v>
      </c>
      <c r="H491" s="180">
        <v>246</v>
      </c>
      <c r="I491" s="202" t="s">
        <v>139</v>
      </c>
      <c r="J491" s="201" t="s">
        <v>2223</v>
      </c>
      <c r="K491" s="176" t="s">
        <v>3742</v>
      </c>
      <c r="L491" s="177">
        <v>5182</v>
      </c>
      <c r="M491" s="178">
        <v>1.35</v>
      </c>
      <c r="N491" s="178">
        <v>0</v>
      </c>
      <c r="O491" s="178">
        <v>0</v>
      </c>
      <c r="P491" s="178">
        <v>0</v>
      </c>
      <c r="Q491" s="178">
        <v>0</v>
      </c>
      <c r="R491" s="178">
        <v>0</v>
      </c>
      <c r="S491" s="178">
        <v>0.15</v>
      </c>
      <c r="T491" s="178">
        <v>0</v>
      </c>
      <c r="U491" s="178">
        <v>0</v>
      </c>
    </row>
    <row r="492" spans="1:21" ht="13.5" customHeight="1" x14ac:dyDescent="0.2">
      <c r="A492" s="200"/>
      <c r="B492" s="200"/>
      <c r="C492" s="201" t="s">
        <v>2224</v>
      </c>
      <c r="D492" s="201" t="s">
        <v>139</v>
      </c>
      <c r="E492" s="176" t="s">
        <v>3738</v>
      </c>
      <c r="F492" s="269">
        <v>534</v>
      </c>
      <c r="G492" s="269">
        <v>1.61</v>
      </c>
      <c r="H492" s="180">
        <v>5180</v>
      </c>
      <c r="I492" s="202" t="s">
        <v>139</v>
      </c>
      <c r="J492" s="201" t="s">
        <v>2225</v>
      </c>
      <c r="K492" s="176" t="s">
        <v>3742</v>
      </c>
      <c r="L492" s="177">
        <v>31871</v>
      </c>
      <c r="M492" s="178">
        <v>2.25</v>
      </c>
      <c r="N492" s="178">
        <v>0</v>
      </c>
      <c r="O492" s="178">
        <v>0</v>
      </c>
      <c r="P492" s="178">
        <v>0</v>
      </c>
      <c r="Q492" s="178">
        <v>0</v>
      </c>
      <c r="R492" s="178">
        <v>0</v>
      </c>
      <c r="S492" s="178">
        <v>0.2</v>
      </c>
      <c r="T492" s="178">
        <v>0</v>
      </c>
      <c r="U492" s="178">
        <v>0</v>
      </c>
    </row>
    <row r="493" spans="1:21" ht="13.5" customHeight="1" x14ac:dyDescent="0.2">
      <c r="A493" s="200"/>
      <c r="B493" s="200"/>
      <c r="C493" s="201" t="s">
        <v>3102</v>
      </c>
      <c r="D493" s="201" t="s">
        <v>139</v>
      </c>
      <c r="E493" s="176" t="s">
        <v>3727</v>
      </c>
      <c r="F493" s="269">
        <v>194</v>
      </c>
      <c r="G493" s="269">
        <v>0.42</v>
      </c>
      <c r="H493" s="180">
        <v>2126</v>
      </c>
      <c r="I493" s="202" t="s">
        <v>139</v>
      </c>
      <c r="J493" s="201" t="s">
        <v>3103</v>
      </c>
      <c r="K493" s="176" t="s">
        <v>3742</v>
      </c>
      <c r="L493" s="177">
        <v>45982</v>
      </c>
      <c r="M493" s="178">
        <v>0.5</v>
      </c>
      <c r="N493" s="178">
        <v>0</v>
      </c>
      <c r="O493" s="178">
        <v>3</v>
      </c>
      <c r="P493" s="178">
        <v>3</v>
      </c>
      <c r="Q493" s="178">
        <v>3</v>
      </c>
      <c r="R493" s="178">
        <v>3</v>
      </c>
      <c r="S493" s="178">
        <v>0.05</v>
      </c>
      <c r="T493" s="178">
        <v>0</v>
      </c>
      <c r="U493" s="178">
        <v>0</v>
      </c>
    </row>
    <row r="494" spans="1:21" ht="13.5" customHeight="1" x14ac:dyDescent="0.2">
      <c r="A494" s="200"/>
      <c r="B494" s="200"/>
      <c r="C494" s="201" t="s">
        <v>3104</v>
      </c>
      <c r="D494" s="201" t="s">
        <v>139</v>
      </c>
      <c r="E494" s="176" t="s">
        <v>3727</v>
      </c>
      <c r="F494" s="269">
        <v>162</v>
      </c>
      <c r="G494" s="269">
        <v>0.54</v>
      </c>
      <c r="H494" s="180">
        <v>1301</v>
      </c>
      <c r="I494" s="202" t="s">
        <v>139</v>
      </c>
      <c r="J494" s="201" t="s">
        <v>3105</v>
      </c>
      <c r="K494" s="176" t="s">
        <v>3742</v>
      </c>
      <c r="L494" s="177">
        <v>30013</v>
      </c>
      <c r="M494" s="178">
        <v>0.65</v>
      </c>
      <c r="N494" s="178">
        <v>0</v>
      </c>
      <c r="O494" s="178">
        <v>3</v>
      </c>
      <c r="P494" s="178">
        <v>3</v>
      </c>
      <c r="Q494" s="178">
        <v>3</v>
      </c>
      <c r="R494" s="178">
        <v>3</v>
      </c>
      <c r="S494" s="178">
        <v>0.05</v>
      </c>
      <c r="T494" s="178">
        <v>0</v>
      </c>
      <c r="U494" s="178">
        <v>0</v>
      </c>
    </row>
    <row r="495" spans="1:21" ht="13.5" customHeight="1" x14ac:dyDescent="0.2">
      <c r="A495" s="200"/>
      <c r="B495" s="200"/>
      <c r="C495" s="201" t="s">
        <v>3106</v>
      </c>
      <c r="D495" s="201" t="s">
        <v>139</v>
      </c>
      <c r="E495" s="176" t="s">
        <v>3727</v>
      </c>
      <c r="F495" s="269">
        <v>241</v>
      </c>
      <c r="G495" s="269">
        <v>0.53</v>
      </c>
      <c r="H495" s="180">
        <v>2083</v>
      </c>
      <c r="I495" s="202" t="s">
        <v>139</v>
      </c>
      <c r="J495" s="201" t="s">
        <v>3107</v>
      </c>
      <c r="K495" s="176" t="s">
        <v>3742</v>
      </c>
      <c r="L495" s="177">
        <v>45104</v>
      </c>
      <c r="M495" s="178">
        <v>0.65</v>
      </c>
      <c r="N495" s="178">
        <v>0</v>
      </c>
      <c r="O495" s="178">
        <v>3</v>
      </c>
      <c r="P495" s="178">
        <v>3</v>
      </c>
      <c r="Q495" s="178">
        <v>3</v>
      </c>
      <c r="R495" s="178">
        <v>3</v>
      </c>
      <c r="S495" s="178">
        <v>0.05</v>
      </c>
      <c r="T495" s="178">
        <v>0</v>
      </c>
      <c r="U495" s="178">
        <v>0</v>
      </c>
    </row>
    <row r="496" spans="1:21" ht="13.5" customHeight="1" x14ac:dyDescent="0.2">
      <c r="A496" s="200"/>
      <c r="B496" s="200"/>
      <c r="C496" s="201" t="s">
        <v>3108</v>
      </c>
      <c r="D496" s="201" t="s">
        <v>139</v>
      </c>
      <c r="E496" s="176" t="s">
        <v>3727</v>
      </c>
      <c r="F496" s="269">
        <v>277</v>
      </c>
      <c r="G496" s="269">
        <v>0.42</v>
      </c>
      <c r="H496" s="180">
        <v>2853</v>
      </c>
      <c r="I496" s="202" t="s">
        <v>139</v>
      </c>
      <c r="J496" s="201" t="s">
        <v>3109</v>
      </c>
      <c r="K496" s="176" t="s">
        <v>3742</v>
      </c>
      <c r="L496" s="177">
        <v>65843</v>
      </c>
      <c r="M496" s="178">
        <v>0.5</v>
      </c>
      <c r="N496" s="178">
        <v>0</v>
      </c>
      <c r="O496" s="178">
        <v>3</v>
      </c>
      <c r="P496" s="178">
        <v>3</v>
      </c>
      <c r="Q496" s="178">
        <v>3</v>
      </c>
      <c r="R496" s="178">
        <v>3</v>
      </c>
      <c r="S496" s="178">
        <v>0.05</v>
      </c>
      <c r="T496" s="178">
        <v>0</v>
      </c>
      <c r="U496" s="178">
        <v>0</v>
      </c>
    </row>
    <row r="497" spans="1:21" ht="13.5" customHeight="1" x14ac:dyDescent="0.2">
      <c r="A497" s="200"/>
      <c r="B497" s="200"/>
      <c r="C497" s="201" t="s">
        <v>3110</v>
      </c>
      <c r="D497" s="201" t="s">
        <v>139</v>
      </c>
      <c r="E497" s="176" t="s">
        <v>3734</v>
      </c>
      <c r="F497" s="269">
        <v>256</v>
      </c>
      <c r="G497" s="269">
        <v>0.36</v>
      </c>
      <c r="H497" s="180">
        <v>547</v>
      </c>
      <c r="I497" s="202" t="s">
        <v>139</v>
      </c>
      <c r="J497" s="201" t="s">
        <v>3111</v>
      </c>
      <c r="K497" s="176" t="s">
        <v>3742</v>
      </c>
      <c r="L497" s="177">
        <v>69788</v>
      </c>
      <c r="M497" s="178">
        <v>0.5</v>
      </c>
      <c r="N497" s="178">
        <v>0</v>
      </c>
      <c r="O497" s="178">
        <v>0</v>
      </c>
      <c r="P497" s="178">
        <v>0</v>
      </c>
      <c r="Q497" s="178">
        <v>0</v>
      </c>
      <c r="R497" s="178">
        <v>0</v>
      </c>
      <c r="S497" s="178">
        <v>0.05</v>
      </c>
      <c r="T497" s="178">
        <v>0</v>
      </c>
      <c r="U497" s="178">
        <v>0</v>
      </c>
    </row>
    <row r="498" spans="1:21" ht="13.5" customHeight="1" x14ac:dyDescent="0.2">
      <c r="A498" s="200"/>
      <c r="B498" s="200"/>
      <c r="C498" s="201" t="s">
        <v>3112</v>
      </c>
      <c r="D498" s="201" t="s">
        <v>139</v>
      </c>
      <c r="E498" s="176" t="s">
        <v>3729</v>
      </c>
      <c r="F498" s="269">
        <v>222</v>
      </c>
      <c r="G498" s="269">
        <v>0.54</v>
      </c>
      <c r="H498" s="180">
        <v>1889</v>
      </c>
      <c r="I498" s="202" t="s">
        <v>139</v>
      </c>
      <c r="J498" s="201" t="s">
        <v>3113</v>
      </c>
      <c r="K498" s="176" t="s">
        <v>3742</v>
      </c>
      <c r="L498" s="177">
        <v>40697</v>
      </c>
      <c r="M498" s="178">
        <v>0.65</v>
      </c>
      <c r="N498" s="178">
        <v>0</v>
      </c>
      <c r="O498" s="178">
        <v>3</v>
      </c>
      <c r="P498" s="178">
        <v>3</v>
      </c>
      <c r="Q498" s="178">
        <v>3</v>
      </c>
      <c r="R498" s="178">
        <v>3</v>
      </c>
      <c r="S498" s="178">
        <v>0.05</v>
      </c>
      <c r="T498" s="178">
        <v>0</v>
      </c>
      <c r="U498" s="178">
        <v>0</v>
      </c>
    </row>
    <row r="499" spans="1:21" ht="13.5" customHeight="1" x14ac:dyDescent="0.2">
      <c r="A499" s="200"/>
      <c r="B499" s="200"/>
      <c r="C499" s="201" t="s">
        <v>3114</v>
      </c>
      <c r="D499" s="201" t="s">
        <v>139</v>
      </c>
      <c r="E499" s="176" t="s">
        <v>3729</v>
      </c>
      <c r="F499" s="269">
        <v>158</v>
      </c>
      <c r="G499" s="269">
        <v>0.81</v>
      </c>
      <c r="H499" s="180">
        <v>1021</v>
      </c>
      <c r="I499" s="202" t="s">
        <v>139</v>
      </c>
      <c r="J499" s="201" t="s">
        <v>3115</v>
      </c>
      <c r="K499" s="176" t="s">
        <v>3742</v>
      </c>
      <c r="L499" s="177">
        <v>19192</v>
      </c>
      <c r="M499" s="178">
        <v>1</v>
      </c>
      <c r="N499" s="178">
        <v>0</v>
      </c>
      <c r="O499" s="178">
        <v>3</v>
      </c>
      <c r="P499" s="178">
        <v>3</v>
      </c>
      <c r="Q499" s="178">
        <v>3</v>
      </c>
      <c r="R499" s="178">
        <v>3</v>
      </c>
      <c r="S499" s="178">
        <v>0.05</v>
      </c>
      <c r="T499" s="178">
        <v>0</v>
      </c>
      <c r="U499" s="178">
        <v>0</v>
      </c>
    </row>
    <row r="500" spans="1:21" ht="13.5" customHeight="1" x14ac:dyDescent="0.2">
      <c r="A500" s="200"/>
      <c r="B500" s="200"/>
      <c r="C500" s="201" t="s">
        <v>3116</v>
      </c>
      <c r="D500" s="201" t="s">
        <v>139</v>
      </c>
      <c r="E500" s="176" t="s">
        <v>3734</v>
      </c>
      <c r="F500" s="269">
        <v>784</v>
      </c>
      <c r="G500" s="269">
        <v>0.79</v>
      </c>
      <c r="H500" s="180">
        <v>4824</v>
      </c>
      <c r="I500" s="202" t="s">
        <v>139</v>
      </c>
      <c r="J500" s="201" t="s">
        <v>3117</v>
      </c>
      <c r="K500" s="176" t="s">
        <v>3742</v>
      </c>
      <c r="L500" s="177">
        <v>98760</v>
      </c>
      <c r="M500" s="178">
        <v>1</v>
      </c>
      <c r="N500" s="178">
        <v>0</v>
      </c>
      <c r="O500" s="178">
        <v>0</v>
      </c>
      <c r="P500" s="178">
        <v>0</v>
      </c>
      <c r="Q500" s="178">
        <v>0</v>
      </c>
      <c r="R500" s="178">
        <v>0</v>
      </c>
      <c r="S500" s="178">
        <v>0.05</v>
      </c>
      <c r="T500" s="178">
        <v>0</v>
      </c>
      <c r="U500" s="178">
        <v>0</v>
      </c>
    </row>
    <row r="501" spans="1:21" ht="13.5" customHeight="1" x14ac:dyDescent="0.2">
      <c r="A501" s="200"/>
      <c r="B501" s="200"/>
      <c r="C501" s="201" t="s">
        <v>3120</v>
      </c>
      <c r="D501" s="201" t="s">
        <v>139</v>
      </c>
      <c r="E501" s="176" t="s">
        <v>3737</v>
      </c>
      <c r="F501" s="269">
        <v>27</v>
      </c>
      <c r="G501" s="269">
        <v>7.0000000000000007E-2</v>
      </c>
      <c r="H501" s="180">
        <v>1607</v>
      </c>
      <c r="I501" s="202" t="s">
        <v>139</v>
      </c>
      <c r="J501" s="201" t="s">
        <v>3121</v>
      </c>
      <c r="K501" s="176" t="s">
        <v>3742</v>
      </c>
      <c r="L501" s="177">
        <v>36796</v>
      </c>
      <c r="M501" s="178">
        <v>0</v>
      </c>
      <c r="N501" s="178">
        <v>0</v>
      </c>
      <c r="O501" s="178">
        <v>0</v>
      </c>
      <c r="P501" s="178">
        <v>0</v>
      </c>
      <c r="Q501" s="178">
        <v>0</v>
      </c>
      <c r="R501" s="178">
        <v>0</v>
      </c>
      <c r="S501" s="178">
        <v>0.1</v>
      </c>
      <c r="T501" s="178">
        <v>0</v>
      </c>
      <c r="U501" s="178">
        <v>0</v>
      </c>
    </row>
    <row r="502" spans="1:21" ht="13.5" customHeight="1" x14ac:dyDescent="0.2">
      <c r="A502" s="200"/>
      <c r="B502" s="200"/>
      <c r="C502" s="201" t="s">
        <v>3122</v>
      </c>
      <c r="D502" s="201" t="s">
        <v>139</v>
      </c>
      <c r="E502" s="176" t="s">
        <v>3741</v>
      </c>
      <c r="F502" s="269">
        <v>9</v>
      </c>
      <c r="G502" s="269">
        <v>0.08</v>
      </c>
      <c r="H502" s="180">
        <v>566</v>
      </c>
      <c r="I502" s="202" t="s">
        <v>139</v>
      </c>
      <c r="J502" s="201" t="s">
        <v>3123</v>
      </c>
      <c r="K502" s="176" t="s">
        <v>3742</v>
      </c>
      <c r="L502" s="177">
        <v>11662</v>
      </c>
      <c r="M502" s="178">
        <v>0</v>
      </c>
      <c r="N502" s="178">
        <v>0</v>
      </c>
      <c r="O502" s="178">
        <v>0</v>
      </c>
      <c r="P502" s="178">
        <v>0</v>
      </c>
      <c r="Q502" s="178">
        <v>0</v>
      </c>
      <c r="R502" s="178">
        <v>0</v>
      </c>
      <c r="S502" s="178">
        <v>0.2</v>
      </c>
      <c r="T502" s="178">
        <v>0</v>
      </c>
      <c r="U502" s="178">
        <v>0</v>
      </c>
    </row>
    <row r="503" spans="1:21" ht="13.5" customHeight="1" x14ac:dyDescent="0.2">
      <c r="A503" s="200"/>
      <c r="B503" s="200"/>
      <c r="C503" s="201" t="s">
        <v>3124</v>
      </c>
      <c r="D503" s="201" t="s">
        <v>139</v>
      </c>
      <c r="E503" s="176" t="s">
        <v>3739</v>
      </c>
      <c r="F503" s="269">
        <v>155</v>
      </c>
      <c r="G503" s="269">
        <v>1.69</v>
      </c>
      <c r="H503" s="180">
        <v>2628</v>
      </c>
      <c r="I503" s="202" t="s">
        <v>139</v>
      </c>
      <c r="J503" s="201" t="s">
        <v>3125</v>
      </c>
      <c r="K503" s="176" t="s">
        <v>3742</v>
      </c>
      <c r="L503" s="177">
        <v>8508</v>
      </c>
      <c r="M503" s="178">
        <v>2.25</v>
      </c>
      <c r="N503" s="178">
        <v>0</v>
      </c>
      <c r="O503" s="178">
        <v>0</v>
      </c>
      <c r="P503" s="178">
        <v>0</v>
      </c>
      <c r="Q503" s="178">
        <v>0</v>
      </c>
      <c r="R503" s="178">
        <v>0</v>
      </c>
      <c r="S503" s="178">
        <v>0.2</v>
      </c>
      <c r="T503" s="178">
        <v>0</v>
      </c>
      <c r="U503" s="178">
        <v>0</v>
      </c>
    </row>
    <row r="504" spans="1:21" ht="13.5" customHeight="1" x14ac:dyDescent="0.2">
      <c r="A504" s="200"/>
      <c r="B504" s="200"/>
      <c r="C504" s="201" t="s">
        <v>3126</v>
      </c>
      <c r="D504" s="201" t="s">
        <v>139</v>
      </c>
      <c r="E504" s="176" t="s">
        <v>3738</v>
      </c>
      <c r="F504" s="269">
        <v>893</v>
      </c>
      <c r="G504" s="269">
        <v>1.57</v>
      </c>
      <c r="H504" s="180">
        <v>6607</v>
      </c>
      <c r="I504" s="202" t="s">
        <v>139</v>
      </c>
      <c r="J504" s="201" t="s">
        <v>3127</v>
      </c>
      <c r="K504" s="176" t="s">
        <v>3742</v>
      </c>
      <c r="L504" s="177">
        <v>55256</v>
      </c>
      <c r="M504" s="178">
        <v>2.25</v>
      </c>
      <c r="N504" s="178">
        <v>0</v>
      </c>
      <c r="O504" s="178">
        <v>0</v>
      </c>
      <c r="P504" s="178">
        <v>0</v>
      </c>
      <c r="Q504" s="178">
        <v>0</v>
      </c>
      <c r="R504" s="178">
        <v>0</v>
      </c>
      <c r="S504" s="178">
        <v>0.2</v>
      </c>
      <c r="T504" s="178">
        <v>0</v>
      </c>
      <c r="U504" s="178">
        <v>0</v>
      </c>
    </row>
    <row r="505" spans="1:21" ht="13.5" customHeight="1" x14ac:dyDescent="0.2">
      <c r="A505" s="200"/>
      <c r="B505" s="200"/>
      <c r="C505" s="201" t="s">
        <v>4256</v>
      </c>
      <c r="D505" s="201" t="s">
        <v>139</v>
      </c>
      <c r="E505" s="176" t="s">
        <v>3729</v>
      </c>
      <c r="F505" s="269">
        <v>105</v>
      </c>
      <c r="G505" s="269">
        <v>0.55000000000000004</v>
      </c>
      <c r="H505" s="180">
        <v>790</v>
      </c>
      <c r="I505" s="202" t="s">
        <v>139</v>
      </c>
      <c r="J505" s="201" t="s">
        <v>4257</v>
      </c>
      <c r="K505" s="176" t="s">
        <v>3742</v>
      </c>
      <c r="L505" s="177">
        <v>18708</v>
      </c>
      <c r="M505" s="178">
        <v>0.65</v>
      </c>
      <c r="N505" s="178">
        <v>0</v>
      </c>
      <c r="O505" s="178">
        <v>3</v>
      </c>
      <c r="P505" s="178">
        <v>3</v>
      </c>
      <c r="Q505" s="178">
        <v>3</v>
      </c>
      <c r="R505" s="178">
        <v>3</v>
      </c>
      <c r="S505" s="178">
        <v>0.05</v>
      </c>
      <c r="T505" s="178">
        <v>0</v>
      </c>
      <c r="U505" s="178">
        <v>0</v>
      </c>
    </row>
    <row r="506" spans="1:21" ht="13.5" customHeight="1" x14ac:dyDescent="0.2">
      <c r="A506" s="200"/>
      <c r="B506" s="200"/>
      <c r="C506" s="201" t="s">
        <v>3128</v>
      </c>
      <c r="D506" s="201" t="s">
        <v>139</v>
      </c>
      <c r="E506" s="176" t="s">
        <v>3729</v>
      </c>
      <c r="F506" s="269">
        <v>168</v>
      </c>
      <c r="G506" s="269">
        <v>0.81</v>
      </c>
      <c r="H506" s="180">
        <v>1166</v>
      </c>
      <c r="I506" s="202" t="s">
        <v>139</v>
      </c>
      <c r="J506" s="201" t="s">
        <v>3129</v>
      </c>
      <c r="K506" s="176" t="s">
        <v>3742</v>
      </c>
      <c r="L506" s="177">
        <v>19995</v>
      </c>
      <c r="M506" s="178">
        <v>1</v>
      </c>
      <c r="N506" s="178">
        <v>0</v>
      </c>
      <c r="O506" s="178">
        <v>3</v>
      </c>
      <c r="P506" s="178">
        <v>3</v>
      </c>
      <c r="Q506" s="178">
        <v>3</v>
      </c>
      <c r="R506" s="178">
        <v>3</v>
      </c>
      <c r="S506" s="178">
        <v>0.05</v>
      </c>
      <c r="T506" s="178">
        <v>0</v>
      </c>
      <c r="U506" s="178">
        <v>0</v>
      </c>
    </row>
    <row r="507" spans="1:21" ht="13.5" customHeight="1" x14ac:dyDescent="0.2">
      <c r="A507" s="200"/>
      <c r="B507" s="200"/>
      <c r="C507" s="201" t="s">
        <v>3130</v>
      </c>
      <c r="D507" s="201" t="s">
        <v>139</v>
      </c>
      <c r="E507" s="176" t="s">
        <v>3727</v>
      </c>
      <c r="F507" s="269">
        <v>103</v>
      </c>
      <c r="G507" s="269">
        <v>0.62</v>
      </c>
      <c r="H507" s="180">
        <v>744</v>
      </c>
      <c r="I507" s="202" t="s">
        <v>139</v>
      </c>
      <c r="J507" s="201" t="s">
        <v>3131</v>
      </c>
      <c r="K507" s="176" t="s">
        <v>3742</v>
      </c>
      <c r="L507" s="177">
        <v>16589</v>
      </c>
      <c r="M507" s="178">
        <v>0.75</v>
      </c>
      <c r="N507" s="178">
        <v>0</v>
      </c>
      <c r="O507" s="178">
        <v>3</v>
      </c>
      <c r="P507" s="178">
        <v>3</v>
      </c>
      <c r="Q507" s="178">
        <v>3</v>
      </c>
      <c r="R507" s="178">
        <v>3</v>
      </c>
      <c r="S507" s="178">
        <v>0.05</v>
      </c>
      <c r="T507" s="178">
        <v>0</v>
      </c>
      <c r="U507" s="178">
        <v>0</v>
      </c>
    </row>
    <row r="508" spans="1:21" ht="13.5" customHeight="1" x14ac:dyDescent="0.2">
      <c r="A508" s="200"/>
      <c r="B508" s="200"/>
      <c r="C508" s="201" t="s">
        <v>3132</v>
      </c>
      <c r="D508" s="201" t="s">
        <v>139</v>
      </c>
      <c r="E508" s="176" t="s">
        <v>3729</v>
      </c>
      <c r="F508" s="269">
        <v>156</v>
      </c>
      <c r="G508" s="269">
        <v>0.57999999999999996</v>
      </c>
      <c r="H508" s="180">
        <v>1368</v>
      </c>
      <c r="I508" s="202" t="s">
        <v>139</v>
      </c>
      <c r="J508" s="201" t="s">
        <v>3133</v>
      </c>
      <c r="K508" s="176" t="s">
        <v>3742</v>
      </c>
      <c r="L508" s="177">
        <v>26530</v>
      </c>
      <c r="M508" s="178">
        <v>0.7</v>
      </c>
      <c r="N508" s="178">
        <v>0</v>
      </c>
      <c r="O508" s="178">
        <v>3</v>
      </c>
      <c r="P508" s="178">
        <v>3</v>
      </c>
      <c r="Q508" s="178">
        <v>3</v>
      </c>
      <c r="R508" s="178">
        <v>3</v>
      </c>
      <c r="S508" s="178">
        <v>0.05</v>
      </c>
      <c r="T508" s="178">
        <v>0</v>
      </c>
      <c r="U508" s="178">
        <v>0</v>
      </c>
    </row>
    <row r="509" spans="1:21" ht="13.5" customHeight="1" x14ac:dyDescent="0.2">
      <c r="A509" s="200"/>
      <c r="B509" s="200"/>
      <c r="C509" s="201" t="s">
        <v>3135</v>
      </c>
      <c r="D509" s="201" t="s">
        <v>139</v>
      </c>
      <c r="E509" s="176" t="s">
        <v>3727</v>
      </c>
      <c r="F509" s="269">
        <v>292</v>
      </c>
      <c r="G509" s="269">
        <v>0.53</v>
      </c>
      <c r="H509" s="180">
        <v>2428</v>
      </c>
      <c r="I509" s="202" t="s">
        <v>139</v>
      </c>
      <c r="J509" s="201" t="s">
        <v>3136</v>
      </c>
      <c r="K509" s="176" t="s">
        <v>3742</v>
      </c>
      <c r="L509" s="177">
        <v>54632</v>
      </c>
      <c r="M509" s="178">
        <v>0.65</v>
      </c>
      <c r="N509" s="178">
        <v>0</v>
      </c>
      <c r="O509" s="178">
        <v>3</v>
      </c>
      <c r="P509" s="178">
        <v>3</v>
      </c>
      <c r="Q509" s="178">
        <v>3</v>
      </c>
      <c r="R509" s="178">
        <v>3</v>
      </c>
      <c r="S509" s="178">
        <v>0.05</v>
      </c>
      <c r="T509" s="178">
        <v>0</v>
      </c>
      <c r="U509" s="178">
        <v>0</v>
      </c>
    </row>
    <row r="510" spans="1:21" ht="13.5" customHeight="1" x14ac:dyDescent="0.2">
      <c r="A510" s="200"/>
      <c r="B510" s="200"/>
      <c r="C510" s="201" t="s">
        <v>3137</v>
      </c>
      <c r="D510" s="201" t="s">
        <v>139</v>
      </c>
      <c r="E510" s="176" t="s">
        <v>3727</v>
      </c>
      <c r="F510" s="269">
        <v>417</v>
      </c>
      <c r="G510" s="269">
        <v>0.44</v>
      </c>
      <c r="H510" s="180">
        <v>3341</v>
      </c>
      <c r="I510" s="202" t="s">
        <v>139</v>
      </c>
      <c r="J510" s="201" t="s">
        <v>3138</v>
      </c>
      <c r="K510" s="176" t="s">
        <v>3742</v>
      </c>
      <c r="L510" s="177">
        <v>94454</v>
      </c>
      <c r="M510" s="178">
        <v>0.5</v>
      </c>
      <c r="N510" s="178">
        <v>0</v>
      </c>
      <c r="O510" s="178">
        <v>3</v>
      </c>
      <c r="P510" s="178">
        <v>3</v>
      </c>
      <c r="Q510" s="178">
        <v>3</v>
      </c>
      <c r="R510" s="178">
        <v>3</v>
      </c>
      <c r="S510" s="178">
        <v>0.05</v>
      </c>
      <c r="T510" s="178">
        <v>0</v>
      </c>
      <c r="U510" s="178">
        <v>0</v>
      </c>
    </row>
    <row r="511" spans="1:21" ht="13.5" customHeight="1" x14ac:dyDescent="0.2">
      <c r="A511" s="200"/>
      <c r="B511" s="200"/>
      <c r="C511" s="201" t="s">
        <v>4577</v>
      </c>
      <c r="D511" s="201" t="s">
        <v>139</v>
      </c>
      <c r="E511" s="176" t="s">
        <v>3729</v>
      </c>
      <c r="F511" s="269">
        <v>97</v>
      </c>
      <c r="G511" s="269">
        <v>0.4</v>
      </c>
      <c r="H511" s="180">
        <v>764</v>
      </c>
      <c r="I511" s="202" t="s">
        <v>139</v>
      </c>
      <c r="J511" s="201" t="s">
        <v>4578</v>
      </c>
      <c r="K511" s="176" t="s">
        <v>3742</v>
      </c>
      <c r="L511" s="177">
        <v>24018</v>
      </c>
      <c r="M511" s="178">
        <v>0.5</v>
      </c>
      <c r="N511" s="178">
        <v>0</v>
      </c>
      <c r="O511" s="178">
        <v>3</v>
      </c>
      <c r="P511" s="178">
        <v>3</v>
      </c>
      <c r="Q511" s="178">
        <v>3</v>
      </c>
      <c r="R511" s="178">
        <v>3</v>
      </c>
      <c r="S511" s="178">
        <v>0.05</v>
      </c>
      <c r="T511" s="178">
        <v>0</v>
      </c>
      <c r="U511" s="178">
        <v>0</v>
      </c>
    </row>
    <row r="512" spans="1:21" ht="13.5" customHeight="1" x14ac:dyDescent="0.2">
      <c r="A512" s="200"/>
      <c r="B512" s="200"/>
      <c r="C512" s="201" t="s">
        <v>3139</v>
      </c>
      <c r="D512" s="201" t="s">
        <v>139</v>
      </c>
      <c r="E512" s="176" t="s">
        <v>3727</v>
      </c>
      <c r="F512" s="269">
        <v>290</v>
      </c>
      <c r="G512" s="269">
        <v>0.46</v>
      </c>
      <c r="H512" s="180">
        <v>2777</v>
      </c>
      <c r="I512" s="202" t="s">
        <v>139</v>
      </c>
      <c r="J512" s="201" t="s">
        <v>3140</v>
      </c>
      <c r="K512" s="176" t="s">
        <v>3742</v>
      </c>
      <c r="L512" s="177">
        <v>63355</v>
      </c>
      <c r="M512" s="178">
        <v>0.55000000000000004</v>
      </c>
      <c r="N512" s="178">
        <v>0</v>
      </c>
      <c r="O512" s="178">
        <v>3</v>
      </c>
      <c r="P512" s="178">
        <v>3</v>
      </c>
      <c r="Q512" s="178">
        <v>3</v>
      </c>
      <c r="R512" s="178">
        <v>3</v>
      </c>
      <c r="S512" s="178">
        <v>0.05</v>
      </c>
      <c r="T512" s="178">
        <v>0</v>
      </c>
      <c r="U512" s="178">
        <v>0</v>
      </c>
    </row>
    <row r="513" spans="1:21" ht="13.5" customHeight="1" x14ac:dyDescent="0.2">
      <c r="A513" s="200"/>
      <c r="B513" s="200"/>
      <c r="C513" s="201" t="s">
        <v>3141</v>
      </c>
      <c r="D513" s="201" t="s">
        <v>139</v>
      </c>
      <c r="E513" s="176" t="s">
        <v>3727</v>
      </c>
      <c r="F513" s="269">
        <v>710</v>
      </c>
      <c r="G513" s="269">
        <v>0.68</v>
      </c>
      <c r="H513" s="180">
        <v>4043</v>
      </c>
      <c r="I513" s="202" t="s">
        <v>139</v>
      </c>
      <c r="J513" s="201" t="s">
        <v>3142</v>
      </c>
      <c r="K513" s="176" t="s">
        <v>3742</v>
      </c>
      <c r="L513" s="177">
        <v>104042</v>
      </c>
      <c r="M513" s="178">
        <v>0.85</v>
      </c>
      <c r="N513" s="178">
        <v>0</v>
      </c>
      <c r="O513" s="178">
        <v>3</v>
      </c>
      <c r="P513" s="178">
        <v>3</v>
      </c>
      <c r="Q513" s="178">
        <v>3</v>
      </c>
      <c r="R513" s="178">
        <v>3</v>
      </c>
      <c r="S513" s="178">
        <v>0.05</v>
      </c>
      <c r="T513" s="178">
        <v>0</v>
      </c>
      <c r="U513" s="178">
        <v>0</v>
      </c>
    </row>
    <row r="514" spans="1:21" ht="13.5" customHeight="1" x14ac:dyDescent="0.2">
      <c r="A514" s="200"/>
      <c r="B514" s="200"/>
      <c r="C514" s="201" t="s">
        <v>3143</v>
      </c>
      <c r="D514" s="201" t="s">
        <v>139</v>
      </c>
      <c r="E514" s="176" t="s">
        <v>3729</v>
      </c>
      <c r="F514" s="269">
        <v>250</v>
      </c>
      <c r="G514" s="269">
        <v>0.8</v>
      </c>
      <c r="H514" s="180">
        <v>1274</v>
      </c>
      <c r="I514" s="202" t="s">
        <v>139</v>
      </c>
      <c r="J514" s="201" t="s">
        <v>3144</v>
      </c>
      <c r="K514" s="176" t="s">
        <v>3742</v>
      </c>
      <c r="L514" s="177">
        <v>30546</v>
      </c>
      <c r="M514" s="178">
        <v>1</v>
      </c>
      <c r="N514" s="178">
        <v>0</v>
      </c>
      <c r="O514" s="178">
        <v>3</v>
      </c>
      <c r="P514" s="178">
        <v>3</v>
      </c>
      <c r="Q514" s="178">
        <v>3</v>
      </c>
      <c r="R514" s="178">
        <v>3</v>
      </c>
      <c r="S514" s="178">
        <v>0.05</v>
      </c>
      <c r="T514" s="178">
        <v>0</v>
      </c>
      <c r="U514" s="178">
        <v>0</v>
      </c>
    </row>
    <row r="515" spans="1:21" ht="13.5" customHeight="1" x14ac:dyDescent="0.2">
      <c r="A515" s="200"/>
      <c r="B515" s="200"/>
      <c r="C515" s="201" t="s">
        <v>3145</v>
      </c>
      <c r="D515" s="201" t="s">
        <v>139</v>
      </c>
      <c r="E515" s="176" t="s">
        <v>3727</v>
      </c>
      <c r="F515" s="269">
        <v>341</v>
      </c>
      <c r="G515" s="269">
        <v>0.61</v>
      </c>
      <c r="H515" s="180">
        <v>2593</v>
      </c>
      <c r="I515" s="202" t="s">
        <v>139</v>
      </c>
      <c r="J515" s="201" t="s">
        <v>3146</v>
      </c>
      <c r="K515" s="176" t="s">
        <v>3742</v>
      </c>
      <c r="L515" s="177">
        <v>55887</v>
      </c>
      <c r="M515" s="178">
        <v>0.75</v>
      </c>
      <c r="N515" s="178">
        <v>0</v>
      </c>
      <c r="O515" s="178">
        <v>3</v>
      </c>
      <c r="P515" s="178">
        <v>3</v>
      </c>
      <c r="Q515" s="178">
        <v>3</v>
      </c>
      <c r="R515" s="178">
        <v>3</v>
      </c>
      <c r="S515" s="178">
        <v>0.05</v>
      </c>
      <c r="T515" s="178">
        <v>0</v>
      </c>
      <c r="U515" s="178">
        <v>0</v>
      </c>
    </row>
    <row r="516" spans="1:21" s="181" customFormat="1" ht="13.5" customHeight="1" x14ac:dyDescent="0.2">
      <c r="A516" s="200"/>
      <c r="B516" s="200"/>
      <c r="C516" s="201" t="s">
        <v>4834</v>
      </c>
      <c r="D516" s="201" t="s">
        <v>139</v>
      </c>
      <c r="E516" s="176" t="s">
        <v>3736</v>
      </c>
      <c r="F516" s="269">
        <v>1869</v>
      </c>
      <c r="G516" s="269">
        <v>0.56000000000000005</v>
      </c>
      <c r="H516" s="180">
        <v>12758</v>
      </c>
      <c r="I516" s="202" t="s">
        <v>139</v>
      </c>
      <c r="J516" s="201" t="s">
        <v>3100</v>
      </c>
      <c r="K516" s="176" t="s">
        <v>3742</v>
      </c>
      <c r="L516" s="177">
        <v>335899</v>
      </c>
      <c r="M516" s="178">
        <v>0.9</v>
      </c>
      <c r="N516" s="178">
        <v>0</v>
      </c>
      <c r="O516" s="178">
        <v>0</v>
      </c>
      <c r="P516" s="178">
        <v>0</v>
      </c>
      <c r="Q516" s="178">
        <v>0</v>
      </c>
      <c r="R516" s="178">
        <v>0</v>
      </c>
      <c r="S516" s="178">
        <v>0.05</v>
      </c>
      <c r="T516" s="178">
        <v>0</v>
      </c>
      <c r="U516" s="178">
        <v>0</v>
      </c>
    </row>
    <row r="517" spans="1:21" ht="13.5" customHeight="1" x14ac:dyDescent="0.2">
      <c r="A517" s="200"/>
      <c r="B517" s="200"/>
      <c r="C517" s="201" t="s">
        <v>4919</v>
      </c>
      <c r="D517" s="201" t="s">
        <v>139</v>
      </c>
      <c r="E517" s="176" t="s">
        <v>3736</v>
      </c>
      <c r="F517" s="269">
        <v>388</v>
      </c>
      <c r="G517" s="269">
        <v>0.62</v>
      </c>
      <c r="H517" s="180">
        <v>4323</v>
      </c>
      <c r="I517" s="202" t="s">
        <v>139</v>
      </c>
      <c r="J517" s="201" t="s">
        <v>3134</v>
      </c>
      <c r="K517" s="176" t="s">
        <v>3742</v>
      </c>
      <c r="L517" s="177">
        <v>95119</v>
      </c>
      <c r="M517" s="178">
        <v>1.25</v>
      </c>
      <c r="N517" s="178">
        <v>0</v>
      </c>
      <c r="O517" s="178">
        <v>0</v>
      </c>
      <c r="P517" s="178">
        <v>0</v>
      </c>
      <c r="Q517" s="178">
        <v>0</v>
      </c>
      <c r="R517" s="178">
        <v>0</v>
      </c>
      <c r="S517" s="178">
        <v>0.1</v>
      </c>
      <c r="T517" s="178">
        <v>0</v>
      </c>
      <c r="U517" s="178">
        <v>0</v>
      </c>
    </row>
    <row r="518" spans="1:21" ht="13.5" customHeight="1" x14ac:dyDescent="0.2">
      <c r="A518" s="200"/>
      <c r="B518" s="200"/>
      <c r="C518" s="201" t="s">
        <v>4835</v>
      </c>
      <c r="D518" s="201" t="s">
        <v>139</v>
      </c>
      <c r="E518" s="176" t="s">
        <v>3736</v>
      </c>
      <c r="F518" s="269">
        <v>6975</v>
      </c>
      <c r="G518" s="269">
        <v>1.04</v>
      </c>
      <c r="H518" s="180">
        <v>26665</v>
      </c>
      <c r="I518" s="202" t="s">
        <v>139</v>
      </c>
      <c r="J518" s="201" t="s">
        <v>3148</v>
      </c>
      <c r="K518" s="176" t="s">
        <v>3742</v>
      </c>
      <c r="L518" s="177">
        <v>667321</v>
      </c>
      <c r="M518" s="178">
        <v>1.5</v>
      </c>
      <c r="N518" s="178">
        <v>0</v>
      </c>
      <c r="O518" s="178">
        <v>0</v>
      </c>
      <c r="P518" s="178">
        <v>0</v>
      </c>
      <c r="Q518" s="178">
        <v>0</v>
      </c>
      <c r="R518" s="178">
        <v>0</v>
      </c>
      <c r="S518" s="178">
        <v>0.1</v>
      </c>
      <c r="T518" s="178">
        <v>0</v>
      </c>
      <c r="U518" s="178">
        <v>0</v>
      </c>
    </row>
    <row r="519" spans="1:21" ht="13.5" customHeight="1" x14ac:dyDescent="0.2">
      <c r="A519" s="200"/>
      <c r="B519" s="200"/>
      <c r="C519" s="201" t="s">
        <v>3149</v>
      </c>
      <c r="D519" s="201" t="s">
        <v>139</v>
      </c>
      <c r="E519" s="176" t="s">
        <v>3740</v>
      </c>
      <c r="F519" s="269">
        <v>725</v>
      </c>
      <c r="G519" s="269">
        <v>1.39</v>
      </c>
      <c r="H519" s="180">
        <v>2296</v>
      </c>
      <c r="I519" s="202" t="s">
        <v>139</v>
      </c>
      <c r="J519" s="201" t="s">
        <v>3150</v>
      </c>
      <c r="K519" s="176" t="s">
        <v>3742</v>
      </c>
      <c r="L519" s="177">
        <v>51452</v>
      </c>
      <c r="M519" s="178">
        <v>2</v>
      </c>
      <c r="N519" s="178">
        <v>0</v>
      </c>
      <c r="O519" s="178">
        <v>0</v>
      </c>
      <c r="P519" s="178">
        <v>0</v>
      </c>
      <c r="Q519" s="178">
        <v>0</v>
      </c>
      <c r="R519" s="178">
        <v>0</v>
      </c>
      <c r="S519" s="178">
        <v>0.1</v>
      </c>
      <c r="T519" s="178">
        <v>0</v>
      </c>
      <c r="U519" s="178">
        <v>0</v>
      </c>
    </row>
    <row r="520" spans="1:21" ht="13.5" customHeight="1" x14ac:dyDescent="0.2">
      <c r="A520" s="200"/>
      <c r="B520" s="200"/>
      <c r="C520" s="201" t="s">
        <v>3151</v>
      </c>
      <c r="D520" s="201" t="s">
        <v>139</v>
      </c>
      <c r="E520" s="176" t="s">
        <v>3740</v>
      </c>
      <c r="F520" s="269">
        <v>240</v>
      </c>
      <c r="G520" s="269">
        <v>1.84</v>
      </c>
      <c r="H520" s="180">
        <v>840</v>
      </c>
      <c r="I520" s="202" t="s">
        <v>139</v>
      </c>
      <c r="J520" s="201" t="s">
        <v>3152</v>
      </c>
      <c r="K520" s="176" t="s">
        <v>3742</v>
      </c>
      <c r="L520" s="177">
        <v>12145</v>
      </c>
      <c r="M520" s="178">
        <v>2.25</v>
      </c>
      <c r="N520" s="178">
        <v>0</v>
      </c>
      <c r="O520" s="178">
        <v>0</v>
      </c>
      <c r="P520" s="178">
        <v>0</v>
      </c>
      <c r="Q520" s="178">
        <v>0</v>
      </c>
      <c r="R520" s="178">
        <v>0</v>
      </c>
      <c r="S520" s="178">
        <v>0.2</v>
      </c>
      <c r="T520" s="178">
        <v>0</v>
      </c>
      <c r="U520" s="178">
        <v>0</v>
      </c>
    </row>
    <row r="521" spans="1:21" ht="13.5" customHeight="1" x14ac:dyDescent="0.2">
      <c r="A521" s="200"/>
      <c r="B521" s="200"/>
      <c r="C521" s="201" t="s">
        <v>4920</v>
      </c>
      <c r="D521" s="201" t="s">
        <v>139</v>
      </c>
      <c r="E521" s="176" t="s">
        <v>3737</v>
      </c>
      <c r="F521" s="269">
        <v>541</v>
      </c>
      <c r="G521" s="269">
        <v>0.83</v>
      </c>
      <c r="H521" s="180">
        <v>3029</v>
      </c>
      <c r="I521" s="202" t="s">
        <v>139</v>
      </c>
      <c r="J521" s="201" t="s">
        <v>3101</v>
      </c>
      <c r="K521" s="176" t="s">
        <v>3742</v>
      </c>
      <c r="L521" s="177">
        <v>63556</v>
      </c>
      <c r="M521" s="178">
        <v>1</v>
      </c>
      <c r="N521" s="178">
        <v>0</v>
      </c>
      <c r="O521" s="178">
        <v>0</v>
      </c>
      <c r="P521" s="178">
        <v>0</v>
      </c>
      <c r="Q521" s="178">
        <v>0</v>
      </c>
      <c r="R521" s="178">
        <v>0</v>
      </c>
      <c r="S521" s="178">
        <v>0.1</v>
      </c>
      <c r="T521" s="178">
        <v>0</v>
      </c>
      <c r="U521" s="178">
        <v>0</v>
      </c>
    </row>
    <row r="522" spans="1:21" ht="13.5" customHeight="1" x14ac:dyDescent="0.2">
      <c r="A522" s="200"/>
      <c r="B522" s="200"/>
      <c r="C522" s="201" t="s">
        <v>3153</v>
      </c>
      <c r="D522" s="201" t="s">
        <v>139</v>
      </c>
      <c r="E522" s="176" t="s">
        <v>3737</v>
      </c>
      <c r="F522" s="269">
        <v>690</v>
      </c>
      <c r="G522" s="269">
        <v>0.82</v>
      </c>
      <c r="H522" s="180">
        <v>3083</v>
      </c>
      <c r="I522" s="202" t="s">
        <v>139</v>
      </c>
      <c r="J522" s="201" t="s">
        <v>3154</v>
      </c>
      <c r="K522" s="176" t="s">
        <v>3742</v>
      </c>
      <c r="L522" s="177">
        <v>85796</v>
      </c>
      <c r="M522" s="178">
        <v>1.5</v>
      </c>
      <c r="N522" s="178">
        <v>0</v>
      </c>
      <c r="O522" s="178">
        <v>0</v>
      </c>
      <c r="P522" s="178">
        <v>0</v>
      </c>
      <c r="Q522" s="178">
        <v>0</v>
      </c>
      <c r="R522" s="178">
        <v>0</v>
      </c>
      <c r="S522" s="178">
        <v>0.1</v>
      </c>
      <c r="T522" s="178">
        <v>0</v>
      </c>
      <c r="U522" s="178">
        <v>0</v>
      </c>
    </row>
    <row r="523" spans="1:21" ht="13.5" customHeight="1" x14ac:dyDescent="0.2">
      <c r="A523" s="200"/>
      <c r="B523" s="200"/>
      <c r="C523" s="201" t="s">
        <v>3155</v>
      </c>
      <c r="D523" s="201" t="s">
        <v>139</v>
      </c>
      <c r="E523" s="176" t="s">
        <v>3741</v>
      </c>
      <c r="F523" s="269">
        <v>391</v>
      </c>
      <c r="G523" s="269">
        <v>1.6</v>
      </c>
      <c r="H523" s="180">
        <v>1089</v>
      </c>
      <c r="I523" s="202" t="s">
        <v>139</v>
      </c>
      <c r="J523" s="201" t="s">
        <v>3156</v>
      </c>
      <c r="K523" s="176" t="s">
        <v>3742</v>
      </c>
      <c r="L523" s="177">
        <v>24585</v>
      </c>
      <c r="M523" s="178">
        <v>2.25</v>
      </c>
      <c r="N523" s="178">
        <v>0</v>
      </c>
      <c r="O523" s="178">
        <v>0</v>
      </c>
      <c r="P523" s="178">
        <v>0</v>
      </c>
      <c r="Q523" s="178">
        <v>0</v>
      </c>
      <c r="R523" s="178">
        <v>0</v>
      </c>
      <c r="S523" s="178">
        <v>0.2</v>
      </c>
      <c r="T523" s="178">
        <v>0</v>
      </c>
      <c r="U523" s="178">
        <v>0</v>
      </c>
    </row>
    <row r="524" spans="1:21" ht="13.5" customHeight="1" x14ac:dyDescent="0.2">
      <c r="A524" s="200"/>
      <c r="B524" s="200"/>
      <c r="C524" s="201" t="s">
        <v>4742</v>
      </c>
      <c r="D524" s="201" t="s">
        <v>139</v>
      </c>
      <c r="E524" s="176" t="s">
        <v>3738</v>
      </c>
      <c r="F524" s="269">
        <v>97</v>
      </c>
      <c r="G524" s="269">
        <v>1.55</v>
      </c>
      <c r="H524" s="180">
        <v>1600</v>
      </c>
      <c r="I524" s="202" t="s">
        <v>139</v>
      </c>
      <c r="J524" s="201" t="s">
        <v>4743</v>
      </c>
      <c r="K524" s="176" t="s">
        <v>3742</v>
      </c>
      <c r="L524" s="177">
        <v>5636</v>
      </c>
      <c r="M524" s="178">
        <v>2.25</v>
      </c>
      <c r="N524" s="178">
        <v>0</v>
      </c>
      <c r="O524" s="178">
        <v>0</v>
      </c>
      <c r="P524" s="178">
        <v>0</v>
      </c>
      <c r="Q524" s="178">
        <v>0</v>
      </c>
      <c r="R524" s="178">
        <v>0</v>
      </c>
      <c r="S524" s="178">
        <v>0.2</v>
      </c>
      <c r="T524" s="178">
        <v>0</v>
      </c>
      <c r="U524" s="178">
        <v>0</v>
      </c>
    </row>
    <row r="525" spans="1:21" ht="13.5" customHeight="1" x14ac:dyDescent="0.2">
      <c r="A525" s="200"/>
      <c r="B525" s="200"/>
      <c r="C525" s="201" t="s">
        <v>3157</v>
      </c>
      <c r="D525" s="201" t="s">
        <v>139</v>
      </c>
      <c r="E525" s="176" t="s">
        <v>3734</v>
      </c>
      <c r="F525" s="269">
        <v>124</v>
      </c>
      <c r="G525" s="269">
        <v>0.56999999999999995</v>
      </c>
      <c r="H525" s="180">
        <v>1000</v>
      </c>
      <c r="I525" s="202" t="s">
        <v>139</v>
      </c>
      <c r="J525" s="201" t="s">
        <v>3158</v>
      </c>
      <c r="K525" s="176" t="s">
        <v>3742</v>
      </c>
      <c r="L525" s="177">
        <v>21718</v>
      </c>
      <c r="M525" s="178">
        <v>0.7</v>
      </c>
      <c r="N525" s="178">
        <v>0</v>
      </c>
      <c r="O525" s="178">
        <v>0</v>
      </c>
      <c r="P525" s="178">
        <v>0</v>
      </c>
      <c r="Q525" s="178">
        <v>0</v>
      </c>
      <c r="R525" s="178">
        <v>0</v>
      </c>
      <c r="S525" s="178">
        <v>0.05</v>
      </c>
      <c r="T525" s="178">
        <v>0</v>
      </c>
      <c r="U525" s="178">
        <v>0</v>
      </c>
    </row>
    <row r="526" spans="1:21" s="181" customFormat="1" ht="13.5" customHeight="1" x14ac:dyDescent="0.2">
      <c r="A526" s="200"/>
      <c r="B526" s="200"/>
      <c r="C526" s="201" t="s">
        <v>3159</v>
      </c>
      <c r="D526" s="201" t="s">
        <v>139</v>
      </c>
      <c r="E526" s="176" t="s">
        <v>3734</v>
      </c>
      <c r="F526" s="269">
        <v>1857</v>
      </c>
      <c r="G526" s="269">
        <v>0.5</v>
      </c>
      <c r="H526" s="180">
        <v>17421</v>
      </c>
      <c r="I526" s="202" t="s">
        <v>139</v>
      </c>
      <c r="J526" s="201" t="s">
        <v>3160</v>
      </c>
      <c r="K526" s="176" t="s">
        <v>3742</v>
      </c>
      <c r="L526" s="177">
        <v>372324</v>
      </c>
      <c r="M526" s="178">
        <v>0.7</v>
      </c>
      <c r="N526" s="178">
        <v>0</v>
      </c>
      <c r="O526" s="178">
        <v>0</v>
      </c>
      <c r="P526" s="178">
        <v>0</v>
      </c>
      <c r="Q526" s="178">
        <v>0</v>
      </c>
      <c r="R526" s="178">
        <v>0</v>
      </c>
      <c r="S526" s="178">
        <v>0.05</v>
      </c>
      <c r="T526" s="178">
        <v>0</v>
      </c>
      <c r="U526" s="178">
        <v>0</v>
      </c>
    </row>
    <row r="527" spans="1:21" ht="13.5" customHeight="1" x14ac:dyDescent="0.2">
      <c r="A527" s="200"/>
      <c r="B527" s="200"/>
      <c r="C527" s="201" t="s">
        <v>3161</v>
      </c>
      <c r="D527" s="201" t="s">
        <v>139</v>
      </c>
      <c r="E527" s="176" t="s">
        <v>3734</v>
      </c>
      <c r="F527" s="269">
        <v>1448</v>
      </c>
      <c r="G527" s="269">
        <v>1.02</v>
      </c>
      <c r="H527" s="180">
        <v>6475</v>
      </c>
      <c r="I527" s="202" t="s">
        <v>139</v>
      </c>
      <c r="J527" s="201" t="s">
        <v>3162</v>
      </c>
      <c r="K527" s="176" t="s">
        <v>3742</v>
      </c>
      <c r="L527" s="177">
        <v>140653</v>
      </c>
      <c r="M527" s="178">
        <v>1.25</v>
      </c>
      <c r="N527" s="178">
        <v>0</v>
      </c>
      <c r="O527" s="178">
        <v>0</v>
      </c>
      <c r="P527" s="178">
        <v>0</v>
      </c>
      <c r="Q527" s="178">
        <v>0</v>
      </c>
      <c r="R527" s="178">
        <v>0</v>
      </c>
      <c r="S527" s="178">
        <v>0.05</v>
      </c>
      <c r="T527" s="178">
        <v>0</v>
      </c>
      <c r="U527" s="178">
        <v>0</v>
      </c>
    </row>
    <row r="528" spans="1:21" ht="13.5" customHeight="1" x14ac:dyDescent="0.2">
      <c r="A528" s="200"/>
      <c r="B528" s="200"/>
      <c r="C528" s="201" t="s">
        <v>3163</v>
      </c>
      <c r="D528" s="201" t="s">
        <v>139</v>
      </c>
      <c r="E528" s="176" t="s">
        <v>3734</v>
      </c>
      <c r="F528" s="269">
        <v>748</v>
      </c>
      <c r="G528" s="269">
        <v>1.74</v>
      </c>
      <c r="H528" s="180">
        <v>1368</v>
      </c>
      <c r="I528" s="202" t="s">
        <v>139</v>
      </c>
      <c r="J528" s="201" t="s">
        <v>3164</v>
      </c>
      <c r="K528" s="176" t="s">
        <v>3742</v>
      </c>
      <c r="L528" s="177">
        <v>39928</v>
      </c>
      <c r="M528" s="178">
        <v>1.5</v>
      </c>
      <c r="N528" s="178">
        <v>0</v>
      </c>
      <c r="O528" s="178">
        <v>0</v>
      </c>
      <c r="P528" s="178">
        <v>0</v>
      </c>
      <c r="Q528" s="178">
        <v>0</v>
      </c>
      <c r="R528" s="178">
        <v>0</v>
      </c>
      <c r="S528" s="178">
        <v>0.05</v>
      </c>
      <c r="T528" s="178">
        <v>0</v>
      </c>
      <c r="U528" s="178">
        <v>0</v>
      </c>
    </row>
    <row r="529" spans="1:21" ht="13.5" customHeight="1" x14ac:dyDescent="0.2">
      <c r="A529" s="200"/>
      <c r="B529" s="200"/>
      <c r="C529" s="201" t="s">
        <v>3165</v>
      </c>
      <c r="D529" s="201" t="s">
        <v>139</v>
      </c>
      <c r="E529" s="176" t="s">
        <v>3735</v>
      </c>
      <c r="F529" s="269">
        <v>137</v>
      </c>
      <c r="G529" s="269">
        <v>1.21</v>
      </c>
      <c r="H529" s="180">
        <v>1267</v>
      </c>
      <c r="I529" s="202" t="s">
        <v>139</v>
      </c>
      <c r="J529" s="201" t="s">
        <v>3166</v>
      </c>
      <c r="K529" s="176" t="s">
        <v>3742</v>
      </c>
      <c r="L529" s="177">
        <v>11163</v>
      </c>
      <c r="M529" s="178">
        <v>1.75</v>
      </c>
      <c r="N529" s="178">
        <v>0</v>
      </c>
      <c r="O529" s="178">
        <v>0</v>
      </c>
      <c r="P529" s="178">
        <v>0</v>
      </c>
      <c r="Q529" s="178">
        <v>0</v>
      </c>
      <c r="R529" s="178">
        <v>0</v>
      </c>
      <c r="S529" s="178">
        <v>0.05</v>
      </c>
      <c r="T529" s="178">
        <v>0</v>
      </c>
      <c r="U529" s="178">
        <v>0</v>
      </c>
    </row>
    <row r="530" spans="1:21" ht="13.5" customHeight="1" x14ac:dyDescent="0.2">
      <c r="A530" s="200"/>
      <c r="B530" s="200"/>
      <c r="C530" s="201" t="s">
        <v>3167</v>
      </c>
      <c r="D530" s="201" t="s">
        <v>139</v>
      </c>
      <c r="E530" s="176" t="s">
        <v>3738</v>
      </c>
      <c r="F530" s="269">
        <v>1913</v>
      </c>
      <c r="G530" s="269">
        <v>1.68</v>
      </c>
      <c r="H530" s="180">
        <v>7698</v>
      </c>
      <c r="I530" s="202" t="s">
        <v>139</v>
      </c>
      <c r="J530" s="201" t="s">
        <v>3168</v>
      </c>
      <c r="K530" s="176" t="s">
        <v>3742</v>
      </c>
      <c r="L530" s="177">
        <v>106142</v>
      </c>
      <c r="M530" s="178">
        <v>2.25</v>
      </c>
      <c r="N530" s="178">
        <v>0</v>
      </c>
      <c r="O530" s="178">
        <v>0</v>
      </c>
      <c r="P530" s="178">
        <v>0</v>
      </c>
      <c r="Q530" s="178">
        <v>0</v>
      </c>
      <c r="R530" s="178">
        <v>0</v>
      </c>
      <c r="S530" s="178">
        <v>0.2</v>
      </c>
      <c r="T530" s="178">
        <v>0</v>
      </c>
      <c r="U530" s="178">
        <v>0</v>
      </c>
    </row>
    <row r="531" spans="1:21" ht="13.5" customHeight="1" x14ac:dyDescent="0.2">
      <c r="A531" s="200"/>
      <c r="B531" s="200"/>
      <c r="C531" s="201" t="s">
        <v>3169</v>
      </c>
      <c r="D531" s="201" t="s">
        <v>139</v>
      </c>
      <c r="E531" s="176" t="s">
        <v>3739</v>
      </c>
      <c r="F531" s="269">
        <v>319</v>
      </c>
      <c r="G531" s="269">
        <v>1.55</v>
      </c>
      <c r="H531" s="180">
        <v>3043</v>
      </c>
      <c r="I531" s="202" t="s">
        <v>139</v>
      </c>
      <c r="J531" s="201" t="s">
        <v>3170</v>
      </c>
      <c r="K531" s="176" t="s">
        <v>3742</v>
      </c>
      <c r="L531" s="177">
        <v>20823</v>
      </c>
      <c r="M531" s="178">
        <v>2.25</v>
      </c>
      <c r="N531" s="178">
        <v>0</v>
      </c>
      <c r="O531" s="178">
        <v>0</v>
      </c>
      <c r="P531" s="178">
        <v>0</v>
      </c>
      <c r="Q531" s="178">
        <v>0</v>
      </c>
      <c r="R531" s="178">
        <v>0</v>
      </c>
      <c r="S531" s="178">
        <v>0.2</v>
      </c>
      <c r="T531" s="178">
        <v>0</v>
      </c>
      <c r="U531" s="178">
        <v>0</v>
      </c>
    </row>
    <row r="532" spans="1:21" ht="13.5" customHeight="1" x14ac:dyDescent="0.2">
      <c r="A532" s="200"/>
      <c r="B532" s="200"/>
      <c r="C532" s="201" t="s">
        <v>3171</v>
      </c>
      <c r="D532" s="201" t="s">
        <v>139</v>
      </c>
      <c r="E532" s="176" t="s">
        <v>3727</v>
      </c>
      <c r="F532" s="269">
        <v>588</v>
      </c>
      <c r="G532" s="269">
        <v>0.42</v>
      </c>
      <c r="H532" s="180">
        <v>4934</v>
      </c>
      <c r="I532" s="202" t="s">
        <v>139</v>
      </c>
      <c r="J532" s="201" t="s">
        <v>3172</v>
      </c>
      <c r="K532" s="176" t="s">
        <v>3742</v>
      </c>
      <c r="L532" s="177">
        <v>139676</v>
      </c>
      <c r="M532" s="178">
        <v>0.5</v>
      </c>
      <c r="N532" s="178">
        <v>0</v>
      </c>
      <c r="O532" s="178">
        <v>3</v>
      </c>
      <c r="P532" s="178">
        <v>3</v>
      </c>
      <c r="Q532" s="178">
        <v>2</v>
      </c>
      <c r="R532" s="178">
        <v>2</v>
      </c>
      <c r="S532" s="178">
        <v>0.05</v>
      </c>
      <c r="T532" s="178">
        <v>0</v>
      </c>
      <c r="U532" s="178">
        <v>0</v>
      </c>
    </row>
    <row r="533" spans="1:21" ht="13.5" customHeight="1" x14ac:dyDescent="0.2">
      <c r="A533" s="200"/>
      <c r="B533" s="200"/>
      <c r="C533" s="201" t="s">
        <v>3173</v>
      </c>
      <c r="D533" s="201" t="s">
        <v>139</v>
      </c>
      <c r="E533" s="176" t="s">
        <v>3739</v>
      </c>
      <c r="F533" s="269">
        <v>381</v>
      </c>
      <c r="G533" s="269">
        <v>1.82</v>
      </c>
      <c r="H533" s="180">
        <v>2660</v>
      </c>
      <c r="I533" s="202" t="s">
        <v>139</v>
      </c>
      <c r="J533" s="201" t="s">
        <v>3174</v>
      </c>
      <c r="K533" s="176" t="s">
        <v>3742</v>
      </c>
      <c r="L533" s="177">
        <v>18822</v>
      </c>
      <c r="M533" s="178">
        <v>2.25</v>
      </c>
      <c r="N533" s="178">
        <v>0</v>
      </c>
      <c r="O533" s="178">
        <v>0</v>
      </c>
      <c r="P533" s="178">
        <v>0</v>
      </c>
      <c r="Q533" s="178">
        <v>0</v>
      </c>
      <c r="R533" s="178">
        <v>0</v>
      </c>
      <c r="S533" s="178">
        <v>0.2</v>
      </c>
      <c r="T533" s="178">
        <v>0</v>
      </c>
      <c r="U533" s="178">
        <v>0</v>
      </c>
    </row>
    <row r="534" spans="1:21" ht="13.5" customHeight="1" x14ac:dyDescent="0.2">
      <c r="A534" s="200" t="s">
        <v>4282</v>
      </c>
      <c r="B534" s="367"/>
      <c r="C534" s="201"/>
      <c r="D534" s="201"/>
      <c r="E534" s="176"/>
      <c r="F534" s="269"/>
      <c r="G534" s="269"/>
      <c r="H534" s="180">
        <v>166927</v>
      </c>
      <c r="I534" s="202"/>
      <c r="J534" s="201"/>
      <c r="K534" s="176"/>
      <c r="L534" s="177">
        <v>3398028</v>
      </c>
      <c r="M534" s="178"/>
      <c r="N534" s="178"/>
      <c r="O534" s="178"/>
      <c r="P534" s="178"/>
      <c r="Q534" s="178"/>
      <c r="R534" s="178"/>
      <c r="S534" s="178"/>
      <c r="T534" s="178"/>
      <c r="U534" s="178"/>
    </row>
    <row r="535" spans="1:21" ht="13.5" customHeight="1" x14ac:dyDescent="0.2">
      <c r="A535" s="307" t="s">
        <v>1634</v>
      </c>
      <c r="B535" s="307" t="s">
        <v>1632</v>
      </c>
      <c r="C535" s="197" t="s">
        <v>1630</v>
      </c>
      <c r="D535" s="197" t="s">
        <v>139</v>
      </c>
      <c r="E535" s="174" t="s">
        <v>3734</v>
      </c>
      <c r="F535" s="320">
        <v>120</v>
      </c>
      <c r="G535" s="320">
        <v>0.77</v>
      </c>
      <c r="H535" s="179">
        <v>2797</v>
      </c>
      <c r="I535" s="202" t="s">
        <v>4393</v>
      </c>
      <c r="J535" s="201" t="s">
        <v>1631</v>
      </c>
      <c r="K535" s="176" t="s">
        <v>3742</v>
      </c>
      <c r="L535" s="177">
        <v>13470</v>
      </c>
      <c r="M535" s="178">
        <v>0.9</v>
      </c>
      <c r="N535" s="178">
        <v>0</v>
      </c>
      <c r="O535" s="178">
        <v>0</v>
      </c>
      <c r="P535" s="178">
        <v>0</v>
      </c>
      <c r="Q535" s="178">
        <v>0</v>
      </c>
      <c r="R535" s="178">
        <v>0</v>
      </c>
      <c r="S535" s="178">
        <v>0.1</v>
      </c>
      <c r="T535" s="178">
        <v>0</v>
      </c>
      <c r="U535" s="178">
        <v>0</v>
      </c>
    </row>
    <row r="536" spans="1:21" ht="13.5" customHeight="1" x14ac:dyDescent="0.2">
      <c r="A536" s="200"/>
      <c r="B536" s="200"/>
      <c r="C536" s="200"/>
      <c r="D536" s="200"/>
      <c r="E536" s="85"/>
      <c r="F536" s="324"/>
      <c r="G536" s="324"/>
      <c r="H536" s="325"/>
      <c r="I536" s="202" t="s">
        <v>1703</v>
      </c>
      <c r="J536" s="201" t="s">
        <v>4510</v>
      </c>
      <c r="K536" s="176" t="s">
        <v>3742</v>
      </c>
      <c r="L536" s="177">
        <v>1884</v>
      </c>
      <c r="M536" s="178">
        <v>0.6</v>
      </c>
      <c r="N536" s="178">
        <v>0</v>
      </c>
      <c r="O536" s="178">
        <v>0</v>
      </c>
      <c r="P536" s="178">
        <v>0</v>
      </c>
      <c r="Q536" s="178">
        <v>0</v>
      </c>
      <c r="R536" s="178">
        <v>0</v>
      </c>
      <c r="S536" s="178">
        <v>0.1</v>
      </c>
      <c r="T536" s="178">
        <v>0</v>
      </c>
      <c r="U536" s="178">
        <v>0</v>
      </c>
    </row>
    <row r="537" spans="1:21" ht="13.5" customHeight="1" x14ac:dyDescent="0.2">
      <c r="A537" s="200"/>
      <c r="B537" s="200"/>
      <c r="C537" s="308"/>
      <c r="D537" s="308"/>
      <c r="E537" s="321"/>
      <c r="F537" s="322"/>
      <c r="G537" s="322"/>
      <c r="H537" s="323"/>
      <c r="I537" s="202" t="s">
        <v>4395</v>
      </c>
      <c r="J537" s="201" t="s">
        <v>4511</v>
      </c>
      <c r="K537" s="176" t="s">
        <v>3742</v>
      </c>
      <c r="L537" s="177">
        <v>0</v>
      </c>
      <c r="M537" s="178">
        <v>0.3</v>
      </c>
      <c r="N537" s="178">
        <v>0</v>
      </c>
      <c r="O537" s="178">
        <v>0</v>
      </c>
      <c r="P537" s="178">
        <v>0</v>
      </c>
      <c r="Q537" s="178">
        <v>0</v>
      </c>
      <c r="R537" s="178">
        <v>0</v>
      </c>
      <c r="S537" s="178">
        <v>0.1</v>
      </c>
      <c r="T537" s="178">
        <v>0</v>
      </c>
      <c r="U537" s="178">
        <v>0</v>
      </c>
    </row>
    <row r="538" spans="1:21" ht="13.5" customHeight="1" x14ac:dyDescent="0.2">
      <c r="A538" s="200"/>
      <c r="B538" s="200"/>
      <c r="C538" s="197" t="s">
        <v>4836</v>
      </c>
      <c r="D538" s="197" t="s">
        <v>139</v>
      </c>
      <c r="E538" s="174" t="s">
        <v>3737</v>
      </c>
      <c r="F538" s="320">
        <v>2932</v>
      </c>
      <c r="G538" s="320">
        <v>0.9</v>
      </c>
      <c r="H538" s="179">
        <v>8303</v>
      </c>
      <c r="I538" s="202" t="s">
        <v>4393</v>
      </c>
      <c r="J538" s="201" t="s">
        <v>2542</v>
      </c>
      <c r="K538" s="176" t="s">
        <v>3742</v>
      </c>
      <c r="L538" s="177">
        <v>216970</v>
      </c>
      <c r="M538" s="178">
        <v>1.5</v>
      </c>
      <c r="N538" s="178">
        <v>0</v>
      </c>
      <c r="O538" s="178">
        <v>0</v>
      </c>
      <c r="P538" s="178">
        <v>0</v>
      </c>
      <c r="Q538" s="178">
        <v>0</v>
      </c>
      <c r="R538" s="178">
        <v>0</v>
      </c>
      <c r="S538" s="178">
        <v>0.05</v>
      </c>
      <c r="T538" s="178">
        <v>0</v>
      </c>
      <c r="U538" s="178">
        <v>0</v>
      </c>
    </row>
    <row r="539" spans="1:21" ht="13.5" customHeight="1" x14ac:dyDescent="0.2">
      <c r="A539" s="200"/>
      <c r="B539" s="200"/>
      <c r="C539" s="200"/>
      <c r="D539" s="200"/>
      <c r="E539" s="85"/>
      <c r="F539" s="324"/>
      <c r="G539" s="324"/>
      <c r="H539" s="325"/>
      <c r="I539" s="202" t="s">
        <v>1835</v>
      </c>
      <c r="J539" s="201" t="s">
        <v>4699</v>
      </c>
      <c r="K539" s="176" t="s">
        <v>3742</v>
      </c>
      <c r="L539" s="177">
        <v>0</v>
      </c>
      <c r="M539" s="178">
        <v>1.18</v>
      </c>
      <c r="N539" s="178">
        <v>0</v>
      </c>
      <c r="O539" s="178">
        <v>0</v>
      </c>
      <c r="P539" s="178">
        <v>0</v>
      </c>
      <c r="Q539" s="178">
        <v>0</v>
      </c>
      <c r="R539" s="178">
        <v>0</v>
      </c>
      <c r="S539" s="178">
        <v>0.05</v>
      </c>
      <c r="T539" s="178">
        <v>0</v>
      </c>
      <c r="U539" s="178">
        <v>0</v>
      </c>
    </row>
    <row r="540" spans="1:21" ht="13.5" customHeight="1" x14ac:dyDescent="0.2">
      <c r="A540" s="200"/>
      <c r="B540" s="200"/>
      <c r="C540" s="200"/>
      <c r="D540" s="200"/>
      <c r="E540" s="85"/>
      <c r="F540" s="324"/>
      <c r="G540" s="324"/>
      <c r="H540" s="325"/>
      <c r="I540" s="202" t="s">
        <v>1703</v>
      </c>
      <c r="J540" s="201" t="s">
        <v>4700</v>
      </c>
      <c r="K540" s="176" t="s">
        <v>3742</v>
      </c>
      <c r="L540" s="177">
        <v>89135</v>
      </c>
      <c r="M540" s="178">
        <v>0.85</v>
      </c>
      <c r="N540" s="178">
        <v>0</v>
      </c>
      <c r="O540" s="178">
        <v>0</v>
      </c>
      <c r="P540" s="178">
        <v>0</v>
      </c>
      <c r="Q540" s="178">
        <v>0</v>
      </c>
      <c r="R540" s="178">
        <v>0</v>
      </c>
      <c r="S540" s="178">
        <v>0.05</v>
      </c>
      <c r="T540" s="178">
        <v>0</v>
      </c>
      <c r="U540" s="178">
        <v>0</v>
      </c>
    </row>
    <row r="541" spans="1:21" ht="13.5" customHeight="1" x14ac:dyDescent="0.2">
      <c r="A541" s="200"/>
      <c r="B541" s="200"/>
      <c r="C541" s="308"/>
      <c r="D541" s="308"/>
      <c r="E541" s="321"/>
      <c r="F541" s="322"/>
      <c r="G541" s="322"/>
      <c r="H541" s="323"/>
      <c r="I541" s="202" t="s">
        <v>4395</v>
      </c>
      <c r="J541" s="201" t="s">
        <v>4701</v>
      </c>
      <c r="K541" s="176" t="s">
        <v>3742</v>
      </c>
      <c r="L541" s="177">
        <v>12370</v>
      </c>
      <c r="M541" s="178">
        <v>0.6</v>
      </c>
      <c r="N541" s="178">
        <v>0</v>
      </c>
      <c r="O541" s="178">
        <v>0</v>
      </c>
      <c r="P541" s="178">
        <v>0</v>
      </c>
      <c r="Q541" s="178">
        <v>0</v>
      </c>
      <c r="R541" s="178">
        <v>0</v>
      </c>
      <c r="S541" s="178">
        <v>0.05</v>
      </c>
      <c r="T541" s="178">
        <v>0</v>
      </c>
      <c r="U541" s="178">
        <v>0</v>
      </c>
    </row>
    <row r="542" spans="1:21" ht="13.5" customHeight="1" x14ac:dyDescent="0.2">
      <c r="A542" s="200"/>
      <c r="B542" s="200"/>
      <c r="C542" s="197" t="s">
        <v>3744</v>
      </c>
      <c r="D542" s="197" t="s">
        <v>139</v>
      </c>
      <c r="E542" s="174" t="s">
        <v>3737</v>
      </c>
      <c r="F542" s="320">
        <v>6167</v>
      </c>
      <c r="G542" s="320">
        <v>1.0900000000000001</v>
      </c>
      <c r="H542" s="179">
        <v>17242</v>
      </c>
      <c r="I542" s="202" t="s">
        <v>4393</v>
      </c>
      <c r="J542" s="201" t="s">
        <v>2544</v>
      </c>
      <c r="K542" s="176" t="s">
        <v>3742</v>
      </c>
      <c r="L542" s="177">
        <v>378262</v>
      </c>
      <c r="M542" s="178">
        <v>1.7</v>
      </c>
      <c r="N542" s="178">
        <v>0</v>
      </c>
      <c r="O542" s="178">
        <v>0</v>
      </c>
      <c r="P542" s="178">
        <v>0</v>
      </c>
      <c r="Q542" s="178">
        <v>0</v>
      </c>
      <c r="R542" s="178">
        <v>0</v>
      </c>
      <c r="S542" s="178">
        <v>0.05</v>
      </c>
      <c r="T542" s="178">
        <v>0</v>
      </c>
      <c r="U542" s="178">
        <v>0</v>
      </c>
    </row>
    <row r="543" spans="1:21" ht="13.5" customHeight="1" x14ac:dyDescent="0.2">
      <c r="A543" s="200"/>
      <c r="B543" s="200"/>
      <c r="C543" s="200"/>
      <c r="D543" s="200"/>
      <c r="E543" s="85"/>
      <c r="F543" s="324"/>
      <c r="G543" s="324"/>
      <c r="H543" s="325"/>
      <c r="I543" s="202" t="s">
        <v>1835</v>
      </c>
      <c r="J543" s="201" t="s">
        <v>5102</v>
      </c>
      <c r="K543" s="176" t="s">
        <v>3742</v>
      </c>
      <c r="L543" s="177">
        <v>125</v>
      </c>
      <c r="M543" s="178">
        <v>1.33</v>
      </c>
      <c r="N543" s="178">
        <v>0</v>
      </c>
      <c r="O543" s="178">
        <v>0</v>
      </c>
      <c r="P543" s="178">
        <v>0</v>
      </c>
      <c r="Q543" s="178">
        <v>0</v>
      </c>
      <c r="R543" s="178">
        <v>0</v>
      </c>
      <c r="S543" s="178">
        <v>0.05</v>
      </c>
      <c r="T543" s="178">
        <v>0</v>
      </c>
      <c r="U543" s="178">
        <v>0</v>
      </c>
    </row>
    <row r="544" spans="1:21" ht="13.5" customHeight="1" x14ac:dyDescent="0.2">
      <c r="A544" s="200"/>
      <c r="B544" s="200"/>
      <c r="C544" s="200"/>
      <c r="D544" s="200"/>
      <c r="E544" s="85"/>
      <c r="F544" s="324"/>
      <c r="G544" s="324"/>
      <c r="H544" s="325"/>
      <c r="I544" s="202" t="s">
        <v>1703</v>
      </c>
      <c r="J544" s="201" t="s">
        <v>4702</v>
      </c>
      <c r="K544" s="176" t="s">
        <v>3742</v>
      </c>
      <c r="L544" s="177">
        <v>146025</v>
      </c>
      <c r="M544" s="178">
        <v>0.95</v>
      </c>
      <c r="N544" s="178">
        <v>0</v>
      </c>
      <c r="O544" s="178">
        <v>0</v>
      </c>
      <c r="P544" s="178">
        <v>0</v>
      </c>
      <c r="Q544" s="178">
        <v>0</v>
      </c>
      <c r="R544" s="178">
        <v>0</v>
      </c>
      <c r="S544" s="178">
        <v>0.05</v>
      </c>
      <c r="T544" s="178">
        <v>0</v>
      </c>
      <c r="U544" s="178">
        <v>0</v>
      </c>
    </row>
    <row r="545" spans="1:21" ht="13.5" customHeight="1" x14ac:dyDescent="0.2">
      <c r="A545" s="200"/>
      <c r="B545" s="200"/>
      <c r="C545" s="308"/>
      <c r="D545" s="308"/>
      <c r="E545" s="321"/>
      <c r="F545" s="322"/>
      <c r="G545" s="322"/>
      <c r="H545" s="323"/>
      <c r="I545" s="202" t="s">
        <v>4395</v>
      </c>
      <c r="J545" s="201" t="s">
        <v>4703</v>
      </c>
      <c r="K545" s="176" t="s">
        <v>3742</v>
      </c>
      <c r="L545" s="177">
        <v>28482</v>
      </c>
      <c r="M545" s="178">
        <v>0.7</v>
      </c>
      <c r="N545" s="178">
        <v>0</v>
      </c>
      <c r="O545" s="178">
        <v>0</v>
      </c>
      <c r="P545" s="178">
        <v>0</v>
      </c>
      <c r="Q545" s="178">
        <v>0</v>
      </c>
      <c r="R545" s="178">
        <v>0</v>
      </c>
      <c r="S545" s="178">
        <v>0.05</v>
      </c>
      <c r="T545" s="178">
        <v>0</v>
      </c>
      <c r="U545" s="178">
        <v>0</v>
      </c>
    </row>
    <row r="546" spans="1:21" ht="13.5" customHeight="1" x14ac:dyDescent="0.2">
      <c r="A546" s="200"/>
      <c r="B546" s="200"/>
      <c r="C546" s="197" t="s">
        <v>4837</v>
      </c>
      <c r="D546" s="197" t="s">
        <v>139</v>
      </c>
      <c r="E546" s="174" t="s">
        <v>3741</v>
      </c>
      <c r="F546" s="320">
        <v>1428</v>
      </c>
      <c r="G546" s="320">
        <v>1.21</v>
      </c>
      <c r="H546" s="179">
        <v>4279</v>
      </c>
      <c r="I546" s="202" t="s">
        <v>4393</v>
      </c>
      <c r="J546" s="201" t="s">
        <v>3271</v>
      </c>
      <c r="K546" s="176" t="s">
        <v>3742</v>
      </c>
      <c r="L546" s="177">
        <v>84831</v>
      </c>
      <c r="M546" s="178">
        <v>1.85</v>
      </c>
      <c r="N546" s="178">
        <v>0</v>
      </c>
      <c r="O546" s="178">
        <v>0</v>
      </c>
      <c r="P546" s="178">
        <v>0</v>
      </c>
      <c r="Q546" s="178">
        <v>0</v>
      </c>
      <c r="R546" s="178">
        <v>0</v>
      </c>
      <c r="S546" s="178">
        <v>0.1</v>
      </c>
      <c r="T546" s="178">
        <v>0</v>
      </c>
      <c r="U546" s="178">
        <v>0</v>
      </c>
    </row>
    <row r="547" spans="1:21" ht="13.5" customHeight="1" x14ac:dyDescent="0.2">
      <c r="A547" s="200"/>
      <c r="B547" s="200"/>
      <c r="C547" s="200"/>
      <c r="D547" s="200"/>
      <c r="E547" s="85"/>
      <c r="F547" s="324"/>
      <c r="G547" s="324"/>
      <c r="H547" s="325"/>
      <c r="I547" s="202" t="s">
        <v>1835</v>
      </c>
      <c r="J547" s="201" t="s">
        <v>5103</v>
      </c>
      <c r="K547" s="176" t="s">
        <v>3742</v>
      </c>
      <c r="L547" s="177">
        <v>42</v>
      </c>
      <c r="M547" s="178">
        <v>1.45</v>
      </c>
      <c r="N547" s="178">
        <v>0</v>
      </c>
      <c r="O547" s="178">
        <v>0</v>
      </c>
      <c r="P547" s="178">
        <v>0</v>
      </c>
      <c r="Q547" s="178">
        <v>0</v>
      </c>
      <c r="R547" s="178">
        <v>0</v>
      </c>
      <c r="S547" s="178">
        <v>0.1</v>
      </c>
      <c r="T547" s="178">
        <v>0</v>
      </c>
      <c r="U547" s="178">
        <v>0</v>
      </c>
    </row>
    <row r="548" spans="1:21" ht="13.5" customHeight="1" x14ac:dyDescent="0.2">
      <c r="A548" s="200"/>
      <c r="B548" s="200"/>
      <c r="C548" s="200"/>
      <c r="D548" s="200"/>
      <c r="E548" s="85"/>
      <c r="F548" s="324"/>
      <c r="G548" s="324"/>
      <c r="H548" s="325"/>
      <c r="I548" s="202" t="s">
        <v>1703</v>
      </c>
      <c r="J548" s="201" t="s">
        <v>4704</v>
      </c>
      <c r="K548" s="176" t="s">
        <v>3742</v>
      </c>
      <c r="L548" s="177">
        <v>28857</v>
      </c>
      <c r="M548" s="178">
        <v>1.05</v>
      </c>
      <c r="N548" s="178">
        <v>0</v>
      </c>
      <c r="O548" s="178">
        <v>0</v>
      </c>
      <c r="P548" s="178">
        <v>0</v>
      </c>
      <c r="Q548" s="178">
        <v>0</v>
      </c>
      <c r="R548" s="178">
        <v>0</v>
      </c>
      <c r="S548" s="178">
        <v>0.1</v>
      </c>
      <c r="T548" s="178">
        <v>0</v>
      </c>
      <c r="U548" s="178">
        <v>0</v>
      </c>
    </row>
    <row r="549" spans="1:21" ht="13.5" customHeight="1" x14ac:dyDescent="0.2">
      <c r="A549" s="200"/>
      <c r="B549" s="200"/>
      <c r="C549" s="308"/>
      <c r="D549" s="308"/>
      <c r="E549" s="321"/>
      <c r="F549" s="322"/>
      <c r="G549" s="322"/>
      <c r="H549" s="323"/>
      <c r="I549" s="202" t="s">
        <v>4395</v>
      </c>
      <c r="J549" s="201" t="s">
        <v>4705</v>
      </c>
      <c r="K549" s="176" t="s">
        <v>3742</v>
      </c>
      <c r="L549" s="177">
        <v>0</v>
      </c>
      <c r="M549" s="178">
        <v>0.8</v>
      </c>
      <c r="N549" s="178">
        <v>0</v>
      </c>
      <c r="O549" s="178">
        <v>0</v>
      </c>
      <c r="P549" s="178">
        <v>0</v>
      </c>
      <c r="Q549" s="178">
        <v>0</v>
      </c>
      <c r="R549" s="178">
        <v>0</v>
      </c>
      <c r="S549" s="178">
        <v>0.1</v>
      </c>
      <c r="T549" s="178">
        <v>0</v>
      </c>
      <c r="U549" s="178">
        <v>0</v>
      </c>
    </row>
    <row r="550" spans="1:21" ht="13.5" customHeight="1" x14ac:dyDescent="0.2">
      <c r="A550" s="200"/>
      <c r="B550" s="200"/>
      <c r="C550" s="197" t="s">
        <v>3745</v>
      </c>
      <c r="D550" s="197" t="s">
        <v>139</v>
      </c>
      <c r="E550" s="174" t="s">
        <v>3741</v>
      </c>
      <c r="F550" s="320">
        <v>642</v>
      </c>
      <c r="G550" s="320">
        <v>1.3</v>
      </c>
      <c r="H550" s="179">
        <v>2754</v>
      </c>
      <c r="I550" s="202" t="s">
        <v>4393</v>
      </c>
      <c r="J550" s="201" t="s">
        <v>3272</v>
      </c>
      <c r="K550" s="176" t="s">
        <v>3742</v>
      </c>
      <c r="L550" s="177">
        <v>37310</v>
      </c>
      <c r="M550" s="178">
        <v>1.9</v>
      </c>
      <c r="N550" s="178">
        <v>0</v>
      </c>
      <c r="O550" s="178">
        <v>0</v>
      </c>
      <c r="P550" s="178">
        <v>0</v>
      </c>
      <c r="Q550" s="178">
        <v>0</v>
      </c>
      <c r="R550" s="178">
        <v>0</v>
      </c>
      <c r="S550" s="178">
        <v>0.1</v>
      </c>
      <c r="T550" s="178">
        <v>0</v>
      </c>
      <c r="U550" s="178">
        <v>0</v>
      </c>
    </row>
    <row r="551" spans="1:21" ht="13.5" customHeight="1" x14ac:dyDescent="0.2">
      <c r="A551" s="200"/>
      <c r="B551" s="200"/>
      <c r="C551" s="200"/>
      <c r="D551" s="200"/>
      <c r="E551" s="85"/>
      <c r="F551" s="324"/>
      <c r="G551" s="324"/>
      <c r="H551" s="325"/>
      <c r="I551" s="202" t="s">
        <v>1835</v>
      </c>
      <c r="J551" s="201" t="s">
        <v>5104</v>
      </c>
      <c r="K551" s="176" t="s">
        <v>3742</v>
      </c>
      <c r="L551" s="177">
        <v>11</v>
      </c>
      <c r="M551" s="178">
        <v>1.5</v>
      </c>
      <c r="N551" s="178">
        <v>0</v>
      </c>
      <c r="O551" s="178">
        <v>0</v>
      </c>
      <c r="P551" s="178">
        <v>0</v>
      </c>
      <c r="Q551" s="178">
        <v>0</v>
      </c>
      <c r="R551" s="178">
        <v>0</v>
      </c>
      <c r="S551" s="178">
        <v>0.1</v>
      </c>
      <c r="T551" s="178">
        <v>0</v>
      </c>
      <c r="U551" s="178">
        <v>0</v>
      </c>
    </row>
    <row r="552" spans="1:21" ht="13.5" customHeight="1" x14ac:dyDescent="0.2">
      <c r="A552" s="200"/>
      <c r="B552" s="200"/>
      <c r="C552" s="200"/>
      <c r="D552" s="200"/>
      <c r="E552" s="85"/>
      <c r="F552" s="324"/>
      <c r="G552" s="324"/>
      <c r="H552" s="325"/>
      <c r="I552" s="202" t="s">
        <v>1703</v>
      </c>
      <c r="J552" s="201" t="s">
        <v>4706</v>
      </c>
      <c r="K552" s="176" t="s">
        <v>3742</v>
      </c>
      <c r="L552" s="177">
        <v>8555</v>
      </c>
      <c r="M552" s="178">
        <v>1.1000000000000001</v>
      </c>
      <c r="N552" s="178">
        <v>0</v>
      </c>
      <c r="O552" s="178">
        <v>0</v>
      </c>
      <c r="P552" s="178">
        <v>0</v>
      </c>
      <c r="Q552" s="178">
        <v>0</v>
      </c>
      <c r="R552" s="178">
        <v>0</v>
      </c>
      <c r="S552" s="178">
        <v>0.1</v>
      </c>
      <c r="T552" s="178">
        <v>0</v>
      </c>
      <c r="U552" s="178">
        <v>0</v>
      </c>
    </row>
    <row r="553" spans="1:21" ht="13.5" customHeight="1" x14ac:dyDescent="0.2">
      <c r="A553" s="200"/>
      <c r="B553" s="200"/>
      <c r="C553" s="308"/>
      <c r="D553" s="308"/>
      <c r="E553" s="321"/>
      <c r="F553" s="322"/>
      <c r="G553" s="322"/>
      <c r="H553" s="323"/>
      <c r="I553" s="202" t="s">
        <v>4395</v>
      </c>
      <c r="J553" s="201" t="s">
        <v>4707</v>
      </c>
      <c r="K553" s="176" t="s">
        <v>3742</v>
      </c>
      <c r="L553" s="177">
        <v>0</v>
      </c>
      <c r="M553" s="178">
        <v>0.85</v>
      </c>
      <c r="N553" s="178">
        <v>0</v>
      </c>
      <c r="O553" s="178">
        <v>0</v>
      </c>
      <c r="P553" s="178">
        <v>0</v>
      </c>
      <c r="Q553" s="178">
        <v>0</v>
      </c>
      <c r="R553" s="178">
        <v>0</v>
      </c>
      <c r="S553" s="178">
        <v>0.1</v>
      </c>
      <c r="T553" s="178">
        <v>0</v>
      </c>
      <c r="U553" s="178">
        <v>0</v>
      </c>
    </row>
    <row r="554" spans="1:21" ht="13.5" customHeight="1" x14ac:dyDescent="0.2">
      <c r="A554" s="200"/>
      <c r="B554" s="200"/>
      <c r="C554" s="201" t="s">
        <v>3177</v>
      </c>
      <c r="D554" s="201" t="s">
        <v>139</v>
      </c>
      <c r="E554" s="176" t="s">
        <v>3734</v>
      </c>
      <c r="F554" s="269">
        <v>126</v>
      </c>
      <c r="G554" s="269">
        <v>0.83</v>
      </c>
      <c r="H554" s="180">
        <v>237</v>
      </c>
      <c r="I554" s="202" t="s">
        <v>139</v>
      </c>
      <c r="J554" s="201" t="s">
        <v>3178</v>
      </c>
      <c r="K554" s="176" t="s">
        <v>3742</v>
      </c>
      <c r="L554" s="177">
        <v>14326</v>
      </c>
      <c r="M554" s="178">
        <v>1</v>
      </c>
      <c r="N554" s="178">
        <v>0</v>
      </c>
      <c r="O554" s="178">
        <v>5</v>
      </c>
      <c r="P554" s="178">
        <v>5</v>
      </c>
      <c r="Q554" s="178">
        <v>0.5</v>
      </c>
      <c r="R554" s="178">
        <v>0.5</v>
      </c>
      <c r="S554" s="178">
        <v>0.05</v>
      </c>
      <c r="T554" s="178">
        <v>0</v>
      </c>
      <c r="U554" s="178">
        <v>0</v>
      </c>
    </row>
    <row r="555" spans="1:21" ht="13.5" customHeight="1" x14ac:dyDescent="0.2">
      <c r="A555" s="200"/>
      <c r="B555" s="200"/>
      <c r="C555" s="201" t="s">
        <v>4258</v>
      </c>
      <c r="D555" s="201" t="s">
        <v>139</v>
      </c>
      <c r="E555" s="176" t="s">
        <v>3702</v>
      </c>
      <c r="F555" s="269">
        <v>189</v>
      </c>
      <c r="G555" s="269">
        <v>0.74</v>
      </c>
      <c r="H555" s="180">
        <v>310</v>
      </c>
      <c r="I555" s="202" t="s">
        <v>139</v>
      </c>
      <c r="J555" s="201" t="s">
        <v>4259</v>
      </c>
      <c r="K555" s="176" t="s">
        <v>3742</v>
      </c>
      <c r="L555" s="177">
        <v>24499</v>
      </c>
      <c r="M555" s="178">
        <v>0.88</v>
      </c>
      <c r="N555" s="178">
        <v>0</v>
      </c>
      <c r="O555" s="178">
        <v>5</v>
      </c>
      <c r="P555" s="178">
        <v>5</v>
      </c>
      <c r="Q555" s="178">
        <v>5</v>
      </c>
      <c r="R555" s="178">
        <v>5</v>
      </c>
      <c r="S555" s="178">
        <v>0.05</v>
      </c>
      <c r="T555" s="178">
        <v>0</v>
      </c>
      <c r="U555" s="178">
        <v>0</v>
      </c>
    </row>
    <row r="556" spans="1:21" ht="13.5" customHeight="1" x14ac:dyDescent="0.2">
      <c r="A556" s="200"/>
      <c r="B556" s="200"/>
      <c r="C556" s="201" t="s">
        <v>4391</v>
      </c>
      <c r="D556" s="201" t="s">
        <v>139</v>
      </c>
      <c r="E556" s="176" t="s">
        <v>3702</v>
      </c>
      <c r="F556" s="269">
        <v>187</v>
      </c>
      <c r="G556" s="269">
        <v>0.72</v>
      </c>
      <c r="H556" s="180">
        <v>314</v>
      </c>
      <c r="I556" s="202" t="s">
        <v>139</v>
      </c>
      <c r="J556" s="201" t="s">
        <v>4392</v>
      </c>
      <c r="K556" s="176" t="s">
        <v>3742</v>
      </c>
      <c r="L556" s="177">
        <v>25162</v>
      </c>
      <c r="M556" s="178">
        <v>0.85</v>
      </c>
      <c r="N556" s="178">
        <v>0</v>
      </c>
      <c r="O556" s="178">
        <v>5</v>
      </c>
      <c r="P556" s="178">
        <v>5</v>
      </c>
      <c r="Q556" s="178">
        <v>5</v>
      </c>
      <c r="R556" s="178">
        <v>5</v>
      </c>
      <c r="S556" s="178">
        <v>0.05</v>
      </c>
      <c r="T556" s="178">
        <v>0</v>
      </c>
      <c r="U556" s="178">
        <v>0</v>
      </c>
    </row>
    <row r="557" spans="1:21" ht="13.5" customHeight="1" x14ac:dyDescent="0.2">
      <c r="A557" s="200"/>
      <c r="B557" s="200"/>
      <c r="C557" s="201" t="s">
        <v>4580</v>
      </c>
      <c r="D557" s="201" t="s">
        <v>139</v>
      </c>
      <c r="E557" s="176" t="s">
        <v>3702</v>
      </c>
      <c r="F557" s="269">
        <v>228</v>
      </c>
      <c r="G557" s="269">
        <v>0.71</v>
      </c>
      <c r="H557" s="180">
        <v>386</v>
      </c>
      <c r="I557" s="202" t="s">
        <v>139</v>
      </c>
      <c r="J557" s="201" t="s">
        <v>4581</v>
      </c>
      <c r="K557" s="176" t="s">
        <v>3742</v>
      </c>
      <c r="L557" s="177">
        <v>31079</v>
      </c>
      <c r="M557" s="178">
        <v>0.85</v>
      </c>
      <c r="N557" s="178">
        <v>0</v>
      </c>
      <c r="O557" s="178">
        <v>5</v>
      </c>
      <c r="P557" s="178">
        <v>5</v>
      </c>
      <c r="Q557" s="178">
        <v>5</v>
      </c>
      <c r="R557" s="178">
        <v>5</v>
      </c>
      <c r="S557" s="178">
        <v>0.05</v>
      </c>
      <c r="T557" s="178">
        <v>0</v>
      </c>
      <c r="U557" s="178">
        <v>0</v>
      </c>
    </row>
    <row r="558" spans="1:21" ht="13.5" customHeight="1" x14ac:dyDescent="0.2">
      <c r="A558" s="200"/>
      <c r="B558" s="200"/>
      <c r="C558" s="197" t="s">
        <v>3180</v>
      </c>
      <c r="D558" s="197" t="s">
        <v>139</v>
      </c>
      <c r="E558" s="174" t="s">
        <v>3739</v>
      </c>
      <c r="F558" s="320">
        <v>154</v>
      </c>
      <c r="G558" s="320">
        <v>2.34</v>
      </c>
      <c r="H558" s="179">
        <v>905</v>
      </c>
      <c r="I558" s="202" t="s">
        <v>4393</v>
      </c>
      <c r="J558" s="201" t="s">
        <v>3181</v>
      </c>
      <c r="K558" s="176" t="s">
        <v>3742</v>
      </c>
      <c r="L558" s="177">
        <v>3924</v>
      </c>
      <c r="M558" s="178">
        <v>2.1</v>
      </c>
      <c r="N558" s="178">
        <v>0</v>
      </c>
      <c r="O558" s="178">
        <v>0</v>
      </c>
      <c r="P558" s="178">
        <v>0</v>
      </c>
      <c r="Q558" s="178">
        <v>0</v>
      </c>
      <c r="R558" s="178">
        <v>0</v>
      </c>
      <c r="S558" s="178">
        <v>0.1</v>
      </c>
      <c r="T558" s="178">
        <v>0</v>
      </c>
      <c r="U558" s="178">
        <v>0</v>
      </c>
    </row>
    <row r="559" spans="1:21" ht="13.5" customHeight="1" x14ac:dyDescent="0.2">
      <c r="A559" s="200"/>
      <c r="B559" s="200"/>
      <c r="C559" s="200"/>
      <c r="D559" s="200"/>
      <c r="E559" s="85"/>
      <c r="F559" s="324"/>
      <c r="G559" s="324"/>
      <c r="H559" s="325"/>
      <c r="I559" s="202" t="s">
        <v>1835</v>
      </c>
      <c r="J559" s="201" t="s">
        <v>4921</v>
      </c>
      <c r="K559" s="176" t="s">
        <v>3742</v>
      </c>
      <c r="L559" s="177">
        <v>0</v>
      </c>
      <c r="M559" s="178">
        <v>1.88</v>
      </c>
      <c r="N559" s="178">
        <v>0</v>
      </c>
      <c r="O559" s="178">
        <v>0</v>
      </c>
      <c r="P559" s="178">
        <v>0</v>
      </c>
      <c r="Q559" s="178">
        <v>0</v>
      </c>
      <c r="R559" s="178">
        <v>0</v>
      </c>
      <c r="S559" s="178">
        <v>0.1</v>
      </c>
      <c r="T559" s="178">
        <v>0</v>
      </c>
      <c r="U559" s="178">
        <v>0</v>
      </c>
    </row>
    <row r="560" spans="1:21" ht="13.5" customHeight="1" x14ac:dyDescent="0.2">
      <c r="A560" s="200"/>
      <c r="B560" s="200"/>
      <c r="C560" s="200"/>
      <c r="D560" s="200"/>
      <c r="E560" s="85"/>
      <c r="F560" s="324"/>
      <c r="G560" s="324"/>
      <c r="H560" s="325"/>
      <c r="I560" s="202" t="s">
        <v>1703</v>
      </c>
      <c r="J560" s="201" t="s">
        <v>4922</v>
      </c>
      <c r="K560" s="176" t="s">
        <v>3742</v>
      </c>
      <c r="L560" s="177">
        <v>1747</v>
      </c>
      <c r="M560" s="178">
        <v>1.65</v>
      </c>
      <c r="N560" s="178">
        <v>0</v>
      </c>
      <c r="O560" s="178">
        <v>0</v>
      </c>
      <c r="P560" s="178">
        <v>0</v>
      </c>
      <c r="Q560" s="178">
        <v>0</v>
      </c>
      <c r="R560" s="178">
        <v>0</v>
      </c>
      <c r="S560" s="178">
        <v>0.1</v>
      </c>
      <c r="T560" s="178">
        <v>0</v>
      </c>
      <c r="U560" s="178">
        <v>0</v>
      </c>
    </row>
    <row r="561" spans="1:21" ht="13.5" customHeight="1" x14ac:dyDescent="0.2">
      <c r="A561" s="200"/>
      <c r="B561" s="200"/>
      <c r="C561" s="308"/>
      <c r="D561" s="308"/>
      <c r="E561" s="321"/>
      <c r="F561" s="322"/>
      <c r="G561" s="322"/>
      <c r="H561" s="323"/>
      <c r="I561" s="202" t="s">
        <v>4395</v>
      </c>
      <c r="J561" s="201" t="s">
        <v>4923</v>
      </c>
      <c r="K561" s="176" t="s">
        <v>3742</v>
      </c>
      <c r="L561" s="177">
        <v>0</v>
      </c>
      <c r="M561" s="178">
        <v>1.1000000000000001</v>
      </c>
      <c r="N561" s="178">
        <v>0</v>
      </c>
      <c r="O561" s="178">
        <v>0</v>
      </c>
      <c r="P561" s="178">
        <v>0</v>
      </c>
      <c r="Q561" s="178">
        <v>0</v>
      </c>
      <c r="R561" s="178">
        <v>0</v>
      </c>
      <c r="S561" s="178">
        <v>0.1</v>
      </c>
      <c r="T561" s="178">
        <v>0</v>
      </c>
      <c r="U561" s="178">
        <v>0</v>
      </c>
    </row>
    <row r="562" spans="1:21" ht="13.5" customHeight="1" x14ac:dyDescent="0.2">
      <c r="A562" s="200"/>
      <c r="B562" s="200"/>
      <c r="C562" s="197" t="s">
        <v>3182</v>
      </c>
      <c r="D562" s="197" t="s">
        <v>139</v>
      </c>
      <c r="E562" s="174" t="s">
        <v>3739</v>
      </c>
      <c r="F562" s="320">
        <v>793</v>
      </c>
      <c r="G562" s="320">
        <v>1.1399999999999999</v>
      </c>
      <c r="H562" s="179">
        <v>15082</v>
      </c>
      <c r="I562" s="202" t="s">
        <v>4393</v>
      </c>
      <c r="J562" s="201" t="s">
        <v>3183</v>
      </c>
      <c r="K562" s="176" t="s">
        <v>3742</v>
      </c>
      <c r="L562" s="177">
        <v>6379</v>
      </c>
      <c r="M562" s="178">
        <v>2.25</v>
      </c>
      <c r="N562" s="178">
        <v>0</v>
      </c>
      <c r="O562" s="178">
        <v>0</v>
      </c>
      <c r="P562" s="178">
        <v>0</v>
      </c>
      <c r="Q562" s="178">
        <v>0</v>
      </c>
      <c r="R562" s="178">
        <v>0</v>
      </c>
      <c r="S562" s="178">
        <v>0.1</v>
      </c>
      <c r="T562" s="178">
        <v>0</v>
      </c>
      <c r="U562" s="178">
        <v>0</v>
      </c>
    </row>
    <row r="563" spans="1:21" ht="13.5" customHeight="1" x14ac:dyDescent="0.2">
      <c r="A563" s="200"/>
      <c r="B563" s="200"/>
      <c r="C563" s="200"/>
      <c r="D563" s="200"/>
      <c r="E563" s="85"/>
      <c r="F563" s="324"/>
      <c r="G563" s="324"/>
      <c r="H563" s="325"/>
      <c r="I563" s="202" t="s">
        <v>1835</v>
      </c>
      <c r="J563" s="201" t="s">
        <v>4924</v>
      </c>
      <c r="K563" s="176" t="s">
        <v>3742</v>
      </c>
      <c r="L563" s="177">
        <v>24819</v>
      </c>
      <c r="M563" s="178">
        <v>1.95</v>
      </c>
      <c r="N563" s="178">
        <v>0</v>
      </c>
      <c r="O563" s="178">
        <v>0</v>
      </c>
      <c r="P563" s="178">
        <v>0</v>
      </c>
      <c r="Q563" s="178">
        <v>0</v>
      </c>
      <c r="R563" s="178">
        <v>0</v>
      </c>
      <c r="S563" s="178">
        <v>0.1</v>
      </c>
      <c r="T563" s="178">
        <v>0</v>
      </c>
      <c r="U563" s="178">
        <v>0</v>
      </c>
    </row>
    <row r="564" spans="1:21" ht="13.5" customHeight="1" x14ac:dyDescent="0.2">
      <c r="A564" s="200"/>
      <c r="B564" s="200"/>
      <c r="C564" s="200"/>
      <c r="D564" s="200"/>
      <c r="E564" s="85"/>
      <c r="F564" s="324"/>
      <c r="G564" s="324"/>
      <c r="H564" s="325"/>
      <c r="I564" s="202" t="s">
        <v>1703</v>
      </c>
      <c r="J564" s="201" t="s">
        <v>4925</v>
      </c>
      <c r="K564" s="176" t="s">
        <v>3742</v>
      </c>
      <c r="L564" s="177">
        <v>2045</v>
      </c>
      <c r="M564" s="178">
        <v>1.65</v>
      </c>
      <c r="N564" s="178">
        <v>0</v>
      </c>
      <c r="O564" s="178">
        <v>0</v>
      </c>
      <c r="P564" s="178">
        <v>0</v>
      </c>
      <c r="Q564" s="178">
        <v>0</v>
      </c>
      <c r="R564" s="178">
        <v>0</v>
      </c>
      <c r="S564" s="178">
        <v>0.1</v>
      </c>
      <c r="T564" s="178">
        <v>0</v>
      </c>
      <c r="U564" s="178">
        <v>0</v>
      </c>
    </row>
    <row r="565" spans="1:21" ht="13.5" customHeight="1" x14ac:dyDescent="0.2">
      <c r="A565" s="200"/>
      <c r="B565" s="200"/>
      <c r="C565" s="308"/>
      <c r="D565" s="308"/>
      <c r="E565" s="321"/>
      <c r="F565" s="322"/>
      <c r="G565" s="322"/>
      <c r="H565" s="323"/>
      <c r="I565" s="202" t="s">
        <v>4395</v>
      </c>
      <c r="J565" s="201" t="s">
        <v>4926</v>
      </c>
      <c r="K565" s="176" t="s">
        <v>3742</v>
      </c>
      <c r="L565" s="177">
        <v>32986</v>
      </c>
      <c r="M565" s="178">
        <v>1.1000000000000001</v>
      </c>
      <c r="N565" s="178">
        <v>0</v>
      </c>
      <c r="O565" s="178">
        <v>0</v>
      </c>
      <c r="P565" s="178">
        <v>0</v>
      </c>
      <c r="Q565" s="178">
        <v>0</v>
      </c>
      <c r="R565" s="178">
        <v>0</v>
      </c>
      <c r="S565" s="178">
        <v>0.1</v>
      </c>
      <c r="T565" s="178">
        <v>0</v>
      </c>
      <c r="U565" s="178">
        <v>0</v>
      </c>
    </row>
    <row r="566" spans="1:21" ht="13.5" customHeight="1" x14ac:dyDescent="0.2">
      <c r="A566" s="200"/>
      <c r="B566" s="200"/>
      <c r="C566" s="197" t="s">
        <v>4582</v>
      </c>
      <c r="D566" s="197" t="s">
        <v>139</v>
      </c>
      <c r="E566" s="174" t="s">
        <v>3734</v>
      </c>
      <c r="F566" s="320">
        <v>124</v>
      </c>
      <c r="G566" s="320">
        <v>0.63</v>
      </c>
      <c r="H566" s="179">
        <v>20255</v>
      </c>
      <c r="I566" s="202" t="s">
        <v>4393</v>
      </c>
      <c r="J566" s="201" t="s">
        <v>3176</v>
      </c>
      <c r="K566" s="176" t="s">
        <v>3742</v>
      </c>
      <c r="L566" s="177">
        <v>6292</v>
      </c>
      <c r="M566" s="178">
        <v>1.6</v>
      </c>
      <c r="N566" s="178">
        <v>0</v>
      </c>
      <c r="O566" s="178">
        <v>0</v>
      </c>
      <c r="P566" s="178">
        <v>0</v>
      </c>
      <c r="Q566" s="178">
        <v>0</v>
      </c>
      <c r="R566" s="178">
        <v>0</v>
      </c>
      <c r="S566" s="178">
        <v>0.05</v>
      </c>
      <c r="T566" s="178">
        <v>0</v>
      </c>
      <c r="U566" s="178">
        <v>0</v>
      </c>
    </row>
    <row r="567" spans="1:21" ht="13.5" customHeight="1" x14ac:dyDescent="0.2">
      <c r="A567" s="200"/>
      <c r="B567" s="200"/>
      <c r="C567" s="200"/>
      <c r="D567" s="200"/>
      <c r="E567" s="85"/>
      <c r="F567" s="324"/>
      <c r="G567" s="324"/>
      <c r="H567" s="325"/>
      <c r="I567" s="202" t="s">
        <v>1835</v>
      </c>
      <c r="J567" s="201" t="s">
        <v>4927</v>
      </c>
      <c r="K567" s="176" t="s">
        <v>3742</v>
      </c>
      <c r="L567" s="177">
        <v>35544</v>
      </c>
      <c r="M567" s="178">
        <v>1.35</v>
      </c>
      <c r="N567" s="178">
        <v>0</v>
      </c>
      <c r="O567" s="178">
        <v>0</v>
      </c>
      <c r="P567" s="178">
        <v>0</v>
      </c>
      <c r="Q567" s="178">
        <v>0</v>
      </c>
      <c r="R567" s="178">
        <v>0</v>
      </c>
      <c r="S567" s="178">
        <v>0.05</v>
      </c>
      <c r="T567" s="178">
        <v>0</v>
      </c>
      <c r="U567" s="178">
        <v>0</v>
      </c>
    </row>
    <row r="568" spans="1:21" ht="13.5" customHeight="1" x14ac:dyDescent="0.2">
      <c r="A568" s="200"/>
      <c r="B568" s="200"/>
      <c r="C568" s="200"/>
      <c r="D568" s="200"/>
      <c r="E568" s="85"/>
      <c r="F568" s="324"/>
      <c r="G568" s="324"/>
      <c r="H568" s="325"/>
      <c r="I568" s="202" t="s">
        <v>1703</v>
      </c>
      <c r="J568" s="201" t="s">
        <v>4583</v>
      </c>
      <c r="K568" s="176" t="s">
        <v>3742</v>
      </c>
      <c r="L568" s="177">
        <v>6245</v>
      </c>
      <c r="M568" s="178">
        <v>1.1000000000000001</v>
      </c>
      <c r="N568" s="178">
        <v>0</v>
      </c>
      <c r="O568" s="178">
        <v>0</v>
      </c>
      <c r="P568" s="178">
        <v>0</v>
      </c>
      <c r="Q568" s="178">
        <v>0</v>
      </c>
      <c r="R568" s="178">
        <v>0</v>
      </c>
      <c r="S568" s="178">
        <v>0.05</v>
      </c>
      <c r="T568" s="178">
        <v>0</v>
      </c>
      <c r="U568" s="178">
        <v>0</v>
      </c>
    </row>
    <row r="569" spans="1:21" ht="13.5" customHeight="1" x14ac:dyDescent="0.2">
      <c r="A569" s="200"/>
      <c r="B569" s="200"/>
      <c r="C569" s="308"/>
      <c r="D569" s="308"/>
      <c r="E569" s="321"/>
      <c r="F569" s="322"/>
      <c r="G569" s="322"/>
      <c r="H569" s="323"/>
      <c r="I569" s="202" t="s">
        <v>4395</v>
      </c>
      <c r="J569" s="201" t="s">
        <v>4584</v>
      </c>
      <c r="K569" s="176" t="s">
        <v>3742</v>
      </c>
      <c r="L569" s="177">
        <v>17065</v>
      </c>
      <c r="M569" s="178">
        <v>0.8</v>
      </c>
      <c r="N569" s="178">
        <v>0</v>
      </c>
      <c r="O569" s="178">
        <v>0</v>
      </c>
      <c r="P569" s="178">
        <v>0</v>
      </c>
      <c r="Q569" s="178">
        <v>0</v>
      </c>
      <c r="R569" s="178">
        <v>0</v>
      </c>
      <c r="S569" s="178">
        <v>0.05</v>
      </c>
      <c r="T569" s="178">
        <v>0</v>
      </c>
      <c r="U569" s="178">
        <v>0</v>
      </c>
    </row>
    <row r="570" spans="1:21" ht="13.5" customHeight="1" x14ac:dyDescent="0.2">
      <c r="A570" s="200"/>
      <c r="B570" s="200"/>
      <c r="C570" s="201" t="s">
        <v>4260</v>
      </c>
      <c r="D570" s="201" t="s">
        <v>139</v>
      </c>
      <c r="E570" s="176" t="s">
        <v>3734</v>
      </c>
      <c r="F570" s="269">
        <v>405</v>
      </c>
      <c r="G570" s="269">
        <v>0.25</v>
      </c>
      <c r="H570" s="180">
        <v>392</v>
      </c>
      <c r="I570" s="202" t="s">
        <v>139</v>
      </c>
      <c r="J570" s="201" t="s">
        <v>4261</v>
      </c>
      <c r="K570" s="176" t="s">
        <v>3742</v>
      </c>
      <c r="L570" s="177">
        <v>152440</v>
      </c>
      <c r="M570" s="178">
        <v>0.4</v>
      </c>
      <c r="N570" s="178">
        <v>0</v>
      </c>
      <c r="O570" s="178">
        <v>0</v>
      </c>
      <c r="P570" s="178">
        <v>0</v>
      </c>
      <c r="Q570" s="178">
        <v>0</v>
      </c>
      <c r="R570" s="178">
        <v>0</v>
      </c>
      <c r="S570" s="178">
        <v>0.1</v>
      </c>
      <c r="T570" s="178">
        <v>0</v>
      </c>
      <c r="U570" s="178">
        <v>0</v>
      </c>
    </row>
    <row r="571" spans="1:21" ht="13.5" customHeight="1" x14ac:dyDescent="0.2">
      <c r="A571" s="200"/>
      <c r="B571" s="200"/>
      <c r="C571" s="197" t="s">
        <v>3184</v>
      </c>
      <c r="D571" s="197" t="s">
        <v>139</v>
      </c>
      <c r="E571" s="174" t="s">
        <v>3735</v>
      </c>
      <c r="F571" s="320">
        <v>1620</v>
      </c>
      <c r="G571" s="320">
        <v>1.55</v>
      </c>
      <c r="H571" s="179">
        <v>19972</v>
      </c>
      <c r="I571" s="202" t="s">
        <v>4393</v>
      </c>
      <c r="J571" s="201" t="s">
        <v>3185</v>
      </c>
      <c r="K571" s="176" t="s">
        <v>3742</v>
      </c>
      <c r="L571" s="177">
        <v>7917</v>
      </c>
      <c r="M571" s="178">
        <v>1.9</v>
      </c>
      <c r="N571" s="178">
        <v>0</v>
      </c>
      <c r="O571" s="178">
        <v>0</v>
      </c>
      <c r="P571" s="178">
        <v>0</v>
      </c>
      <c r="Q571" s="178">
        <v>0</v>
      </c>
      <c r="R571" s="178">
        <v>0</v>
      </c>
      <c r="S571" s="178">
        <v>0.1</v>
      </c>
      <c r="T571" s="178">
        <v>0</v>
      </c>
      <c r="U571" s="178">
        <v>0</v>
      </c>
    </row>
    <row r="572" spans="1:21" ht="13.5" customHeight="1" x14ac:dyDescent="0.2">
      <c r="A572" s="200"/>
      <c r="B572" s="200"/>
      <c r="C572" s="200"/>
      <c r="D572" s="200"/>
      <c r="E572" s="85"/>
      <c r="F572" s="324"/>
      <c r="G572" s="324"/>
      <c r="H572" s="325"/>
      <c r="I572" s="202" t="s">
        <v>1835</v>
      </c>
      <c r="J572" s="201" t="s">
        <v>4928</v>
      </c>
      <c r="K572" s="176" t="s">
        <v>3742</v>
      </c>
      <c r="L572" s="177">
        <v>55691</v>
      </c>
      <c r="M572" s="178">
        <v>1.55</v>
      </c>
      <c r="N572" s="178">
        <v>0</v>
      </c>
      <c r="O572" s="178">
        <v>0</v>
      </c>
      <c r="P572" s="178">
        <v>0</v>
      </c>
      <c r="Q572" s="178">
        <v>0</v>
      </c>
      <c r="R572" s="178">
        <v>0</v>
      </c>
      <c r="S572" s="178">
        <v>0.1</v>
      </c>
      <c r="T572" s="178">
        <v>0</v>
      </c>
      <c r="U572" s="178">
        <v>0</v>
      </c>
    </row>
    <row r="573" spans="1:21" ht="13.5" customHeight="1" x14ac:dyDescent="0.2">
      <c r="A573" s="200"/>
      <c r="B573" s="200"/>
      <c r="C573" s="200"/>
      <c r="D573" s="200"/>
      <c r="E573" s="85"/>
      <c r="F573" s="324"/>
      <c r="G573" s="324"/>
      <c r="H573" s="325"/>
      <c r="I573" s="202" t="s">
        <v>1703</v>
      </c>
      <c r="J573" s="201" t="s">
        <v>4929</v>
      </c>
      <c r="K573" s="176" t="s">
        <v>3742</v>
      </c>
      <c r="L573" s="177">
        <v>6019</v>
      </c>
      <c r="M573" s="178">
        <v>1.2</v>
      </c>
      <c r="N573" s="178">
        <v>0</v>
      </c>
      <c r="O573" s="178">
        <v>0</v>
      </c>
      <c r="P573" s="178">
        <v>0</v>
      </c>
      <c r="Q573" s="178">
        <v>0</v>
      </c>
      <c r="R573" s="178">
        <v>0</v>
      </c>
      <c r="S573" s="178">
        <v>0.1</v>
      </c>
      <c r="T573" s="178">
        <v>0</v>
      </c>
      <c r="U573" s="178">
        <v>0</v>
      </c>
    </row>
    <row r="574" spans="1:21" ht="13.5" customHeight="1" x14ac:dyDescent="0.2">
      <c r="A574" s="200"/>
      <c r="B574" s="200"/>
      <c r="C574" s="308"/>
      <c r="D574" s="308"/>
      <c r="E574" s="321"/>
      <c r="F574" s="322"/>
      <c r="G574" s="322"/>
      <c r="H574" s="323"/>
      <c r="I574" s="202" t="s">
        <v>4395</v>
      </c>
      <c r="J574" s="201" t="s">
        <v>4930</v>
      </c>
      <c r="K574" s="176" t="s">
        <v>3742</v>
      </c>
      <c r="L574" s="177">
        <v>27439</v>
      </c>
      <c r="M574" s="178">
        <v>0.85</v>
      </c>
      <c r="N574" s="178">
        <v>0</v>
      </c>
      <c r="O574" s="178">
        <v>0</v>
      </c>
      <c r="P574" s="178">
        <v>0</v>
      </c>
      <c r="Q574" s="178">
        <v>0</v>
      </c>
      <c r="R574" s="178">
        <v>0</v>
      </c>
      <c r="S574" s="178">
        <v>0.1</v>
      </c>
      <c r="T574" s="178">
        <v>0</v>
      </c>
      <c r="U574" s="178">
        <v>0</v>
      </c>
    </row>
    <row r="575" spans="1:21" ht="13.5" customHeight="1" x14ac:dyDescent="0.2">
      <c r="A575" s="200"/>
      <c r="B575" s="200"/>
      <c r="C575" s="197" t="s">
        <v>3186</v>
      </c>
      <c r="D575" s="197" t="s">
        <v>139</v>
      </c>
      <c r="E575" s="174" t="s">
        <v>3734</v>
      </c>
      <c r="F575" s="320">
        <v>327</v>
      </c>
      <c r="G575" s="320">
        <v>0.7</v>
      </c>
      <c r="H575" s="179">
        <v>1053</v>
      </c>
      <c r="I575" s="202" t="s">
        <v>4393</v>
      </c>
      <c r="J575" s="201" t="s">
        <v>3187</v>
      </c>
      <c r="K575" s="176" t="s">
        <v>3742</v>
      </c>
      <c r="L575" s="177">
        <v>6533</v>
      </c>
      <c r="M575" s="178">
        <v>0.8</v>
      </c>
      <c r="N575" s="178">
        <v>0</v>
      </c>
      <c r="O575" s="178">
        <v>0</v>
      </c>
      <c r="P575" s="178">
        <v>0</v>
      </c>
      <c r="Q575" s="178">
        <v>0</v>
      </c>
      <c r="R575" s="178">
        <v>0</v>
      </c>
      <c r="S575" s="178">
        <v>0.05</v>
      </c>
      <c r="T575" s="178">
        <v>0</v>
      </c>
      <c r="U575" s="178">
        <v>0</v>
      </c>
    </row>
    <row r="576" spans="1:21" ht="13.5" customHeight="1" x14ac:dyDescent="0.2">
      <c r="A576" s="200"/>
      <c r="B576" s="200"/>
      <c r="C576" s="200"/>
      <c r="D576" s="200"/>
      <c r="E576" s="85"/>
      <c r="F576" s="324"/>
      <c r="G576" s="324"/>
      <c r="H576" s="325"/>
      <c r="I576" s="202" t="s">
        <v>1835</v>
      </c>
      <c r="J576" s="201" t="s">
        <v>4744</v>
      </c>
      <c r="K576" s="176" t="s">
        <v>3742</v>
      </c>
      <c r="L576" s="177">
        <v>18508</v>
      </c>
      <c r="M576" s="178">
        <v>0.73</v>
      </c>
      <c r="N576" s="178">
        <v>0</v>
      </c>
      <c r="O576" s="178">
        <v>0</v>
      </c>
      <c r="P576" s="178">
        <v>0</v>
      </c>
      <c r="Q576" s="178">
        <v>0</v>
      </c>
      <c r="R576" s="178">
        <v>0</v>
      </c>
      <c r="S576" s="178">
        <v>0.05</v>
      </c>
      <c r="T576" s="178">
        <v>0</v>
      </c>
      <c r="U576" s="178">
        <v>0</v>
      </c>
    </row>
    <row r="577" spans="1:21" ht="13.5" customHeight="1" x14ac:dyDescent="0.2">
      <c r="A577" s="200"/>
      <c r="B577" s="200"/>
      <c r="C577" s="200"/>
      <c r="D577" s="200"/>
      <c r="E577" s="85"/>
      <c r="F577" s="324"/>
      <c r="G577" s="324"/>
      <c r="H577" s="325"/>
      <c r="I577" s="202" t="s">
        <v>1703</v>
      </c>
      <c r="J577" s="201" t="s">
        <v>4585</v>
      </c>
      <c r="K577" s="176" t="s">
        <v>3742</v>
      </c>
      <c r="L577" s="177">
        <v>10038</v>
      </c>
      <c r="M577" s="178">
        <v>0.65</v>
      </c>
      <c r="N577" s="178">
        <v>0</v>
      </c>
      <c r="O577" s="178">
        <v>0</v>
      </c>
      <c r="P577" s="178">
        <v>0</v>
      </c>
      <c r="Q577" s="178">
        <v>0</v>
      </c>
      <c r="R577" s="178">
        <v>0</v>
      </c>
      <c r="S577" s="178">
        <v>0.05</v>
      </c>
      <c r="T577" s="178">
        <v>0</v>
      </c>
      <c r="U577" s="178">
        <v>0</v>
      </c>
    </row>
    <row r="578" spans="1:21" ht="13.5" customHeight="1" x14ac:dyDescent="0.2">
      <c r="A578" s="200"/>
      <c r="B578" s="200"/>
      <c r="C578" s="308"/>
      <c r="D578" s="308"/>
      <c r="E578" s="321"/>
      <c r="F578" s="322"/>
      <c r="G578" s="322"/>
      <c r="H578" s="323"/>
      <c r="I578" s="202" t="s">
        <v>4395</v>
      </c>
      <c r="J578" s="201" t="s">
        <v>4586</v>
      </c>
      <c r="K578" s="176" t="s">
        <v>3742</v>
      </c>
      <c r="L578" s="177">
        <v>1489</v>
      </c>
      <c r="M578" s="178">
        <v>0.35</v>
      </c>
      <c r="N578" s="178">
        <v>0</v>
      </c>
      <c r="O578" s="178">
        <v>0</v>
      </c>
      <c r="P578" s="178">
        <v>0</v>
      </c>
      <c r="Q578" s="178">
        <v>0</v>
      </c>
      <c r="R578" s="178">
        <v>0</v>
      </c>
      <c r="S578" s="178">
        <v>0.05</v>
      </c>
      <c r="T578" s="178">
        <v>0</v>
      </c>
      <c r="U578" s="178">
        <v>0</v>
      </c>
    </row>
    <row r="579" spans="1:21" ht="13.5" customHeight="1" x14ac:dyDescent="0.2">
      <c r="A579" s="200"/>
      <c r="B579" s="200"/>
      <c r="C579" s="197" t="s">
        <v>3188</v>
      </c>
      <c r="D579" s="197" t="s">
        <v>139</v>
      </c>
      <c r="E579" s="174" t="s">
        <v>3734</v>
      </c>
      <c r="F579" s="320">
        <v>2189</v>
      </c>
      <c r="G579" s="320">
        <v>0.62</v>
      </c>
      <c r="H579" s="179">
        <v>23381</v>
      </c>
      <c r="I579" s="202" t="s">
        <v>4393</v>
      </c>
      <c r="J579" s="201" t="s">
        <v>3189</v>
      </c>
      <c r="K579" s="176" t="s">
        <v>3742</v>
      </c>
      <c r="L579" s="177">
        <v>69491</v>
      </c>
      <c r="M579" s="178">
        <v>1.2</v>
      </c>
      <c r="N579" s="178">
        <v>0</v>
      </c>
      <c r="O579" s="178">
        <v>0</v>
      </c>
      <c r="P579" s="178">
        <v>0</v>
      </c>
      <c r="Q579" s="178">
        <v>0</v>
      </c>
      <c r="R579" s="178">
        <v>0</v>
      </c>
      <c r="S579" s="178">
        <v>0.1</v>
      </c>
      <c r="T579" s="178">
        <v>0</v>
      </c>
      <c r="U579" s="178">
        <v>0</v>
      </c>
    </row>
    <row r="580" spans="1:21" ht="13.5" customHeight="1" x14ac:dyDescent="0.2">
      <c r="A580" s="200"/>
      <c r="B580" s="200"/>
      <c r="C580" s="200"/>
      <c r="D580" s="200"/>
      <c r="E580" s="85"/>
      <c r="F580" s="324"/>
      <c r="G580" s="324"/>
      <c r="H580" s="325"/>
      <c r="I580" s="202" t="s">
        <v>1835</v>
      </c>
      <c r="J580" s="201" t="s">
        <v>4745</v>
      </c>
      <c r="K580" s="176" t="s">
        <v>3742</v>
      </c>
      <c r="L580" s="177">
        <v>110650</v>
      </c>
      <c r="M580" s="178">
        <v>0.95</v>
      </c>
      <c r="N580" s="178">
        <v>0</v>
      </c>
      <c r="O580" s="178">
        <v>0</v>
      </c>
      <c r="P580" s="178">
        <v>0</v>
      </c>
      <c r="Q580" s="178">
        <v>0</v>
      </c>
      <c r="R580" s="178">
        <v>0</v>
      </c>
      <c r="S580" s="178">
        <v>0.1</v>
      </c>
      <c r="T580" s="178">
        <v>0</v>
      </c>
      <c r="U580" s="178">
        <v>0</v>
      </c>
    </row>
    <row r="581" spans="1:21" ht="13.5" customHeight="1" x14ac:dyDescent="0.2">
      <c r="A581" s="200"/>
      <c r="B581" s="200"/>
      <c r="C581" s="200"/>
      <c r="D581" s="200"/>
      <c r="E581" s="85"/>
      <c r="F581" s="324"/>
      <c r="G581" s="324"/>
      <c r="H581" s="325"/>
      <c r="I581" s="202" t="s">
        <v>1703</v>
      </c>
      <c r="J581" s="201" t="s">
        <v>4746</v>
      </c>
      <c r="K581" s="176" t="s">
        <v>3742</v>
      </c>
      <c r="L581" s="177">
        <v>26619</v>
      </c>
      <c r="M581" s="178">
        <v>0.7</v>
      </c>
      <c r="N581" s="178">
        <v>0</v>
      </c>
      <c r="O581" s="178">
        <v>0</v>
      </c>
      <c r="P581" s="178">
        <v>0</v>
      </c>
      <c r="Q581" s="178">
        <v>0</v>
      </c>
      <c r="R581" s="178">
        <v>0</v>
      </c>
      <c r="S581" s="178">
        <v>0.1</v>
      </c>
      <c r="T581" s="178">
        <v>0</v>
      </c>
      <c r="U581" s="178">
        <v>0</v>
      </c>
    </row>
    <row r="582" spans="1:21" ht="13.5" customHeight="1" x14ac:dyDescent="0.2">
      <c r="A582" s="200"/>
      <c r="B582" s="200"/>
      <c r="C582" s="308"/>
      <c r="D582" s="308"/>
      <c r="E582" s="321"/>
      <c r="F582" s="322"/>
      <c r="G582" s="322"/>
      <c r="H582" s="323"/>
      <c r="I582" s="202" t="s">
        <v>4395</v>
      </c>
      <c r="J582" s="201" t="s">
        <v>4747</v>
      </c>
      <c r="K582" s="176" t="s">
        <v>3742</v>
      </c>
      <c r="L582" s="177">
        <v>71856</v>
      </c>
      <c r="M582" s="178">
        <v>0.4</v>
      </c>
      <c r="N582" s="178">
        <v>0</v>
      </c>
      <c r="O582" s="178">
        <v>0</v>
      </c>
      <c r="P582" s="178">
        <v>0</v>
      </c>
      <c r="Q582" s="178">
        <v>0</v>
      </c>
      <c r="R582" s="178">
        <v>0</v>
      </c>
      <c r="S582" s="178">
        <v>0.1</v>
      </c>
      <c r="T582" s="178">
        <v>0</v>
      </c>
      <c r="U582" s="178">
        <v>0</v>
      </c>
    </row>
    <row r="583" spans="1:21" ht="13.5" customHeight="1" x14ac:dyDescent="0.2">
      <c r="A583" s="200"/>
      <c r="B583" s="200"/>
      <c r="C583" s="197" t="s">
        <v>3190</v>
      </c>
      <c r="D583" s="197" t="s">
        <v>139</v>
      </c>
      <c r="E583" s="174" t="s">
        <v>3735</v>
      </c>
      <c r="F583" s="320">
        <v>187</v>
      </c>
      <c r="G583" s="320">
        <v>1.0900000000000001</v>
      </c>
      <c r="H583" s="179">
        <v>840</v>
      </c>
      <c r="I583" s="202" t="s">
        <v>4393</v>
      </c>
      <c r="J583" s="201" t="s">
        <v>3191</v>
      </c>
      <c r="K583" s="176" t="s">
        <v>3742</v>
      </c>
      <c r="L583" s="177">
        <v>11247</v>
      </c>
      <c r="M583" s="178">
        <v>1.4</v>
      </c>
      <c r="N583" s="178">
        <v>0</v>
      </c>
      <c r="O583" s="178">
        <v>0</v>
      </c>
      <c r="P583" s="178">
        <v>0</v>
      </c>
      <c r="Q583" s="178">
        <v>0</v>
      </c>
      <c r="R583" s="178">
        <v>0</v>
      </c>
      <c r="S583" s="178">
        <v>0.1</v>
      </c>
      <c r="T583" s="178">
        <v>0</v>
      </c>
      <c r="U583" s="178">
        <v>0</v>
      </c>
    </row>
    <row r="584" spans="1:21" ht="13.5" customHeight="1" x14ac:dyDescent="0.2">
      <c r="A584" s="200"/>
      <c r="B584" s="200"/>
      <c r="C584" s="200"/>
      <c r="D584" s="200"/>
      <c r="E584" s="85"/>
      <c r="F584" s="324"/>
      <c r="G584" s="324"/>
      <c r="H584" s="325"/>
      <c r="I584" s="202" t="s">
        <v>1835</v>
      </c>
      <c r="J584" s="201" t="s">
        <v>4931</v>
      </c>
      <c r="K584" s="176" t="s">
        <v>3742</v>
      </c>
      <c r="L584" s="177">
        <v>0</v>
      </c>
      <c r="M584" s="178">
        <v>1.1499999999999999</v>
      </c>
      <c r="N584" s="178">
        <v>0</v>
      </c>
      <c r="O584" s="178">
        <v>0</v>
      </c>
      <c r="P584" s="178">
        <v>0</v>
      </c>
      <c r="Q584" s="178">
        <v>0</v>
      </c>
      <c r="R584" s="178">
        <v>0</v>
      </c>
      <c r="S584" s="178">
        <v>0.1</v>
      </c>
      <c r="T584" s="178">
        <v>0</v>
      </c>
      <c r="U584" s="178">
        <v>0</v>
      </c>
    </row>
    <row r="585" spans="1:21" s="181" customFormat="1" ht="13.5" customHeight="1" x14ac:dyDescent="0.2">
      <c r="A585" s="200"/>
      <c r="B585" s="200"/>
      <c r="C585" s="200"/>
      <c r="D585" s="200"/>
      <c r="E585" s="85"/>
      <c r="F585" s="324"/>
      <c r="G585" s="324"/>
      <c r="H585" s="325"/>
      <c r="I585" s="202" t="s">
        <v>1703</v>
      </c>
      <c r="J585" s="201" t="s">
        <v>4587</v>
      </c>
      <c r="K585" s="176" t="s">
        <v>3742</v>
      </c>
      <c r="L585" s="177">
        <v>4253</v>
      </c>
      <c r="M585" s="178">
        <v>0.9</v>
      </c>
      <c r="N585" s="178">
        <v>0</v>
      </c>
      <c r="O585" s="178">
        <v>0</v>
      </c>
      <c r="P585" s="178">
        <v>0</v>
      </c>
      <c r="Q585" s="178">
        <v>0</v>
      </c>
      <c r="R585" s="178">
        <v>0</v>
      </c>
      <c r="S585" s="178">
        <v>0.1</v>
      </c>
      <c r="T585" s="178">
        <v>0</v>
      </c>
      <c r="U585" s="178">
        <v>0</v>
      </c>
    </row>
    <row r="586" spans="1:21" ht="13.5" customHeight="1" x14ac:dyDescent="0.2">
      <c r="A586" s="200"/>
      <c r="B586" s="200"/>
      <c r="C586" s="308"/>
      <c r="D586" s="308"/>
      <c r="E586" s="321"/>
      <c r="F586" s="322"/>
      <c r="G586" s="322"/>
      <c r="H586" s="323"/>
      <c r="I586" s="202" t="s">
        <v>4395</v>
      </c>
      <c r="J586" s="201" t="s">
        <v>4588</v>
      </c>
      <c r="K586" s="176" t="s">
        <v>3742</v>
      </c>
      <c r="L586" s="177">
        <v>940</v>
      </c>
      <c r="M586" s="178">
        <v>0.6</v>
      </c>
      <c r="N586" s="178">
        <v>0</v>
      </c>
      <c r="O586" s="178">
        <v>0</v>
      </c>
      <c r="P586" s="178">
        <v>0</v>
      </c>
      <c r="Q586" s="178">
        <v>0</v>
      </c>
      <c r="R586" s="178">
        <v>0</v>
      </c>
      <c r="S586" s="178">
        <v>0.1</v>
      </c>
      <c r="T586" s="178">
        <v>0</v>
      </c>
      <c r="U586" s="178">
        <v>0</v>
      </c>
    </row>
    <row r="587" spans="1:21" ht="13.5" customHeight="1" x14ac:dyDescent="0.2">
      <c r="A587" s="200"/>
      <c r="B587" s="200"/>
      <c r="C587" s="197" t="s">
        <v>3192</v>
      </c>
      <c r="D587" s="197" t="s">
        <v>139</v>
      </c>
      <c r="E587" s="174" t="s">
        <v>3715</v>
      </c>
      <c r="F587" s="320">
        <v>71</v>
      </c>
      <c r="G587" s="320">
        <v>2.68</v>
      </c>
      <c r="H587" s="179">
        <v>240</v>
      </c>
      <c r="I587" s="202" t="s">
        <v>4393</v>
      </c>
      <c r="J587" s="201" t="s">
        <v>3193</v>
      </c>
      <c r="K587" s="176" t="s">
        <v>3742</v>
      </c>
      <c r="L587" s="177">
        <v>1584</v>
      </c>
      <c r="M587" s="178">
        <v>2.25</v>
      </c>
      <c r="N587" s="178">
        <v>0</v>
      </c>
      <c r="O587" s="178">
        <v>0</v>
      </c>
      <c r="P587" s="178">
        <v>0</v>
      </c>
      <c r="Q587" s="178">
        <v>0</v>
      </c>
      <c r="R587" s="178">
        <v>0</v>
      </c>
      <c r="S587" s="178">
        <v>0.1</v>
      </c>
      <c r="T587" s="178">
        <v>0</v>
      </c>
      <c r="U587" s="178">
        <v>0</v>
      </c>
    </row>
    <row r="588" spans="1:21" ht="13.5" customHeight="1" x14ac:dyDescent="0.2">
      <c r="A588" s="200"/>
      <c r="B588" s="200"/>
      <c r="C588" s="200"/>
      <c r="D588" s="200"/>
      <c r="E588" s="85"/>
      <c r="F588" s="324"/>
      <c r="G588" s="324"/>
      <c r="H588" s="325"/>
      <c r="I588" s="202" t="s">
        <v>1835</v>
      </c>
      <c r="J588" s="201" t="s">
        <v>4932</v>
      </c>
      <c r="K588" s="176" t="s">
        <v>3742</v>
      </c>
      <c r="L588" s="177">
        <v>0</v>
      </c>
      <c r="M588" s="178">
        <v>1.93</v>
      </c>
      <c r="N588" s="178">
        <v>0</v>
      </c>
      <c r="O588" s="178">
        <v>0</v>
      </c>
      <c r="P588" s="178">
        <v>0</v>
      </c>
      <c r="Q588" s="178">
        <v>0</v>
      </c>
      <c r="R588" s="178">
        <v>0</v>
      </c>
      <c r="S588" s="178">
        <v>0.1</v>
      </c>
      <c r="T588" s="178">
        <v>0</v>
      </c>
      <c r="U588" s="178">
        <v>0</v>
      </c>
    </row>
    <row r="589" spans="1:21" ht="13.5" customHeight="1" x14ac:dyDescent="0.2">
      <c r="A589" s="200"/>
      <c r="B589" s="200"/>
      <c r="C589" s="200"/>
      <c r="D589" s="200"/>
      <c r="E589" s="85"/>
      <c r="F589" s="324"/>
      <c r="G589" s="324"/>
      <c r="H589" s="325"/>
      <c r="I589" s="202" t="s">
        <v>1703</v>
      </c>
      <c r="J589" s="201" t="s">
        <v>4933</v>
      </c>
      <c r="K589" s="176" t="s">
        <v>3742</v>
      </c>
      <c r="L589" s="177">
        <v>921</v>
      </c>
      <c r="M589" s="178">
        <v>1.6</v>
      </c>
      <c r="N589" s="178">
        <v>0</v>
      </c>
      <c r="O589" s="178">
        <v>0</v>
      </c>
      <c r="P589" s="178">
        <v>0</v>
      </c>
      <c r="Q589" s="178">
        <v>0</v>
      </c>
      <c r="R589" s="178">
        <v>0</v>
      </c>
      <c r="S589" s="178">
        <v>0.1</v>
      </c>
      <c r="T589" s="178">
        <v>0</v>
      </c>
      <c r="U589" s="178">
        <v>0</v>
      </c>
    </row>
    <row r="590" spans="1:21" ht="13.5" customHeight="1" x14ac:dyDescent="0.2">
      <c r="A590" s="200"/>
      <c r="B590" s="200"/>
      <c r="C590" s="308"/>
      <c r="D590" s="308"/>
      <c r="E590" s="321"/>
      <c r="F590" s="322"/>
      <c r="G590" s="322"/>
      <c r="H590" s="323"/>
      <c r="I590" s="202" t="s">
        <v>4395</v>
      </c>
      <c r="J590" s="201" t="s">
        <v>4934</v>
      </c>
      <c r="K590" s="176" t="s">
        <v>3742</v>
      </c>
      <c r="L590" s="177">
        <v>0</v>
      </c>
      <c r="M590" s="178">
        <v>1</v>
      </c>
      <c r="N590" s="178">
        <v>0</v>
      </c>
      <c r="O590" s="178">
        <v>0</v>
      </c>
      <c r="P590" s="178">
        <v>0</v>
      </c>
      <c r="Q590" s="178">
        <v>0</v>
      </c>
      <c r="R590" s="178">
        <v>0</v>
      </c>
      <c r="S590" s="178">
        <v>0.1</v>
      </c>
      <c r="T590" s="178">
        <v>0</v>
      </c>
      <c r="U590" s="178">
        <v>0</v>
      </c>
    </row>
    <row r="591" spans="1:21" s="181" customFormat="1" ht="13.5" customHeight="1" x14ac:dyDescent="0.2">
      <c r="A591" s="200"/>
      <c r="B591" s="200"/>
      <c r="C591" s="201" t="s">
        <v>3194</v>
      </c>
      <c r="D591" s="201" t="s">
        <v>139</v>
      </c>
      <c r="E591" s="176" t="s">
        <v>3734</v>
      </c>
      <c r="F591" s="269">
        <v>358</v>
      </c>
      <c r="G591" s="269">
        <v>7.0000000000000007E-2</v>
      </c>
      <c r="H591" s="180">
        <v>3</v>
      </c>
      <c r="I591" s="202" t="s">
        <v>139</v>
      </c>
      <c r="J591" s="201" t="s">
        <v>3195</v>
      </c>
      <c r="K591" s="176" t="s">
        <v>3742</v>
      </c>
      <c r="L591" s="177">
        <v>489694</v>
      </c>
      <c r="M591" s="178">
        <v>0</v>
      </c>
      <c r="N591" s="178">
        <v>0</v>
      </c>
      <c r="O591" s="178">
        <v>0</v>
      </c>
      <c r="P591" s="178">
        <v>0</v>
      </c>
      <c r="Q591" s="178">
        <v>0</v>
      </c>
      <c r="R591" s="178">
        <v>0</v>
      </c>
      <c r="S591" s="178">
        <v>0.1</v>
      </c>
      <c r="T591" s="178">
        <v>0</v>
      </c>
      <c r="U591" s="178">
        <v>0</v>
      </c>
    </row>
    <row r="592" spans="1:21" ht="13.5" customHeight="1" x14ac:dyDescent="0.2">
      <c r="A592" s="200"/>
      <c r="B592" s="200"/>
      <c r="C592" s="197" t="s">
        <v>4748</v>
      </c>
      <c r="D592" s="197" t="s">
        <v>139</v>
      </c>
      <c r="E592" s="174" t="s">
        <v>3715</v>
      </c>
      <c r="F592" s="320">
        <v>128</v>
      </c>
      <c r="G592" s="320">
        <v>0.33</v>
      </c>
      <c r="H592" s="179">
        <v>1296</v>
      </c>
      <c r="I592" s="202" t="s">
        <v>4393</v>
      </c>
      <c r="J592" s="201" t="s">
        <v>4749</v>
      </c>
      <c r="K592" s="176" t="s">
        <v>3742</v>
      </c>
      <c r="L592" s="177">
        <v>18682</v>
      </c>
      <c r="M592" s="178">
        <v>1.2</v>
      </c>
      <c r="N592" s="178">
        <v>0</v>
      </c>
      <c r="O592" s="178">
        <v>0</v>
      </c>
      <c r="P592" s="178">
        <v>0</v>
      </c>
      <c r="Q592" s="178">
        <v>0</v>
      </c>
      <c r="R592" s="178">
        <v>0</v>
      </c>
      <c r="S592" s="178">
        <v>0.05</v>
      </c>
      <c r="T592" s="178">
        <v>0</v>
      </c>
      <c r="U592" s="178">
        <v>0</v>
      </c>
    </row>
    <row r="593" spans="1:21" ht="13.5" customHeight="1" x14ac:dyDescent="0.2">
      <c r="A593" s="200"/>
      <c r="B593" s="200"/>
      <c r="C593" s="200"/>
      <c r="D593" s="200"/>
      <c r="E593" s="85"/>
      <c r="F593" s="324"/>
      <c r="G593" s="324"/>
      <c r="H593" s="325"/>
      <c r="I593" s="202" t="s">
        <v>1835</v>
      </c>
      <c r="J593" s="201" t="s">
        <v>4750</v>
      </c>
      <c r="K593" s="176" t="s">
        <v>3742</v>
      </c>
      <c r="L593" s="177">
        <v>0</v>
      </c>
      <c r="M593" s="178">
        <v>1.1000000000000001</v>
      </c>
      <c r="N593" s="178">
        <v>0</v>
      </c>
      <c r="O593" s="178">
        <v>0</v>
      </c>
      <c r="P593" s="178">
        <v>0</v>
      </c>
      <c r="Q593" s="178">
        <v>0</v>
      </c>
      <c r="R593" s="178">
        <v>0</v>
      </c>
      <c r="S593" s="178">
        <v>0.05</v>
      </c>
      <c r="T593" s="178">
        <v>0</v>
      </c>
      <c r="U593" s="178">
        <v>0</v>
      </c>
    </row>
    <row r="594" spans="1:21" ht="13.5" customHeight="1" x14ac:dyDescent="0.2">
      <c r="A594" s="200"/>
      <c r="B594" s="200"/>
      <c r="C594" s="200"/>
      <c r="D594" s="200"/>
      <c r="E594" s="85"/>
      <c r="F594" s="324"/>
      <c r="G594" s="324"/>
      <c r="H594" s="325"/>
      <c r="I594" s="202" t="s">
        <v>1703</v>
      </c>
      <c r="J594" s="201" t="s">
        <v>4751</v>
      </c>
      <c r="K594" s="176" t="s">
        <v>3742</v>
      </c>
      <c r="L594" s="177">
        <v>15720</v>
      </c>
      <c r="M594" s="178">
        <v>1</v>
      </c>
      <c r="N594" s="178">
        <v>0</v>
      </c>
      <c r="O594" s="178">
        <v>0</v>
      </c>
      <c r="P594" s="178">
        <v>0</v>
      </c>
      <c r="Q594" s="178">
        <v>0</v>
      </c>
      <c r="R594" s="178">
        <v>0</v>
      </c>
      <c r="S594" s="178">
        <v>0.05</v>
      </c>
      <c r="T594" s="178">
        <v>0</v>
      </c>
      <c r="U594" s="178">
        <v>0</v>
      </c>
    </row>
    <row r="595" spans="1:21" ht="13.5" customHeight="1" x14ac:dyDescent="0.2">
      <c r="A595" s="200"/>
      <c r="B595" s="200"/>
      <c r="C595" s="308"/>
      <c r="D595" s="308"/>
      <c r="E595" s="321"/>
      <c r="F595" s="322"/>
      <c r="G595" s="322"/>
      <c r="H595" s="323"/>
      <c r="I595" s="202" t="s">
        <v>4395</v>
      </c>
      <c r="J595" s="201" t="s">
        <v>4752</v>
      </c>
      <c r="K595" s="176" t="s">
        <v>3742</v>
      </c>
      <c r="L595" s="177">
        <v>5297</v>
      </c>
      <c r="M595" s="178">
        <v>0.8</v>
      </c>
      <c r="N595" s="178">
        <v>0</v>
      </c>
      <c r="O595" s="178">
        <v>0</v>
      </c>
      <c r="P595" s="178">
        <v>0</v>
      </c>
      <c r="Q595" s="178">
        <v>0</v>
      </c>
      <c r="R595" s="178">
        <v>0</v>
      </c>
      <c r="S595" s="178">
        <v>0.05</v>
      </c>
      <c r="T595" s="178">
        <v>0</v>
      </c>
      <c r="U595" s="178">
        <v>0</v>
      </c>
    </row>
    <row r="596" spans="1:21" ht="13.5" customHeight="1" x14ac:dyDescent="0.2">
      <c r="A596" s="200"/>
      <c r="B596" s="200"/>
      <c r="C596" s="197" t="s">
        <v>3196</v>
      </c>
      <c r="D596" s="197" t="s">
        <v>139</v>
      </c>
      <c r="E596" s="174" t="s">
        <v>3735</v>
      </c>
      <c r="F596" s="320">
        <v>1746</v>
      </c>
      <c r="G596" s="320">
        <v>0.86</v>
      </c>
      <c r="H596" s="179">
        <v>22865</v>
      </c>
      <c r="I596" s="202" t="s">
        <v>4393</v>
      </c>
      <c r="J596" s="201" t="s">
        <v>3197</v>
      </c>
      <c r="K596" s="176" t="s">
        <v>3742</v>
      </c>
      <c r="L596" s="177">
        <v>17868</v>
      </c>
      <c r="M596" s="178">
        <v>1.4</v>
      </c>
      <c r="N596" s="178">
        <v>0</v>
      </c>
      <c r="O596" s="178">
        <v>0</v>
      </c>
      <c r="P596" s="178">
        <v>0</v>
      </c>
      <c r="Q596" s="178">
        <v>0</v>
      </c>
      <c r="R596" s="178">
        <v>0</v>
      </c>
      <c r="S596" s="178">
        <v>0.1</v>
      </c>
      <c r="T596" s="178">
        <v>0</v>
      </c>
      <c r="U596" s="178">
        <v>0</v>
      </c>
    </row>
    <row r="597" spans="1:21" ht="13.5" customHeight="1" x14ac:dyDescent="0.2">
      <c r="A597" s="200"/>
      <c r="B597" s="200"/>
      <c r="C597" s="200"/>
      <c r="D597" s="200"/>
      <c r="E597" s="85"/>
      <c r="F597" s="324"/>
      <c r="G597" s="324"/>
      <c r="H597" s="325"/>
      <c r="I597" s="202" t="s">
        <v>1835</v>
      </c>
      <c r="J597" s="201" t="s">
        <v>4753</v>
      </c>
      <c r="K597" s="176" t="s">
        <v>3742</v>
      </c>
      <c r="L597" s="177">
        <v>98205</v>
      </c>
      <c r="M597" s="178">
        <v>1.1499999999999999</v>
      </c>
      <c r="N597" s="178">
        <v>0</v>
      </c>
      <c r="O597" s="178">
        <v>0</v>
      </c>
      <c r="P597" s="178">
        <v>0</v>
      </c>
      <c r="Q597" s="178">
        <v>0</v>
      </c>
      <c r="R597" s="178">
        <v>0</v>
      </c>
      <c r="S597" s="178">
        <v>0.1</v>
      </c>
      <c r="T597" s="178">
        <v>0</v>
      </c>
      <c r="U597" s="178">
        <v>0</v>
      </c>
    </row>
    <row r="598" spans="1:21" ht="13.5" customHeight="1" x14ac:dyDescent="0.2">
      <c r="A598" s="200"/>
      <c r="B598" s="200"/>
      <c r="C598" s="200"/>
      <c r="D598" s="200"/>
      <c r="E598" s="85"/>
      <c r="F598" s="324"/>
      <c r="G598" s="324"/>
      <c r="H598" s="325"/>
      <c r="I598" s="202" t="s">
        <v>1703</v>
      </c>
      <c r="J598" s="201" t="s">
        <v>4754</v>
      </c>
      <c r="K598" s="176" t="s">
        <v>3742</v>
      </c>
      <c r="L598" s="177">
        <v>18109</v>
      </c>
      <c r="M598" s="178">
        <v>0.9</v>
      </c>
      <c r="N598" s="178">
        <v>0</v>
      </c>
      <c r="O598" s="178">
        <v>0</v>
      </c>
      <c r="P598" s="178">
        <v>0</v>
      </c>
      <c r="Q598" s="178">
        <v>0</v>
      </c>
      <c r="R598" s="178">
        <v>0</v>
      </c>
      <c r="S598" s="178">
        <v>0.1</v>
      </c>
      <c r="T598" s="178">
        <v>0</v>
      </c>
      <c r="U598" s="178">
        <v>0</v>
      </c>
    </row>
    <row r="599" spans="1:21" ht="13.5" customHeight="1" x14ac:dyDescent="0.2">
      <c r="A599" s="200"/>
      <c r="B599" s="200"/>
      <c r="C599" s="308"/>
      <c r="D599" s="308"/>
      <c r="E599" s="321"/>
      <c r="F599" s="322"/>
      <c r="G599" s="322"/>
      <c r="H599" s="323"/>
      <c r="I599" s="202" t="s">
        <v>4395</v>
      </c>
      <c r="J599" s="201" t="s">
        <v>4755</v>
      </c>
      <c r="K599" s="176" t="s">
        <v>3742</v>
      </c>
      <c r="L599" s="177">
        <v>59045</v>
      </c>
      <c r="M599" s="178">
        <v>0.6</v>
      </c>
      <c r="N599" s="178">
        <v>0</v>
      </c>
      <c r="O599" s="178">
        <v>0</v>
      </c>
      <c r="P599" s="178">
        <v>0</v>
      </c>
      <c r="Q599" s="178">
        <v>0</v>
      </c>
      <c r="R599" s="178">
        <v>0</v>
      </c>
      <c r="S599" s="178">
        <v>0.1</v>
      </c>
      <c r="T599" s="178">
        <v>0</v>
      </c>
      <c r="U599" s="178">
        <v>0</v>
      </c>
    </row>
    <row r="600" spans="1:21" ht="13.5" customHeight="1" x14ac:dyDescent="0.2">
      <c r="A600" s="200"/>
      <c r="B600" s="200"/>
      <c r="C600" s="197" t="s">
        <v>3198</v>
      </c>
      <c r="D600" s="197" t="s">
        <v>139</v>
      </c>
      <c r="E600" s="174" t="s">
        <v>3741</v>
      </c>
      <c r="F600" s="320">
        <v>759</v>
      </c>
      <c r="G600" s="320">
        <v>1.42</v>
      </c>
      <c r="H600" s="179">
        <v>16202</v>
      </c>
      <c r="I600" s="202" t="s">
        <v>4393</v>
      </c>
      <c r="J600" s="201" t="s">
        <v>3199</v>
      </c>
      <c r="K600" s="176" t="s">
        <v>3742</v>
      </c>
      <c r="L600" s="177">
        <v>12152</v>
      </c>
      <c r="M600" s="178">
        <v>1.9</v>
      </c>
      <c r="N600" s="178">
        <v>0</v>
      </c>
      <c r="O600" s="178">
        <v>0</v>
      </c>
      <c r="P600" s="178">
        <v>0</v>
      </c>
      <c r="Q600" s="178">
        <v>0</v>
      </c>
      <c r="R600" s="178">
        <v>0</v>
      </c>
      <c r="S600" s="178">
        <v>0.1</v>
      </c>
      <c r="T600" s="178">
        <v>0</v>
      </c>
      <c r="U600" s="178">
        <v>0</v>
      </c>
    </row>
    <row r="601" spans="1:21" ht="13.5" customHeight="1" x14ac:dyDescent="0.2">
      <c r="A601" s="200"/>
      <c r="B601" s="200"/>
      <c r="C601" s="200"/>
      <c r="D601" s="200"/>
      <c r="E601" s="85"/>
      <c r="F601" s="324"/>
      <c r="G601" s="324"/>
      <c r="H601" s="325"/>
      <c r="I601" s="202" t="s">
        <v>1835</v>
      </c>
      <c r="J601" s="201" t="s">
        <v>4935</v>
      </c>
      <c r="K601" s="176" t="s">
        <v>3742</v>
      </c>
      <c r="L601" s="177">
        <v>34512</v>
      </c>
      <c r="M601" s="178">
        <v>1.63</v>
      </c>
      <c r="N601" s="178">
        <v>0</v>
      </c>
      <c r="O601" s="178">
        <v>0</v>
      </c>
      <c r="P601" s="178">
        <v>0</v>
      </c>
      <c r="Q601" s="178">
        <v>0</v>
      </c>
      <c r="R601" s="178">
        <v>0</v>
      </c>
      <c r="S601" s="178">
        <v>0.1</v>
      </c>
      <c r="T601" s="178">
        <v>0</v>
      </c>
      <c r="U601" s="178">
        <v>0</v>
      </c>
    </row>
    <row r="602" spans="1:21" ht="13.5" customHeight="1" x14ac:dyDescent="0.2">
      <c r="A602" s="200"/>
      <c r="B602" s="200"/>
      <c r="C602" s="200"/>
      <c r="D602" s="200"/>
      <c r="E602" s="85"/>
      <c r="F602" s="324"/>
      <c r="G602" s="324"/>
      <c r="H602" s="325"/>
      <c r="I602" s="202" t="s">
        <v>1703</v>
      </c>
      <c r="J602" s="201" t="s">
        <v>4936</v>
      </c>
      <c r="K602" s="176" t="s">
        <v>3742</v>
      </c>
      <c r="L602" s="177">
        <v>3638</v>
      </c>
      <c r="M602" s="178">
        <v>1.35</v>
      </c>
      <c r="N602" s="178">
        <v>0</v>
      </c>
      <c r="O602" s="178">
        <v>0</v>
      </c>
      <c r="P602" s="178">
        <v>0</v>
      </c>
      <c r="Q602" s="178">
        <v>0</v>
      </c>
      <c r="R602" s="178">
        <v>0</v>
      </c>
      <c r="S602" s="178">
        <v>0.1</v>
      </c>
      <c r="T602" s="178">
        <v>0</v>
      </c>
      <c r="U602" s="178">
        <v>0</v>
      </c>
    </row>
    <row r="603" spans="1:21" ht="13.5" customHeight="1" x14ac:dyDescent="0.2">
      <c r="A603" s="200"/>
      <c r="B603" s="200"/>
      <c r="C603" s="308"/>
      <c r="D603" s="308"/>
      <c r="E603" s="321"/>
      <c r="F603" s="322"/>
      <c r="G603" s="322"/>
      <c r="H603" s="323"/>
      <c r="I603" s="202" t="s">
        <v>4395</v>
      </c>
      <c r="J603" s="201" t="s">
        <v>4937</v>
      </c>
      <c r="K603" s="176" t="s">
        <v>3742</v>
      </c>
      <c r="L603" s="177">
        <v>0</v>
      </c>
      <c r="M603" s="178">
        <v>0.85</v>
      </c>
      <c r="N603" s="178">
        <v>0</v>
      </c>
      <c r="O603" s="178">
        <v>0</v>
      </c>
      <c r="P603" s="178">
        <v>0</v>
      </c>
      <c r="Q603" s="178">
        <v>0</v>
      </c>
      <c r="R603" s="178">
        <v>0</v>
      </c>
      <c r="S603" s="178">
        <v>0.1</v>
      </c>
      <c r="T603" s="178">
        <v>0</v>
      </c>
      <c r="U603" s="178">
        <v>0</v>
      </c>
    </row>
    <row r="604" spans="1:21" ht="13.5" customHeight="1" x14ac:dyDescent="0.2">
      <c r="A604" s="200"/>
      <c r="B604" s="200"/>
      <c r="C604" s="197" t="s">
        <v>4756</v>
      </c>
      <c r="D604" s="197" t="s">
        <v>139</v>
      </c>
      <c r="E604" s="174" t="s">
        <v>3715</v>
      </c>
      <c r="F604" s="320">
        <v>852</v>
      </c>
      <c r="G604" s="320">
        <v>0.42</v>
      </c>
      <c r="H604" s="179">
        <v>4251</v>
      </c>
      <c r="I604" s="202" t="s">
        <v>4393</v>
      </c>
      <c r="J604" s="201" t="s">
        <v>4757</v>
      </c>
      <c r="K604" s="176" t="s">
        <v>3742</v>
      </c>
      <c r="L604" s="177">
        <v>76134</v>
      </c>
      <c r="M604" s="178">
        <v>1</v>
      </c>
      <c r="N604" s="178">
        <v>0</v>
      </c>
      <c r="O604" s="178">
        <v>0</v>
      </c>
      <c r="P604" s="178">
        <v>0</v>
      </c>
      <c r="Q604" s="178">
        <v>0</v>
      </c>
      <c r="R604" s="178">
        <v>0</v>
      </c>
      <c r="S604" s="178">
        <v>0.05</v>
      </c>
      <c r="T604" s="178">
        <v>0</v>
      </c>
      <c r="U604" s="178">
        <v>0</v>
      </c>
    </row>
    <row r="605" spans="1:21" ht="13.5" customHeight="1" x14ac:dyDescent="0.2">
      <c r="A605" s="200"/>
      <c r="B605" s="200"/>
      <c r="C605" s="200"/>
      <c r="D605" s="200"/>
      <c r="E605" s="85"/>
      <c r="F605" s="324"/>
      <c r="G605" s="324"/>
      <c r="H605" s="325"/>
      <c r="I605" s="202" t="s">
        <v>1835</v>
      </c>
      <c r="J605" s="201" t="s">
        <v>4758</v>
      </c>
      <c r="K605" s="176" t="s">
        <v>3742</v>
      </c>
      <c r="L605" s="177">
        <v>0</v>
      </c>
      <c r="M605" s="178">
        <v>0.9</v>
      </c>
      <c r="N605" s="178">
        <v>0</v>
      </c>
      <c r="O605" s="178">
        <v>0</v>
      </c>
      <c r="P605" s="178">
        <v>0</v>
      </c>
      <c r="Q605" s="178">
        <v>0</v>
      </c>
      <c r="R605" s="178">
        <v>0</v>
      </c>
      <c r="S605" s="178">
        <v>0.05</v>
      </c>
      <c r="T605" s="178">
        <v>0</v>
      </c>
      <c r="U605" s="178">
        <v>0</v>
      </c>
    </row>
    <row r="606" spans="1:21" ht="13.5" customHeight="1" x14ac:dyDescent="0.2">
      <c r="A606" s="200"/>
      <c r="B606" s="200"/>
      <c r="C606" s="200"/>
      <c r="D606" s="200"/>
      <c r="E606" s="85"/>
      <c r="F606" s="324"/>
      <c r="G606" s="324"/>
      <c r="H606" s="325"/>
      <c r="I606" s="202" t="s">
        <v>1703</v>
      </c>
      <c r="J606" s="201" t="s">
        <v>4759</v>
      </c>
      <c r="K606" s="176" t="s">
        <v>3742</v>
      </c>
      <c r="L606" s="177">
        <v>93156</v>
      </c>
      <c r="M606" s="178">
        <v>0.8</v>
      </c>
      <c r="N606" s="178">
        <v>0</v>
      </c>
      <c r="O606" s="178">
        <v>0</v>
      </c>
      <c r="P606" s="178">
        <v>0</v>
      </c>
      <c r="Q606" s="178">
        <v>0</v>
      </c>
      <c r="R606" s="178">
        <v>0</v>
      </c>
      <c r="S606" s="178">
        <v>0.05</v>
      </c>
      <c r="T606" s="178">
        <v>0</v>
      </c>
      <c r="U606" s="178">
        <v>0</v>
      </c>
    </row>
    <row r="607" spans="1:21" ht="13.5" customHeight="1" x14ac:dyDescent="0.2">
      <c r="A607" s="200"/>
      <c r="B607" s="200"/>
      <c r="C607" s="308"/>
      <c r="D607" s="308"/>
      <c r="E607" s="321"/>
      <c r="F607" s="322"/>
      <c r="G607" s="322"/>
      <c r="H607" s="323"/>
      <c r="I607" s="202" t="s">
        <v>4395</v>
      </c>
      <c r="J607" s="201" t="s">
        <v>4760</v>
      </c>
      <c r="K607" s="176" t="s">
        <v>3742</v>
      </c>
      <c r="L607" s="177">
        <v>29368</v>
      </c>
      <c r="M607" s="178">
        <v>0.6</v>
      </c>
      <c r="N607" s="178">
        <v>0</v>
      </c>
      <c r="O607" s="178">
        <v>0</v>
      </c>
      <c r="P607" s="178">
        <v>0</v>
      </c>
      <c r="Q607" s="178">
        <v>0</v>
      </c>
      <c r="R607" s="178">
        <v>0</v>
      </c>
      <c r="S607" s="178">
        <v>0.05</v>
      </c>
      <c r="T607" s="178">
        <v>0</v>
      </c>
      <c r="U607" s="178">
        <v>0</v>
      </c>
    </row>
    <row r="608" spans="1:21" s="181" customFormat="1" ht="13.5" customHeight="1" x14ac:dyDescent="0.2">
      <c r="A608" s="200"/>
      <c r="B608" s="200"/>
      <c r="C608" s="197" t="s">
        <v>3200</v>
      </c>
      <c r="D608" s="197" t="s">
        <v>139</v>
      </c>
      <c r="E608" s="174" t="s">
        <v>3738</v>
      </c>
      <c r="F608" s="320">
        <v>3007</v>
      </c>
      <c r="G608" s="320">
        <v>1.42</v>
      </c>
      <c r="H608" s="179">
        <v>7238</v>
      </c>
      <c r="I608" s="202" t="s">
        <v>4393</v>
      </c>
      <c r="J608" s="201" t="s">
        <v>3201</v>
      </c>
      <c r="K608" s="176" t="s">
        <v>3742</v>
      </c>
      <c r="L608" s="177">
        <v>118228</v>
      </c>
      <c r="M608" s="178">
        <v>1.75</v>
      </c>
      <c r="N608" s="178">
        <v>0</v>
      </c>
      <c r="O608" s="178">
        <v>0</v>
      </c>
      <c r="P608" s="178">
        <v>0</v>
      </c>
      <c r="Q608" s="178">
        <v>0</v>
      </c>
      <c r="R608" s="178">
        <v>0</v>
      </c>
      <c r="S608" s="178">
        <v>0.1</v>
      </c>
      <c r="T608" s="178">
        <v>0</v>
      </c>
      <c r="U608" s="178">
        <v>0</v>
      </c>
    </row>
    <row r="609" spans="1:21" ht="13.5" customHeight="1" x14ac:dyDescent="0.2">
      <c r="A609" s="200"/>
      <c r="B609" s="200"/>
      <c r="C609" s="200"/>
      <c r="D609" s="200"/>
      <c r="E609" s="85"/>
      <c r="F609" s="324"/>
      <c r="G609" s="324"/>
      <c r="H609" s="325"/>
      <c r="I609" s="202" t="s">
        <v>1835</v>
      </c>
      <c r="J609" s="201" t="s">
        <v>4938</v>
      </c>
      <c r="K609" s="176" t="s">
        <v>3742</v>
      </c>
      <c r="L609" s="177">
        <v>1013</v>
      </c>
      <c r="M609" s="178">
        <v>1.5</v>
      </c>
      <c r="N609" s="178">
        <v>0</v>
      </c>
      <c r="O609" s="178">
        <v>0</v>
      </c>
      <c r="P609" s="178">
        <v>0</v>
      </c>
      <c r="Q609" s="178">
        <v>0</v>
      </c>
      <c r="R609" s="178">
        <v>0</v>
      </c>
      <c r="S609" s="178">
        <v>0.1</v>
      </c>
      <c r="T609" s="178">
        <v>0</v>
      </c>
      <c r="U609" s="178">
        <v>0</v>
      </c>
    </row>
    <row r="610" spans="1:21" ht="13.5" customHeight="1" x14ac:dyDescent="0.2">
      <c r="A610" s="200"/>
      <c r="B610" s="200"/>
      <c r="C610" s="200"/>
      <c r="D610" s="200"/>
      <c r="E610" s="85"/>
      <c r="F610" s="324"/>
      <c r="G610" s="324"/>
      <c r="H610" s="325"/>
      <c r="I610" s="202" t="s">
        <v>1703</v>
      </c>
      <c r="J610" s="201" t="s">
        <v>4939</v>
      </c>
      <c r="K610" s="176" t="s">
        <v>3742</v>
      </c>
      <c r="L610" s="177">
        <v>43782</v>
      </c>
      <c r="M610" s="178">
        <v>1.25</v>
      </c>
      <c r="N610" s="178">
        <v>0</v>
      </c>
      <c r="O610" s="178">
        <v>0</v>
      </c>
      <c r="P610" s="178">
        <v>0</v>
      </c>
      <c r="Q610" s="178">
        <v>0</v>
      </c>
      <c r="R610" s="178">
        <v>0</v>
      </c>
      <c r="S610" s="178">
        <v>0.1</v>
      </c>
      <c r="T610" s="178">
        <v>0</v>
      </c>
      <c r="U610" s="178">
        <v>0</v>
      </c>
    </row>
    <row r="611" spans="1:21" ht="13.5" customHeight="1" x14ac:dyDescent="0.2">
      <c r="A611" s="200"/>
      <c r="B611" s="200"/>
      <c r="C611" s="308"/>
      <c r="D611" s="308"/>
      <c r="E611" s="321"/>
      <c r="F611" s="322"/>
      <c r="G611" s="322"/>
      <c r="H611" s="323"/>
      <c r="I611" s="202" t="s">
        <v>4395</v>
      </c>
      <c r="J611" s="201" t="s">
        <v>4940</v>
      </c>
      <c r="K611" s="176" t="s">
        <v>3742</v>
      </c>
      <c r="L611" s="177">
        <v>14121</v>
      </c>
      <c r="M611" s="178">
        <v>0.8</v>
      </c>
      <c r="N611" s="178">
        <v>0</v>
      </c>
      <c r="O611" s="178">
        <v>0</v>
      </c>
      <c r="P611" s="178">
        <v>0</v>
      </c>
      <c r="Q611" s="178">
        <v>0</v>
      </c>
      <c r="R611" s="178">
        <v>0</v>
      </c>
      <c r="S611" s="178">
        <v>0.1</v>
      </c>
      <c r="T611" s="178">
        <v>0</v>
      </c>
      <c r="U611" s="178">
        <v>0</v>
      </c>
    </row>
    <row r="612" spans="1:21" ht="13.5" customHeight="1" x14ac:dyDescent="0.2">
      <c r="A612" s="200"/>
      <c r="B612" s="200"/>
      <c r="C612" s="197" t="s">
        <v>3202</v>
      </c>
      <c r="D612" s="197" t="s">
        <v>139</v>
      </c>
      <c r="E612" s="174" t="s">
        <v>3738</v>
      </c>
      <c r="F612" s="320">
        <v>1573</v>
      </c>
      <c r="G612" s="320">
        <v>1.73</v>
      </c>
      <c r="H612" s="179">
        <v>4230</v>
      </c>
      <c r="I612" s="202" t="s">
        <v>4393</v>
      </c>
      <c r="J612" s="201" t="s">
        <v>3203</v>
      </c>
      <c r="K612" s="176" t="s">
        <v>3742</v>
      </c>
      <c r="L612" s="177">
        <v>65620</v>
      </c>
      <c r="M612" s="178">
        <v>2.1</v>
      </c>
      <c r="N612" s="178">
        <v>0</v>
      </c>
      <c r="O612" s="178">
        <v>0</v>
      </c>
      <c r="P612" s="178">
        <v>0</v>
      </c>
      <c r="Q612" s="178">
        <v>0</v>
      </c>
      <c r="R612" s="178">
        <v>0</v>
      </c>
      <c r="S612" s="178">
        <v>0.1</v>
      </c>
      <c r="T612" s="178">
        <v>0</v>
      </c>
      <c r="U612" s="178">
        <v>0</v>
      </c>
    </row>
    <row r="613" spans="1:21" ht="13.5" customHeight="1" x14ac:dyDescent="0.2">
      <c r="A613" s="200"/>
      <c r="B613" s="200"/>
      <c r="C613" s="200"/>
      <c r="D613" s="200"/>
      <c r="E613" s="85"/>
      <c r="F613" s="324"/>
      <c r="G613" s="324"/>
      <c r="H613" s="325"/>
      <c r="I613" s="202" t="s">
        <v>1835</v>
      </c>
      <c r="J613" s="201" t="s">
        <v>4941</v>
      </c>
      <c r="K613" s="176" t="s">
        <v>3742</v>
      </c>
      <c r="L613" s="177">
        <v>5</v>
      </c>
      <c r="M613" s="178">
        <v>1.85</v>
      </c>
      <c r="N613" s="178">
        <v>0</v>
      </c>
      <c r="O613" s="178">
        <v>0</v>
      </c>
      <c r="P613" s="178">
        <v>0</v>
      </c>
      <c r="Q613" s="178">
        <v>0</v>
      </c>
      <c r="R613" s="178">
        <v>0</v>
      </c>
      <c r="S613" s="178">
        <v>0.1</v>
      </c>
      <c r="T613" s="178">
        <v>0</v>
      </c>
      <c r="U613" s="178">
        <v>0</v>
      </c>
    </row>
    <row r="614" spans="1:21" ht="13.5" customHeight="1" x14ac:dyDescent="0.2">
      <c r="A614" s="200"/>
      <c r="B614" s="200"/>
      <c r="C614" s="200"/>
      <c r="D614" s="200"/>
      <c r="E614" s="85"/>
      <c r="F614" s="324"/>
      <c r="G614" s="324"/>
      <c r="H614" s="325"/>
      <c r="I614" s="202" t="s">
        <v>1703</v>
      </c>
      <c r="J614" s="201" t="s">
        <v>4942</v>
      </c>
      <c r="K614" s="176" t="s">
        <v>3742</v>
      </c>
      <c r="L614" s="177">
        <v>17319</v>
      </c>
      <c r="M614" s="178">
        <v>1.6</v>
      </c>
      <c r="N614" s="178">
        <v>0</v>
      </c>
      <c r="O614" s="178">
        <v>0</v>
      </c>
      <c r="P614" s="178">
        <v>0</v>
      </c>
      <c r="Q614" s="178">
        <v>0</v>
      </c>
      <c r="R614" s="178">
        <v>0</v>
      </c>
      <c r="S614" s="178">
        <v>0.1</v>
      </c>
      <c r="T614" s="178">
        <v>0</v>
      </c>
      <c r="U614" s="178">
        <v>0</v>
      </c>
    </row>
    <row r="615" spans="1:21" ht="13.5" customHeight="1" x14ac:dyDescent="0.2">
      <c r="A615" s="200"/>
      <c r="B615" s="200"/>
      <c r="C615" s="308"/>
      <c r="D615" s="308"/>
      <c r="E615" s="321"/>
      <c r="F615" s="322"/>
      <c r="G615" s="322"/>
      <c r="H615" s="323"/>
      <c r="I615" s="202" t="s">
        <v>4395</v>
      </c>
      <c r="J615" s="201" t="s">
        <v>4943</v>
      </c>
      <c r="K615" s="176" t="s">
        <v>3742</v>
      </c>
      <c r="L615" s="177">
        <v>0</v>
      </c>
      <c r="M615" s="178">
        <v>1</v>
      </c>
      <c r="N615" s="178">
        <v>0</v>
      </c>
      <c r="O615" s="178">
        <v>0</v>
      </c>
      <c r="P615" s="178">
        <v>0</v>
      </c>
      <c r="Q615" s="178">
        <v>0</v>
      </c>
      <c r="R615" s="178">
        <v>0</v>
      </c>
      <c r="S615" s="178">
        <v>0.1</v>
      </c>
      <c r="T615" s="178">
        <v>0</v>
      </c>
      <c r="U615" s="178">
        <v>0</v>
      </c>
    </row>
    <row r="616" spans="1:21" ht="13.5" customHeight="1" x14ac:dyDescent="0.2">
      <c r="A616" s="200"/>
      <c r="B616" s="200"/>
      <c r="C616" s="197" t="s">
        <v>3204</v>
      </c>
      <c r="D616" s="197" t="s">
        <v>139</v>
      </c>
      <c r="E616" s="174" t="s">
        <v>3739</v>
      </c>
      <c r="F616" s="320">
        <v>2305</v>
      </c>
      <c r="G616" s="320">
        <v>1.68</v>
      </c>
      <c r="H616" s="179">
        <v>21503</v>
      </c>
      <c r="I616" s="202" t="s">
        <v>4393</v>
      </c>
      <c r="J616" s="201" t="s">
        <v>3205</v>
      </c>
      <c r="K616" s="176" t="s">
        <v>3742</v>
      </c>
      <c r="L616" s="177">
        <v>58951</v>
      </c>
      <c r="M616" s="178">
        <v>2.25</v>
      </c>
      <c r="N616" s="178">
        <v>0</v>
      </c>
      <c r="O616" s="178">
        <v>0</v>
      </c>
      <c r="P616" s="178">
        <v>0</v>
      </c>
      <c r="Q616" s="178">
        <v>0</v>
      </c>
      <c r="R616" s="178">
        <v>0</v>
      </c>
      <c r="S616" s="178">
        <v>0.1</v>
      </c>
      <c r="T616" s="178">
        <v>0</v>
      </c>
      <c r="U616" s="178">
        <v>0</v>
      </c>
    </row>
    <row r="617" spans="1:21" ht="13.5" customHeight="1" x14ac:dyDescent="0.2">
      <c r="A617" s="200"/>
      <c r="B617" s="200"/>
      <c r="C617" s="200"/>
      <c r="D617" s="200"/>
      <c r="E617" s="85"/>
      <c r="F617" s="324"/>
      <c r="G617" s="324"/>
      <c r="H617" s="325"/>
      <c r="I617" s="202" t="s">
        <v>1835</v>
      </c>
      <c r="J617" s="201" t="s">
        <v>4944</v>
      </c>
      <c r="K617" s="176" t="s">
        <v>3742</v>
      </c>
      <c r="L617" s="177">
        <v>26413</v>
      </c>
      <c r="M617" s="178">
        <v>1.95</v>
      </c>
      <c r="N617" s="178">
        <v>0</v>
      </c>
      <c r="O617" s="178">
        <v>0</v>
      </c>
      <c r="P617" s="178">
        <v>0</v>
      </c>
      <c r="Q617" s="178">
        <v>0</v>
      </c>
      <c r="R617" s="178">
        <v>0</v>
      </c>
      <c r="S617" s="178">
        <v>0.1</v>
      </c>
      <c r="T617" s="178">
        <v>0</v>
      </c>
      <c r="U617" s="178">
        <v>0</v>
      </c>
    </row>
    <row r="618" spans="1:21" ht="13.5" customHeight="1" x14ac:dyDescent="0.2">
      <c r="A618" s="200"/>
      <c r="B618" s="200"/>
      <c r="C618" s="200"/>
      <c r="D618" s="200"/>
      <c r="E618" s="85"/>
      <c r="F618" s="324"/>
      <c r="G618" s="324"/>
      <c r="H618" s="325"/>
      <c r="I618" s="202" t="s">
        <v>1703</v>
      </c>
      <c r="J618" s="201" t="s">
        <v>4945</v>
      </c>
      <c r="K618" s="176" t="s">
        <v>3742</v>
      </c>
      <c r="L618" s="177">
        <v>14388</v>
      </c>
      <c r="M618" s="178">
        <v>1.65</v>
      </c>
      <c r="N618" s="178">
        <v>0</v>
      </c>
      <c r="O618" s="178">
        <v>0</v>
      </c>
      <c r="P618" s="178">
        <v>0</v>
      </c>
      <c r="Q618" s="178">
        <v>0</v>
      </c>
      <c r="R618" s="178">
        <v>0</v>
      </c>
      <c r="S618" s="178">
        <v>0.1</v>
      </c>
      <c r="T618" s="178">
        <v>0</v>
      </c>
      <c r="U618" s="178">
        <v>0</v>
      </c>
    </row>
    <row r="619" spans="1:21" ht="13.5" customHeight="1" x14ac:dyDescent="0.2">
      <c r="A619" s="200"/>
      <c r="B619" s="200"/>
      <c r="C619" s="308"/>
      <c r="D619" s="308"/>
      <c r="E619" s="321"/>
      <c r="F619" s="322"/>
      <c r="G619" s="322"/>
      <c r="H619" s="323"/>
      <c r="I619" s="202" t="s">
        <v>4395</v>
      </c>
      <c r="J619" s="201" t="s">
        <v>4946</v>
      </c>
      <c r="K619" s="176" t="s">
        <v>3742</v>
      </c>
      <c r="L619" s="177">
        <v>29973</v>
      </c>
      <c r="M619" s="178">
        <v>1.1000000000000001</v>
      </c>
      <c r="N619" s="178">
        <v>0</v>
      </c>
      <c r="O619" s="178">
        <v>0</v>
      </c>
      <c r="P619" s="178">
        <v>0</v>
      </c>
      <c r="Q619" s="178">
        <v>0</v>
      </c>
      <c r="R619" s="178">
        <v>0</v>
      </c>
      <c r="S619" s="178">
        <v>0.1</v>
      </c>
      <c r="T619" s="178">
        <v>0</v>
      </c>
      <c r="U619" s="178">
        <v>0</v>
      </c>
    </row>
    <row r="620" spans="1:21" ht="13.5" customHeight="1" x14ac:dyDescent="0.2">
      <c r="A620" s="200"/>
      <c r="B620" s="200"/>
      <c r="C620" s="197" t="s">
        <v>3206</v>
      </c>
      <c r="D620" s="197" t="s">
        <v>139</v>
      </c>
      <c r="E620" s="174" t="s">
        <v>3735</v>
      </c>
      <c r="F620" s="320">
        <v>1506</v>
      </c>
      <c r="G620" s="320">
        <v>0.8</v>
      </c>
      <c r="H620" s="179">
        <v>21591</v>
      </c>
      <c r="I620" s="202" t="s">
        <v>4393</v>
      </c>
      <c r="J620" s="201" t="s">
        <v>3207</v>
      </c>
      <c r="K620" s="176" t="s">
        <v>3742</v>
      </c>
      <c r="L620" s="177">
        <v>23034</v>
      </c>
      <c r="M620" s="178">
        <v>1.3</v>
      </c>
      <c r="N620" s="178">
        <v>0</v>
      </c>
      <c r="O620" s="178">
        <v>0</v>
      </c>
      <c r="P620" s="178">
        <v>0</v>
      </c>
      <c r="Q620" s="178">
        <v>0</v>
      </c>
      <c r="R620" s="178">
        <v>0</v>
      </c>
      <c r="S620" s="178">
        <v>0.1</v>
      </c>
      <c r="T620" s="178">
        <v>0</v>
      </c>
      <c r="U620" s="178">
        <v>0</v>
      </c>
    </row>
    <row r="621" spans="1:21" ht="13.5" customHeight="1" x14ac:dyDescent="0.2">
      <c r="A621" s="200"/>
      <c r="B621" s="200"/>
      <c r="C621" s="200"/>
      <c r="D621" s="200"/>
      <c r="E621" s="85"/>
      <c r="F621" s="324"/>
      <c r="G621" s="324"/>
      <c r="H621" s="325"/>
      <c r="I621" s="202" t="s">
        <v>1835</v>
      </c>
      <c r="J621" s="201" t="s">
        <v>4947</v>
      </c>
      <c r="K621" s="176" t="s">
        <v>3742</v>
      </c>
      <c r="L621" s="177">
        <v>74841</v>
      </c>
      <c r="M621" s="178">
        <v>1.1299999999999999</v>
      </c>
      <c r="N621" s="178">
        <v>0</v>
      </c>
      <c r="O621" s="178">
        <v>0</v>
      </c>
      <c r="P621" s="178">
        <v>0</v>
      </c>
      <c r="Q621" s="178">
        <v>0</v>
      </c>
      <c r="R621" s="178">
        <v>0</v>
      </c>
      <c r="S621" s="178">
        <v>0.1</v>
      </c>
      <c r="T621" s="178">
        <v>0</v>
      </c>
      <c r="U621" s="178">
        <v>0</v>
      </c>
    </row>
    <row r="622" spans="1:21" ht="13.5" customHeight="1" x14ac:dyDescent="0.2">
      <c r="A622" s="200"/>
      <c r="B622" s="200"/>
      <c r="C622" s="200"/>
      <c r="D622" s="200"/>
      <c r="E622" s="85"/>
      <c r="F622" s="324"/>
      <c r="G622" s="324"/>
      <c r="H622" s="325"/>
      <c r="I622" s="202" t="s">
        <v>1703</v>
      </c>
      <c r="J622" s="201" t="s">
        <v>4948</v>
      </c>
      <c r="K622" s="176" t="s">
        <v>3742</v>
      </c>
      <c r="L622" s="177">
        <v>8154</v>
      </c>
      <c r="M622" s="178">
        <v>0.95</v>
      </c>
      <c r="N622" s="178">
        <v>0</v>
      </c>
      <c r="O622" s="178">
        <v>0</v>
      </c>
      <c r="P622" s="178">
        <v>0</v>
      </c>
      <c r="Q622" s="178">
        <v>0</v>
      </c>
      <c r="R622" s="178">
        <v>0</v>
      </c>
      <c r="S622" s="178">
        <v>0.1</v>
      </c>
      <c r="T622" s="178">
        <v>0</v>
      </c>
      <c r="U622" s="178">
        <v>0</v>
      </c>
    </row>
    <row r="623" spans="1:21" ht="13.5" customHeight="1" x14ac:dyDescent="0.2">
      <c r="A623" s="200"/>
      <c r="B623" s="200"/>
      <c r="C623" s="308"/>
      <c r="D623" s="308"/>
      <c r="E623" s="321"/>
      <c r="F623" s="322"/>
      <c r="G623" s="322"/>
      <c r="H623" s="323"/>
      <c r="I623" s="202" t="s">
        <v>4395</v>
      </c>
      <c r="J623" s="201" t="s">
        <v>4949</v>
      </c>
      <c r="K623" s="176" t="s">
        <v>3742</v>
      </c>
      <c r="L623" s="177">
        <v>43339</v>
      </c>
      <c r="M623" s="178">
        <v>0.75</v>
      </c>
      <c r="N623" s="178">
        <v>0</v>
      </c>
      <c r="O623" s="178">
        <v>0</v>
      </c>
      <c r="P623" s="178">
        <v>0</v>
      </c>
      <c r="Q623" s="178">
        <v>0</v>
      </c>
      <c r="R623" s="178">
        <v>0</v>
      </c>
      <c r="S623" s="178">
        <v>0.1</v>
      </c>
      <c r="T623" s="178">
        <v>0</v>
      </c>
      <c r="U623" s="178">
        <v>0</v>
      </c>
    </row>
    <row r="624" spans="1:21" ht="13.5" customHeight="1" x14ac:dyDescent="0.2">
      <c r="A624" s="200"/>
      <c r="B624" s="200"/>
      <c r="C624" s="197" t="s">
        <v>3208</v>
      </c>
      <c r="D624" s="197" t="s">
        <v>139</v>
      </c>
      <c r="E624" s="174" t="s">
        <v>3738</v>
      </c>
      <c r="F624" s="320">
        <v>2846</v>
      </c>
      <c r="G624" s="320">
        <v>1.01</v>
      </c>
      <c r="H624" s="179">
        <v>27587</v>
      </c>
      <c r="I624" s="202" t="s">
        <v>4393</v>
      </c>
      <c r="J624" s="201" t="s">
        <v>3209</v>
      </c>
      <c r="K624" s="176" t="s">
        <v>3742</v>
      </c>
      <c r="L624" s="177">
        <v>93747</v>
      </c>
      <c r="M624" s="178">
        <v>1.75</v>
      </c>
      <c r="N624" s="178">
        <v>0</v>
      </c>
      <c r="O624" s="178">
        <v>0</v>
      </c>
      <c r="P624" s="178">
        <v>0</v>
      </c>
      <c r="Q624" s="178">
        <v>0</v>
      </c>
      <c r="R624" s="178">
        <v>0</v>
      </c>
      <c r="S624" s="178">
        <v>0.1</v>
      </c>
      <c r="T624" s="178">
        <v>0</v>
      </c>
      <c r="U624" s="178">
        <v>0</v>
      </c>
    </row>
    <row r="625" spans="1:21" ht="13.5" customHeight="1" x14ac:dyDescent="0.2">
      <c r="A625" s="200"/>
      <c r="B625" s="200"/>
      <c r="C625" s="200"/>
      <c r="D625" s="200"/>
      <c r="E625" s="85"/>
      <c r="F625" s="324"/>
      <c r="G625" s="324"/>
      <c r="H625" s="325"/>
      <c r="I625" s="202" t="s">
        <v>1835</v>
      </c>
      <c r="J625" s="201" t="s">
        <v>4950</v>
      </c>
      <c r="K625" s="176" t="s">
        <v>3742</v>
      </c>
      <c r="L625" s="177">
        <v>89573</v>
      </c>
      <c r="M625" s="178">
        <v>1.5</v>
      </c>
      <c r="N625" s="178">
        <v>0</v>
      </c>
      <c r="O625" s="178">
        <v>0</v>
      </c>
      <c r="P625" s="178">
        <v>0</v>
      </c>
      <c r="Q625" s="178">
        <v>0</v>
      </c>
      <c r="R625" s="178">
        <v>0</v>
      </c>
      <c r="S625" s="178">
        <v>0.1</v>
      </c>
      <c r="T625" s="178">
        <v>0</v>
      </c>
      <c r="U625" s="178">
        <v>0</v>
      </c>
    </row>
    <row r="626" spans="1:21" ht="13.5" customHeight="1" x14ac:dyDescent="0.2">
      <c r="A626" s="200"/>
      <c r="B626" s="200"/>
      <c r="C626" s="200"/>
      <c r="D626" s="200"/>
      <c r="E626" s="85"/>
      <c r="F626" s="324"/>
      <c r="G626" s="324"/>
      <c r="H626" s="325"/>
      <c r="I626" s="202" t="s">
        <v>1703</v>
      </c>
      <c r="J626" s="201" t="s">
        <v>4951</v>
      </c>
      <c r="K626" s="176" t="s">
        <v>3742</v>
      </c>
      <c r="L626" s="177">
        <v>26336</v>
      </c>
      <c r="M626" s="178">
        <v>1.25</v>
      </c>
      <c r="N626" s="178">
        <v>0</v>
      </c>
      <c r="O626" s="178">
        <v>0</v>
      </c>
      <c r="P626" s="178">
        <v>0</v>
      </c>
      <c r="Q626" s="178">
        <v>0</v>
      </c>
      <c r="R626" s="178">
        <v>0</v>
      </c>
      <c r="S626" s="178">
        <v>0.1</v>
      </c>
      <c r="T626" s="178">
        <v>0</v>
      </c>
      <c r="U626" s="178">
        <v>0</v>
      </c>
    </row>
    <row r="627" spans="1:21" ht="13.5" customHeight="1" x14ac:dyDescent="0.2">
      <c r="A627" s="200"/>
      <c r="B627" s="200"/>
      <c r="C627" s="308"/>
      <c r="D627" s="308"/>
      <c r="E627" s="321"/>
      <c r="F627" s="322"/>
      <c r="G627" s="322"/>
      <c r="H627" s="323"/>
      <c r="I627" s="202" t="s">
        <v>4395</v>
      </c>
      <c r="J627" s="201" t="s">
        <v>4952</v>
      </c>
      <c r="K627" s="176" t="s">
        <v>3742</v>
      </c>
      <c r="L627" s="177">
        <v>56938</v>
      </c>
      <c r="M627" s="178">
        <v>0.8</v>
      </c>
      <c r="N627" s="178">
        <v>0</v>
      </c>
      <c r="O627" s="178">
        <v>0</v>
      </c>
      <c r="P627" s="178">
        <v>0</v>
      </c>
      <c r="Q627" s="178">
        <v>0</v>
      </c>
      <c r="R627" s="178">
        <v>0</v>
      </c>
      <c r="S627" s="178">
        <v>0.1</v>
      </c>
      <c r="T627" s="178">
        <v>0</v>
      </c>
      <c r="U627" s="178">
        <v>0</v>
      </c>
    </row>
    <row r="628" spans="1:21" ht="13.5" customHeight="1" x14ac:dyDescent="0.2">
      <c r="A628" s="200"/>
      <c r="B628" s="200"/>
      <c r="C628" s="197" t="s">
        <v>3210</v>
      </c>
      <c r="D628" s="197" t="s">
        <v>139</v>
      </c>
      <c r="E628" s="174" t="s">
        <v>3739</v>
      </c>
      <c r="F628" s="320">
        <v>1009</v>
      </c>
      <c r="G628" s="320">
        <v>1.25</v>
      </c>
      <c r="H628" s="179">
        <v>18331</v>
      </c>
      <c r="I628" s="202" t="s">
        <v>4393</v>
      </c>
      <c r="J628" s="201" t="s">
        <v>3211</v>
      </c>
      <c r="K628" s="176" t="s">
        <v>3742</v>
      </c>
      <c r="L628" s="177">
        <v>34947</v>
      </c>
      <c r="M628" s="178">
        <v>1.75</v>
      </c>
      <c r="N628" s="178">
        <v>0</v>
      </c>
      <c r="O628" s="178">
        <v>0</v>
      </c>
      <c r="P628" s="178">
        <v>0</v>
      </c>
      <c r="Q628" s="178">
        <v>0</v>
      </c>
      <c r="R628" s="178">
        <v>0</v>
      </c>
      <c r="S628" s="178">
        <v>0.1</v>
      </c>
      <c r="T628" s="178">
        <v>0</v>
      </c>
      <c r="U628" s="178">
        <v>0</v>
      </c>
    </row>
    <row r="629" spans="1:21" ht="13.5" customHeight="1" x14ac:dyDescent="0.2">
      <c r="A629" s="200"/>
      <c r="B629" s="200"/>
      <c r="C629" s="200"/>
      <c r="D629" s="200"/>
      <c r="E629" s="85"/>
      <c r="F629" s="324"/>
      <c r="G629" s="324"/>
      <c r="H629" s="325"/>
      <c r="I629" s="202" t="s">
        <v>1835</v>
      </c>
      <c r="J629" s="201" t="s">
        <v>4953</v>
      </c>
      <c r="K629" s="176" t="s">
        <v>3742</v>
      </c>
      <c r="L629" s="177">
        <v>14032</v>
      </c>
      <c r="M629" s="178">
        <v>1.5</v>
      </c>
      <c r="N629" s="178">
        <v>0</v>
      </c>
      <c r="O629" s="178">
        <v>0</v>
      </c>
      <c r="P629" s="178">
        <v>0</v>
      </c>
      <c r="Q629" s="178">
        <v>0</v>
      </c>
      <c r="R629" s="178">
        <v>0</v>
      </c>
      <c r="S629" s="178">
        <v>0.1</v>
      </c>
      <c r="T629" s="178">
        <v>0</v>
      </c>
      <c r="U629" s="178">
        <v>0</v>
      </c>
    </row>
    <row r="630" spans="1:21" ht="13.5" customHeight="1" x14ac:dyDescent="0.2">
      <c r="A630" s="200"/>
      <c r="B630" s="200"/>
      <c r="C630" s="200"/>
      <c r="D630" s="200"/>
      <c r="E630" s="85"/>
      <c r="F630" s="324"/>
      <c r="G630" s="324"/>
      <c r="H630" s="325"/>
      <c r="I630" s="202" t="s">
        <v>1703</v>
      </c>
      <c r="J630" s="201" t="s">
        <v>4954</v>
      </c>
      <c r="K630" s="176" t="s">
        <v>3742</v>
      </c>
      <c r="L630" s="177">
        <v>7435</v>
      </c>
      <c r="M630" s="178">
        <v>1.25</v>
      </c>
      <c r="N630" s="178">
        <v>0</v>
      </c>
      <c r="O630" s="178">
        <v>0</v>
      </c>
      <c r="P630" s="178">
        <v>0</v>
      </c>
      <c r="Q630" s="178">
        <v>0</v>
      </c>
      <c r="R630" s="178">
        <v>0</v>
      </c>
      <c r="S630" s="178">
        <v>0.1</v>
      </c>
      <c r="T630" s="178">
        <v>0</v>
      </c>
      <c r="U630" s="178">
        <v>0</v>
      </c>
    </row>
    <row r="631" spans="1:21" ht="13.5" customHeight="1" x14ac:dyDescent="0.2">
      <c r="A631" s="200"/>
      <c r="B631" s="200"/>
      <c r="C631" s="308"/>
      <c r="D631" s="308"/>
      <c r="E631" s="321"/>
      <c r="F631" s="322"/>
      <c r="G631" s="322"/>
      <c r="H631" s="323"/>
      <c r="I631" s="202" t="s">
        <v>4395</v>
      </c>
      <c r="J631" s="201" t="s">
        <v>4955</v>
      </c>
      <c r="K631" s="176" t="s">
        <v>3742</v>
      </c>
      <c r="L631" s="177">
        <v>21044</v>
      </c>
      <c r="M631" s="178">
        <v>0.8</v>
      </c>
      <c r="N631" s="178">
        <v>0</v>
      </c>
      <c r="O631" s="178">
        <v>0</v>
      </c>
      <c r="P631" s="178">
        <v>0</v>
      </c>
      <c r="Q631" s="178">
        <v>0</v>
      </c>
      <c r="R631" s="178">
        <v>0</v>
      </c>
      <c r="S631" s="178">
        <v>0.1</v>
      </c>
      <c r="T631" s="178">
        <v>0</v>
      </c>
      <c r="U631" s="178">
        <v>0</v>
      </c>
    </row>
    <row r="632" spans="1:21" ht="13.5" customHeight="1" x14ac:dyDescent="0.2">
      <c r="A632" s="200"/>
      <c r="B632" s="200"/>
      <c r="C632" s="197" t="s">
        <v>3212</v>
      </c>
      <c r="D632" s="197" t="s">
        <v>139</v>
      </c>
      <c r="E632" s="174" t="s">
        <v>3739</v>
      </c>
      <c r="F632" s="320">
        <v>54</v>
      </c>
      <c r="G632" s="320">
        <v>1.56</v>
      </c>
      <c r="H632" s="179">
        <v>386</v>
      </c>
      <c r="I632" s="202" t="s">
        <v>4393</v>
      </c>
      <c r="J632" s="201" t="s">
        <v>3213</v>
      </c>
      <c r="K632" s="176" t="s">
        <v>3742</v>
      </c>
      <c r="L632" s="177">
        <v>1623</v>
      </c>
      <c r="M632" s="178">
        <v>2.25</v>
      </c>
      <c r="N632" s="178">
        <v>0</v>
      </c>
      <c r="O632" s="178">
        <v>0</v>
      </c>
      <c r="P632" s="178">
        <v>0</v>
      </c>
      <c r="Q632" s="178">
        <v>0</v>
      </c>
      <c r="R632" s="178">
        <v>0</v>
      </c>
      <c r="S632" s="178">
        <v>0.1</v>
      </c>
      <c r="T632" s="178">
        <v>0</v>
      </c>
      <c r="U632" s="178">
        <v>0</v>
      </c>
    </row>
    <row r="633" spans="1:21" ht="13.5" customHeight="1" x14ac:dyDescent="0.2">
      <c r="A633" s="200"/>
      <c r="B633" s="200"/>
      <c r="C633" s="200"/>
      <c r="D633" s="200"/>
      <c r="E633" s="85"/>
      <c r="F633" s="324"/>
      <c r="G633" s="324"/>
      <c r="H633" s="325"/>
      <c r="I633" s="202" t="s">
        <v>1835</v>
      </c>
      <c r="J633" s="201" t="s">
        <v>4956</v>
      </c>
      <c r="K633" s="176" t="s">
        <v>3742</v>
      </c>
      <c r="L633" s="177">
        <v>0</v>
      </c>
      <c r="M633" s="178">
        <v>1.95</v>
      </c>
      <c r="N633" s="178">
        <v>0</v>
      </c>
      <c r="O633" s="178">
        <v>0</v>
      </c>
      <c r="P633" s="178">
        <v>0</v>
      </c>
      <c r="Q633" s="178">
        <v>0</v>
      </c>
      <c r="R633" s="178">
        <v>0</v>
      </c>
      <c r="S633" s="178">
        <v>0.1</v>
      </c>
      <c r="T633" s="178">
        <v>0</v>
      </c>
      <c r="U633" s="178">
        <v>0</v>
      </c>
    </row>
    <row r="634" spans="1:21" ht="13.5" customHeight="1" x14ac:dyDescent="0.2">
      <c r="A634" s="200"/>
      <c r="B634" s="200"/>
      <c r="C634" s="200"/>
      <c r="D634" s="200"/>
      <c r="E634" s="85"/>
      <c r="F634" s="324"/>
      <c r="G634" s="324"/>
      <c r="H634" s="325"/>
      <c r="I634" s="202" t="s">
        <v>1703</v>
      </c>
      <c r="J634" s="201" t="s">
        <v>4957</v>
      </c>
      <c r="K634" s="176" t="s">
        <v>3742</v>
      </c>
      <c r="L634" s="177">
        <v>1593</v>
      </c>
      <c r="M634" s="178">
        <v>1.65</v>
      </c>
      <c r="N634" s="178">
        <v>0</v>
      </c>
      <c r="O634" s="178">
        <v>0</v>
      </c>
      <c r="P634" s="178">
        <v>0</v>
      </c>
      <c r="Q634" s="178">
        <v>0</v>
      </c>
      <c r="R634" s="178">
        <v>0</v>
      </c>
      <c r="S634" s="178">
        <v>0.1</v>
      </c>
      <c r="T634" s="178">
        <v>0</v>
      </c>
      <c r="U634" s="178">
        <v>0</v>
      </c>
    </row>
    <row r="635" spans="1:21" ht="13.5" customHeight="1" x14ac:dyDescent="0.2">
      <c r="A635" s="200"/>
      <c r="B635" s="200"/>
      <c r="C635" s="308"/>
      <c r="D635" s="308"/>
      <c r="E635" s="321"/>
      <c r="F635" s="322"/>
      <c r="G635" s="322"/>
      <c r="H635" s="323"/>
      <c r="I635" s="202" t="s">
        <v>4395</v>
      </c>
      <c r="J635" s="201" t="s">
        <v>4958</v>
      </c>
      <c r="K635" s="176" t="s">
        <v>3742</v>
      </c>
      <c r="L635" s="177">
        <v>0</v>
      </c>
      <c r="M635" s="178">
        <v>1.1000000000000001</v>
      </c>
      <c r="N635" s="178">
        <v>0</v>
      </c>
      <c r="O635" s="178">
        <v>0</v>
      </c>
      <c r="P635" s="178">
        <v>0</v>
      </c>
      <c r="Q635" s="178">
        <v>0</v>
      </c>
      <c r="R635" s="178">
        <v>0</v>
      </c>
      <c r="S635" s="178">
        <v>0.1</v>
      </c>
      <c r="T635" s="178">
        <v>0</v>
      </c>
      <c r="U635" s="178">
        <v>0</v>
      </c>
    </row>
    <row r="636" spans="1:21" ht="13.5" customHeight="1" x14ac:dyDescent="0.2">
      <c r="A636" s="200"/>
      <c r="B636" s="200"/>
      <c r="C636" s="197" t="s">
        <v>3214</v>
      </c>
      <c r="D636" s="197" t="s">
        <v>139</v>
      </c>
      <c r="E636" s="174" t="s">
        <v>3739</v>
      </c>
      <c r="F636" s="320">
        <v>2067</v>
      </c>
      <c r="G636" s="320">
        <v>1.1299999999999999</v>
      </c>
      <c r="H636" s="179">
        <v>22380</v>
      </c>
      <c r="I636" s="202" t="s">
        <v>4393</v>
      </c>
      <c r="J636" s="201" t="s">
        <v>3215</v>
      </c>
      <c r="K636" s="176" t="s">
        <v>3742</v>
      </c>
      <c r="L636" s="177">
        <v>30045</v>
      </c>
      <c r="M636" s="178">
        <v>2.1</v>
      </c>
      <c r="N636" s="178">
        <v>0</v>
      </c>
      <c r="O636" s="178">
        <v>0</v>
      </c>
      <c r="P636" s="178">
        <v>0</v>
      </c>
      <c r="Q636" s="178">
        <v>0</v>
      </c>
      <c r="R636" s="178">
        <v>0</v>
      </c>
      <c r="S636" s="178">
        <v>0.1</v>
      </c>
      <c r="T636" s="178">
        <v>0</v>
      </c>
      <c r="U636" s="178">
        <v>0</v>
      </c>
    </row>
    <row r="637" spans="1:21" ht="13.5" customHeight="1" x14ac:dyDescent="0.2">
      <c r="A637" s="200"/>
      <c r="B637" s="200"/>
      <c r="C637" s="200"/>
      <c r="D637" s="200"/>
      <c r="E637" s="85"/>
      <c r="F637" s="324"/>
      <c r="G637" s="324"/>
      <c r="H637" s="325"/>
      <c r="I637" s="202" t="s">
        <v>1835</v>
      </c>
      <c r="J637" s="201" t="s">
        <v>4761</v>
      </c>
      <c r="K637" s="176" t="s">
        <v>3742</v>
      </c>
      <c r="L637" s="177">
        <v>78163</v>
      </c>
      <c r="M637" s="178">
        <v>1.85</v>
      </c>
      <c r="N637" s="178">
        <v>0</v>
      </c>
      <c r="O637" s="178">
        <v>0</v>
      </c>
      <c r="P637" s="178">
        <v>0</v>
      </c>
      <c r="Q637" s="178">
        <v>0</v>
      </c>
      <c r="R637" s="178">
        <v>0</v>
      </c>
      <c r="S637" s="178">
        <v>0.1</v>
      </c>
      <c r="T637" s="178">
        <v>0</v>
      </c>
      <c r="U637" s="178">
        <v>0</v>
      </c>
    </row>
    <row r="638" spans="1:21" ht="13.5" customHeight="1" x14ac:dyDescent="0.2">
      <c r="A638" s="200"/>
      <c r="B638" s="200"/>
      <c r="C638" s="200"/>
      <c r="D638" s="200"/>
      <c r="E638" s="85"/>
      <c r="F638" s="324"/>
      <c r="G638" s="324"/>
      <c r="H638" s="325"/>
      <c r="I638" s="202" t="s">
        <v>1703</v>
      </c>
      <c r="J638" s="201" t="s">
        <v>4762</v>
      </c>
      <c r="K638" s="176" t="s">
        <v>3742</v>
      </c>
      <c r="L638" s="177">
        <v>13995</v>
      </c>
      <c r="M638" s="178">
        <v>1.6</v>
      </c>
      <c r="N638" s="178">
        <v>0</v>
      </c>
      <c r="O638" s="178">
        <v>0</v>
      </c>
      <c r="P638" s="178">
        <v>0</v>
      </c>
      <c r="Q638" s="178">
        <v>0</v>
      </c>
      <c r="R638" s="178">
        <v>0</v>
      </c>
      <c r="S638" s="178">
        <v>0.1</v>
      </c>
      <c r="T638" s="178">
        <v>0</v>
      </c>
      <c r="U638" s="178">
        <v>0</v>
      </c>
    </row>
    <row r="639" spans="1:21" ht="13.5" customHeight="1" x14ac:dyDescent="0.2">
      <c r="A639" s="200"/>
      <c r="B639" s="200"/>
      <c r="C639" s="308"/>
      <c r="D639" s="308"/>
      <c r="E639" s="321"/>
      <c r="F639" s="322"/>
      <c r="G639" s="322"/>
      <c r="H639" s="323"/>
      <c r="I639" s="202" t="s">
        <v>4395</v>
      </c>
      <c r="J639" s="201" t="s">
        <v>4763</v>
      </c>
      <c r="K639" s="176" t="s">
        <v>3742</v>
      </c>
      <c r="L639" s="177">
        <v>55057</v>
      </c>
      <c r="M639" s="178">
        <v>1</v>
      </c>
      <c r="N639" s="178">
        <v>0</v>
      </c>
      <c r="O639" s="178">
        <v>0</v>
      </c>
      <c r="P639" s="178">
        <v>0</v>
      </c>
      <c r="Q639" s="178">
        <v>0</v>
      </c>
      <c r="R639" s="178">
        <v>0</v>
      </c>
      <c r="S639" s="178">
        <v>0.1</v>
      </c>
      <c r="T639" s="178">
        <v>0</v>
      </c>
      <c r="U639" s="178">
        <v>0</v>
      </c>
    </row>
    <row r="640" spans="1:21" ht="13.5" customHeight="1" x14ac:dyDescent="0.2">
      <c r="A640" s="200"/>
      <c r="B640" s="200"/>
      <c r="C640" s="197" t="s">
        <v>3216</v>
      </c>
      <c r="D640" s="197" t="s">
        <v>139</v>
      </c>
      <c r="E640" s="174" t="s">
        <v>3734</v>
      </c>
      <c r="F640" s="320">
        <v>68</v>
      </c>
      <c r="G640" s="320">
        <v>1.18</v>
      </c>
      <c r="H640" s="179">
        <v>279</v>
      </c>
      <c r="I640" s="202" t="s">
        <v>4393</v>
      </c>
      <c r="J640" s="201" t="s">
        <v>3217</v>
      </c>
      <c r="K640" s="176" t="s">
        <v>3742</v>
      </c>
      <c r="L640" s="177">
        <v>4680</v>
      </c>
      <c r="M640" s="178">
        <v>1.25</v>
      </c>
      <c r="N640" s="178">
        <v>0</v>
      </c>
      <c r="O640" s="178">
        <v>0</v>
      </c>
      <c r="P640" s="178">
        <v>0</v>
      </c>
      <c r="Q640" s="178">
        <v>0</v>
      </c>
      <c r="R640" s="178">
        <v>0</v>
      </c>
      <c r="S640" s="178">
        <v>0.1</v>
      </c>
      <c r="T640" s="178">
        <v>0</v>
      </c>
      <c r="U640" s="178">
        <v>0</v>
      </c>
    </row>
    <row r="641" spans="1:21" ht="13.5" customHeight="1" x14ac:dyDescent="0.2">
      <c r="A641" s="200"/>
      <c r="B641" s="200"/>
      <c r="C641" s="200"/>
      <c r="D641" s="200"/>
      <c r="E641" s="85"/>
      <c r="F641" s="324"/>
      <c r="G641" s="324"/>
      <c r="H641" s="325"/>
      <c r="I641" s="202" t="s">
        <v>1835</v>
      </c>
      <c r="J641" s="201" t="s">
        <v>5146</v>
      </c>
      <c r="K641" s="176" t="s">
        <v>3742</v>
      </c>
      <c r="L641" s="177">
        <v>0</v>
      </c>
      <c r="M641" s="178">
        <v>1.1000000000000001</v>
      </c>
      <c r="N641" s="178">
        <v>0</v>
      </c>
      <c r="O641" s="178">
        <v>0</v>
      </c>
      <c r="P641" s="178">
        <v>0</v>
      </c>
      <c r="Q641" s="178">
        <v>0</v>
      </c>
      <c r="R641" s="178">
        <v>0</v>
      </c>
      <c r="S641" s="178">
        <v>0.1</v>
      </c>
      <c r="T641" s="178">
        <v>0</v>
      </c>
      <c r="U641" s="178">
        <v>0</v>
      </c>
    </row>
    <row r="642" spans="1:21" ht="13.5" customHeight="1" x14ac:dyDescent="0.2">
      <c r="A642" s="200"/>
      <c r="B642" s="200"/>
      <c r="C642" s="200"/>
      <c r="D642" s="200"/>
      <c r="E642" s="85"/>
      <c r="F642" s="324"/>
      <c r="G642" s="324"/>
      <c r="H642" s="325"/>
      <c r="I642" s="202" t="s">
        <v>1703</v>
      </c>
      <c r="J642" s="201" t="s">
        <v>4394</v>
      </c>
      <c r="K642" s="176" t="s">
        <v>3742</v>
      </c>
      <c r="L642" s="177">
        <v>700</v>
      </c>
      <c r="M642" s="178">
        <v>0.95</v>
      </c>
      <c r="N642" s="178">
        <v>0</v>
      </c>
      <c r="O642" s="178">
        <v>0</v>
      </c>
      <c r="P642" s="178">
        <v>0</v>
      </c>
      <c r="Q642" s="178">
        <v>0</v>
      </c>
      <c r="R642" s="178">
        <v>0</v>
      </c>
      <c r="S642" s="178">
        <v>0.1</v>
      </c>
      <c r="T642" s="178">
        <v>0</v>
      </c>
      <c r="U642" s="178">
        <v>0</v>
      </c>
    </row>
    <row r="643" spans="1:21" ht="13.5" customHeight="1" x14ac:dyDescent="0.2">
      <c r="A643" s="200"/>
      <c r="B643" s="200"/>
      <c r="C643" s="308"/>
      <c r="D643" s="308"/>
      <c r="E643" s="321"/>
      <c r="F643" s="322"/>
      <c r="G643" s="322"/>
      <c r="H643" s="323"/>
      <c r="I643" s="202" t="s">
        <v>4395</v>
      </c>
      <c r="J643" s="201" t="s">
        <v>4396</v>
      </c>
      <c r="K643" s="176" t="s">
        <v>3742</v>
      </c>
      <c r="L643" s="177">
        <v>0</v>
      </c>
      <c r="M643" s="178">
        <v>0.75</v>
      </c>
      <c r="N643" s="178">
        <v>0</v>
      </c>
      <c r="O643" s="178">
        <v>0</v>
      </c>
      <c r="P643" s="178">
        <v>0</v>
      </c>
      <c r="Q643" s="178">
        <v>0</v>
      </c>
      <c r="R643" s="178">
        <v>0</v>
      </c>
      <c r="S643" s="178">
        <v>0.1</v>
      </c>
      <c r="T643" s="178">
        <v>0</v>
      </c>
      <c r="U643" s="178">
        <v>0</v>
      </c>
    </row>
    <row r="644" spans="1:21" ht="13.5" customHeight="1" x14ac:dyDescent="0.2">
      <c r="A644" s="200"/>
      <c r="B644" s="200"/>
      <c r="C644" s="201" t="s">
        <v>5049</v>
      </c>
      <c r="D644" s="201" t="s">
        <v>139</v>
      </c>
      <c r="E644" s="176" t="s">
        <v>3734</v>
      </c>
      <c r="F644" s="269">
        <v>912</v>
      </c>
      <c r="G644" s="269">
        <v>0.15</v>
      </c>
      <c r="H644" s="180">
        <v>12826</v>
      </c>
      <c r="I644" s="202" t="s">
        <v>139</v>
      </c>
      <c r="J644" s="201" t="s">
        <v>3218</v>
      </c>
      <c r="K644" s="176" t="s">
        <v>3742</v>
      </c>
      <c r="L644" s="177">
        <v>670454</v>
      </c>
      <c r="M644" s="178">
        <v>0.2</v>
      </c>
      <c r="N644" s="178">
        <v>0</v>
      </c>
      <c r="O644" s="178">
        <v>0</v>
      </c>
      <c r="P644" s="178">
        <v>0</v>
      </c>
      <c r="Q644" s="178">
        <v>0</v>
      </c>
      <c r="R644" s="178">
        <v>0</v>
      </c>
      <c r="S644" s="178">
        <v>0.05</v>
      </c>
      <c r="T644" s="178">
        <v>0</v>
      </c>
      <c r="U644" s="178">
        <v>0</v>
      </c>
    </row>
    <row r="645" spans="1:21" ht="13.5" customHeight="1" x14ac:dyDescent="0.2">
      <c r="A645" s="200"/>
      <c r="B645" s="200"/>
      <c r="C645" s="201" t="s">
        <v>3219</v>
      </c>
      <c r="D645" s="201" t="s">
        <v>139</v>
      </c>
      <c r="E645" s="176" t="s">
        <v>3734</v>
      </c>
      <c r="F645" s="269">
        <v>1215</v>
      </c>
      <c r="G645" s="269">
        <v>0.56999999999999995</v>
      </c>
      <c r="H645" s="180">
        <v>12056</v>
      </c>
      <c r="I645" s="202" t="s">
        <v>139</v>
      </c>
      <c r="J645" s="201" t="s">
        <v>3220</v>
      </c>
      <c r="K645" s="176" t="s">
        <v>3742</v>
      </c>
      <c r="L645" s="177">
        <v>208792</v>
      </c>
      <c r="M645" s="178">
        <v>0.6</v>
      </c>
      <c r="N645" s="178">
        <v>0</v>
      </c>
      <c r="O645" s="178">
        <v>0</v>
      </c>
      <c r="P645" s="178">
        <v>0</v>
      </c>
      <c r="Q645" s="178">
        <v>0</v>
      </c>
      <c r="R645" s="178">
        <v>0</v>
      </c>
      <c r="S645" s="178">
        <v>0.05</v>
      </c>
      <c r="T645" s="178">
        <v>0</v>
      </c>
      <c r="U645" s="178">
        <v>0</v>
      </c>
    </row>
    <row r="646" spans="1:21" ht="13.5" customHeight="1" x14ac:dyDescent="0.2">
      <c r="A646" s="200"/>
      <c r="B646" s="200"/>
      <c r="C646" s="201" t="s">
        <v>3221</v>
      </c>
      <c r="D646" s="201" t="s">
        <v>139</v>
      </c>
      <c r="E646" s="176" t="s">
        <v>3727</v>
      </c>
      <c r="F646" s="269">
        <v>1773</v>
      </c>
      <c r="G646" s="269">
        <v>0.95</v>
      </c>
      <c r="H646" s="180">
        <v>5055</v>
      </c>
      <c r="I646" s="202" t="s">
        <v>139</v>
      </c>
      <c r="J646" s="201" t="s">
        <v>3222</v>
      </c>
      <c r="K646" s="176" t="s">
        <v>3742</v>
      </c>
      <c r="L646" s="177">
        <v>187392</v>
      </c>
      <c r="M646" s="178">
        <v>1.2</v>
      </c>
      <c r="N646" s="178">
        <v>0</v>
      </c>
      <c r="O646" s="178">
        <v>5</v>
      </c>
      <c r="P646" s="178">
        <v>5</v>
      </c>
      <c r="Q646" s="178">
        <v>3</v>
      </c>
      <c r="R646" s="178">
        <v>3</v>
      </c>
      <c r="S646" s="178">
        <v>0.05</v>
      </c>
      <c r="T646" s="178">
        <v>0</v>
      </c>
      <c r="U646" s="178">
        <v>0</v>
      </c>
    </row>
    <row r="647" spans="1:21" ht="13.5" customHeight="1" x14ac:dyDescent="0.2">
      <c r="A647" s="200"/>
      <c r="B647" s="200"/>
      <c r="C647" s="201" t="s">
        <v>3225</v>
      </c>
      <c r="D647" s="201" t="s">
        <v>139</v>
      </c>
      <c r="E647" s="176" t="s">
        <v>3729</v>
      </c>
      <c r="F647" s="269">
        <v>2399</v>
      </c>
      <c r="G647" s="269">
        <v>1.27</v>
      </c>
      <c r="H647" s="180">
        <v>8253</v>
      </c>
      <c r="I647" s="202" t="s">
        <v>139</v>
      </c>
      <c r="J647" s="201" t="s">
        <v>3226</v>
      </c>
      <c r="K647" s="176" t="s">
        <v>3742</v>
      </c>
      <c r="L647" s="177">
        <v>181155</v>
      </c>
      <c r="M647" s="178">
        <v>1.6</v>
      </c>
      <c r="N647" s="178">
        <v>0</v>
      </c>
      <c r="O647" s="178">
        <v>5</v>
      </c>
      <c r="P647" s="178">
        <v>5</v>
      </c>
      <c r="Q647" s="178">
        <v>5</v>
      </c>
      <c r="R647" s="178">
        <v>5</v>
      </c>
      <c r="S647" s="178">
        <v>0.05</v>
      </c>
      <c r="T647" s="178">
        <v>0</v>
      </c>
      <c r="U647" s="178">
        <v>0</v>
      </c>
    </row>
    <row r="648" spans="1:21" ht="13.5" customHeight="1" x14ac:dyDescent="0.2">
      <c r="A648" s="200"/>
      <c r="B648" s="200"/>
      <c r="C648" s="201" t="s">
        <v>3227</v>
      </c>
      <c r="D648" s="201" t="s">
        <v>139</v>
      </c>
      <c r="E648" s="176" t="s">
        <v>3729</v>
      </c>
      <c r="F648" s="269">
        <v>336</v>
      </c>
      <c r="G648" s="269">
        <v>0.99</v>
      </c>
      <c r="H648" s="180">
        <v>1401</v>
      </c>
      <c r="I648" s="202" t="s">
        <v>139</v>
      </c>
      <c r="J648" s="201" t="s">
        <v>3228</v>
      </c>
      <c r="K648" s="176" t="s">
        <v>3742</v>
      </c>
      <c r="L648" s="177">
        <v>32909</v>
      </c>
      <c r="M648" s="178">
        <v>1.2</v>
      </c>
      <c r="N648" s="178">
        <v>0</v>
      </c>
      <c r="O648" s="178">
        <v>5</v>
      </c>
      <c r="P648" s="178">
        <v>5</v>
      </c>
      <c r="Q648" s="178">
        <v>5</v>
      </c>
      <c r="R648" s="178">
        <v>5</v>
      </c>
      <c r="S648" s="178">
        <v>0.05</v>
      </c>
      <c r="T648" s="178">
        <v>0</v>
      </c>
      <c r="U648" s="178">
        <v>0</v>
      </c>
    </row>
    <row r="649" spans="1:21" ht="13.5" customHeight="1" x14ac:dyDescent="0.2">
      <c r="A649" s="200"/>
      <c r="B649" s="200"/>
      <c r="C649" s="201" t="s">
        <v>3229</v>
      </c>
      <c r="D649" s="201" t="s">
        <v>139</v>
      </c>
      <c r="E649" s="176" t="s">
        <v>3729</v>
      </c>
      <c r="F649" s="269">
        <v>1981</v>
      </c>
      <c r="G649" s="269">
        <v>0.93</v>
      </c>
      <c r="H649" s="180">
        <v>9094</v>
      </c>
      <c r="I649" s="202" t="s">
        <v>139</v>
      </c>
      <c r="J649" s="201" t="s">
        <v>3230</v>
      </c>
      <c r="K649" s="176" t="s">
        <v>3742</v>
      </c>
      <c r="L649" s="177">
        <v>208527</v>
      </c>
      <c r="M649" s="178">
        <v>1.1499999999999999</v>
      </c>
      <c r="N649" s="178">
        <v>0</v>
      </c>
      <c r="O649" s="178">
        <v>5</v>
      </c>
      <c r="P649" s="178">
        <v>5</v>
      </c>
      <c r="Q649" s="178">
        <v>5</v>
      </c>
      <c r="R649" s="178">
        <v>5</v>
      </c>
      <c r="S649" s="178">
        <v>0.05</v>
      </c>
      <c r="T649" s="178">
        <v>0</v>
      </c>
      <c r="U649" s="178">
        <v>0</v>
      </c>
    </row>
    <row r="650" spans="1:21" ht="13.5" customHeight="1" x14ac:dyDescent="0.2">
      <c r="A650" s="200"/>
      <c r="B650" s="200"/>
      <c r="C650" s="201" t="s">
        <v>3231</v>
      </c>
      <c r="D650" s="201" t="s">
        <v>139</v>
      </c>
      <c r="E650" s="176" t="s">
        <v>3729</v>
      </c>
      <c r="F650" s="269">
        <v>1850</v>
      </c>
      <c r="G650" s="269">
        <v>0.89</v>
      </c>
      <c r="H650" s="180">
        <v>7882</v>
      </c>
      <c r="I650" s="202" t="s">
        <v>139</v>
      </c>
      <c r="J650" s="201" t="s">
        <v>3232</v>
      </c>
      <c r="K650" s="176" t="s">
        <v>3742</v>
      </c>
      <c r="L650" s="177">
        <v>204480</v>
      </c>
      <c r="M650" s="178">
        <v>1.1000000000000001</v>
      </c>
      <c r="N650" s="178">
        <v>0</v>
      </c>
      <c r="O650" s="178">
        <v>5</v>
      </c>
      <c r="P650" s="178">
        <v>5</v>
      </c>
      <c r="Q650" s="178">
        <v>5</v>
      </c>
      <c r="R650" s="178">
        <v>5</v>
      </c>
      <c r="S650" s="178">
        <v>0.05</v>
      </c>
      <c r="T650" s="178">
        <v>0</v>
      </c>
      <c r="U650" s="178">
        <v>0</v>
      </c>
    </row>
    <row r="651" spans="1:21" ht="13.5" customHeight="1" x14ac:dyDescent="0.2">
      <c r="A651" s="200"/>
      <c r="B651" s="200"/>
      <c r="C651" s="201" t="s">
        <v>3233</v>
      </c>
      <c r="D651" s="201" t="s">
        <v>139</v>
      </c>
      <c r="E651" s="176" t="s">
        <v>3729</v>
      </c>
      <c r="F651" s="269">
        <v>207</v>
      </c>
      <c r="G651" s="269">
        <v>1.34</v>
      </c>
      <c r="H651" s="180">
        <v>1011</v>
      </c>
      <c r="I651" s="202" t="s">
        <v>139</v>
      </c>
      <c r="J651" s="201" t="s">
        <v>3234</v>
      </c>
      <c r="K651" s="176" t="s">
        <v>3742</v>
      </c>
      <c r="L651" s="177">
        <v>14851</v>
      </c>
      <c r="M651" s="178">
        <v>1.6</v>
      </c>
      <c r="N651" s="178">
        <v>0</v>
      </c>
      <c r="O651" s="178">
        <v>5</v>
      </c>
      <c r="P651" s="178">
        <v>5</v>
      </c>
      <c r="Q651" s="178">
        <v>5</v>
      </c>
      <c r="R651" s="178">
        <v>5</v>
      </c>
      <c r="S651" s="178">
        <v>0.05</v>
      </c>
      <c r="T651" s="178">
        <v>0</v>
      </c>
      <c r="U651" s="178">
        <v>0</v>
      </c>
    </row>
    <row r="652" spans="1:21" ht="13.5" customHeight="1" x14ac:dyDescent="0.2">
      <c r="A652" s="200"/>
      <c r="B652" s="200"/>
      <c r="C652" s="201" t="s">
        <v>3235</v>
      </c>
      <c r="D652" s="201" t="s">
        <v>139</v>
      </c>
      <c r="E652" s="176" t="s">
        <v>3729</v>
      </c>
      <c r="F652" s="269">
        <v>5243</v>
      </c>
      <c r="G652" s="269">
        <v>1.1499999999999999</v>
      </c>
      <c r="H652" s="180">
        <v>17750</v>
      </c>
      <c r="I652" s="202" t="s">
        <v>139</v>
      </c>
      <c r="J652" s="201" t="s">
        <v>3236</v>
      </c>
      <c r="K652" s="176" t="s">
        <v>3742</v>
      </c>
      <c r="L652" s="177">
        <v>450074</v>
      </c>
      <c r="M652" s="178">
        <v>1.45</v>
      </c>
      <c r="N652" s="178">
        <v>0</v>
      </c>
      <c r="O652" s="178">
        <v>5</v>
      </c>
      <c r="P652" s="178">
        <v>5</v>
      </c>
      <c r="Q652" s="178">
        <v>5</v>
      </c>
      <c r="R652" s="178">
        <v>5</v>
      </c>
      <c r="S652" s="178">
        <v>0.05</v>
      </c>
      <c r="T652" s="178">
        <v>0</v>
      </c>
      <c r="U652" s="178">
        <v>0</v>
      </c>
    </row>
    <row r="653" spans="1:21" ht="13.5" customHeight="1" x14ac:dyDescent="0.2">
      <c r="A653" s="200"/>
      <c r="B653" s="200"/>
      <c r="C653" s="201" t="s">
        <v>4589</v>
      </c>
      <c r="D653" s="201" t="s">
        <v>139</v>
      </c>
      <c r="E653" s="176" t="s">
        <v>3729</v>
      </c>
      <c r="F653" s="269">
        <v>2589</v>
      </c>
      <c r="G653" s="269">
        <v>0.78</v>
      </c>
      <c r="H653" s="180">
        <v>12231</v>
      </c>
      <c r="I653" s="202" t="s">
        <v>139</v>
      </c>
      <c r="J653" s="201" t="s">
        <v>4590</v>
      </c>
      <c r="K653" s="176" t="s">
        <v>3742</v>
      </c>
      <c r="L653" s="177">
        <v>330157</v>
      </c>
      <c r="M653" s="178">
        <v>0.95</v>
      </c>
      <c r="N653" s="178">
        <v>0</v>
      </c>
      <c r="O653" s="178">
        <v>5</v>
      </c>
      <c r="P653" s="178">
        <v>5</v>
      </c>
      <c r="Q653" s="178">
        <v>5</v>
      </c>
      <c r="R653" s="178">
        <v>5</v>
      </c>
      <c r="S653" s="178">
        <v>0.05</v>
      </c>
      <c r="T653" s="178">
        <v>0</v>
      </c>
      <c r="U653" s="178">
        <v>0</v>
      </c>
    </row>
    <row r="654" spans="1:21" ht="13.5" customHeight="1" x14ac:dyDescent="0.2">
      <c r="A654" s="200"/>
      <c r="B654" s="200"/>
      <c r="C654" s="201" t="s">
        <v>4262</v>
      </c>
      <c r="D654" s="201" t="s">
        <v>139</v>
      </c>
      <c r="E654" s="176" t="s">
        <v>3729</v>
      </c>
      <c r="F654" s="269">
        <v>1604</v>
      </c>
      <c r="G654" s="269">
        <v>0.77</v>
      </c>
      <c r="H654" s="180">
        <v>7502</v>
      </c>
      <c r="I654" s="202" t="s">
        <v>139</v>
      </c>
      <c r="J654" s="201" t="s">
        <v>3266</v>
      </c>
      <c r="K654" s="176" t="s">
        <v>3742</v>
      </c>
      <c r="L654" s="177">
        <v>204726</v>
      </c>
      <c r="M654" s="178">
        <v>0.95</v>
      </c>
      <c r="N654" s="178">
        <v>0</v>
      </c>
      <c r="O654" s="178">
        <v>5</v>
      </c>
      <c r="P654" s="178">
        <v>5</v>
      </c>
      <c r="Q654" s="178">
        <v>5</v>
      </c>
      <c r="R654" s="178">
        <v>5</v>
      </c>
      <c r="S654" s="178">
        <v>0.05</v>
      </c>
      <c r="T654" s="178">
        <v>0</v>
      </c>
      <c r="U654" s="178">
        <v>0</v>
      </c>
    </row>
    <row r="655" spans="1:21" ht="13.5" customHeight="1" x14ac:dyDescent="0.2">
      <c r="A655" s="200"/>
      <c r="B655" s="200"/>
      <c r="C655" s="201" t="s">
        <v>4397</v>
      </c>
      <c r="D655" s="201" t="s">
        <v>139</v>
      </c>
      <c r="E655" s="176" t="s">
        <v>3729</v>
      </c>
      <c r="F655" s="269">
        <v>1269</v>
      </c>
      <c r="G655" s="269">
        <v>0.62</v>
      </c>
      <c r="H655" s="180">
        <v>7783</v>
      </c>
      <c r="I655" s="202" t="s">
        <v>139</v>
      </c>
      <c r="J655" s="201" t="s">
        <v>3247</v>
      </c>
      <c r="K655" s="176" t="s">
        <v>3742</v>
      </c>
      <c r="L655" s="177">
        <v>201033</v>
      </c>
      <c r="M655" s="178">
        <v>0.75</v>
      </c>
      <c r="N655" s="178">
        <v>0</v>
      </c>
      <c r="O655" s="178">
        <v>5</v>
      </c>
      <c r="P655" s="178">
        <v>5</v>
      </c>
      <c r="Q655" s="178">
        <v>5</v>
      </c>
      <c r="R655" s="178">
        <v>5</v>
      </c>
      <c r="S655" s="178">
        <v>0.05</v>
      </c>
      <c r="T655" s="178">
        <v>0</v>
      </c>
      <c r="U655" s="178">
        <v>0</v>
      </c>
    </row>
    <row r="656" spans="1:21" ht="13.5" customHeight="1" x14ac:dyDescent="0.2">
      <c r="A656" s="200"/>
      <c r="B656" s="200"/>
      <c r="C656" s="201" t="s">
        <v>5147</v>
      </c>
      <c r="D656" s="201" t="s">
        <v>139</v>
      </c>
      <c r="E656" s="176" t="s">
        <v>3729</v>
      </c>
      <c r="F656" s="269">
        <v>9</v>
      </c>
      <c r="G656" s="269">
        <v>0.01</v>
      </c>
      <c r="H656" s="180">
        <v>6560</v>
      </c>
      <c r="I656" s="202" t="s">
        <v>139</v>
      </c>
      <c r="J656" s="201" t="s">
        <v>5148</v>
      </c>
      <c r="K656" s="176" t="s">
        <v>3742</v>
      </c>
      <c r="L656" s="177">
        <v>198289</v>
      </c>
      <c r="M656" s="178">
        <v>0</v>
      </c>
      <c r="N656" s="178">
        <v>0</v>
      </c>
      <c r="O656" s="178">
        <v>0</v>
      </c>
      <c r="P656" s="178">
        <v>0</v>
      </c>
      <c r="Q656" s="178">
        <v>0</v>
      </c>
      <c r="R656" s="178">
        <v>0</v>
      </c>
      <c r="S656" s="178">
        <v>0</v>
      </c>
      <c r="T656" s="178">
        <v>0</v>
      </c>
      <c r="U656" s="178">
        <v>0</v>
      </c>
    </row>
    <row r="657" spans="1:21" ht="13.5" customHeight="1" x14ac:dyDescent="0.2">
      <c r="A657" s="200"/>
      <c r="B657" s="200"/>
      <c r="C657" s="201" t="s">
        <v>3237</v>
      </c>
      <c r="D657" s="201" t="s">
        <v>139</v>
      </c>
      <c r="E657" s="176" t="s">
        <v>3729</v>
      </c>
      <c r="F657" s="269">
        <v>456</v>
      </c>
      <c r="G657" s="269">
        <v>1.44</v>
      </c>
      <c r="H657" s="180">
        <v>1929</v>
      </c>
      <c r="I657" s="202" t="s">
        <v>139</v>
      </c>
      <c r="J657" s="201" t="s">
        <v>3238</v>
      </c>
      <c r="K657" s="176" t="s">
        <v>3742</v>
      </c>
      <c r="L657" s="177">
        <v>31130</v>
      </c>
      <c r="M657" s="178">
        <v>1.85</v>
      </c>
      <c r="N657" s="178">
        <v>0</v>
      </c>
      <c r="O657" s="178">
        <v>5</v>
      </c>
      <c r="P657" s="178">
        <v>5</v>
      </c>
      <c r="Q657" s="178">
        <v>5</v>
      </c>
      <c r="R657" s="178">
        <v>5</v>
      </c>
      <c r="S657" s="178">
        <v>0.05</v>
      </c>
      <c r="T657" s="178">
        <v>0</v>
      </c>
      <c r="U657" s="178">
        <v>0</v>
      </c>
    </row>
    <row r="658" spans="1:21" ht="13.5" customHeight="1" x14ac:dyDescent="0.2">
      <c r="A658" s="200"/>
      <c r="B658" s="200"/>
      <c r="C658" s="201" t="s">
        <v>3239</v>
      </c>
      <c r="D658" s="201" t="s">
        <v>139</v>
      </c>
      <c r="E658" s="176" t="s">
        <v>3727</v>
      </c>
      <c r="F658" s="269">
        <v>907</v>
      </c>
      <c r="G658" s="269">
        <v>0.53</v>
      </c>
      <c r="H658" s="180">
        <v>5952</v>
      </c>
      <c r="I658" s="202" t="s">
        <v>139</v>
      </c>
      <c r="J658" s="201" t="s">
        <v>3240</v>
      </c>
      <c r="K658" s="176" t="s">
        <v>3742</v>
      </c>
      <c r="L658" s="177">
        <v>171443</v>
      </c>
      <c r="M658" s="178">
        <v>0.65</v>
      </c>
      <c r="N658" s="178">
        <v>0</v>
      </c>
      <c r="O658" s="178">
        <v>5</v>
      </c>
      <c r="P658" s="178">
        <v>5</v>
      </c>
      <c r="Q658" s="178">
        <v>2</v>
      </c>
      <c r="R658" s="178">
        <v>2</v>
      </c>
      <c r="S658" s="178">
        <v>0.05</v>
      </c>
      <c r="T658" s="178">
        <v>0</v>
      </c>
      <c r="U658" s="178">
        <v>0</v>
      </c>
    </row>
    <row r="659" spans="1:21" ht="13.5" customHeight="1" x14ac:dyDescent="0.2">
      <c r="A659" s="200"/>
      <c r="B659" s="200"/>
      <c r="C659" s="201" t="s">
        <v>3241</v>
      </c>
      <c r="D659" s="201" t="s">
        <v>139</v>
      </c>
      <c r="E659" s="176" t="s">
        <v>3727</v>
      </c>
      <c r="F659" s="269">
        <v>704</v>
      </c>
      <c r="G659" s="269">
        <v>0.47</v>
      </c>
      <c r="H659" s="180">
        <v>4946</v>
      </c>
      <c r="I659" s="202" t="s">
        <v>139</v>
      </c>
      <c r="J659" s="201" t="s">
        <v>3242</v>
      </c>
      <c r="K659" s="176" t="s">
        <v>3742</v>
      </c>
      <c r="L659" s="177">
        <v>150098</v>
      </c>
      <c r="M659" s="178">
        <v>0.56000000000000005</v>
      </c>
      <c r="N659" s="178">
        <v>0</v>
      </c>
      <c r="O659" s="178">
        <v>5</v>
      </c>
      <c r="P659" s="178">
        <v>5</v>
      </c>
      <c r="Q659" s="178">
        <v>2</v>
      </c>
      <c r="R659" s="178">
        <v>2</v>
      </c>
      <c r="S659" s="178">
        <v>0.05</v>
      </c>
      <c r="T659" s="178">
        <v>0</v>
      </c>
      <c r="U659" s="178">
        <v>0</v>
      </c>
    </row>
    <row r="660" spans="1:21" ht="13.5" customHeight="1" x14ac:dyDescent="0.2">
      <c r="A660" s="200"/>
      <c r="B660" s="200"/>
      <c r="C660" s="201" t="s">
        <v>3243</v>
      </c>
      <c r="D660" s="201" t="s">
        <v>139</v>
      </c>
      <c r="E660" s="176" t="s">
        <v>3727</v>
      </c>
      <c r="F660" s="269">
        <v>1124</v>
      </c>
      <c r="G660" s="269">
        <v>0.96</v>
      </c>
      <c r="H660" s="180">
        <v>4691</v>
      </c>
      <c r="I660" s="202" t="s">
        <v>139</v>
      </c>
      <c r="J660" s="201" t="s">
        <v>3244</v>
      </c>
      <c r="K660" s="176" t="s">
        <v>3742</v>
      </c>
      <c r="L660" s="177">
        <v>116882</v>
      </c>
      <c r="M660" s="178">
        <v>1.2</v>
      </c>
      <c r="N660" s="178">
        <v>0</v>
      </c>
      <c r="O660" s="178">
        <v>5</v>
      </c>
      <c r="P660" s="178">
        <v>5</v>
      </c>
      <c r="Q660" s="178">
        <v>3</v>
      </c>
      <c r="R660" s="178">
        <v>3</v>
      </c>
      <c r="S660" s="178">
        <v>0.05</v>
      </c>
      <c r="T660" s="178">
        <v>0</v>
      </c>
      <c r="U660" s="178">
        <v>0</v>
      </c>
    </row>
    <row r="661" spans="1:21" ht="13.5" customHeight="1" x14ac:dyDescent="0.2">
      <c r="A661" s="200"/>
      <c r="B661" s="200"/>
      <c r="C661" s="201" t="s">
        <v>3245</v>
      </c>
      <c r="D661" s="201" t="s">
        <v>139</v>
      </c>
      <c r="E661" s="176" t="s">
        <v>3727</v>
      </c>
      <c r="F661" s="269">
        <v>477</v>
      </c>
      <c r="G661" s="269">
        <v>0.42</v>
      </c>
      <c r="H661" s="180">
        <v>4665</v>
      </c>
      <c r="I661" s="202" t="s">
        <v>139</v>
      </c>
      <c r="J661" s="201" t="s">
        <v>3246</v>
      </c>
      <c r="K661" s="176" t="s">
        <v>3742</v>
      </c>
      <c r="L661" s="177">
        <v>112697</v>
      </c>
      <c r="M661" s="178">
        <v>0.5</v>
      </c>
      <c r="N661" s="178">
        <v>0</v>
      </c>
      <c r="O661" s="178">
        <v>5</v>
      </c>
      <c r="P661" s="178">
        <v>5</v>
      </c>
      <c r="Q661" s="178">
        <v>2</v>
      </c>
      <c r="R661" s="178">
        <v>2</v>
      </c>
      <c r="S661" s="178">
        <v>0.05</v>
      </c>
      <c r="T661" s="178">
        <v>0</v>
      </c>
      <c r="U661" s="178">
        <v>0</v>
      </c>
    </row>
    <row r="662" spans="1:21" ht="13.5" customHeight="1" x14ac:dyDescent="0.2">
      <c r="A662" s="200"/>
      <c r="B662" s="200"/>
      <c r="C662" s="201" t="s">
        <v>3248</v>
      </c>
      <c r="D662" s="201" t="s">
        <v>139</v>
      </c>
      <c r="E662" s="176" t="s">
        <v>3727</v>
      </c>
      <c r="F662" s="269">
        <v>905</v>
      </c>
      <c r="G662" s="269">
        <v>0.42</v>
      </c>
      <c r="H662" s="180">
        <v>4874</v>
      </c>
      <c r="I662" s="202" t="s">
        <v>139</v>
      </c>
      <c r="J662" s="201" t="s">
        <v>3249</v>
      </c>
      <c r="K662" s="176" t="s">
        <v>3742</v>
      </c>
      <c r="L662" s="177">
        <v>213410</v>
      </c>
      <c r="M662" s="178">
        <v>0.5</v>
      </c>
      <c r="N662" s="178">
        <v>0</v>
      </c>
      <c r="O662" s="178">
        <v>5</v>
      </c>
      <c r="P662" s="178">
        <v>5</v>
      </c>
      <c r="Q662" s="178">
        <v>2</v>
      </c>
      <c r="R662" s="178">
        <v>2</v>
      </c>
      <c r="S662" s="178">
        <v>0.05</v>
      </c>
      <c r="T662" s="178">
        <v>0</v>
      </c>
      <c r="U662" s="178">
        <v>0</v>
      </c>
    </row>
    <row r="663" spans="1:21" ht="13.5" customHeight="1" x14ac:dyDescent="0.2">
      <c r="A663" s="200"/>
      <c r="B663" s="200"/>
      <c r="C663" s="201" t="s">
        <v>3250</v>
      </c>
      <c r="D663" s="201" t="s">
        <v>139</v>
      </c>
      <c r="E663" s="176" t="s">
        <v>3727</v>
      </c>
      <c r="F663" s="269">
        <v>739</v>
      </c>
      <c r="G663" s="269">
        <v>0.38</v>
      </c>
      <c r="H663" s="180">
        <v>5600</v>
      </c>
      <c r="I663" s="202" t="s">
        <v>139</v>
      </c>
      <c r="J663" s="201" t="s">
        <v>3251</v>
      </c>
      <c r="K663" s="176" t="s">
        <v>3742</v>
      </c>
      <c r="L663" s="177">
        <v>193000</v>
      </c>
      <c r="M663" s="178">
        <v>0.45</v>
      </c>
      <c r="N663" s="178">
        <v>0</v>
      </c>
      <c r="O663" s="178">
        <v>5</v>
      </c>
      <c r="P663" s="178">
        <v>5</v>
      </c>
      <c r="Q663" s="178">
        <v>2</v>
      </c>
      <c r="R663" s="178">
        <v>2</v>
      </c>
      <c r="S663" s="178">
        <v>0.05</v>
      </c>
      <c r="T663" s="178">
        <v>0</v>
      </c>
      <c r="U663" s="178">
        <v>0</v>
      </c>
    </row>
    <row r="664" spans="1:21" ht="13.5" customHeight="1" x14ac:dyDescent="0.2">
      <c r="A664" s="200"/>
      <c r="B664" s="200"/>
      <c r="C664" s="201" t="s">
        <v>3252</v>
      </c>
      <c r="D664" s="201" t="s">
        <v>139</v>
      </c>
      <c r="E664" s="176" t="s">
        <v>3729</v>
      </c>
      <c r="F664" s="269">
        <v>99</v>
      </c>
      <c r="G664" s="269">
        <v>0.95</v>
      </c>
      <c r="H664" s="180">
        <v>298</v>
      </c>
      <c r="I664" s="202" t="s">
        <v>139</v>
      </c>
      <c r="J664" s="201" t="s">
        <v>3253</v>
      </c>
      <c r="K664" s="176" t="s">
        <v>3742</v>
      </c>
      <c r="L664" s="177">
        <v>10239</v>
      </c>
      <c r="M664" s="178">
        <v>1.1499999999999999</v>
      </c>
      <c r="N664" s="178">
        <v>0</v>
      </c>
      <c r="O664" s="178">
        <v>3</v>
      </c>
      <c r="P664" s="178">
        <v>3</v>
      </c>
      <c r="Q664" s="178">
        <v>3</v>
      </c>
      <c r="R664" s="178">
        <v>3</v>
      </c>
      <c r="S664" s="178">
        <v>0.05</v>
      </c>
      <c r="T664" s="178">
        <v>0</v>
      </c>
      <c r="U664" s="178">
        <v>0</v>
      </c>
    </row>
    <row r="665" spans="1:21" ht="13.5" customHeight="1" x14ac:dyDescent="0.2">
      <c r="A665" s="200"/>
      <c r="B665" s="200"/>
      <c r="C665" s="201" t="s">
        <v>3254</v>
      </c>
      <c r="D665" s="201" t="s">
        <v>139</v>
      </c>
      <c r="E665" s="176" t="s">
        <v>3729</v>
      </c>
      <c r="F665" s="269">
        <v>108</v>
      </c>
      <c r="G665" s="269">
        <v>1.3</v>
      </c>
      <c r="H665" s="180">
        <v>542</v>
      </c>
      <c r="I665" s="202" t="s">
        <v>139</v>
      </c>
      <c r="J665" s="201" t="s">
        <v>3255</v>
      </c>
      <c r="K665" s="176" t="s">
        <v>3742</v>
      </c>
      <c r="L665" s="177">
        <v>7994</v>
      </c>
      <c r="M665" s="178">
        <v>1.6</v>
      </c>
      <c r="N665" s="178">
        <v>0</v>
      </c>
      <c r="O665" s="178">
        <v>5</v>
      </c>
      <c r="P665" s="178">
        <v>5</v>
      </c>
      <c r="Q665" s="178">
        <v>5</v>
      </c>
      <c r="R665" s="178">
        <v>5</v>
      </c>
      <c r="S665" s="178">
        <v>0.05</v>
      </c>
      <c r="T665" s="178">
        <v>0</v>
      </c>
      <c r="U665" s="178">
        <v>0</v>
      </c>
    </row>
    <row r="666" spans="1:21" ht="13.5" customHeight="1" x14ac:dyDescent="0.2">
      <c r="A666" s="200"/>
      <c r="B666" s="200"/>
      <c r="C666" s="201" t="s">
        <v>3256</v>
      </c>
      <c r="D666" s="201" t="s">
        <v>139</v>
      </c>
      <c r="E666" s="176" t="s">
        <v>3729</v>
      </c>
      <c r="F666" s="269">
        <v>85</v>
      </c>
      <c r="G666" s="269">
        <v>0.52</v>
      </c>
      <c r="H666" s="180">
        <v>622</v>
      </c>
      <c r="I666" s="202" t="s">
        <v>139</v>
      </c>
      <c r="J666" s="201" t="s">
        <v>3257</v>
      </c>
      <c r="K666" s="176" t="s">
        <v>3742</v>
      </c>
      <c r="L666" s="177">
        <v>16209</v>
      </c>
      <c r="M666" s="178">
        <v>0.6</v>
      </c>
      <c r="N666" s="178">
        <v>0</v>
      </c>
      <c r="O666" s="178">
        <v>5</v>
      </c>
      <c r="P666" s="178">
        <v>5</v>
      </c>
      <c r="Q666" s="178">
        <v>1</v>
      </c>
      <c r="R666" s="178">
        <v>1</v>
      </c>
      <c r="S666" s="178">
        <v>0.05</v>
      </c>
      <c r="T666" s="178">
        <v>0</v>
      </c>
      <c r="U666" s="178">
        <v>0</v>
      </c>
    </row>
    <row r="667" spans="1:21" ht="13.5" customHeight="1" x14ac:dyDescent="0.2">
      <c r="A667" s="200"/>
      <c r="B667" s="200"/>
      <c r="C667" s="201" t="s">
        <v>3258</v>
      </c>
      <c r="D667" s="201" t="s">
        <v>139</v>
      </c>
      <c r="E667" s="176" t="s">
        <v>3729</v>
      </c>
      <c r="F667" s="269">
        <v>21</v>
      </c>
      <c r="G667" s="269">
        <v>0.88</v>
      </c>
      <c r="H667" s="180">
        <v>134</v>
      </c>
      <c r="I667" s="202" t="s">
        <v>139</v>
      </c>
      <c r="J667" s="201" t="s">
        <v>3259</v>
      </c>
      <c r="K667" s="176" t="s">
        <v>3742</v>
      </c>
      <c r="L667" s="177">
        <v>2379</v>
      </c>
      <c r="M667" s="178">
        <v>0.95</v>
      </c>
      <c r="N667" s="178">
        <v>0</v>
      </c>
      <c r="O667" s="178">
        <v>3</v>
      </c>
      <c r="P667" s="178">
        <v>3</v>
      </c>
      <c r="Q667" s="178">
        <v>3</v>
      </c>
      <c r="R667" s="178">
        <v>3</v>
      </c>
      <c r="S667" s="178">
        <v>0.05</v>
      </c>
      <c r="T667" s="178">
        <v>0</v>
      </c>
      <c r="U667" s="178">
        <v>0</v>
      </c>
    </row>
    <row r="668" spans="1:21" ht="13.5" customHeight="1" x14ac:dyDescent="0.2">
      <c r="A668" s="200"/>
      <c r="B668" s="200"/>
      <c r="C668" s="201" t="s">
        <v>3260</v>
      </c>
      <c r="D668" s="201" t="s">
        <v>139</v>
      </c>
      <c r="E668" s="176" t="s">
        <v>3734</v>
      </c>
      <c r="F668" s="269">
        <v>2371</v>
      </c>
      <c r="G668" s="269">
        <v>0.89</v>
      </c>
      <c r="H668" s="180">
        <v>27121</v>
      </c>
      <c r="I668" s="202" t="s">
        <v>139</v>
      </c>
      <c r="J668" s="201" t="s">
        <v>3261</v>
      </c>
      <c r="K668" s="176" t="s">
        <v>3742</v>
      </c>
      <c r="L668" s="177">
        <v>261832</v>
      </c>
      <c r="M668" s="178">
        <v>1.1499999999999999</v>
      </c>
      <c r="N668" s="178">
        <v>0</v>
      </c>
      <c r="O668" s="178">
        <v>0</v>
      </c>
      <c r="P668" s="178">
        <v>0</v>
      </c>
      <c r="Q668" s="178">
        <v>0</v>
      </c>
      <c r="R668" s="178">
        <v>0</v>
      </c>
      <c r="S668" s="178">
        <v>0.1</v>
      </c>
      <c r="T668" s="178">
        <v>0</v>
      </c>
      <c r="U668" s="178">
        <v>0</v>
      </c>
    </row>
    <row r="669" spans="1:21" ht="13.5" customHeight="1" x14ac:dyDescent="0.2">
      <c r="A669" s="200"/>
      <c r="B669" s="200"/>
      <c r="C669" s="201" t="s">
        <v>3262</v>
      </c>
      <c r="D669" s="201" t="s">
        <v>139</v>
      </c>
      <c r="E669" s="176" t="s">
        <v>3734</v>
      </c>
      <c r="F669" s="269">
        <v>528</v>
      </c>
      <c r="G669" s="269">
        <v>0.53</v>
      </c>
      <c r="H669" s="180">
        <v>931</v>
      </c>
      <c r="I669" s="202" t="s">
        <v>139</v>
      </c>
      <c r="J669" s="201" t="s">
        <v>3263</v>
      </c>
      <c r="K669" s="176" t="s">
        <v>3742</v>
      </c>
      <c r="L669" s="177">
        <v>95282</v>
      </c>
      <c r="M669" s="178">
        <v>0.5</v>
      </c>
      <c r="N669" s="178">
        <v>0</v>
      </c>
      <c r="O669" s="178">
        <v>0</v>
      </c>
      <c r="P669" s="178">
        <v>0</v>
      </c>
      <c r="Q669" s="178">
        <v>0</v>
      </c>
      <c r="R669" s="178">
        <v>0</v>
      </c>
      <c r="S669" s="178">
        <v>0.1</v>
      </c>
      <c r="T669" s="178">
        <v>0</v>
      </c>
      <c r="U669" s="178">
        <v>0</v>
      </c>
    </row>
    <row r="670" spans="1:21" ht="13.5" customHeight="1" x14ac:dyDescent="0.2">
      <c r="A670" s="200"/>
      <c r="B670" s="200"/>
      <c r="C670" s="201" t="s">
        <v>3264</v>
      </c>
      <c r="D670" s="201" t="s">
        <v>139</v>
      </c>
      <c r="E670" s="176" t="s">
        <v>3727</v>
      </c>
      <c r="F670" s="269">
        <v>70</v>
      </c>
      <c r="G670" s="269">
        <v>0.68</v>
      </c>
      <c r="H670" s="180">
        <v>251</v>
      </c>
      <c r="I670" s="202" t="s">
        <v>139</v>
      </c>
      <c r="J670" s="201" t="s">
        <v>3265</v>
      </c>
      <c r="K670" s="176" t="s">
        <v>3742</v>
      </c>
      <c r="L670" s="177">
        <v>10328</v>
      </c>
      <c r="M670" s="178">
        <v>0.83</v>
      </c>
      <c r="N670" s="178">
        <v>0</v>
      </c>
      <c r="O670" s="178">
        <v>3</v>
      </c>
      <c r="P670" s="178">
        <v>3</v>
      </c>
      <c r="Q670" s="178">
        <v>3</v>
      </c>
      <c r="R670" s="178">
        <v>3</v>
      </c>
      <c r="S670" s="178">
        <v>0.05</v>
      </c>
      <c r="T670" s="178">
        <v>0</v>
      </c>
      <c r="U670" s="178">
        <v>0</v>
      </c>
    </row>
    <row r="671" spans="1:21" ht="13.5" customHeight="1" x14ac:dyDescent="0.2">
      <c r="A671" s="200"/>
      <c r="B671" s="200"/>
      <c r="C671" s="201" t="s">
        <v>3267</v>
      </c>
      <c r="D671" s="201" t="s">
        <v>139</v>
      </c>
      <c r="E671" s="176" t="s">
        <v>3736</v>
      </c>
      <c r="F671" s="269">
        <v>326</v>
      </c>
      <c r="G671" s="269">
        <v>0.75</v>
      </c>
      <c r="H671" s="180">
        <v>403</v>
      </c>
      <c r="I671" s="202" t="s">
        <v>139</v>
      </c>
      <c r="J671" s="201" t="s">
        <v>3268</v>
      </c>
      <c r="K671" s="176" t="s">
        <v>3742</v>
      </c>
      <c r="L671" s="177">
        <v>43261</v>
      </c>
      <c r="M671" s="178">
        <v>0.95</v>
      </c>
      <c r="N671" s="178">
        <v>0</v>
      </c>
      <c r="O671" s="178">
        <v>0</v>
      </c>
      <c r="P671" s="178">
        <v>0</v>
      </c>
      <c r="Q671" s="178">
        <v>0</v>
      </c>
      <c r="R671" s="178">
        <v>0</v>
      </c>
      <c r="S671" s="178">
        <v>0.1</v>
      </c>
      <c r="T671" s="178">
        <v>0</v>
      </c>
      <c r="U671" s="178">
        <v>0</v>
      </c>
    </row>
    <row r="672" spans="1:21" ht="13.5" customHeight="1" x14ac:dyDescent="0.2">
      <c r="A672" s="200"/>
      <c r="B672" s="200"/>
      <c r="C672" s="197" t="s">
        <v>3269</v>
      </c>
      <c r="D672" s="197" t="s">
        <v>139</v>
      </c>
      <c r="E672" s="174" t="s">
        <v>3739</v>
      </c>
      <c r="F672" s="320">
        <v>2046</v>
      </c>
      <c r="G672" s="320">
        <v>1.3</v>
      </c>
      <c r="H672" s="179">
        <v>21615</v>
      </c>
      <c r="I672" s="202" t="s">
        <v>4393</v>
      </c>
      <c r="J672" s="201" t="s">
        <v>3270</v>
      </c>
      <c r="K672" s="176" t="s">
        <v>3742</v>
      </c>
      <c r="L672" s="177">
        <v>10204</v>
      </c>
      <c r="M672" s="178">
        <v>2.25</v>
      </c>
      <c r="N672" s="178">
        <v>0</v>
      </c>
      <c r="O672" s="178">
        <v>0</v>
      </c>
      <c r="P672" s="178">
        <v>0</v>
      </c>
      <c r="Q672" s="178">
        <v>0</v>
      </c>
      <c r="R672" s="178">
        <v>0</v>
      </c>
      <c r="S672" s="178">
        <v>0.1</v>
      </c>
      <c r="T672" s="178">
        <v>0</v>
      </c>
      <c r="U672" s="178">
        <v>0</v>
      </c>
    </row>
    <row r="673" spans="1:21" ht="13.5" customHeight="1" x14ac:dyDescent="0.2">
      <c r="A673" s="200"/>
      <c r="B673" s="200"/>
      <c r="C673" s="200"/>
      <c r="D673" s="200"/>
      <c r="E673" s="85"/>
      <c r="F673" s="324"/>
      <c r="G673" s="324"/>
      <c r="H673" s="325"/>
      <c r="I673" s="202" t="s">
        <v>1835</v>
      </c>
      <c r="J673" s="201" t="s">
        <v>4960</v>
      </c>
      <c r="K673" s="176" t="s">
        <v>3742</v>
      </c>
      <c r="L673" s="177">
        <v>72916</v>
      </c>
      <c r="M673" s="178">
        <v>1.95</v>
      </c>
      <c r="N673" s="178">
        <v>0</v>
      </c>
      <c r="O673" s="178">
        <v>0</v>
      </c>
      <c r="P673" s="178">
        <v>0</v>
      </c>
      <c r="Q673" s="178">
        <v>0</v>
      </c>
      <c r="R673" s="178">
        <v>0</v>
      </c>
      <c r="S673" s="178">
        <v>0.1</v>
      </c>
      <c r="T673" s="178">
        <v>0</v>
      </c>
      <c r="U673" s="178">
        <v>0</v>
      </c>
    </row>
    <row r="674" spans="1:21" ht="13.5" customHeight="1" x14ac:dyDescent="0.2">
      <c r="A674" s="200"/>
      <c r="B674" s="200"/>
      <c r="C674" s="200"/>
      <c r="D674" s="200"/>
      <c r="E674" s="85"/>
      <c r="F674" s="324"/>
      <c r="G674" s="324"/>
      <c r="H674" s="325"/>
      <c r="I674" s="202" t="s">
        <v>1703</v>
      </c>
      <c r="J674" s="201" t="s">
        <v>4961</v>
      </c>
      <c r="K674" s="176" t="s">
        <v>3742</v>
      </c>
      <c r="L674" s="177">
        <v>6964</v>
      </c>
      <c r="M674" s="178">
        <v>1.65</v>
      </c>
      <c r="N674" s="178">
        <v>0</v>
      </c>
      <c r="O674" s="178">
        <v>0</v>
      </c>
      <c r="P674" s="178">
        <v>0</v>
      </c>
      <c r="Q674" s="178">
        <v>0</v>
      </c>
      <c r="R674" s="178">
        <v>0</v>
      </c>
      <c r="S674" s="178">
        <v>0.1</v>
      </c>
      <c r="T674" s="178">
        <v>0</v>
      </c>
      <c r="U674" s="178">
        <v>0</v>
      </c>
    </row>
    <row r="675" spans="1:21" ht="13.5" customHeight="1" x14ac:dyDescent="0.2">
      <c r="A675" s="200"/>
      <c r="B675" s="200"/>
      <c r="C675" s="308"/>
      <c r="D675" s="308"/>
      <c r="E675" s="321"/>
      <c r="F675" s="322"/>
      <c r="G675" s="322"/>
      <c r="H675" s="323"/>
      <c r="I675" s="202" t="s">
        <v>4395</v>
      </c>
      <c r="J675" s="201" t="s">
        <v>4962</v>
      </c>
      <c r="K675" s="176" t="s">
        <v>3742</v>
      </c>
      <c r="L675" s="177">
        <v>53300</v>
      </c>
      <c r="M675" s="178">
        <v>1.1000000000000001</v>
      </c>
      <c r="N675" s="178">
        <v>0</v>
      </c>
      <c r="O675" s="178">
        <v>0</v>
      </c>
      <c r="P675" s="178">
        <v>0</v>
      </c>
      <c r="Q675" s="178">
        <v>0</v>
      </c>
      <c r="R675" s="178">
        <v>0</v>
      </c>
      <c r="S675" s="178">
        <v>0.1</v>
      </c>
      <c r="T675" s="178">
        <v>0</v>
      </c>
      <c r="U675" s="178">
        <v>0</v>
      </c>
    </row>
    <row r="676" spans="1:21" ht="13.5" customHeight="1" x14ac:dyDescent="0.2">
      <c r="A676" s="200"/>
      <c r="B676" s="200"/>
      <c r="C676" s="201" t="s">
        <v>3273</v>
      </c>
      <c r="D676" s="201" t="s">
        <v>139</v>
      </c>
      <c r="E676" s="176" t="s">
        <v>3734</v>
      </c>
      <c r="F676" s="269">
        <v>4</v>
      </c>
      <c r="G676" s="269">
        <v>1.92</v>
      </c>
      <c r="H676" s="180">
        <v>12</v>
      </c>
      <c r="I676" s="202" t="s">
        <v>139</v>
      </c>
      <c r="J676" s="201" t="s">
        <v>3274</v>
      </c>
      <c r="K676" s="176" t="s">
        <v>3742</v>
      </c>
      <c r="L676" s="177">
        <v>208</v>
      </c>
      <c r="M676" s="178">
        <v>0.4</v>
      </c>
      <c r="N676" s="178">
        <v>0</v>
      </c>
      <c r="O676" s="178">
        <v>0</v>
      </c>
      <c r="P676" s="178">
        <v>0</v>
      </c>
      <c r="Q676" s="178">
        <v>0</v>
      </c>
      <c r="R676" s="178">
        <v>0</v>
      </c>
      <c r="S676" s="178">
        <v>0.04</v>
      </c>
      <c r="T676" s="178">
        <v>0</v>
      </c>
      <c r="U676" s="178">
        <v>0</v>
      </c>
    </row>
    <row r="677" spans="1:21" ht="13.5" customHeight="1" x14ac:dyDescent="0.2">
      <c r="A677" s="200"/>
      <c r="B677" s="200"/>
      <c r="C677" s="201" t="s">
        <v>3275</v>
      </c>
      <c r="D677" s="201" t="s">
        <v>139</v>
      </c>
      <c r="E677" s="176" t="s">
        <v>3734</v>
      </c>
      <c r="F677" s="269">
        <v>11</v>
      </c>
      <c r="G677" s="269">
        <v>0.02</v>
      </c>
      <c r="H677" s="180">
        <v>3</v>
      </c>
      <c r="I677" s="202" t="s">
        <v>139</v>
      </c>
      <c r="J677" s="201" t="s">
        <v>3276</v>
      </c>
      <c r="K677" s="176" t="s">
        <v>3742</v>
      </c>
      <c r="L677" s="177">
        <v>62380</v>
      </c>
      <c r="M677" s="178">
        <v>0</v>
      </c>
      <c r="N677" s="178">
        <v>0</v>
      </c>
      <c r="O677" s="178">
        <v>0</v>
      </c>
      <c r="P677" s="178">
        <v>0</v>
      </c>
      <c r="Q677" s="178">
        <v>0</v>
      </c>
      <c r="R677" s="178">
        <v>0</v>
      </c>
      <c r="S677" s="178">
        <v>0.01</v>
      </c>
      <c r="T677" s="178">
        <v>0</v>
      </c>
      <c r="U677" s="178">
        <v>0</v>
      </c>
    </row>
    <row r="678" spans="1:21" ht="13.5" customHeight="1" x14ac:dyDescent="0.2">
      <c r="A678" s="200"/>
      <c r="B678" s="200"/>
      <c r="C678" s="201" t="s">
        <v>3277</v>
      </c>
      <c r="D678" s="201" t="s">
        <v>139</v>
      </c>
      <c r="E678" s="176" t="s">
        <v>3734</v>
      </c>
      <c r="F678" s="269">
        <v>59</v>
      </c>
      <c r="G678" s="269">
        <v>0.33</v>
      </c>
      <c r="H678" s="180">
        <v>160</v>
      </c>
      <c r="I678" s="202" t="s">
        <v>139</v>
      </c>
      <c r="J678" s="201" t="s">
        <v>3278</v>
      </c>
      <c r="K678" s="176" t="s">
        <v>3742</v>
      </c>
      <c r="L678" s="177">
        <v>19544</v>
      </c>
      <c r="M678" s="178">
        <v>0.28999999999999998</v>
      </c>
      <c r="N678" s="178">
        <v>0</v>
      </c>
      <c r="O678" s="178">
        <v>0</v>
      </c>
      <c r="P678" s="178">
        <v>0</v>
      </c>
      <c r="Q678" s="178">
        <v>0</v>
      </c>
      <c r="R678" s="178">
        <v>0</v>
      </c>
      <c r="S678" s="178">
        <v>0</v>
      </c>
      <c r="T678" s="178">
        <v>0</v>
      </c>
      <c r="U678" s="178">
        <v>0</v>
      </c>
    </row>
    <row r="679" spans="1:21" ht="13.5" customHeight="1" x14ac:dyDescent="0.2">
      <c r="A679" s="200"/>
      <c r="B679" s="200"/>
      <c r="C679" s="201" t="s">
        <v>3279</v>
      </c>
      <c r="D679" s="201" t="s">
        <v>139</v>
      </c>
      <c r="E679" s="176" t="s">
        <v>3734</v>
      </c>
      <c r="F679" s="269">
        <v>200</v>
      </c>
      <c r="G679" s="269">
        <v>0.43</v>
      </c>
      <c r="H679" s="180">
        <v>1259</v>
      </c>
      <c r="I679" s="202" t="s">
        <v>139</v>
      </c>
      <c r="J679" s="201" t="s">
        <v>3280</v>
      </c>
      <c r="K679" s="176" t="s">
        <v>3742</v>
      </c>
      <c r="L679" s="177">
        <v>45194</v>
      </c>
      <c r="M679" s="178">
        <v>0.48</v>
      </c>
      <c r="N679" s="178">
        <v>0</v>
      </c>
      <c r="O679" s="178">
        <v>0</v>
      </c>
      <c r="P679" s="178">
        <v>0</v>
      </c>
      <c r="Q679" s="178">
        <v>0</v>
      </c>
      <c r="R679" s="178">
        <v>0</v>
      </c>
      <c r="S679" s="178">
        <v>0.04</v>
      </c>
      <c r="T679" s="178">
        <v>0</v>
      </c>
      <c r="U679" s="178">
        <v>0</v>
      </c>
    </row>
    <row r="680" spans="1:21" ht="13.5" customHeight="1" x14ac:dyDescent="0.2">
      <c r="A680" s="200"/>
      <c r="B680" s="200"/>
      <c r="C680" s="197" t="s">
        <v>4838</v>
      </c>
      <c r="D680" s="197" t="s">
        <v>139</v>
      </c>
      <c r="E680" s="174" t="s">
        <v>3715</v>
      </c>
      <c r="F680" s="320">
        <v>9382</v>
      </c>
      <c r="G680" s="320">
        <v>0.43</v>
      </c>
      <c r="H680" s="179">
        <v>49816</v>
      </c>
      <c r="I680" s="202" t="s">
        <v>4393</v>
      </c>
      <c r="J680" s="201" t="s">
        <v>3179</v>
      </c>
      <c r="K680" s="176" t="s">
        <v>3742</v>
      </c>
      <c r="L680" s="177">
        <v>1267961</v>
      </c>
      <c r="M680" s="178">
        <v>0.9</v>
      </c>
      <c r="N680" s="178">
        <v>0</v>
      </c>
      <c r="O680" s="178">
        <v>0</v>
      </c>
      <c r="P680" s="178">
        <v>0</v>
      </c>
      <c r="Q680" s="178">
        <v>0</v>
      </c>
      <c r="R680" s="178">
        <v>0</v>
      </c>
      <c r="S680" s="178">
        <v>0.05</v>
      </c>
      <c r="T680" s="178">
        <v>0</v>
      </c>
      <c r="U680" s="178">
        <v>0</v>
      </c>
    </row>
    <row r="681" spans="1:21" ht="13.5" customHeight="1" x14ac:dyDescent="0.2">
      <c r="A681" s="200"/>
      <c r="B681" s="200"/>
      <c r="C681" s="200"/>
      <c r="D681" s="200"/>
      <c r="E681" s="85"/>
      <c r="F681" s="324"/>
      <c r="G681" s="324"/>
      <c r="H681" s="325"/>
      <c r="I681" s="202" t="s">
        <v>1835</v>
      </c>
      <c r="J681" s="201" t="s">
        <v>4765</v>
      </c>
      <c r="K681" s="176" t="s">
        <v>3742</v>
      </c>
      <c r="L681" s="177">
        <v>0</v>
      </c>
      <c r="M681" s="178">
        <v>0.8</v>
      </c>
      <c r="N681" s="178">
        <v>0</v>
      </c>
      <c r="O681" s="178">
        <v>0</v>
      </c>
      <c r="P681" s="178">
        <v>0</v>
      </c>
      <c r="Q681" s="178">
        <v>0</v>
      </c>
      <c r="R681" s="178">
        <v>0</v>
      </c>
      <c r="S681" s="178">
        <v>0.05</v>
      </c>
      <c r="T681" s="178">
        <v>0</v>
      </c>
      <c r="U681" s="178">
        <v>0</v>
      </c>
    </row>
    <row r="682" spans="1:21" ht="13.5" customHeight="1" x14ac:dyDescent="0.2">
      <c r="A682" s="200"/>
      <c r="B682" s="200"/>
      <c r="C682" s="200"/>
      <c r="D682" s="200"/>
      <c r="E682" s="85"/>
      <c r="F682" s="324"/>
      <c r="G682" s="324"/>
      <c r="H682" s="325"/>
      <c r="I682" s="202" t="s">
        <v>1703</v>
      </c>
      <c r="J682" s="201" t="s">
        <v>4766</v>
      </c>
      <c r="K682" s="176" t="s">
        <v>3742</v>
      </c>
      <c r="L682" s="177">
        <v>761347</v>
      </c>
      <c r="M682" s="178">
        <v>0.7</v>
      </c>
      <c r="N682" s="178">
        <v>0</v>
      </c>
      <c r="O682" s="178">
        <v>0</v>
      </c>
      <c r="P682" s="178">
        <v>0</v>
      </c>
      <c r="Q682" s="178">
        <v>0</v>
      </c>
      <c r="R682" s="178">
        <v>0</v>
      </c>
      <c r="S682" s="178">
        <v>0.05</v>
      </c>
      <c r="T682" s="178">
        <v>0</v>
      </c>
      <c r="U682" s="178">
        <v>0</v>
      </c>
    </row>
    <row r="683" spans="1:21" ht="13.5" customHeight="1" x14ac:dyDescent="0.2">
      <c r="A683" s="200"/>
      <c r="B683" s="200"/>
      <c r="C683" s="308"/>
      <c r="D683" s="308"/>
      <c r="E683" s="321"/>
      <c r="F683" s="322"/>
      <c r="G683" s="322"/>
      <c r="H683" s="323"/>
      <c r="I683" s="202" t="s">
        <v>4395</v>
      </c>
      <c r="J683" s="201" t="s">
        <v>4767</v>
      </c>
      <c r="K683" s="176" t="s">
        <v>3742</v>
      </c>
      <c r="L683" s="177">
        <v>149342</v>
      </c>
      <c r="M683" s="178">
        <v>0.5</v>
      </c>
      <c r="N683" s="178">
        <v>0</v>
      </c>
      <c r="O683" s="178">
        <v>0</v>
      </c>
      <c r="P683" s="178">
        <v>0</v>
      </c>
      <c r="Q683" s="178">
        <v>0</v>
      </c>
      <c r="R683" s="178">
        <v>0</v>
      </c>
      <c r="S683" s="178">
        <v>0.05</v>
      </c>
      <c r="T683" s="178">
        <v>0</v>
      </c>
      <c r="U683" s="178">
        <v>0</v>
      </c>
    </row>
    <row r="684" spans="1:21" ht="13.5" customHeight="1" x14ac:dyDescent="0.2">
      <c r="A684" s="200"/>
      <c r="B684" s="200"/>
      <c r="C684" s="201" t="s">
        <v>3281</v>
      </c>
      <c r="D684" s="201" t="s">
        <v>139</v>
      </c>
      <c r="E684" s="176" t="s">
        <v>3734</v>
      </c>
      <c r="F684" s="269">
        <v>1256</v>
      </c>
      <c r="G684" s="269">
        <v>0.31</v>
      </c>
      <c r="H684" s="180">
        <v>20518</v>
      </c>
      <c r="I684" s="202" t="s">
        <v>139</v>
      </c>
      <c r="J684" s="201" t="s">
        <v>3282</v>
      </c>
      <c r="K684" s="176" t="s">
        <v>3742</v>
      </c>
      <c r="L684" s="177">
        <v>449071</v>
      </c>
      <c r="M684" s="178">
        <v>0.4</v>
      </c>
      <c r="N684" s="178">
        <v>0</v>
      </c>
      <c r="O684" s="178">
        <v>0</v>
      </c>
      <c r="P684" s="178">
        <v>0</v>
      </c>
      <c r="Q684" s="178">
        <v>0</v>
      </c>
      <c r="R684" s="178">
        <v>0</v>
      </c>
      <c r="S684" s="178">
        <v>0.04</v>
      </c>
      <c r="T684" s="178">
        <v>0</v>
      </c>
      <c r="U684" s="178">
        <v>0</v>
      </c>
    </row>
    <row r="685" spans="1:21" ht="13.5" customHeight="1" x14ac:dyDescent="0.2">
      <c r="A685" s="200"/>
      <c r="B685" s="200"/>
      <c r="C685" s="201" t="s">
        <v>3283</v>
      </c>
      <c r="D685" s="201" t="s">
        <v>139</v>
      </c>
      <c r="E685" s="176" t="s">
        <v>3734</v>
      </c>
      <c r="F685" s="269">
        <v>1203</v>
      </c>
      <c r="G685" s="269">
        <v>0.43</v>
      </c>
      <c r="H685" s="180">
        <v>2010</v>
      </c>
      <c r="I685" s="202" t="s">
        <v>139</v>
      </c>
      <c r="J685" s="201" t="s">
        <v>3284</v>
      </c>
      <c r="K685" s="176" t="s">
        <v>3742</v>
      </c>
      <c r="L685" s="177">
        <v>262769</v>
      </c>
      <c r="M685" s="178">
        <v>0.44</v>
      </c>
      <c r="N685" s="178">
        <v>0</v>
      </c>
      <c r="O685" s="178">
        <v>0</v>
      </c>
      <c r="P685" s="178">
        <v>0</v>
      </c>
      <c r="Q685" s="178">
        <v>0</v>
      </c>
      <c r="R685" s="178">
        <v>0</v>
      </c>
      <c r="S685" s="178">
        <v>0.04</v>
      </c>
      <c r="T685" s="178">
        <v>0</v>
      </c>
      <c r="U685" s="178">
        <v>0</v>
      </c>
    </row>
    <row r="686" spans="1:21" ht="13.5" customHeight="1" x14ac:dyDescent="0.2">
      <c r="A686" s="200"/>
      <c r="B686" s="200"/>
      <c r="C686" s="201" t="s">
        <v>3285</v>
      </c>
      <c r="D686" s="201" t="s">
        <v>139</v>
      </c>
      <c r="E686" s="176" t="s">
        <v>3734</v>
      </c>
      <c r="F686" s="269">
        <v>191</v>
      </c>
      <c r="G686" s="269">
        <v>0.01</v>
      </c>
      <c r="H686" s="180">
        <v>5</v>
      </c>
      <c r="I686" s="202" t="s">
        <v>139</v>
      </c>
      <c r="J686" s="201" t="s">
        <v>3286</v>
      </c>
      <c r="K686" s="176" t="s">
        <v>3742</v>
      </c>
      <c r="L686" s="177">
        <v>1794393</v>
      </c>
      <c r="M686" s="178">
        <v>0</v>
      </c>
      <c r="N686" s="178">
        <v>0</v>
      </c>
      <c r="O686" s="178">
        <v>0</v>
      </c>
      <c r="P686" s="178">
        <v>0</v>
      </c>
      <c r="Q686" s="178">
        <v>0</v>
      </c>
      <c r="R686" s="178">
        <v>0</v>
      </c>
      <c r="S686" s="178">
        <v>0.01</v>
      </c>
      <c r="T686" s="178">
        <v>0</v>
      </c>
      <c r="U686" s="178">
        <v>0</v>
      </c>
    </row>
    <row r="687" spans="1:21" ht="13.5" customHeight="1" x14ac:dyDescent="0.2">
      <c r="A687" s="200"/>
      <c r="B687" s="200"/>
      <c r="C687" s="201" t="s">
        <v>3287</v>
      </c>
      <c r="D687" s="201" t="s">
        <v>139</v>
      </c>
      <c r="E687" s="176" t="s">
        <v>3734</v>
      </c>
      <c r="F687" s="269">
        <v>1443</v>
      </c>
      <c r="G687" s="269">
        <v>0.2</v>
      </c>
      <c r="H687" s="180">
        <v>541</v>
      </c>
      <c r="I687" s="202" t="s">
        <v>139</v>
      </c>
      <c r="J687" s="201" t="s">
        <v>3288</v>
      </c>
      <c r="K687" s="176" t="s">
        <v>3742</v>
      </c>
      <c r="L687" s="177">
        <v>689511</v>
      </c>
      <c r="M687" s="178">
        <v>0.28000000000000003</v>
      </c>
      <c r="N687" s="178">
        <v>0</v>
      </c>
      <c r="O687" s="178">
        <v>0</v>
      </c>
      <c r="P687" s="178">
        <v>0</v>
      </c>
      <c r="Q687" s="178">
        <v>0</v>
      </c>
      <c r="R687" s="178">
        <v>0</v>
      </c>
      <c r="S687" s="178">
        <v>0</v>
      </c>
      <c r="T687" s="178">
        <v>0</v>
      </c>
      <c r="U687" s="178">
        <v>0</v>
      </c>
    </row>
    <row r="688" spans="1:21" ht="13.5" customHeight="1" x14ac:dyDescent="0.2">
      <c r="A688" s="200"/>
      <c r="B688" s="200"/>
      <c r="C688" s="201" t="s">
        <v>3289</v>
      </c>
      <c r="D688" s="201" t="s">
        <v>139</v>
      </c>
      <c r="E688" s="176" t="s">
        <v>3734</v>
      </c>
      <c r="F688" s="269">
        <v>692</v>
      </c>
      <c r="G688" s="269">
        <v>0.56000000000000005</v>
      </c>
      <c r="H688" s="180">
        <v>2263</v>
      </c>
      <c r="I688" s="202" t="s">
        <v>139</v>
      </c>
      <c r="J688" s="201" t="s">
        <v>3290</v>
      </c>
      <c r="K688" s="176" t="s">
        <v>3742</v>
      </c>
      <c r="L688" s="177">
        <v>116903</v>
      </c>
      <c r="M688" s="178">
        <v>0.57999999999999996</v>
      </c>
      <c r="N688" s="178">
        <v>0</v>
      </c>
      <c r="O688" s="178">
        <v>0</v>
      </c>
      <c r="P688" s="178">
        <v>0</v>
      </c>
      <c r="Q688" s="178">
        <v>0</v>
      </c>
      <c r="R688" s="178">
        <v>0</v>
      </c>
      <c r="S688" s="178">
        <v>0.04</v>
      </c>
      <c r="T688" s="178">
        <v>0</v>
      </c>
      <c r="U688" s="178">
        <v>0</v>
      </c>
    </row>
    <row r="689" spans="1:21" ht="13.5" customHeight="1" x14ac:dyDescent="0.2">
      <c r="A689" s="200"/>
      <c r="B689" s="200"/>
      <c r="C689" s="201" t="s">
        <v>3291</v>
      </c>
      <c r="D689" s="201" t="s">
        <v>139</v>
      </c>
      <c r="E689" s="176" t="s">
        <v>3734</v>
      </c>
      <c r="F689" s="269">
        <v>2280</v>
      </c>
      <c r="G689" s="269">
        <v>0.65</v>
      </c>
      <c r="H689" s="180">
        <v>22442</v>
      </c>
      <c r="I689" s="202" t="s">
        <v>139</v>
      </c>
      <c r="J689" s="201" t="s">
        <v>3292</v>
      </c>
      <c r="K689" s="176" t="s">
        <v>3742</v>
      </c>
      <c r="L689" s="177">
        <v>350155</v>
      </c>
      <c r="M689" s="178">
        <v>0.69</v>
      </c>
      <c r="N689" s="178">
        <v>0</v>
      </c>
      <c r="O689" s="178">
        <v>0</v>
      </c>
      <c r="P689" s="178">
        <v>0</v>
      </c>
      <c r="Q689" s="178">
        <v>0</v>
      </c>
      <c r="R689" s="178">
        <v>0</v>
      </c>
      <c r="S689" s="178">
        <v>0.04</v>
      </c>
      <c r="T689" s="178">
        <v>0</v>
      </c>
      <c r="U689" s="178">
        <v>0</v>
      </c>
    </row>
    <row r="690" spans="1:21" ht="13.5" customHeight="1" x14ac:dyDescent="0.2">
      <c r="A690" s="200"/>
      <c r="B690" s="200"/>
      <c r="C690" s="197" t="s">
        <v>4591</v>
      </c>
      <c r="D690" s="197" t="s">
        <v>139</v>
      </c>
      <c r="E690" s="174" t="s">
        <v>3736</v>
      </c>
      <c r="F690" s="320">
        <v>632</v>
      </c>
      <c r="G690" s="320">
        <v>1.45</v>
      </c>
      <c r="H690" s="179">
        <v>1695</v>
      </c>
      <c r="I690" s="202" t="s">
        <v>4393</v>
      </c>
      <c r="J690" s="201" t="s">
        <v>3175</v>
      </c>
      <c r="K690" s="176" t="s">
        <v>3742</v>
      </c>
      <c r="L690" s="177">
        <v>30164</v>
      </c>
      <c r="M690" s="178">
        <v>1.75</v>
      </c>
      <c r="N690" s="178">
        <v>0</v>
      </c>
      <c r="O690" s="178">
        <v>0</v>
      </c>
      <c r="P690" s="178">
        <v>0</v>
      </c>
      <c r="Q690" s="178">
        <v>0</v>
      </c>
      <c r="R690" s="178">
        <v>0</v>
      </c>
      <c r="S690" s="178">
        <v>0.1</v>
      </c>
      <c r="T690" s="178">
        <v>0</v>
      </c>
      <c r="U690" s="178">
        <v>0</v>
      </c>
    </row>
    <row r="691" spans="1:21" ht="13.5" customHeight="1" x14ac:dyDescent="0.2">
      <c r="A691" s="200"/>
      <c r="B691" s="200"/>
      <c r="C691" s="200"/>
      <c r="D691" s="200"/>
      <c r="E691" s="85"/>
      <c r="F691" s="324"/>
      <c r="G691" s="324"/>
      <c r="H691" s="325"/>
      <c r="I691" s="202" t="s">
        <v>1835</v>
      </c>
      <c r="J691" s="201" t="s">
        <v>5149</v>
      </c>
      <c r="K691" s="176" t="s">
        <v>3742</v>
      </c>
      <c r="L691" s="177">
        <v>0</v>
      </c>
      <c r="M691" s="178">
        <v>1.48</v>
      </c>
      <c r="N691" s="178">
        <v>0</v>
      </c>
      <c r="O691" s="178">
        <v>0</v>
      </c>
      <c r="P691" s="178">
        <v>0</v>
      </c>
      <c r="Q691" s="178">
        <v>0</v>
      </c>
      <c r="R691" s="178">
        <v>0</v>
      </c>
      <c r="S691" s="178">
        <v>0.1</v>
      </c>
      <c r="T691" s="178">
        <v>0</v>
      </c>
      <c r="U691" s="178">
        <v>0</v>
      </c>
    </row>
    <row r="692" spans="1:21" ht="13.5" customHeight="1" x14ac:dyDescent="0.2">
      <c r="A692" s="200"/>
      <c r="B692" s="200"/>
      <c r="C692" s="200"/>
      <c r="D692" s="200"/>
      <c r="E692" s="85"/>
      <c r="F692" s="324"/>
      <c r="G692" s="324"/>
      <c r="H692" s="325"/>
      <c r="I692" s="202" t="s">
        <v>1703</v>
      </c>
      <c r="J692" s="201" t="s">
        <v>4592</v>
      </c>
      <c r="K692" s="176" t="s">
        <v>3742</v>
      </c>
      <c r="L692" s="177">
        <v>8421</v>
      </c>
      <c r="M692" s="178">
        <v>1.2</v>
      </c>
      <c r="N692" s="178">
        <v>0</v>
      </c>
      <c r="O692" s="178">
        <v>0</v>
      </c>
      <c r="P692" s="178">
        <v>0</v>
      </c>
      <c r="Q692" s="178">
        <v>0</v>
      </c>
      <c r="R692" s="178">
        <v>0</v>
      </c>
      <c r="S692" s="178">
        <v>0.1</v>
      </c>
      <c r="T692" s="178">
        <v>0</v>
      </c>
      <c r="U692" s="178">
        <v>0</v>
      </c>
    </row>
    <row r="693" spans="1:21" ht="13.5" customHeight="1" x14ac:dyDescent="0.2">
      <c r="A693" s="200"/>
      <c r="B693" s="200"/>
      <c r="C693" s="308"/>
      <c r="D693" s="308"/>
      <c r="E693" s="321"/>
      <c r="F693" s="322"/>
      <c r="G693" s="322"/>
      <c r="H693" s="323"/>
      <c r="I693" s="202" t="s">
        <v>4395</v>
      </c>
      <c r="J693" s="201" t="s">
        <v>4593</v>
      </c>
      <c r="K693" s="176" t="s">
        <v>3742</v>
      </c>
      <c r="L693" s="177">
        <v>1089</v>
      </c>
      <c r="M693" s="178">
        <v>0.8</v>
      </c>
      <c r="N693" s="178">
        <v>0</v>
      </c>
      <c r="O693" s="178">
        <v>0</v>
      </c>
      <c r="P693" s="178">
        <v>0</v>
      </c>
      <c r="Q693" s="178">
        <v>0</v>
      </c>
      <c r="R693" s="178">
        <v>0</v>
      </c>
      <c r="S693" s="178">
        <v>0.1</v>
      </c>
      <c r="T693" s="178">
        <v>0</v>
      </c>
      <c r="U693" s="178">
        <v>0</v>
      </c>
    </row>
    <row r="694" spans="1:21" ht="13.5" customHeight="1" x14ac:dyDescent="0.2">
      <c r="A694" s="200"/>
      <c r="B694" s="200"/>
      <c r="C694" s="197" t="s">
        <v>3293</v>
      </c>
      <c r="D694" s="197" t="s">
        <v>139</v>
      </c>
      <c r="E694" s="174" t="s">
        <v>3740</v>
      </c>
      <c r="F694" s="320">
        <v>334</v>
      </c>
      <c r="G694" s="320">
        <v>1.52</v>
      </c>
      <c r="H694" s="179">
        <v>1008</v>
      </c>
      <c r="I694" s="202" t="s">
        <v>4393</v>
      </c>
      <c r="J694" s="201" t="s">
        <v>3294</v>
      </c>
      <c r="K694" s="176" t="s">
        <v>3742</v>
      </c>
      <c r="L694" s="177">
        <v>16639</v>
      </c>
      <c r="M694" s="178">
        <v>1.9</v>
      </c>
      <c r="N694" s="178">
        <v>0</v>
      </c>
      <c r="O694" s="178">
        <v>0</v>
      </c>
      <c r="P694" s="178">
        <v>0</v>
      </c>
      <c r="Q694" s="178">
        <v>0</v>
      </c>
      <c r="R694" s="178">
        <v>0</v>
      </c>
      <c r="S694" s="178">
        <v>0.1</v>
      </c>
      <c r="T694" s="178">
        <v>0</v>
      </c>
      <c r="U694" s="178">
        <v>0</v>
      </c>
    </row>
    <row r="695" spans="1:21" ht="13.5" customHeight="1" x14ac:dyDescent="0.2">
      <c r="A695" s="200"/>
      <c r="B695" s="200"/>
      <c r="C695" s="200"/>
      <c r="D695" s="200"/>
      <c r="E695" s="85"/>
      <c r="F695" s="324"/>
      <c r="G695" s="324"/>
      <c r="H695" s="325"/>
      <c r="I695" s="202" t="s">
        <v>1835</v>
      </c>
      <c r="J695" s="201" t="s">
        <v>5150</v>
      </c>
      <c r="K695" s="176" t="s">
        <v>3742</v>
      </c>
      <c r="L695" s="177">
        <v>0</v>
      </c>
      <c r="M695" s="178">
        <v>1.6</v>
      </c>
      <c r="N695" s="178">
        <v>0</v>
      </c>
      <c r="O695" s="178">
        <v>0</v>
      </c>
      <c r="P695" s="178">
        <v>0</v>
      </c>
      <c r="Q695" s="178">
        <v>0</v>
      </c>
      <c r="R695" s="178">
        <v>0</v>
      </c>
      <c r="S695" s="178">
        <v>0.1</v>
      </c>
      <c r="T695" s="178">
        <v>0</v>
      </c>
      <c r="U695" s="178">
        <v>0</v>
      </c>
    </row>
    <row r="696" spans="1:21" ht="13.5" customHeight="1" x14ac:dyDescent="0.2">
      <c r="A696" s="200"/>
      <c r="B696" s="200"/>
      <c r="C696" s="200"/>
      <c r="D696" s="200"/>
      <c r="E696" s="85"/>
      <c r="F696" s="324"/>
      <c r="G696" s="324"/>
      <c r="H696" s="325"/>
      <c r="I696" s="202" t="s">
        <v>1703</v>
      </c>
      <c r="J696" s="201" t="s">
        <v>4594</v>
      </c>
      <c r="K696" s="176" t="s">
        <v>3742</v>
      </c>
      <c r="L696" s="177">
        <v>3953</v>
      </c>
      <c r="M696" s="178">
        <v>1.3</v>
      </c>
      <c r="N696" s="178">
        <v>0</v>
      </c>
      <c r="O696" s="178">
        <v>0</v>
      </c>
      <c r="P696" s="178">
        <v>0</v>
      </c>
      <c r="Q696" s="178">
        <v>0</v>
      </c>
      <c r="R696" s="178">
        <v>0</v>
      </c>
      <c r="S696" s="178">
        <v>0.1</v>
      </c>
      <c r="T696" s="178">
        <v>0</v>
      </c>
      <c r="U696" s="178">
        <v>0</v>
      </c>
    </row>
    <row r="697" spans="1:21" ht="13.5" customHeight="1" x14ac:dyDescent="0.2">
      <c r="A697" s="200"/>
      <c r="B697" s="200"/>
      <c r="C697" s="308"/>
      <c r="D697" s="308"/>
      <c r="E697" s="321"/>
      <c r="F697" s="322"/>
      <c r="G697" s="322"/>
      <c r="H697" s="323"/>
      <c r="I697" s="202" t="s">
        <v>4395</v>
      </c>
      <c r="J697" s="201" t="s">
        <v>4595</v>
      </c>
      <c r="K697" s="176" t="s">
        <v>3742</v>
      </c>
      <c r="L697" s="177">
        <v>0</v>
      </c>
      <c r="M697" s="178">
        <v>0.85</v>
      </c>
      <c r="N697" s="178">
        <v>0</v>
      </c>
      <c r="O697" s="178">
        <v>0</v>
      </c>
      <c r="P697" s="178">
        <v>0</v>
      </c>
      <c r="Q697" s="178">
        <v>0</v>
      </c>
      <c r="R697" s="178">
        <v>0</v>
      </c>
      <c r="S697" s="178">
        <v>0.1</v>
      </c>
      <c r="T697" s="178">
        <v>0</v>
      </c>
      <c r="U697" s="178">
        <v>0</v>
      </c>
    </row>
    <row r="698" spans="1:21" ht="13.5" customHeight="1" x14ac:dyDescent="0.2">
      <c r="A698" s="200"/>
      <c r="B698" s="200"/>
      <c r="C698" s="201" t="s">
        <v>4963</v>
      </c>
      <c r="D698" s="201" t="s">
        <v>139</v>
      </c>
      <c r="E698" s="176" t="s">
        <v>3734</v>
      </c>
      <c r="F698" s="269">
        <v>240</v>
      </c>
      <c r="G698" s="269">
        <v>0.33</v>
      </c>
      <c r="H698" s="180">
        <v>3967</v>
      </c>
      <c r="I698" s="202" t="s">
        <v>139</v>
      </c>
      <c r="J698" s="201" t="s">
        <v>3295</v>
      </c>
      <c r="K698" s="176" t="s">
        <v>3742</v>
      </c>
      <c r="L698" s="177">
        <v>77594</v>
      </c>
      <c r="M698" s="178">
        <v>1.1200000000000001</v>
      </c>
      <c r="N698" s="178">
        <v>0</v>
      </c>
      <c r="O698" s="178">
        <v>0</v>
      </c>
      <c r="P698" s="178">
        <v>0</v>
      </c>
      <c r="Q698" s="178">
        <v>0</v>
      </c>
      <c r="R698" s="178">
        <v>0</v>
      </c>
      <c r="S698" s="178">
        <v>0.05</v>
      </c>
      <c r="T698" s="178">
        <v>0</v>
      </c>
      <c r="U698" s="178">
        <v>0</v>
      </c>
    </row>
    <row r="699" spans="1:21" s="181" customFormat="1" ht="13.5" customHeight="1" x14ac:dyDescent="0.2">
      <c r="A699" s="200"/>
      <c r="B699" s="200"/>
      <c r="C699" s="201" t="s">
        <v>3296</v>
      </c>
      <c r="D699" s="201" t="s">
        <v>139</v>
      </c>
      <c r="E699" s="176" t="s">
        <v>3734</v>
      </c>
      <c r="F699" s="269">
        <v>127</v>
      </c>
      <c r="G699" s="269">
        <v>0.84</v>
      </c>
      <c r="H699" s="180">
        <v>333</v>
      </c>
      <c r="I699" s="202" t="s">
        <v>139</v>
      </c>
      <c r="J699" s="201" t="s">
        <v>3297</v>
      </c>
      <c r="K699" s="176" t="s">
        <v>3742</v>
      </c>
      <c r="L699" s="177">
        <v>14740</v>
      </c>
      <c r="M699" s="178">
        <v>0.8</v>
      </c>
      <c r="N699" s="178">
        <v>0</v>
      </c>
      <c r="O699" s="178">
        <v>0</v>
      </c>
      <c r="P699" s="178">
        <v>0</v>
      </c>
      <c r="Q699" s="178">
        <v>0</v>
      </c>
      <c r="R699" s="178">
        <v>0</v>
      </c>
      <c r="S699" s="178">
        <v>0.15</v>
      </c>
      <c r="T699" s="178">
        <v>0</v>
      </c>
      <c r="U699" s="178">
        <v>0</v>
      </c>
    </row>
    <row r="700" spans="1:21" ht="13.5" customHeight="1" x14ac:dyDescent="0.2">
      <c r="A700" s="200"/>
      <c r="B700" s="200"/>
      <c r="C700" s="201" t="s">
        <v>3298</v>
      </c>
      <c r="D700" s="201" t="s">
        <v>139</v>
      </c>
      <c r="E700" s="176" t="s">
        <v>3741</v>
      </c>
      <c r="F700" s="269">
        <v>725</v>
      </c>
      <c r="G700" s="269">
        <v>0.52</v>
      </c>
      <c r="H700" s="180">
        <v>1154</v>
      </c>
      <c r="I700" s="202" t="s">
        <v>139</v>
      </c>
      <c r="J700" s="201" t="s">
        <v>3299</v>
      </c>
      <c r="K700" s="176" t="s">
        <v>3742</v>
      </c>
      <c r="L700" s="177">
        <v>135467</v>
      </c>
      <c r="M700" s="178">
        <v>0.69</v>
      </c>
      <c r="N700" s="178">
        <v>0</v>
      </c>
      <c r="O700" s="178">
        <v>0</v>
      </c>
      <c r="P700" s="178">
        <v>0</v>
      </c>
      <c r="Q700" s="178">
        <v>0</v>
      </c>
      <c r="R700" s="178">
        <v>0</v>
      </c>
      <c r="S700" s="178">
        <v>0.01</v>
      </c>
      <c r="T700" s="178">
        <v>0</v>
      </c>
      <c r="U700" s="178">
        <v>0</v>
      </c>
    </row>
    <row r="701" spans="1:21" ht="13.5" customHeight="1" x14ac:dyDescent="0.2">
      <c r="A701" s="200"/>
      <c r="B701" s="200"/>
      <c r="C701" s="201" t="s">
        <v>3300</v>
      </c>
      <c r="D701" s="201" t="s">
        <v>139</v>
      </c>
      <c r="E701" s="176" t="s">
        <v>3715</v>
      </c>
      <c r="F701" s="269">
        <v>173</v>
      </c>
      <c r="G701" s="269">
        <v>0.8</v>
      </c>
      <c r="H701" s="180">
        <v>337</v>
      </c>
      <c r="I701" s="202" t="s">
        <v>139</v>
      </c>
      <c r="J701" s="201" t="s">
        <v>3301</v>
      </c>
      <c r="K701" s="176" t="s">
        <v>3742</v>
      </c>
      <c r="L701" s="177">
        <v>20639</v>
      </c>
      <c r="M701" s="178">
        <v>1</v>
      </c>
      <c r="N701" s="178">
        <v>0</v>
      </c>
      <c r="O701" s="178">
        <v>0</v>
      </c>
      <c r="P701" s="178">
        <v>0</v>
      </c>
      <c r="Q701" s="178">
        <v>0</v>
      </c>
      <c r="R701" s="178">
        <v>0</v>
      </c>
      <c r="S701" s="178">
        <v>0.1</v>
      </c>
      <c r="T701" s="178">
        <v>0</v>
      </c>
      <c r="U701" s="178">
        <v>0</v>
      </c>
    </row>
    <row r="702" spans="1:21" ht="13.5" customHeight="1" x14ac:dyDescent="0.2">
      <c r="A702" s="200" t="s">
        <v>4282</v>
      </c>
      <c r="B702" s="200"/>
      <c r="C702" s="201"/>
      <c r="D702" s="201"/>
      <c r="E702" s="176"/>
      <c r="F702" s="269"/>
      <c r="G702" s="269"/>
      <c r="H702" s="180">
        <v>588385</v>
      </c>
      <c r="I702" s="202"/>
      <c r="J702" s="201"/>
      <c r="K702" s="176"/>
      <c r="L702" s="177">
        <v>14852636</v>
      </c>
      <c r="M702" s="178"/>
      <c r="N702" s="178"/>
      <c r="O702" s="178"/>
      <c r="P702" s="178"/>
      <c r="Q702" s="178"/>
      <c r="R702" s="178"/>
      <c r="S702" s="178"/>
      <c r="T702" s="178"/>
      <c r="U702" s="178"/>
    </row>
    <row r="703" spans="1:21" ht="13.5" customHeight="1" x14ac:dyDescent="0.2">
      <c r="A703" s="307" t="s">
        <v>354</v>
      </c>
      <c r="B703" s="307" t="s">
        <v>353</v>
      </c>
      <c r="C703" s="201" t="s">
        <v>351</v>
      </c>
      <c r="D703" s="201" t="s">
        <v>139</v>
      </c>
      <c r="E703" s="176" t="s">
        <v>3739</v>
      </c>
      <c r="F703" s="269">
        <v>81</v>
      </c>
      <c r="G703" s="269">
        <v>1.27</v>
      </c>
      <c r="H703" s="180">
        <v>96</v>
      </c>
      <c r="I703" s="202" t="s">
        <v>139</v>
      </c>
      <c r="J703" s="201" t="s">
        <v>352</v>
      </c>
      <c r="K703" s="176" t="s">
        <v>3742</v>
      </c>
      <c r="L703" s="177">
        <v>6041</v>
      </c>
      <c r="M703" s="178">
        <v>1.35</v>
      </c>
      <c r="N703" s="178">
        <v>9</v>
      </c>
      <c r="O703" s="178">
        <v>0</v>
      </c>
      <c r="P703" s="178">
        <v>0</v>
      </c>
      <c r="Q703" s="178">
        <v>0</v>
      </c>
      <c r="R703" s="178">
        <v>0</v>
      </c>
      <c r="S703" s="178">
        <v>0.1</v>
      </c>
      <c r="T703" s="178">
        <v>0</v>
      </c>
      <c r="U703" s="178">
        <v>0</v>
      </c>
    </row>
    <row r="704" spans="1:21" ht="13.5" customHeight="1" x14ac:dyDescent="0.2">
      <c r="A704" s="200"/>
      <c r="B704" s="200"/>
      <c r="C704" s="201" t="s">
        <v>1635</v>
      </c>
      <c r="D704" s="201" t="s">
        <v>139</v>
      </c>
      <c r="E704" s="176" t="s">
        <v>3734</v>
      </c>
      <c r="F704" s="269">
        <v>158</v>
      </c>
      <c r="G704" s="269">
        <v>0.51</v>
      </c>
      <c r="H704" s="180">
        <v>89</v>
      </c>
      <c r="I704" s="202" t="s">
        <v>139</v>
      </c>
      <c r="J704" s="201" t="s">
        <v>1636</v>
      </c>
      <c r="K704" s="176" t="s">
        <v>3742</v>
      </c>
      <c r="L704" s="177">
        <v>30995</v>
      </c>
      <c r="M704" s="178">
        <v>0</v>
      </c>
      <c r="N704" s="178">
        <v>0</v>
      </c>
      <c r="O704" s="178">
        <v>0</v>
      </c>
      <c r="P704" s="178">
        <v>0</v>
      </c>
      <c r="Q704" s="178">
        <v>0</v>
      </c>
      <c r="R704" s="178">
        <v>0</v>
      </c>
      <c r="S704" s="178">
        <v>0</v>
      </c>
      <c r="T704" s="178">
        <v>0</v>
      </c>
      <c r="U704" s="178">
        <v>0</v>
      </c>
    </row>
    <row r="705" spans="1:21" ht="13.5" customHeight="1" x14ac:dyDescent="0.2">
      <c r="A705" s="200"/>
      <c r="B705" s="200"/>
      <c r="C705" s="201" t="s">
        <v>2153</v>
      </c>
      <c r="D705" s="201" t="s">
        <v>139</v>
      </c>
      <c r="E705" s="176" t="s">
        <v>3741</v>
      </c>
      <c r="F705" s="269">
        <v>144</v>
      </c>
      <c r="G705" s="269">
        <v>0.93</v>
      </c>
      <c r="H705" s="180">
        <v>220</v>
      </c>
      <c r="I705" s="202" t="s">
        <v>139</v>
      </c>
      <c r="J705" s="201" t="s">
        <v>2154</v>
      </c>
      <c r="K705" s="176" t="s">
        <v>3742</v>
      </c>
      <c r="L705" s="177">
        <v>14159</v>
      </c>
      <c r="M705" s="178">
        <v>1.1499999999999999</v>
      </c>
      <c r="N705" s="178">
        <v>5</v>
      </c>
      <c r="O705" s="178">
        <v>0</v>
      </c>
      <c r="P705" s="178">
        <v>0</v>
      </c>
      <c r="Q705" s="178">
        <v>0</v>
      </c>
      <c r="R705" s="178">
        <v>0</v>
      </c>
      <c r="S705" s="178">
        <v>7.0000000000000007E-2</v>
      </c>
      <c r="T705" s="178">
        <v>0</v>
      </c>
      <c r="U705" s="178">
        <v>0</v>
      </c>
    </row>
    <row r="706" spans="1:21" ht="13.5" customHeight="1" x14ac:dyDescent="0.2">
      <c r="A706" s="200"/>
      <c r="B706" s="200"/>
      <c r="C706" s="201" t="s">
        <v>2960</v>
      </c>
      <c r="D706" s="201" t="s">
        <v>139</v>
      </c>
      <c r="E706" s="176" t="s">
        <v>3734</v>
      </c>
      <c r="F706" s="269">
        <v>378</v>
      </c>
      <c r="G706" s="269">
        <v>0.27</v>
      </c>
      <c r="H706" s="180">
        <v>1690</v>
      </c>
      <c r="I706" s="202" t="s">
        <v>139</v>
      </c>
      <c r="J706" s="201" t="s">
        <v>2961</v>
      </c>
      <c r="K706" s="176" t="s">
        <v>3742</v>
      </c>
      <c r="L706" s="177">
        <v>143172</v>
      </c>
      <c r="M706" s="178">
        <v>0.35</v>
      </c>
      <c r="N706" s="178">
        <v>0</v>
      </c>
      <c r="O706" s="178">
        <v>0</v>
      </c>
      <c r="P706" s="178">
        <v>0</v>
      </c>
      <c r="Q706" s="178">
        <v>0</v>
      </c>
      <c r="R706" s="178">
        <v>0</v>
      </c>
      <c r="S706" s="178">
        <v>0.05</v>
      </c>
      <c r="T706" s="178">
        <v>0</v>
      </c>
      <c r="U706" s="178">
        <v>0</v>
      </c>
    </row>
    <row r="707" spans="1:21" ht="13.5" customHeight="1" x14ac:dyDescent="0.2">
      <c r="A707" s="200"/>
      <c r="B707" s="200"/>
      <c r="C707" s="201" t="s">
        <v>2962</v>
      </c>
      <c r="D707" s="201" t="s">
        <v>139</v>
      </c>
      <c r="E707" s="176" t="s">
        <v>3734</v>
      </c>
      <c r="F707" s="269">
        <v>188</v>
      </c>
      <c r="G707" s="269">
        <v>0.92</v>
      </c>
      <c r="H707" s="180">
        <v>276</v>
      </c>
      <c r="I707" s="202" t="s">
        <v>139</v>
      </c>
      <c r="J707" s="201" t="s">
        <v>2963</v>
      </c>
      <c r="K707" s="176" t="s">
        <v>3742</v>
      </c>
      <c r="L707" s="177">
        <v>20147</v>
      </c>
      <c r="M707" s="178">
        <v>1</v>
      </c>
      <c r="N707" s="178">
        <v>0</v>
      </c>
      <c r="O707" s="178">
        <v>2</v>
      </c>
      <c r="P707" s="178">
        <v>2</v>
      </c>
      <c r="Q707" s="178">
        <v>3</v>
      </c>
      <c r="R707" s="178">
        <v>1</v>
      </c>
      <c r="S707" s="178">
        <v>0.1</v>
      </c>
      <c r="T707" s="178">
        <v>0</v>
      </c>
      <c r="U707" s="178">
        <v>0</v>
      </c>
    </row>
    <row r="708" spans="1:21" ht="13.5" customHeight="1" x14ac:dyDescent="0.2">
      <c r="A708" s="200"/>
      <c r="B708" s="200"/>
      <c r="C708" s="201" t="s">
        <v>2964</v>
      </c>
      <c r="D708" s="201" t="s">
        <v>139</v>
      </c>
      <c r="E708" s="176" t="s">
        <v>3739</v>
      </c>
      <c r="F708" s="269">
        <v>150</v>
      </c>
      <c r="G708" s="269">
        <v>1.83</v>
      </c>
      <c r="H708" s="180">
        <v>387</v>
      </c>
      <c r="I708" s="202" t="s">
        <v>139</v>
      </c>
      <c r="J708" s="201" t="s">
        <v>2965</v>
      </c>
      <c r="K708" s="176" t="s">
        <v>3742</v>
      </c>
      <c r="L708" s="177">
        <v>7637</v>
      </c>
      <c r="M708" s="178">
        <v>2.25</v>
      </c>
      <c r="N708" s="178">
        <v>0</v>
      </c>
      <c r="O708" s="178">
        <v>0</v>
      </c>
      <c r="P708" s="178">
        <v>0</v>
      </c>
      <c r="Q708" s="178">
        <v>0</v>
      </c>
      <c r="R708" s="178">
        <v>0</v>
      </c>
      <c r="S708" s="178">
        <v>0.1</v>
      </c>
      <c r="T708" s="178">
        <v>0</v>
      </c>
      <c r="U708" s="178">
        <v>0</v>
      </c>
    </row>
    <row r="709" spans="1:21" ht="13.5" customHeight="1" x14ac:dyDescent="0.2">
      <c r="A709" s="200"/>
      <c r="B709" s="200"/>
      <c r="C709" s="201" t="s">
        <v>2966</v>
      </c>
      <c r="D709" s="201" t="s">
        <v>139</v>
      </c>
      <c r="E709" s="176" t="s">
        <v>3738</v>
      </c>
      <c r="F709" s="269">
        <v>393</v>
      </c>
      <c r="G709" s="269">
        <v>1.58</v>
      </c>
      <c r="H709" s="180">
        <v>850</v>
      </c>
      <c r="I709" s="202" t="s">
        <v>139</v>
      </c>
      <c r="J709" s="201" t="s">
        <v>2967</v>
      </c>
      <c r="K709" s="176" t="s">
        <v>3742</v>
      </c>
      <c r="L709" s="177">
        <v>23015</v>
      </c>
      <c r="M709" s="178">
        <v>2.25</v>
      </c>
      <c r="N709" s="178">
        <v>0</v>
      </c>
      <c r="O709" s="178">
        <v>0</v>
      </c>
      <c r="P709" s="178">
        <v>0</v>
      </c>
      <c r="Q709" s="178">
        <v>0</v>
      </c>
      <c r="R709" s="178">
        <v>0</v>
      </c>
      <c r="S709" s="178">
        <v>0.1</v>
      </c>
      <c r="T709" s="178">
        <v>0</v>
      </c>
      <c r="U709" s="178">
        <v>0</v>
      </c>
    </row>
    <row r="710" spans="1:21" ht="13.5" customHeight="1" x14ac:dyDescent="0.2">
      <c r="A710" s="200"/>
      <c r="B710" s="200"/>
      <c r="C710" s="201" t="s">
        <v>2968</v>
      </c>
      <c r="D710" s="201" t="s">
        <v>139</v>
      </c>
      <c r="E710" s="176" t="s">
        <v>3738</v>
      </c>
      <c r="F710" s="269">
        <v>105</v>
      </c>
      <c r="G710" s="269">
        <v>1.79</v>
      </c>
      <c r="H710" s="180">
        <v>284</v>
      </c>
      <c r="I710" s="202" t="s">
        <v>139</v>
      </c>
      <c r="J710" s="201" t="s">
        <v>2969</v>
      </c>
      <c r="K710" s="176" t="s">
        <v>3742</v>
      </c>
      <c r="L710" s="177">
        <v>5109</v>
      </c>
      <c r="M710" s="178">
        <v>2.25</v>
      </c>
      <c r="N710" s="178">
        <v>0</v>
      </c>
      <c r="O710" s="178">
        <v>0</v>
      </c>
      <c r="P710" s="178">
        <v>0</v>
      </c>
      <c r="Q710" s="178">
        <v>0</v>
      </c>
      <c r="R710" s="178">
        <v>0</v>
      </c>
      <c r="S710" s="178">
        <v>0.1</v>
      </c>
      <c r="T710" s="178">
        <v>0</v>
      </c>
      <c r="U710" s="178">
        <v>0</v>
      </c>
    </row>
    <row r="711" spans="1:21" ht="13.5" customHeight="1" x14ac:dyDescent="0.2">
      <c r="A711" s="200"/>
      <c r="B711" s="200"/>
      <c r="C711" s="201" t="s">
        <v>2970</v>
      </c>
      <c r="D711" s="201" t="s">
        <v>139</v>
      </c>
      <c r="E711" s="176" t="s">
        <v>3729</v>
      </c>
      <c r="F711" s="269">
        <v>42</v>
      </c>
      <c r="G711" s="269">
        <v>1.28</v>
      </c>
      <c r="H711" s="180">
        <v>134</v>
      </c>
      <c r="I711" s="202" t="s">
        <v>139</v>
      </c>
      <c r="J711" s="201" t="s">
        <v>2971</v>
      </c>
      <c r="K711" s="176" t="s">
        <v>3742</v>
      </c>
      <c r="L711" s="177">
        <v>3293</v>
      </c>
      <c r="M711" s="178">
        <v>1.35</v>
      </c>
      <c r="N711" s="178">
        <v>0</v>
      </c>
      <c r="O711" s="178">
        <v>5</v>
      </c>
      <c r="P711" s="178">
        <v>5</v>
      </c>
      <c r="Q711" s="178">
        <v>5</v>
      </c>
      <c r="R711" s="178">
        <v>5</v>
      </c>
      <c r="S711" s="178">
        <v>0.1</v>
      </c>
      <c r="T711" s="178">
        <v>0</v>
      </c>
      <c r="U711" s="178">
        <v>0</v>
      </c>
    </row>
    <row r="712" spans="1:21" ht="13.5" customHeight="1" x14ac:dyDescent="0.2">
      <c r="A712" s="200"/>
      <c r="B712" s="200"/>
      <c r="C712" s="197" t="s">
        <v>4731</v>
      </c>
      <c r="D712" s="201" t="s">
        <v>4732</v>
      </c>
      <c r="E712" s="176" t="s">
        <v>3737</v>
      </c>
      <c r="F712" s="269">
        <v>145</v>
      </c>
      <c r="G712" s="269">
        <v>0.27</v>
      </c>
      <c r="H712" s="180">
        <v>420</v>
      </c>
      <c r="I712" s="202" t="s">
        <v>139</v>
      </c>
      <c r="J712" s="201" t="s">
        <v>4733</v>
      </c>
      <c r="K712" s="176" t="s">
        <v>3742</v>
      </c>
      <c r="L712" s="177">
        <v>52707</v>
      </c>
      <c r="M712" s="178">
        <v>0.5</v>
      </c>
      <c r="N712" s="178">
        <v>5.5</v>
      </c>
      <c r="O712" s="178">
        <v>0</v>
      </c>
      <c r="P712" s="178">
        <v>0</v>
      </c>
      <c r="Q712" s="178">
        <v>0</v>
      </c>
      <c r="R712" s="178">
        <v>0</v>
      </c>
      <c r="S712" s="178">
        <v>0.1</v>
      </c>
      <c r="T712" s="178">
        <v>0</v>
      </c>
      <c r="U712" s="178">
        <v>0</v>
      </c>
    </row>
    <row r="713" spans="1:21" ht="13.5" customHeight="1" x14ac:dyDescent="0.2">
      <c r="A713" s="200"/>
      <c r="B713" s="200"/>
      <c r="C713" s="200"/>
      <c r="D713" s="201" t="s">
        <v>4734</v>
      </c>
      <c r="E713" s="176" t="s">
        <v>3741</v>
      </c>
      <c r="F713" s="269">
        <v>42</v>
      </c>
      <c r="G713" s="269">
        <v>0.42</v>
      </c>
      <c r="H713" s="180">
        <v>83</v>
      </c>
      <c r="I713" s="202" t="s">
        <v>139</v>
      </c>
      <c r="J713" s="201" t="s">
        <v>4735</v>
      </c>
      <c r="K713" s="176" t="s">
        <v>3742</v>
      </c>
      <c r="L713" s="177">
        <v>9357</v>
      </c>
      <c r="M713" s="178">
        <v>0.75</v>
      </c>
      <c r="N713" s="178">
        <v>6.5</v>
      </c>
      <c r="O713" s="178">
        <v>0</v>
      </c>
      <c r="P713" s="178">
        <v>0</v>
      </c>
      <c r="Q713" s="178">
        <v>0</v>
      </c>
      <c r="R713" s="178">
        <v>0</v>
      </c>
      <c r="S713" s="178">
        <v>0.1</v>
      </c>
      <c r="T713" s="178">
        <v>0</v>
      </c>
      <c r="U713" s="178">
        <v>0</v>
      </c>
    </row>
    <row r="714" spans="1:21" s="181" customFormat="1" ht="13.5" customHeight="1" x14ac:dyDescent="0.2">
      <c r="A714" s="200"/>
      <c r="B714" s="200"/>
      <c r="C714" s="308"/>
      <c r="D714" s="201" t="s">
        <v>4736</v>
      </c>
      <c r="E714" s="176" t="s">
        <v>3741</v>
      </c>
      <c r="F714" s="269">
        <v>32</v>
      </c>
      <c r="G714" s="269">
        <v>0.55000000000000004</v>
      </c>
      <c r="H714" s="180">
        <v>41</v>
      </c>
      <c r="I714" s="202" t="s">
        <v>139</v>
      </c>
      <c r="J714" s="201" t="s">
        <v>4737</v>
      </c>
      <c r="K714" s="176" t="s">
        <v>3742</v>
      </c>
      <c r="L714" s="177">
        <v>5598</v>
      </c>
      <c r="M714" s="178">
        <v>1</v>
      </c>
      <c r="N714" s="178">
        <v>7.5</v>
      </c>
      <c r="O714" s="178">
        <v>0</v>
      </c>
      <c r="P714" s="178">
        <v>0</v>
      </c>
      <c r="Q714" s="178">
        <v>0</v>
      </c>
      <c r="R714" s="178">
        <v>0</v>
      </c>
      <c r="S714" s="178">
        <v>0.1</v>
      </c>
      <c r="T714" s="178">
        <v>0</v>
      </c>
      <c r="U714" s="178">
        <v>0</v>
      </c>
    </row>
    <row r="715" spans="1:21" ht="13.5" customHeight="1" x14ac:dyDescent="0.2">
      <c r="A715" s="200"/>
      <c r="B715" s="200"/>
      <c r="C715" s="201" t="s">
        <v>2972</v>
      </c>
      <c r="D715" s="201" t="s">
        <v>139</v>
      </c>
      <c r="E715" s="176" t="s">
        <v>3731</v>
      </c>
      <c r="F715" s="269">
        <v>36</v>
      </c>
      <c r="G715" s="269">
        <v>0.51</v>
      </c>
      <c r="H715" s="180">
        <v>573</v>
      </c>
      <c r="I715" s="202" t="s">
        <v>139</v>
      </c>
      <c r="J715" s="201" t="s">
        <v>2973</v>
      </c>
      <c r="K715" s="176" t="s">
        <v>3742</v>
      </c>
      <c r="L715" s="177">
        <v>7300</v>
      </c>
      <c r="M715" s="178">
        <v>0.3</v>
      </c>
      <c r="N715" s="178">
        <v>0</v>
      </c>
      <c r="O715" s="178">
        <v>0</v>
      </c>
      <c r="P715" s="178">
        <v>0</v>
      </c>
      <c r="Q715" s="178">
        <v>0</v>
      </c>
      <c r="R715" s="178">
        <v>0</v>
      </c>
      <c r="S715" s="178">
        <v>7.0000000000000007E-2</v>
      </c>
      <c r="T715" s="178">
        <v>0</v>
      </c>
      <c r="U715" s="178">
        <v>0</v>
      </c>
    </row>
    <row r="716" spans="1:21" ht="13.5" customHeight="1" x14ac:dyDescent="0.2">
      <c r="A716" s="200"/>
      <c r="B716" s="200"/>
      <c r="C716" s="201" t="s">
        <v>2974</v>
      </c>
      <c r="D716" s="201" t="s">
        <v>139</v>
      </c>
      <c r="E716" s="176" t="s">
        <v>3715</v>
      </c>
      <c r="F716" s="269">
        <v>143</v>
      </c>
      <c r="G716" s="269">
        <v>0.8</v>
      </c>
      <c r="H716" s="180">
        <v>911</v>
      </c>
      <c r="I716" s="202" t="s">
        <v>139</v>
      </c>
      <c r="J716" s="201" t="s">
        <v>2975</v>
      </c>
      <c r="K716" s="176" t="s">
        <v>3742</v>
      </c>
      <c r="L716" s="177">
        <v>17709</v>
      </c>
      <c r="M716" s="178">
        <v>1</v>
      </c>
      <c r="N716" s="178">
        <v>5</v>
      </c>
      <c r="O716" s="178">
        <v>0</v>
      </c>
      <c r="P716" s="178">
        <v>0</v>
      </c>
      <c r="Q716" s="178">
        <v>0</v>
      </c>
      <c r="R716" s="178">
        <v>0</v>
      </c>
      <c r="S716" s="178">
        <v>0.1</v>
      </c>
      <c r="T716" s="178">
        <v>0</v>
      </c>
      <c r="U716" s="178">
        <v>0</v>
      </c>
    </row>
    <row r="717" spans="1:21" ht="13.5" customHeight="1" x14ac:dyDescent="0.2">
      <c r="A717" s="200"/>
      <c r="B717" s="200"/>
      <c r="C717" s="201" t="s">
        <v>2976</v>
      </c>
      <c r="D717" s="201" t="s">
        <v>139</v>
      </c>
      <c r="E717" s="176" t="s">
        <v>3715</v>
      </c>
      <c r="F717" s="269">
        <v>99</v>
      </c>
      <c r="G717" s="269">
        <v>0.59</v>
      </c>
      <c r="H717" s="180">
        <v>626</v>
      </c>
      <c r="I717" s="202" t="s">
        <v>139</v>
      </c>
      <c r="J717" s="201" t="s">
        <v>2977</v>
      </c>
      <c r="K717" s="176" t="s">
        <v>3742</v>
      </c>
      <c r="L717" s="177">
        <v>14909</v>
      </c>
      <c r="M717" s="178">
        <v>0.75</v>
      </c>
      <c r="N717" s="178">
        <v>9</v>
      </c>
      <c r="O717" s="178">
        <v>0</v>
      </c>
      <c r="P717" s="178">
        <v>0</v>
      </c>
      <c r="Q717" s="178">
        <v>0</v>
      </c>
      <c r="R717" s="178">
        <v>0</v>
      </c>
      <c r="S717" s="178">
        <v>0.1</v>
      </c>
      <c r="T717" s="178">
        <v>0</v>
      </c>
      <c r="U717" s="178">
        <v>0</v>
      </c>
    </row>
    <row r="718" spans="1:21" ht="13.5" customHeight="1" x14ac:dyDescent="0.2">
      <c r="A718" s="200"/>
      <c r="B718" s="200"/>
      <c r="C718" s="201" t="s">
        <v>2978</v>
      </c>
      <c r="D718" s="201" t="s">
        <v>139</v>
      </c>
      <c r="E718" s="176" t="s">
        <v>3715</v>
      </c>
      <c r="F718" s="269">
        <v>257</v>
      </c>
      <c r="G718" s="269">
        <v>0.56999999999999995</v>
      </c>
      <c r="H718" s="180">
        <v>648</v>
      </c>
      <c r="I718" s="202" t="s">
        <v>139</v>
      </c>
      <c r="J718" s="201" t="s">
        <v>2979</v>
      </c>
      <c r="K718" s="176" t="s">
        <v>3742</v>
      </c>
      <c r="L718" s="177">
        <v>42658</v>
      </c>
      <c r="M718" s="178">
        <v>0.75</v>
      </c>
      <c r="N718" s="178">
        <v>9</v>
      </c>
      <c r="O718" s="178">
        <v>0</v>
      </c>
      <c r="P718" s="178">
        <v>0</v>
      </c>
      <c r="Q718" s="178">
        <v>0</v>
      </c>
      <c r="R718" s="178">
        <v>0</v>
      </c>
      <c r="S718" s="178">
        <v>0.1</v>
      </c>
      <c r="T718" s="178">
        <v>0</v>
      </c>
      <c r="U718" s="178">
        <v>0</v>
      </c>
    </row>
    <row r="719" spans="1:21" ht="13.5" customHeight="1" x14ac:dyDescent="0.2">
      <c r="A719" s="200"/>
      <c r="B719" s="200"/>
      <c r="C719" s="201" t="s">
        <v>2980</v>
      </c>
      <c r="D719" s="201" t="s">
        <v>139</v>
      </c>
      <c r="E719" s="176" t="s">
        <v>3715</v>
      </c>
      <c r="F719" s="269">
        <v>517</v>
      </c>
      <c r="G719" s="269">
        <v>0.68</v>
      </c>
      <c r="H719" s="180">
        <v>1101</v>
      </c>
      <c r="I719" s="202" t="s">
        <v>139</v>
      </c>
      <c r="J719" s="201" t="s">
        <v>2981</v>
      </c>
      <c r="K719" s="176" t="s">
        <v>3742</v>
      </c>
      <c r="L719" s="177">
        <v>72858</v>
      </c>
      <c r="M719" s="178">
        <v>0.75</v>
      </c>
      <c r="N719" s="178">
        <v>9</v>
      </c>
      <c r="O719" s="178">
        <v>0</v>
      </c>
      <c r="P719" s="178">
        <v>0</v>
      </c>
      <c r="Q719" s="178">
        <v>0</v>
      </c>
      <c r="R719" s="178">
        <v>0</v>
      </c>
      <c r="S719" s="178">
        <v>0.1</v>
      </c>
      <c r="T719" s="178">
        <v>0</v>
      </c>
      <c r="U719" s="178">
        <v>0</v>
      </c>
    </row>
    <row r="720" spans="1:21" ht="13.5" customHeight="1" x14ac:dyDescent="0.2">
      <c r="A720" s="200"/>
      <c r="B720" s="200"/>
      <c r="C720" s="201" t="s">
        <v>4376</v>
      </c>
      <c r="D720" s="201" t="s">
        <v>139</v>
      </c>
      <c r="E720" s="176" t="s">
        <v>3739</v>
      </c>
      <c r="F720" s="269">
        <v>100</v>
      </c>
      <c r="G720" s="269">
        <v>1.2</v>
      </c>
      <c r="H720" s="180">
        <v>124</v>
      </c>
      <c r="I720" s="202" t="s">
        <v>139</v>
      </c>
      <c r="J720" s="201" t="s">
        <v>2984</v>
      </c>
      <c r="K720" s="176" t="s">
        <v>3742</v>
      </c>
      <c r="L720" s="177">
        <v>6979</v>
      </c>
      <c r="M720" s="178">
        <v>1.25</v>
      </c>
      <c r="N720" s="178">
        <v>9</v>
      </c>
      <c r="O720" s="178">
        <v>0</v>
      </c>
      <c r="P720" s="178">
        <v>0</v>
      </c>
      <c r="Q720" s="178">
        <v>0</v>
      </c>
      <c r="R720" s="178">
        <v>0</v>
      </c>
      <c r="S720" s="178">
        <v>0.1</v>
      </c>
      <c r="T720" s="178">
        <v>0</v>
      </c>
      <c r="U720" s="178">
        <v>0</v>
      </c>
    </row>
    <row r="721" spans="1:21" ht="13.5" customHeight="1" x14ac:dyDescent="0.2">
      <c r="A721" s="200"/>
      <c r="B721" s="200"/>
      <c r="C721" s="201" t="s">
        <v>2982</v>
      </c>
      <c r="D721" s="201" t="s">
        <v>139</v>
      </c>
      <c r="E721" s="176" t="s">
        <v>3715</v>
      </c>
      <c r="F721" s="269">
        <v>25</v>
      </c>
      <c r="G721" s="269">
        <v>0.73</v>
      </c>
      <c r="H721" s="180">
        <v>98</v>
      </c>
      <c r="I721" s="202" t="s">
        <v>139</v>
      </c>
      <c r="J721" s="201" t="s">
        <v>2983</v>
      </c>
      <c r="K721" s="176" t="s">
        <v>3742</v>
      </c>
      <c r="L721" s="177">
        <v>3202</v>
      </c>
      <c r="M721" s="178">
        <v>0.75</v>
      </c>
      <c r="N721" s="178">
        <v>9</v>
      </c>
      <c r="O721" s="178">
        <v>0</v>
      </c>
      <c r="P721" s="178">
        <v>0</v>
      </c>
      <c r="Q721" s="178">
        <v>0</v>
      </c>
      <c r="R721" s="178">
        <v>0</v>
      </c>
      <c r="S721" s="178">
        <v>0.1</v>
      </c>
      <c r="T721" s="178">
        <v>0</v>
      </c>
      <c r="U721" s="178">
        <v>0</v>
      </c>
    </row>
    <row r="722" spans="1:21" ht="13.5" customHeight="1" x14ac:dyDescent="0.2">
      <c r="A722" s="200"/>
      <c r="B722" s="200"/>
      <c r="C722" s="201" t="s">
        <v>2985</v>
      </c>
      <c r="D722" s="201" t="s">
        <v>139</v>
      </c>
      <c r="E722" s="176" t="s">
        <v>3733</v>
      </c>
      <c r="F722" s="269">
        <v>696</v>
      </c>
      <c r="G722" s="269">
        <v>0.77</v>
      </c>
      <c r="H722" s="180">
        <v>1603</v>
      </c>
      <c r="I722" s="202" t="s">
        <v>139</v>
      </c>
      <c r="J722" s="201" t="s">
        <v>2986</v>
      </c>
      <c r="K722" s="176" t="s">
        <v>3742</v>
      </c>
      <c r="L722" s="177">
        <v>89109</v>
      </c>
      <c r="M722" s="178">
        <v>1</v>
      </c>
      <c r="N722" s="178">
        <v>0</v>
      </c>
      <c r="O722" s="178">
        <v>0</v>
      </c>
      <c r="P722" s="178">
        <v>0</v>
      </c>
      <c r="Q722" s="178">
        <v>0</v>
      </c>
      <c r="R722" s="178">
        <v>0</v>
      </c>
      <c r="S722" s="178">
        <v>0.1</v>
      </c>
      <c r="T722" s="178">
        <v>0</v>
      </c>
      <c r="U722" s="178">
        <v>0</v>
      </c>
    </row>
    <row r="723" spans="1:21" ht="13.5" customHeight="1" x14ac:dyDescent="0.2">
      <c r="A723" s="200"/>
      <c r="B723" s="200"/>
      <c r="C723" s="201" t="s">
        <v>2987</v>
      </c>
      <c r="D723" s="201" t="s">
        <v>139</v>
      </c>
      <c r="E723" s="176" t="s">
        <v>3724</v>
      </c>
      <c r="F723" s="269">
        <v>33</v>
      </c>
      <c r="G723" s="269">
        <v>1.22</v>
      </c>
      <c r="H723" s="180">
        <v>67</v>
      </c>
      <c r="I723" s="202" t="s">
        <v>139</v>
      </c>
      <c r="J723" s="201" t="s">
        <v>2988</v>
      </c>
      <c r="K723" s="176" t="s">
        <v>3742</v>
      </c>
      <c r="L723" s="177">
        <v>2102</v>
      </c>
      <c r="M723" s="178">
        <v>0.4</v>
      </c>
      <c r="N723" s="178">
        <v>0</v>
      </c>
      <c r="O723" s="178">
        <v>5</v>
      </c>
      <c r="P723" s="178">
        <v>5</v>
      </c>
      <c r="Q723" s="178">
        <v>5</v>
      </c>
      <c r="R723" s="178">
        <v>5</v>
      </c>
      <c r="S723" s="178">
        <v>0.1</v>
      </c>
      <c r="T723" s="178">
        <v>0</v>
      </c>
      <c r="U723" s="178">
        <v>0</v>
      </c>
    </row>
    <row r="724" spans="1:21" ht="13.5" customHeight="1" x14ac:dyDescent="0.2">
      <c r="A724" s="200" t="s">
        <v>4282</v>
      </c>
      <c r="B724" s="367"/>
      <c r="C724" s="201"/>
      <c r="D724" s="201"/>
      <c r="E724" s="176"/>
      <c r="F724" s="269"/>
      <c r="G724" s="269"/>
      <c r="H724" s="180">
        <v>10321</v>
      </c>
      <c r="I724" s="202"/>
      <c r="J724" s="201"/>
      <c r="K724" s="176"/>
      <c r="L724" s="177">
        <v>578056</v>
      </c>
      <c r="M724" s="178"/>
      <c r="N724" s="178"/>
      <c r="O724" s="178"/>
      <c r="P724" s="178"/>
      <c r="Q724" s="178"/>
      <c r="R724" s="178"/>
      <c r="S724" s="178"/>
      <c r="T724" s="178"/>
      <c r="U724" s="178"/>
    </row>
    <row r="725" spans="1:21" ht="13.5" customHeight="1" x14ac:dyDescent="0.2">
      <c r="A725" s="307" t="s">
        <v>281</v>
      </c>
      <c r="B725" s="307" t="s">
        <v>279</v>
      </c>
      <c r="C725" s="201" t="s">
        <v>4158</v>
      </c>
      <c r="D725" s="201" t="s">
        <v>139</v>
      </c>
      <c r="E725" s="176" t="s">
        <v>3702</v>
      </c>
      <c r="F725" s="269">
        <v>250</v>
      </c>
      <c r="G725" s="269">
        <v>0.67</v>
      </c>
      <c r="H725" s="180">
        <v>2031</v>
      </c>
      <c r="I725" s="202" t="s">
        <v>139</v>
      </c>
      <c r="J725" s="201" t="s">
        <v>4159</v>
      </c>
      <c r="K725" s="176" t="s">
        <v>3742</v>
      </c>
      <c r="L725" s="177">
        <v>35917</v>
      </c>
      <c r="M725" s="178">
        <v>0.78</v>
      </c>
      <c r="N725" s="178">
        <v>0</v>
      </c>
      <c r="O725" s="178">
        <v>5</v>
      </c>
      <c r="P725" s="178">
        <v>5</v>
      </c>
      <c r="Q725" s="178">
        <v>3</v>
      </c>
      <c r="R725" s="178">
        <v>3</v>
      </c>
      <c r="S725" s="178">
        <v>0.08</v>
      </c>
      <c r="T725" s="178">
        <v>0</v>
      </c>
      <c r="U725" s="178">
        <v>0</v>
      </c>
    </row>
    <row r="726" spans="1:21" ht="13.5" customHeight="1" x14ac:dyDescent="0.2">
      <c r="A726" s="200"/>
      <c r="B726" s="200"/>
      <c r="C726" s="201" t="s">
        <v>407</v>
      </c>
      <c r="D726" s="201" t="s">
        <v>139</v>
      </c>
      <c r="E726" s="176" t="s">
        <v>3702</v>
      </c>
      <c r="F726" s="269">
        <v>234</v>
      </c>
      <c r="G726" s="269">
        <v>0.83</v>
      </c>
      <c r="H726" s="180">
        <v>1845</v>
      </c>
      <c r="I726" s="202" t="s">
        <v>139</v>
      </c>
      <c r="J726" s="201" t="s">
        <v>408</v>
      </c>
      <c r="K726" s="176" t="s">
        <v>3742</v>
      </c>
      <c r="L726" s="177">
        <v>26987</v>
      </c>
      <c r="M726" s="178">
        <v>0.97</v>
      </c>
      <c r="N726" s="178">
        <v>0</v>
      </c>
      <c r="O726" s="178">
        <v>5</v>
      </c>
      <c r="P726" s="178">
        <v>5</v>
      </c>
      <c r="Q726" s="178">
        <v>3</v>
      </c>
      <c r="R726" s="178">
        <v>3</v>
      </c>
      <c r="S726" s="178">
        <v>0.09</v>
      </c>
      <c r="T726" s="178">
        <v>0</v>
      </c>
      <c r="U726" s="178">
        <v>0</v>
      </c>
    </row>
    <row r="727" spans="1:21" ht="13.5" customHeight="1" x14ac:dyDescent="0.2">
      <c r="A727" s="200"/>
      <c r="B727" s="200"/>
      <c r="C727" s="201" t="s">
        <v>4339</v>
      </c>
      <c r="D727" s="201" t="s">
        <v>139</v>
      </c>
      <c r="E727" s="176" t="s">
        <v>3702</v>
      </c>
      <c r="F727" s="269">
        <v>460</v>
      </c>
      <c r="G727" s="269">
        <v>0.62</v>
      </c>
      <c r="H727" s="180">
        <v>4132</v>
      </c>
      <c r="I727" s="202" t="s">
        <v>139</v>
      </c>
      <c r="J727" s="201" t="s">
        <v>1222</v>
      </c>
      <c r="K727" s="176" t="s">
        <v>3742</v>
      </c>
      <c r="L727" s="177">
        <v>71429</v>
      </c>
      <c r="M727" s="178">
        <v>0.72</v>
      </c>
      <c r="N727" s="178">
        <v>0</v>
      </c>
      <c r="O727" s="178">
        <v>5</v>
      </c>
      <c r="P727" s="178">
        <v>5</v>
      </c>
      <c r="Q727" s="178">
        <v>3</v>
      </c>
      <c r="R727" s="178">
        <v>3</v>
      </c>
      <c r="S727" s="178">
        <v>7.0000000000000007E-2</v>
      </c>
      <c r="T727" s="178">
        <v>0</v>
      </c>
      <c r="U727" s="178">
        <v>0</v>
      </c>
    </row>
    <row r="728" spans="1:21" ht="13.5" customHeight="1" x14ac:dyDescent="0.2">
      <c r="A728" s="200"/>
      <c r="B728" s="200"/>
      <c r="C728" s="201" t="s">
        <v>4160</v>
      </c>
      <c r="D728" s="201" t="s">
        <v>139</v>
      </c>
      <c r="E728" s="176" t="s">
        <v>3702</v>
      </c>
      <c r="F728" s="269">
        <v>511</v>
      </c>
      <c r="G728" s="269">
        <v>0.7</v>
      </c>
      <c r="H728" s="180">
        <v>3338</v>
      </c>
      <c r="I728" s="202" t="s">
        <v>139</v>
      </c>
      <c r="J728" s="201" t="s">
        <v>1221</v>
      </c>
      <c r="K728" s="176" t="s">
        <v>3742</v>
      </c>
      <c r="L728" s="177">
        <v>69835</v>
      </c>
      <c r="M728" s="178">
        <v>0.81</v>
      </c>
      <c r="N728" s="178">
        <v>0</v>
      </c>
      <c r="O728" s="178">
        <v>5</v>
      </c>
      <c r="P728" s="178">
        <v>5</v>
      </c>
      <c r="Q728" s="178">
        <v>3</v>
      </c>
      <c r="R728" s="178">
        <v>3</v>
      </c>
      <c r="S728" s="178">
        <v>0.09</v>
      </c>
      <c r="T728" s="178">
        <v>0</v>
      </c>
      <c r="U728" s="178">
        <v>0</v>
      </c>
    </row>
    <row r="729" spans="1:21" ht="13.5" customHeight="1" x14ac:dyDescent="0.2">
      <c r="A729" s="200"/>
      <c r="B729" s="200"/>
      <c r="C729" s="201" t="s">
        <v>409</v>
      </c>
      <c r="D729" s="201" t="s">
        <v>139</v>
      </c>
      <c r="E729" s="176" t="s">
        <v>3734</v>
      </c>
      <c r="F729" s="269">
        <v>268</v>
      </c>
      <c r="G729" s="269">
        <v>0.16</v>
      </c>
      <c r="H729" s="180">
        <v>797</v>
      </c>
      <c r="I729" s="202" t="s">
        <v>139</v>
      </c>
      <c r="J729" s="201" t="s">
        <v>410</v>
      </c>
      <c r="K729" s="176" t="s">
        <v>3742</v>
      </c>
      <c r="L729" s="177">
        <v>161691</v>
      </c>
      <c r="M729" s="178">
        <v>0.2</v>
      </c>
      <c r="N729" s="178">
        <v>0</v>
      </c>
      <c r="O729" s="178">
        <v>0</v>
      </c>
      <c r="P729" s="178">
        <v>0</v>
      </c>
      <c r="Q729" s="178">
        <v>0</v>
      </c>
      <c r="R729" s="178">
        <v>0</v>
      </c>
      <c r="S729" s="178">
        <v>0.08</v>
      </c>
      <c r="T729" s="178">
        <v>0</v>
      </c>
      <c r="U729" s="178">
        <v>0</v>
      </c>
    </row>
    <row r="730" spans="1:21" ht="13.5" customHeight="1" x14ac:dyDescent="0.2">
      <c r="A730" s="200"/>
      <c r="B730" s="200"/>
      <c r="C730" s="201" t="s">
        <v>411</v>
      </c>
      <c r="D730" s="201" t="s">
        <v>139</v>
      </c>
      <c r="E730" s="176" t="s">
        <v>3702</v>
      </c>
      <c r="F730" s="269">
        <v>61</v>
      </c>
      <c r="G730" s="269">
        <v>0.62</v>
      </c>
      <c r="H730" s="180">
        <v>142</v>
      </c>
      <c r="I730" s="202" t="s">
        <v>139</v>
      </c>
      <c r="J730" s="201" t="s">
        <v>412</v>
      </c>
      <c r="K730" s="176" t="s">
        <v>3742</v>
      </c>
      <c r="L730" s="177">
        <v>8856</v>
      </c>
      <c r="M730" s="178">
        <v>0.7</v>
      </c>
      <c r="N730" s="178">
        <v>0</v>
      </c>
      <c r="O730" s="178">
        <v>5</v>
      </c>
      <c r="P730" s="178">
        <v>5</v>
      </c>
      <c r="Q730" s="178">
        <v>3</v>
      </c>
      <c r="R730" s="178">
        <v>3</v>
      </c>
      <c r="S730" s="178">
        <v>0.05</v>
      </c>
      <c r="T730" s="178">
        <v>0</v>
      </c>
      <c r="U730" s="178">
        <v>0</v>
      </c>
    </row>
    <row r="731" spans="1:21" ht="13.5" customHeight="1" x14ac:dyDescent="0.2">
      <c r="A731" s="200"/>
      <c r="B731" s="200"/>
      <c r="C731" s="201" t="s">
        <v>413</v>
      </c>
      <c r="D731" s="201" t="s">
        <v>139</v>
      </c>
      <c r="E731" s="176" t="s">
        <v>3702</v>
      </c>
      <c r="F731" s="269">
        <v>66</v>
      </c>
      <c r="G731" s="269">
        <v>1.23</v>
      </c>
      <c r="H731" s="180">
        <v>131</v>
      </c>
      <c r="I731" s="202" t="s">
        <v>139</v>
      </c>
      <c r="J731" s="201" t="s">
        <v>414</v>
      </c>
      <c r="K731" s="176" t="s">
        <v>3742</v>
      </c>
      <c r="L731" s="177">
        <v>4882</v>
      </c>
      <c r="M731" s="178">
        <v>1.45</v>
      </c>
      <c r="N731" s="178">
        <v>0</v>
      </c>
      <c r="O731" s="178">
        <v>5</v>
      </c>
      <c r="P731" s="178">
        <v>5</v>
      </c>
      <c r="Q731" s="178">
        <v>3</v>
      </c>
      <c r="R731" s="178">
        <v>3</v>
      </c>
      <c r="S731" s="178">
        <v>0.1</v>
      </c>
      <c r="T731" s="178">
        <v>0</v>
      </c>
      <c r="U731" s="178">
        <v>0</v>
      </c>
    </row>
    <row r="732" spans="1:21" ht="13.5" customHeight="1" x14ac:dyDescent="0.2">
      <c r="A732" s="200"/>
      <c r="B732" s="200"/>
      <c r="C732" s="201" t="s">
        <v>4161</v>
      </c>
      <c r="D732" s="201" t="s">
        <v>139</v>
      </c>
      <c r="E732" s="176" t="s">
        <v>3702</v>
      </c>
      <c r="F732" s="269">
        <v>56</v>
      </c>
      <c r="G732" s="269">
        <v>0.63</v>
      </c>
      <c r="H732" s="180">
        <v>147</v>
      </c>
      <c r="I732" s="202" t="s">
        <v>139</v>
      </c>
      <c r="J732" s="201" t="s">
        <v>4162</v>
      </c>
      <c r="K732" s="176" t="s">
        <v>3742</v>
      </c>
      <c r="L732" s="177">
        <v>8650</v>
      </c>
      <c r="M732" s="178">
        <v>0.71</v>
      </c>
      <c r="N732" s="178">
        <v>0</v>
      </c>
      <c r="O732" s="178">
        <v>5</v>
      </c>
      <c r="P732" s="178">
        <v>5</v>
      </c>
      <c r="Q732" s="178">
        <v>3</v>
      </c>
      <c r="R732" s="178">
        <v>3</v>
      </c>
      <c r="S732" s="178">
        <v>7.0000000000000007E-2</v>
      </c>
      <c r="T732" s="178">
        <v>0</v>
      </c>
      <c r="U732" s="178">
        <v>0</v>
      </c>
    </row>
    <row r="733" spans="1:21" ht="13.5" customHeight="1" x14ac:dyDescent="0.2">
      <c r="A733" s="200"/>
      <c r="B733" s="200"/>
      <c r="C733" s="201" t="s">
        <v>416</v>
      </c>
      <c r="D733" s="201" t="s">
        <v>139</v>
      </c>
      <c r="E733" s="176" t="s">
        <v>3724</v>
      </c>
      <c r="F733" s="269">
        <v>63</v>
      </c>
      <c r="G733" s="269">
        <v>0.65</v>
      </c>
      <c r="H733" s="180">
        <v>190</v>
      </c>
      <c r="I733" s="202" t="s">
        <v>139</v>
      </c>
      <c r="J733" s="201" t="s">
        <v>417</v>
      </c>
      <c r="K733" s="176" t="s">
        <v>3742</v>
      </c>
      <c r="L733" s="177">
        <v>8986</v>
      </c>
      <c r="M733" s="178">
        <v>0.6</v>
      </c>
      <c r="N733" s="178">
        <v>0</v>
      </c>
      <c r="O733" s="178">
        <v>0</v>
      </c>
      <c r="P733" s="178">
        <v>0</v>
      </c>
      <c r="Q733" s="178">
        <v>2</v>
      </c>
      <c r="R733" s="178">
        <v>0</v>
      </c>
      <c r="S733" s="178">
        <v>0.1</v>
      </c>
      <c r="T733" s="178">
        <v>0</v>
      </c>
      <c r="U733" s="178">
        <v>0</v>
      </c>
    </row>
    <row r="734" spans="1:21" ht="13.5" customHeight="1" x14ac:dyDescent="0.2">
      <c r="A734" s="200"/>
      <c r="B734" s="200"/>
      <c r="C734" s="201" t="s">
        <v>418</v>
      </c>
      <c r="D734" s="201" t="s">
        <v>139</v>
      </c>
      <c r="E734" s="176" t="s">
        <v>3738</v>
      </c>
      <c r="F734" s="269">
        <v>265</v>
      </c>
      <c r="G734" s="269">
        <v>1.67</v>
      </c>
      <c r="H734" s="180">
        <v>312</v>
      </c>
      <c r="I734" s="202" t="s">
        <v>139</v>
      </c>
      <c r="J734" s="201" t="s">
        <v>419</v>
      </c>
      <c r="K734" s="176" t="s">
        <v>3742</v>
      </c>
      <c r="L734" s="177">
        <v>13476</v>
      </c>
      <c r="M734" s="178">
        <v>2</v>
      </c>
      <c r="N734" s="178">
        <v>0</v>
      </c>
      <c r="O734" s="178">
        <v>0</v>
      </c>
      <c r="P734" s="178">
        <v>0</v>
      </c>
      <c r="Q734" s="178">
        <v>2</v>
      </c>
      <c r="R734" s="178">
        <v>0</v>
      </c>
      <c r="S734" s="178">
        <v>0.15</v>
      </c>
      <c r="T734" s="178">
        <v>0</v>
      </c>
      <c r="U734" s="178">
        <v>0</v>
      </c>
    </row>
    <row r="735" spans="1:21" ht="13.5" customHeight="1" x14ac:dyDescent="0.2">
      <c r="A735" s="200"/>
      <c r="B735" s="200"/>
      <c r="C735" s="201" t="s">
        <v>420</v>
      </c>
      <c r="D735" s="201" t="s">
        <v>139</v>
      </c>
      <c r="E735" s="176" t="s">
        <v>3715</v>
      </c>
      <c r="F735" s="269">
        <v>131</v>
      </c>
      <c r="G735" s="269">
        <v>0.31</v>
      </c>
      <c r="H735" s="180">
        <v>151</v>
      </c>
      <c r="I735" s="202" t="s">
        <v>139</v>
      </c>
      <c r="J735" s="201" t="s">
        <v>421</v>
      </c>
      <c r="K735" s="176" t="s">
        <v>3742</v>
      </c>
      <c r="L735" s="177">
        <v>39258</v>
      </c>
      <c r="M735" s="178">
        <v>0.25</v>
      </c>
      <c r="N735" s="178">
        <v>0</v>
      </c>
      <c r="O735" s="178">
        <v>0</v>
      </c>
      <c r="P735" s="178">
        <v>0</v>
      </c>
      <c r="Q735" s="178">
        <v>0</v>
      </c>
      <c r="R735" s="178">
        <v>0</v>
      </c>
      <c r="S735" s="178">
        <v>0.08</v>
      </c>
      <c r="T735" s="178">
        <v>0</v>
      </c>
      <c r="U735" s="178">
        <v>0</v>
      </c>
    </row>
    <row r="736" spans="1:21" ht="13.5" customHeight="1" x14ac:dyDescent="0.2">
      <c r="A736" s="200"/>
      <c r="B736" s="200"/>
      <c r="C736" s="201" t="s">
        <v>422</v>
      </c>
      <c r="D736" s="201" t="s">
        <v>139</v>
      </c>
      <c r="E736" s="176" t="s">
        <v>3727</v>
      </c>
      <c r="F736" s="269">
        <v>179</v>
      </c>
      <c r="G736" s="269">
        <v>1.19</v>
      </c>
      <c r="H736" s="180">
        <v>170</v>
      </c>
      <c r="I736" s="202" t="s">
        <v>139</v>
      </c>
      <c r="J736" s="201" t="s">
        <v>423</v>
      </c>
      <c r="K736" s="176" t="s">
        <v>3742</v>
      </c>
      <c r="L736" s="177">
        <v>14639</v>
      </c>
      <c r="M736" s="178">
        <v>1.2</v>
      </c>
      <c r="N736" s="178">
        <v>0</v>
      </c>
      <c r="O736" s="178">
        <v>5</v>
      </c>
      <c r="P736" s="178">
        <v>5</v>
      </c>
      <c r="Q736" s="178">
        <v>0</v>
      </c>
      <c r="R736" s="178">
        <v>0</v>
      </c>
      <c r="S736" s="178">
        <v>0.1</v>
      </c>
      <c r="T736" s="178">
        <v>0</v>
      </c>
      <c r="U736" s="178">
        <v>0</v>
      </c>
    </row>
    <row r="737" spans="1:21" ht="13.5" customHeight="1" x14ac:dyDescent="0.2">
      <c r="A737" s="200"/>
      <c r="B737" s="200"/>
      <c r="C737" s="201" t="s">
        <v>424</v>
      </c>
      <c r="D737" s="201" t="s">
        <v>139</v>
      </c>
      <c r="E737" s="176" t="s">
        <v>3738</v>
      </c>
      <c r="F737" s="269">
        <v>1223</v>
      </c>
      <c r="G737" s="269">
        <v>1.72</v>
      </c>
      <c r="H737" s="180">
        <v>4392</v>
      </c>
      <c r="I737" s="202" t="s">
        <v>139</v>
      </c>
      <c r="J737" s="201" t="s">
        <v>425</v>
      </c>
      <c r="K737" s="176" t="s">
        <v>3742</v>
      </c>
      <c r="L737" s="177">
        <v>67397</v>
      </c>
      <c r="M737" s="178">
        <v>2</v>
      </c>
      <c r="N737" s="178">
        <v>0</v>
      </c>
      <c r="O737" s="178">
        <v>0</v>
      </c>
      <c r="P737" s="178">
        <v>0</v>
      </c>
      <c r="Q737" s="178">
        <v>2</v>
      </c>
      <c r="R737" s="178">
        <v>0</v>
      </c>
      <c r="S737" s="178">
        <v>0.15</v>
      </c>
      <c r="T737" s="178">
        <v>0</v>
      </c>
      <c r="U737" s="178">
        <v>0</v>
      </c>
    </row>
    <row r="738" spans="1:21" ht="13.5" customHeight="1" x14ac:dyDescent="0.2">
      <c r="A738" s="200"/>
      <c r="B738" s="200"/>
      <c r="C738" s="201" t="s">
        <v>426</v>
      </c>
      <c r="D738" s="201" t="s">
        <v>139</v>
      </c>
      <c r="E738" s="176" t="s">
        <v>3739</v>
      </c>
      <c r="F738" s="269">
        <v>58</v>
      </c>
      <c r="G738" s="269">
        <v>0.73</v>
      </c>
      <c r="H738" s="180">
        <v>917</v>
      </c>
      <c r="I738" s="202" t="s">
        <v>139</v>
      </c>
      <c r="J738" s="201" t="s">
        <v>427</v>
      </c>
      <c r="K738" s="176" t="s">
        <v>3742</v>
      </c>
      <c r="L738" s="177">
        <v>6801</v>
      </c>
      <c r="M738" s="178">
        <v>0.9</v>
      </c>
      <c r="N738" s="178">
        <v>0</v>
      </c>
      <c r="O738" s="178">
        <v>0</v>
      </c>
      <c r="P738" s="178">
        <v>0</v>
      </c>
      <c r="Q738" s="178">
        <v>2</v>
      </c>
      <c r="R738" s="178">
        <v>0</v>
      </c>
      <c r="S738" s="178">
        <v>0.1</v>
      </c>
      <c r="T738" s="178">
        <v>0</v>
      </c>
      <c r="U738" s="178">
        <v>0</v>
      </c>
    </row>
    <row r="739" spans="1:21" ht="13.5" customHeight="1" x14ac:dyDescent="0.2">
      <c r="A739" s="200"/>
      <c r="B739" s="200"/>
      <c r="C739" s="201" t="s">
        <v>428</v>
      </c>
      <c r="D739" s="201" t="s">
        <v>139</v>
      </c>
      <c r="E739" s="176" t="s">
        <v>3739</v>
      </c>
      <c r="F739" s="269">
        <v>427</v>
      </c>
      <c r="G739" s="269">
        <v>1.56</v>
      </c>
      <c r="H739" s="180">
        <v>2675</v>
      </c>
      <c r="I739" s="202" t="s">
        <v>139</v>
      </c>
      <c r="J739" s="201" t="s">
        <v>429</v>
      </c>
      <c r="K739" s="176" t="s">
        <v>3742</v>
      </c>
      <c r="L739" s="177">
        <v>25482</v>
      </c>
      <c r="M739" s="178">
        <v>2</v>
      </c>
      <c r="N739" s="178">
        <v>0</v>
      </c>
      <c r="O739" s="178">
        <v>0</v>
      </c>
      <c r="P739" s="178">
        <v>0</v>
      </c>
      <c r="Q739" s="178">
        <v>0</v>
      </c>
      <c r="R739" s="178">
        <v>0</v>
      </c>
      <c r="S739" s="178">
        <v>0.15</v>
      </c>
      <c r="T739" s="178">
        <v>0</v>
      </c>
      <c r="U739" s="178">
        <v>0</v>
      </c>
    </row>
    <row r="740" spans="1:21" ht="13.5" customHeight="1" x14ac:dyDescent="0.2">
      <c r="A740" s="200"/>
      <c r="B740" s="200"/>
      <c r="C740" s="201" t="s">
        <v>430</v>
      </c>
      <c r="D740" s="201" t="s">
        <v>139</v>
      </c>
      <c r="E740" s="176" t="s">
        <v>3739</v>
      </c>
      <c r="F740" s="269">
        <v>545</v>
      </c>
      <c r="G740" s="269">
        <v>1.68</v>
      </c>
      <c r="H740" s="180">
        <v>2093</v>
      </c>
      <c r="I740" s="202" t="s">
        <v>139</v>
      </c>
      <c r="J740" s="201" t="s">
        <v>431</v>
      </c>
      <c r="K740" s="176" t="s">
        <v>3742</v>
      </c>
      <c r="L740" s="177">
        <v>29462</v>
      </c>
      <c r="M740" s="178">
        <v>2</v>
      </c>
      <c r="N740" s="178">
        <v>0</v>
      </c>
      <c r="O740" s="178">
        <v>0</v>
      </c>
      <c r="P740" s="178">
        <v>0</v>
      </c>
      <c r="Q740" s="178">
        <v>2</v>
      </c>
      <c r="R740" s="178">
        <v>0</v>
      </c>
      <c r="S740" s="178">
        <v>0.15</v>
      </c>
      <c r="T740" s="178">
        <v>0</v>
      </c>
      <c r="U740" s="178">
        <v>0</v>
      </c>
    </row>
    <row r="741" spans="1:21" ht="13.5" customHeight="1" x14ac:dyDescent="0.2">
      <c r="A741" s="200"/>
      <c r="B741" s="200"/>
      <c r="C741" s="201" t="s">
        <v>432</v>
      </c>
      <c r="D741" s="201" t="s">
        <v>139</v>
      </c>
      <c r="E741" s="176" t="s">
        <v>3734</v>
      </c>
      <c r="F741" s="269">
        <v>1720</v>
      </c>
      <c r="G741" s="269">
        <v>0.9</v>
      </c>
      <c r="H741" s="180">
        <v>19203</v>
      </c>
      <c r="I741" s="202" t="s">
        <v>139</v>
      </c>
      <c r="J741" s="201" t="s">
        <v>433</v>
      </c>
      <c r="K741" s="176" t="s">
        <v>3742</v>
      </c>
      <c r="L741" s="177">
        <v>190179</v>
      </c>
      <c r="M741" s="178">
        <v>1</v>
      </c>
      <c r="N741" s="178">
        <v>0</v>
      </c>
      <c r="O741" s="178">
        <v>0</v>
      </c>
      <c r="P741" s="178">
        <v>0</v>
      </c>
      <c r="Q741" s="178">
        <v>0</v>
      </c>
      <c r="R741" s="178">
        <v>0</v>
      </c>
      <c r="S741" s="178">
        <v>0.08</v>
      </c>
      <c r="T741" s="178">
        <v>0</v>
      </c>
      <c r="U741" s="178">
        <v>0</v>
      </c>
    </row>
    <row r="742" spans="1:21" ht="13.5" customHeight="1" x14ac:dyDescent="0.2">
      <c r="A742" s="200"/>
      <c r="B742" s="200"/>
      <c r="C742" s="201" t="s">
        <v>434</v>
      </c>
      <c r="D742" s="201" t="s">
        <v>139</v>
      </c>
      <c r="E742" s="176" t="s">
        <v>3734</v>
      </c>
      <c r="F742" s="269">
        <v>391</v>
      </c>
      <c r="G742" s="269">
        <v>0.6</v>
      </c>
      <c r="H742" s="180">
        <v>2671</v>
      </c>
      <c r="I742" s="202" t="s">
        <v>139</v>
      </c>
      <c r="J742" s="201" t="s">
        <v>435</v>
      </c>
      <c r="K742" s="176" t="s">
        <v>3742</v>
      </c>
      <c r="L742" s="177">
        <v>64037</v>
      </c>
      <c r="M742" s="178">
        <v>0.75</v>
      </c>
      <c r="N742" s="178">
        <v>0</v>
      </c>
      <c r="O742" s="178">
        <v>0</v>
      </c>
      <c r="P742" s="178">
        <v>0</v>
      </c>
      <c r="Q742" s="178">
        <v>0</v>
      </c>
      <c r="R742" s="178">
        <v>0</v>
      </c>
      <c r="S742" s="178">
        <v>0.08</v>
      </c>
      <c r="T742" s="178">
        <v>0</v>
      </c>
      <c r="U742" s="178">
        <v>0</v>
      </c>
    </row>
    <row r="743" spans="1:21" ht="13.5" customHeight="1" x14ac:dyDescent="0.2">
      <c r="A743" s="200"/>
      <c r="B743" s="200"/>
      <c r="C743" s="201" t="s">
        <v>436</v>
      </c>
      <c r="D743" s="201" t="s">
        <v>139</v>
      </c>
      <c r="E743" s="176" t="s">
        <v>3734</v>
      </c>
      <c r="F743" s="269">
        <v>437</v>
      </c>
      <c r="G743" s="269">
        <v>0.38</v>
      </c>
      <c r="H743" s="180">
        <v>1342</v>
      </c>
      <c r="I743" s="202" t="s">
        <v>139</v>
      </c>
      <c r="J743" s="201" t="s">
        <v>437</v>
      </c>
      <c r="K743" s="176" t="s">
        <v>3742</v>
      </c>
      <c r="L743" s="177">
        <v>113096</v>
      </c>
      <c r="M743" s="178">
        <v>0.4</v>
      </c>
      <c r="N743" s="178">
        <v>0</v>
      </c>
      <c r="O743" s="178">
        <v>0</v>
      </c>
      <c r="P743" s="178">
        <v>0</v>
      </c>
      <c r="Q743" s="178">
        <v>0</v>
      </c>
      <c r="R743" s="178">
        <v>0</v>
      </c>
      <c r="S743" s="178">
        <v>0.08</v>
      </c>
      <c r="T743" s="178">
        <v>0</v>
      </c>
      <c r="U743" s="178">
        <v>0</v>
      </c>
    </row>
    <row r="744" spans="1:21" ht="13.5" customHeight="1" x14ac:dyDescent="0.2">
      <c r="A744" s="200"/>
      <c r="B744" s="200"/>
      <c r="C744" s="201" t="s">
        <v>438</v>
      </c>
      <c r="D744" s="201" t="s">
        <v>139</v>
      </c>
      <c r="E744" s="176" t="s">
        <v>3734</v>
      </c>
      <c r="F744" s="269">
        <v>11</v>
      </c>
      <c r="G744" s="269">
        <v>0</v>
      </c>
      <c r="H744" s="180">
        <v>3</v>
      </c>
      <c r="I744" s="202" t="s">
        <v>139</v>
      </c>
      <c r="J744" s="201" t="s">
        <v>439</v>
      </c>
      <c r="K744" s="176" t="s">
        <v>3742</v>
      </c>
      <c r="L744" s="177">
        <v>355473</v>
      </c>
      <c r="M744" s="178">
        <v>0</v>
      </c>
      <c r="N744" s="178">
        <v>0</v>
      </c>
      <c r="O744" s="178">
        <v>0</v>
      </c>
      <c r="P744" s="178">
        <v>0</v>
      </c>
      <c r="Q744" s="178">
        <v>0</v>
      </c>
      <c r="R744" s="178">
        <v>0</v>
      </c>
      <c r="S744" s="178">
        <v>0</v>
      </c>
      <c r="T744" s="178">
        <v>0</v>
      </c>
      <c r="U744" s="178">
        <v>0</v>
      </c>
    </row>
    <row r="745" spans="1:21" ht="13.5" customHeight="1" x14ac:dyDescent="0.2">
      <c r="A745" s="200"/>
      <c r="B745" s="200"/>
      <c r="C745" s="201" t="s">
        <v>440</v>
      </c>
      <c r="D745" s="201" t="s">
        <v>139</v>
      </c>
      <c r="E745" s="176" t="s">
        <v>3734</v>
      </c>
      <c r="F745" s="269">
        <v>503</v>
      </c>
      <c r="G745" s="269">
        <v>1.1299999999999999</v>
      </c>
      <c r="H745" s="180">
        <v>2083</v>
      </c>
      <c r="I745" s="202" t="s">
        <v>139</v>
      </c>
      <c r="J745" s="201" t="s">
        <v>441</v>
      </c>
      <c r="K745" s="176" t="s">
        <v>3742</v>
      </c>
      <c r="L745" s="177">
        <v>42321</v>
      </c>
      <c r="M745" s="178">
        <v>1</v>
      </c>
      <c r="N745" s="178">
        <v>0</v>
      </c>
      <c r="O745" s="178">
        <v>0</v>
      </c>
      <c r="P745" s="178">
        <v>0</v>
      </c>
      <c r="Q745" s="178">
        <v>0</v>
      </c>
      <c r="R745" s="178">
        <v>0</v>
      </c>
      <c r="S745" s="178">
        <v>0.1</v>
      </c>
      <c r="T745" s="178">
        <v>0</v>
      </c>
      <c r="U745" s="178">
        <v>0</v>
      </c>
    </row>
    <row r="746" spans="1:21" ht="13.5" customHeight="1" x14ac:dyDescent="0.2">
      <c r="A746" s="200"/>
      <c r="B746" s="200"/>
      <c r="C746" s="201" t="s">
        <v>442</v>
      </c>
      <c r="D746" s="201" t="s">
        <v>139</v>
      </c>
      <c r="E746" s="176" t="s">
        <v>3735</v>
      </c>
      <c r="F746" s="269">
        <v>216</v>
      </c>
      <c r="G746" s="269">
        <v>1.04</v>
      </c>
      <c r="H746" s="180">
        <v>898</v>
      </c>
      <c r="I746" s="202" t="s">
        <v>139</v>
      </c>
      <c r="J746" s="201" t="s">
        <v>443</v>
      </c>
      <c r="K746" s="176" t="s">
        <v>3742</v>
      </c>
      <c r="L746" s="177">
        <v>20438</v>
      </c>
      <c r="M746" s="178">
        <v>1.25</v>
      </c>
      <c r="N746" s="178">
        <v>0</v>
      </c>
      <c r="O746" s="178">
        <v>0</v>
      </c>
      <c r="P746" s="178">
        <v>0</v>
      </c>
      <c r="Q746" s="178">
        <v>0</v>
      </c>
      <c r="R746" s="178">
        <v>0</v>
      </c>
      <c r="S746" s="178">
        <v>0.1</v>
      </c>
      <c r="T746" s="178">
        <v>0</v>
      </c>
      <c r="U746" s="178">
        <v>0</v>
      </c>
    </row>
    <row r="747" spans="1:21" ht="13.5" customHeight="1" x14ac:dyDescent="0.2">
      <c r="A747" s="200"/>
      <c r="B747" s="200"/>
      <c r="C747" s="201" t="s">
        <v>444</v>
      </c>
      <c r="D747" s="201" t="s">
        <v>139</v>
      </c>
      <c r="E747" s="176" t="s">
        <v>3738</v>
      </c>
      <c r="F747" s="269">
        <v>857</v>
      </c>
      <c r="G747" s="269">
        <v>1.54</v>
      </c>
      <c r="H747" s="180">
        <v>3482</v>
      </c>
      <c r="I747" s="202" t="s">
        <v>139</v>
      </c>
      <c r="J747" s="201" t="s">
        <v>445</v>
      </c>
      <c r="K747" s="176" t="s">
        <v>3742</v>
      </c>
      <c r="L747" s="177">
        <v>51056</v>
      </c>
      <c r="M747" s="178">
        <v>2</v>
      </c>
      <c r="N747" s="178">
        <v>0</v>
      </c>
      <c r="O747" s="178">
        <v>0</v>
      </c>
      <c r="P747" s="178">
        <v>0</v>
      </c>
      <c r="Q747" s="178">
        <v>2</v>
      </c>
      <c r="R747" s="178">
        <v>0</v>
      </c>
      <c r="S747" s="178">
        <v>0.15</v>
      </c>
      <c r="T747" s="178">
        <v>0</v>
      </c>
      <c r="U747" s="178">
        <v>0</v>
      </c>
    </row>
    <row r="748" spans="1:21" ht="13.5" customHeight="1" x14ac:dyDescent="0.2">
      <c r="A748" s="200"/>
      <c r="B748" s="200"/>
      <c r="C748" s="201" t="s">
        <v>446</v>
      </c>
      <c r="D748" s="201" t="s">
        <v>139</v>
      </c>
      <c r="E748" s="176" t="s">
        <v>3739</v>
      </c>
      <c r="F748" s="269">
        <v>2040</v>
      </c>
      <c r="G748" s="269">
        <v>1.36</v>
      </c>
      <c r="H748" s="180">
        <v>11167</v>
      </c>
      <c r="I748" s="202" t="s">
        <v>139</v>
      </c>
      <c r="J748" s="201" t="s">
        <v>447</v>
      </c>
      <c r="K748" s="176" t="s">
        <v>3742</v>
      </c>
      <c r="L748" s="177">
        <v>146400</v>
      </c>
      <c r="M748" s="178">
        <v>2</v>
      </c>
      <c r="N748" s="178">
        <v>0</v>
      </c>
      <c r="O748" s="178">
        <v>0</v>
      </c>
      <c r="P748" s="178">
        <v>0</v>
      </c>
      <c r="Q748" s="178">
        <v>0</v>
      </c>
      <c r="R748" s="178">
        <v>0</v>
      </c>
      <c r="S748" s="178">
        <v>0.15</v>
      </c>
      <c r="T748" s="178">
        <v>0</v>
      </c>
      <c r="U748" s="178">
        <v>0</v>
      </c>
    </row>
    <row r="749" spans="1:21" ht="13.5" customHeight="1" x14ac:dyDescent="0.2">
      <c r="A749" s="200"/>
      <c r="B749" s="200"/>
      <c r="C749" s="201" t="s">
        <v>448</v>
      </c>
      <c r="D749" s="201" t="s">
        <v>139</v>
      </c>
      <c r="E749" s="176" t="s">
        <v>3735</v>
      </c>
      <c r="F749" s="269">
        <v>257</v>
      </c>
      <c r="G749" s="269">
        <v>0.72</v>
      </c>
      <c r="H749" s="180">
        <v>1352</v>
      </c>
      <c r="I749" s="202" t="s">
        <v>139</v>
      </c>
      <c r="J749" s="201" t="s">
        <v>449</v>
      </c>
      <c r="K749" s="176" t="s">
        <v>3742</v>
      </c>
      <c r="L749" s="177">
        <v>35348</v>
      </c>
      <c r="M749" s="178">
        <v>1</v>
      </c>
      <c r="N749" s="178">
        <v>0</v>
      </c>
      <c r="O749" s="178">
        <v>0</v>
      </c>
      <c r="P749" s="178">
        <v>0</v>
      </c>
      <c r="Q749" s="178">
        <v>0</v>
      </c>
      <c r="R749" s="178">
        <v>0</v>
      </c>
      <c r="S749" s="178">
        <v>0.08</v>
      </c>
      <c r="T749" s="178">
        <v>0</v>
      </c>
      <c r="U749" s="178">
        <v>0</v>
      </c>
    </row>
    <row r="750" spans="1:21" ht="13.5" customHeight="1" x14ac:dyDescent="0.2">
      <c r="A750" s="200"/>
      <c r="B750" s="200"/>
      <c r="C750" s="201" t="s">
        <v>450</v>
      </c>
      <c r="D750" s="201" t="s">
        <v>139</v>
      </c>
      <c r="E750" s="176" t="s">
        <v>3734</v>
      </c>
      <c r="F750" s="269">
        <v>2467</v>
      </c>
      <c r="G750" s="269">
        <v>0.5</v>
      </c>
      <c r="H750" s="180">
        <v>18372</v>
      </c>
      <c r="I750" s="202" t="s">
        <v>139</v>
      </c>
      <c r="J750" s="201" t="s">
        <v>451</v>
      </c>
      <c r="K750" s="176" t="s">
        <v>3742</v>
      </c>
      <c r="L750" s="177">
        <v>490638</v>
      </c>
      <c r="M750" s="178">
        <v>0.5</v>
      </c>
      <c r="N750" s="178">
        <v>0</v>
      </c>
      <c r="O750" s="178">
        <v>0</v>
      </c>
      <c r="P750" s="178">
        <v>0</v>
      </c>
      <c r="Q750" s="178">
        <v>0</v>
      </c>
      <c r="R750" s="178">
        <v>0</v>
      </c>
      <c r="S750" s="178">
        <v>0.08</v>
      </c>
      <c r="T750" s="178">
        <v>0</v>
      </c>
      <c r="U750" s="178">
        <v>0</v>
      </c>
    </row>
    <row r="751" spans="1:21" ht="13.5" customHeight="1" x14ac:dyDescent="0.2">
      <c r="A751" s="200"/>
      <c r="B751" s="200"/>
      <c r="C751" s="201" t="s">
        <v>452</v>
      </c>
      <c r="D751" s="201" t="s">
        <v>139</v>
      </c>
      <c r="E751" s="176" t="s">
        <v>3739</v>
      </c>
      <c r="F751" s="269">
        <v>361</v>
      </c>
      <c r="G751" s="269">
        <v>1.6</v>
      </c>
      <c r="H751" s="180">
        <v>2171</v>
      </c>
      <c r="I751" s="202" t="s">
        <v>139</v>
      </c>
      <c r="J751" s="201" t="s">
        <v>453</v>
      </c>
      <c r="K751" s="176" t="s">
        <v>3742</v>
      </c>
      <c r="L751" s="177">
        <v>19826</v>
      </c>
      <c r="M751" s="178">
        <v>1.8</v>
      </c>
      <c r="N751" s="178">
        <v>0</v>
      </c>
      <c r="O751" s="178">
        <v>0</v>
      </c>
      <c r="P751" s="178">
        <v>0</v>
      </c>
      <c r="Q751" s="178">
        <v>0</v>
      </c>
      <c r="R751" s="178">
        <v>0</v>
      </c>
      <c r="S751" s="178">
        <v>0.1</v>
      </c>
      <c r="T751" s="178">
        <v>0</v>
      </c>
      <c r="U751" s="178">
        <v>0</v>
      </c>
    </row>
    <row r="752" spans="1:21" ht="13.5" customHeight="1" x14ac:dyDescent="0.2">
      <c r="A752" s="200"/>
      <c r="B752" s="200"/>
      <c r="C752" s="201" t="s">
        <v>454</v>
      </c>
      <c r="D752" s="201" t="s">
        <v>139</v>
      </c>
      <c r="E752" s="176" t="s">
        <v>3738</v>
      </c>
      <c r="F752" s="269">
        <v>514</v>
      </c>
      <c r="G752" s="269">
        <v>1.66</v>
      </c>
      <c r="H752" s="180">
        <v>2032</v>
      </c>
      <c r="I752" s="202" t="s">
        <v>139</v>
      </c>
      <c r="J752" s="201" t="s">
        <v>455</v>
      </c>
      <c r="K752" s="176" t="s">
        <v>3742</v>
      </c>
      <c r="L752" s="177">
        <v>28146</v>
      </c>
      <c r="M752" s="178">
        <v>2</v>
      </c>
      <c r="N752" s="178">
        <v>0</v>
      </c>
      <c r="O752" s="178">
        <v>0</v>
      </c>
      <c r="P752" s="178">
        <v>0</v>
      </c>
      <c r="Q752" s="178">
        <v>2</v>
      </c>
      <c r="R752" s="178">
        <v>0</v>
      </c>
      <c r="S752" s="178">
        <v>0.15</v>
      </c>
      <c r="T752" s="178">
        <v>0</v>
      </c>
      <c r="U752" s="178">
        <v>0</v>
      </c>
    </row>
    <row r="753" spans="1:21" ht="13.5" customHeight="1" x14ac:dyDescent="0.2">
      <c r="A753" s="200"/>
      <c r="B753" s="200"/>
      <c r="C753" s="201" t="s">
        <v>456</v>
      </c>
      <c r="D753" s="201" t="s">
        <v>139</v>
      </c>
      <c r="E753" s="176" t="s">
        <v>3729</v>
      </c>
      <c r="F753" s="269">
        <v>549</v>
      </c>
      <c r="G753" s="269">
        <v>1.1499999999999999</v>
      </c>
      <c r="H753" s="180">
        <v>3901</v>
      </c>
      <c r="I753" s="202" t="s">
        <v>139</v>
      </c>
      <c r="J753" s="201" t="s">
        <v>457</v>
      </c>
      <c r="K753" s="176" t="s">
        <v>3742</v>
      </c>
      <c r="L753" s="177">
        <v>47122</v>
      </c>
      <c r="M753" s="178">
        <v>1.4</v>
      </c>
      <c r="N753" s="178">
        <v>0</v>
      </c>
      <c r="O753" s="178">
        <v>5</v>
      </c>
      <c r="P753" s="178">
        <v>5</v>
      </c>
      <c r="Q753" s="178">
        <v>3</v>
      </c>
      <c r="R753" s="178">
        <v>3</v>
      </c>
      <c r="S753" s="178">
        <v>0.1</v>
      </c>
      <c r="T753" s="178">
        <v>0</v>
      </c>
      <c r="U753" s="178">
        <v>0</v>
      </c>
    </row>
    <row r="754" spans="1:21" ht="13.5" customHeight="1" x14ac:dyDescent="0.2">
      <c r="A754" s="200"/>
      <c r="B754" s="200"/>
      <c r="C754" s="201" t="s">
        <v>458</v>
      </c>
      <c r="D754" s="201" t="s">
        <v>139</v>
      </c>
      <c r="E754" s="176" t="s">
        <v>3729</v>
      </c>
      <c r="F754" s="269">
        <v>340</v>
      </c>
      <c r="G754" s="269">
        <v>0.82</v>
      </c>
      <c r="H754" s="180">
        <v>3806</v>
      </c>
      <c r="I754" s="202" t="s">
        <v>139</v>
      </c>
      <c r="J754" s="201" t="s">
        <v>459</v>
      </c>
      <c r="K754" s="176" t="s">
        <v>3742</v>
      </c>
      <c r="L754" s="177">
        <v>40107</v>
      </c>
      <c r="M754" s="178">
        <v>0.99</v>
      </c>
      <c r="N754" s="178">
        <v>0</v>
      </c>
      <c r="O754" s="178">
        <v>5</v>
      </c>
      <c r="P754" s="178">
        <v>5</v>
      </c>
      <c r="Q754" s="178">
        <v>3</v>
      </c>
      <c r="R754" s="178">
        <v>3</v>
      </c>
      <c r="S754" s="178">
        <v>0.08</v>
      </c>
      <c r="T754" s="178">
        <v>0</v>
      </c>
      <c r="U754" s="178">
        <v>0</v>
      </c>
    </row>
    <row r="755" spans="1:21" ht="13.5" customHeight="1" x14ac:dyDescent="0.2">
      <c r="A755" s="200"/>
      <c r="B755" s="200"/>
      <c r="C755" s="201" t="s">
        <v>460</v>
      </c>
      <c r="D755" s="201" t="s">
        <v>139</v>
      </c>
      <c r="E755" s="176" t="s">
        <v>3733</v>
      </c>
      <c r="F755" s="269">
        <v>279</v>
      </c>
      <c r="G755" s="269">
        <v>1.23</v>
      </c>
      <c r="H755" s="180">
        <v>1762</v>
      </c>
      <c r="I755" s="202" t="s">
        <v>139</v>
      </c>
      <c r="J755" s="201" t="s">
        <v>461</v>
      </c>
      <c r="K755" s="176" t="s">
        <v>3742</v>
      </c>
      <c r="L755" s="177">
        <v>22684</v>
      </c>
      <c r="M755" s="178">
        <v>1.75</v>
      </c>
      <c r="N755" s="178">
        <v>0</v>
      </c>
      <c r="O755" s="178">
        <v>0</v>
      </c>
      <c r="P755" s="178">
        <v>0</v>
      </c>
      <c r="Q755" s="178">
        <v>0</v>
      </c>
      <c r="R755" s="178">
        <v>0</v>
      </c>
      <c r="S755" s="178">
        <v>0.1</v>
      </c>
      <c r="T755" s="178">
        <v>0</v>
      </c>
      <c r="U755" s="178">
        <v>0</v>
      </c>
    </row>
    <row r="756" spans="1:21" ht="13.5" customHeight="1" x14ac:dyDescent="0.2">
      <c r="A756" s="200"/>
      <c r="B756" s="200"/>
      <c r="C756" s="201" t="s">
        <v>462</v>
      </c>
      <c r="D756" s="201" t="s">
        <v>139</v>
      </c>
      <c r="E756" s="176" t="s">
        <v>3733</v>
      </c>
      <c r="F756" s="269">
        <v>1031</v>
      </c>
      <c r="G756" s="269">
        <v>0.56999999999999995</v>
      </c>
      <c r="H756" s="180">
        <v>10047</v>
      </c>
      <c r="I756" s="202" t="s">
        <v>139</v>
      </c>
      <c r="J756" s="201" t="s">
        <v>463</v>
      </c>
      <c r="K756" s="176" t="s">
        <v>3742</v>
      </c>
      <c r="L756" s="177">
        <v>193041</v>
      </c>
      <c r="M756" s="178">
        <v>1.2</v>
      </c>
      <c r="N756" s="178">
        <v>0</v>
      </c>
      <c r="O756" s="178">
        <v>0</v>
      </c>
      <c r="P756" s="178">
        <v>0</v>
      </c>
      <c r="Q756" s="178">
        <v>0</v>
      </c>
      <c r="R756" s="178">
        <v>0</v>
      </c>
      <c r="S756" s="178">
        <v>0.1</v>
      </c>
      <c r="T756" s="178">
        <v>0</v>
      </c>
      <c r="U756" s="178">
        <v>0</v>
      </c>
    </row>
    <row r="757" spans="1:21" ht="13.5" customHeight="1" x14ac:dyDescent="0.2">
      <c r="A757" s="200"/>
      <c r="B757" s="200"/>
      <c r="C757" s="201" t="s">
        <v>464</v>
      </c>
      <c r="D757" s="201" t="s">
        <v>139</v>
      </c>
      <c r="E757" s="176" t="s">
        <v>3733</v>
      </c>
      <c r="F757" s="269">
        <v>10607</v>
      </c>
      <c r="G757" s="269">
        <v>0.48</v>
      </c>
      <c r="H757" s="180">
        <v>89625</v>
      </c>
      <c r="I757" s="202" t="s">
        <v>139</v>
      </c>
      <c r="J757" s="201" t="s">
        <v>465</v>
      </c>
      <c r="K757" s="176" t="s">
        <v>3742</v>
      </c>
      <c r="L757" s="177">
        <v>2264940</v>
      </c>
      <c r="M757" s="178">
        <v>0.75</v>
      </c>
      <c r="N757" s="178">
        <v>0</v>
      </c>
      <c r="O757" s="178">
        <v>0</v>
      </c>
      <c r="P757" s="178">
        <v>0</v>
      </c>
      <c r="Q757" s="178">
        <v>0</v>
      </c>
      <c r="R757" s="178">
        <v>0</v>
      </c>
      <c r="S757" s="178">
        <v>0.1</v>
      </c>
      <c r="T757" s="178">
        <v>0</v>
      </c>
      <c r="U757" s="178">
        <v>0</v>
      </c>
    </row>
    <row r="758" spans="1:21" ht="13.5" customHeight="1" x14ac:dyDescent="0.2">
      <c r="A758" s="200"/>
      <c r="B758" s="200"/>
      <c r="C758" s="201" t="s">
        <v>466</v>
      </c>
      <c r="D758" s="201" t="s">
        <v>139</v>
      </c>
      <c r="E758" s="176" t="s">
        <v>3734</v>
      </c>
      <c r="F758" s="269">
        <v>739</v>
      </c>
      <c r="G758" s="269">
        <v>0.28000000000000003</v>
      </c>
      <c r="H758" s="180">
        <v>2665</v>
      </c>
      <c r="I758" s="202" t="s">
        <v>139</v>
      </c>
      <c r="J758" s="201" t="s">
        <v>467</v>
      </c>
      <c r="K758" s="176" t="s">
        <v>3742</v>
      </c>
      <c r="L758" s="177">
        <v>278126</v>
      </c>
      <c r="M758" s="178">
        <v>0.35</v>
      </c>
      <c r="N758" s="178">
        <v>0</v>
      </c>
      <c r="O758" s="178">
        <v>0</v>
      </c>
      <c r="P758" s="178">
        <v>0</v>
      </c>
      <c r="Q758" s="178">
        <v>0</v>
      </c>
      <c r="R758" s="178">
        <v>0</v>
      </c>
      <c r="S758" s="178">
        <v>0.05</v>
      </c>
      <c r="T758" s="178">
        <v>0</v>
      </c>
      <c r="U758" s="178">
        <v>0</v>
      </c>
    </row>
    <row r="759" spans="1:21" ht="13.5" customHeight="1" x14ac:dyDescent="0.2">
      <c r="A759" s="200"/>
      <c r="B759" s="200"/>
      <c r="C759" s="201" t="s">
        <v>468</v>
      </c>
      <c r="D759" s="201" t="s">
        <v>139</v>
      </c>
      <c r="E759" s="176" t="s">
        <v>3734</v>
      </c>
      <c r="F759" s="269">
        <v>354</v>
      </c>
      <c r="G759" s="269">
        <v>0.67</v>
      </c>
      <c r="H759" s="180">
        <v>3301</v>
      </c>
      <c r="I759" s="202" t="s">
        <v>139</v>
      </c>
      <c r="J759" s="201" t="s">
        <v>469</v>
      </c>
      <c r="K759" s="176" t="s">
        <v>3742</v>
      </c>
      <c r="L759" s="177">
        <v>51706</v>
      </c>
      <c r="M759" s="178">
        <v>0.75</v>
      </c>
      <c r="N759" s="178">
        <v>0</v>
      </c>
      <c r="O759" s="178">
        <v>0</v>
      </c>
      <c r="P759" s="178">
        <v>0</v>
      </c>
      <c r="Q759" s="178">
        <v>0</v>
      </c>
      <c r="R759" s="178">
        <v>0</v>
      </c>
      <c r="S759" s="178">
        <v>0.05</v>
      </c>
      <c r="T759" s="178">
        <v>0</v>
      </c>
      <c r="U759" s="178">
        <v>0</v>
      </c>
    </row>
    <row r="760" spans="1:21" ht="13.5" customHeight="1" x14ac:dyDescent="0.2">
      <c r="A760" s="200"/>
      <c r="B760" s="200"/>
      <c r="C760" s="201" t="s">
        <v>470</v>
      </c>
      <c r="D760" s="201" t="s">
        <v>139</v>
      </c>
      <c r="E760" s="176" t="s">
        <v>3734</v>
      </c>
      <c r="F760" s="269">
        <v>358</v>
      </c>
      <c r="G760" s="269">
        <v>0.56000000000000005</v>
      </c>
      <c r="H760" s="180">
        <v>422</v>
      </c>
      <c r="I760" s="202" t="s">
        <v>139</v>
      </c>
      <c r="J760" s="201" t="s">
        <v>471</v>
      </c>
      <c r="K760" s="176" t="s">
        <v>3742</v>
      </c>
      <c r="L760" s="177">
        <v>64058</v>
      </c>
      <c r="M760" s="178">
        <v>0.47</v>
      </c>
      <c r="N760" s="178">
        <v>0</v>
      </c>
      <c r="O760" s="178">
        <v>0</v>
      </c>
      <c r="P760" s="178">
        <v>0</v>
      </c>
      <c r="Q760" s="178">
        <v>0</v>
      </c>
      <c r="R760" s="178">
        <v>0</v>
      </c>
      <c r="S760" s="178">
        <v>0.08</v>
      </c>
      <c r="T760" s="178">
        <v>0</v>
      </c>
      <c r="U760" s="178">
        <v>0</v>
      </c>
    </row>
    <row r="761" spans="1:21" ht="13.5" customHeight="1" x14ac:dyDescent="0.2">
      <c r="A761" s="200"/>
      <c r="B761" s="200"/>
      <c r="C761" s="201" t="s">
        <v>472</v>
      </c>
      <c r="D761" s="201" t="s">
        <v>139</v>
      </c>
      <c r="E761" s="176" t="s">
        <v>3740</v>
      </c>
      <c r="F761" s="269">
        <v>5762</v>
      </c>
      <c r="G761" s="269">
        <v>1.53</v>
      </c>
      <c r="H761" s="180">
        <v>15947</v>
      </c>
      <c r="I761" s="202" t="s">
        <v>139</v>
      </c>
      <c r="J761" s="201" t="s">
        <v>473</v>
      </c>
      <c r="K761" s="176" t="s">
        <v>3742</v>
      </c>
      <c r="L761" s="177">
        <v>375064</v>
      </c>
      <c r="M761" s="178">
        <v>1.35</v>
      </c>
      <c r="N761" s="178">
        <v>9</v>
      </c>
      <c r="O761" s="178">
        <v>0</v>
      </c>
      <c r="P761" s="178">
        <v>0</v>
      </c>
      <c r="Q761" s="178">
        <v>0</v>
      </c>
      <c r="R761" s="178">
        <v>0</v>
      </c>
      <c r="S761" s="178">
        <v>0.1</v>
      </c>
      <c r="T761" s="178">
        <v>0</v>
      </c>
      <c r="U761" s="178">
        <v>0</v>
      </c>
    </row>
    <row r="762" spans="1:21" ht="13.5" customHeight="1" x14ac:dyDescent="0.2">
      <c r="A762" s="200"/>
      <c r="B762" s="200"/>
      <c r="C762" s="201" t="s">
        <v>4473</v>
      </c>
      <c r="D762" s="201" t="s">
        <v>139</v>
      </c>
      <c r="E762" s="176" t="s">
        <v>3727</v>
      </c>
      <c r="F762" s="269">
        <v>77</v>
      </c>
      <c r="G762" s="269">
        <v>0.75</v>
      </c>
      <c r="H762" s="180">
        <v>134</v>
      </c>
      <c r="I762" s="202" t="s">
        <v>139</v>
      </c>
      <c r="J762" s="201" t="s">
        <v>2172</v>
      </c>
      <c r="K762" s="176" t="s">
        <v>3742</v>
      </c>
      <c r="L762" s="177">
        <v>10099</v>
      </c>
      <c r="M762" s="178">
        <v>0.85</v>
      </c>
      <c r="N762" s="178">
        <v>0</v>
      </c>
      <c r="O762" s="178">
        <v>3</v>
      </c>
      <c r="P762" s="178">
        <v>3</v>
      </c>
      <c r="Q762" s="178">
        <v>3</v>
      </c>
      <c r="R762" s="178">
        <v>3</v>
      </c>
      <c r="S762" s="178">
        <v>0.1</v>
      </c>
      <c r="T762" s="178">
        <v>0</v>
      </c>
      <c r="U762" s="178">
        <v>0</v>
      </c>
    </row>
    <row r="763" spans="1:21" ht="13.5" customHeight="1" x14ac:dyDescent="0.2">
      <c r="A763" s="200"/>
      <c r="B763" s="200"/>
      <c r="C763" s="201" t="s">
        <v>4856</v>
      </c>
      <c r="D763" s="201" t="s">
        <v>139</v>
      </c>
      <c r="E763" s="176" t="s">
        <v>3734</v>
      </c>
      <c r="F763" s="269">
        <v>11</v>
      </c>
      <c r="G763" s="269">
        <v>0.01</v>
      </c>
      <c r="H763" s="180">
        <v>10959</v>
      </c>
      <c r="I763" s="202" t="s">
        <v>139</v>
      </c>
      <c r="J763" s="201" t="s">
        <v>2063</v>
      </c>
      <c r="K763" s="176" t="s">
        <v>3742</v>
      </c>
      <c r="L763" s="177">
        <v>230352</v>
      </c>
      <c r="M763" s="178">
        <v>0</v>
      </c>
      <c r="N763" s="178">
        <v>14.76</v>
      </c>
      <c r="O763" s="178">
        <v>0</v>
      </c>
      <c r="P763" s="178">
        <v>0</v>
      </c>
      <c r="Q763" s="178">
        <v>0</v>
      </c>
      <c r="R763" s="178">
        <v>0</v>
      </c>
      <c r="S763" s="178">
        <v>0.01</v>
      </c>
      <c r="T763" s="178">
        <v>0</v>
      </c>
      <c r="U763" s="178">
        <v>0</v>
      </c>
    </row>
    <row r="764" spans="1:21" ht="13.5" customHeight="1" x14ac:dyDescent="0.2">
      <c r="A764" s="200"/>
      <c r="B764" s="200"/>
      <c r="C764" s="201" t="s">
        <v>474</v>
      </c>
      <c r="D764" s="201" t="s">
        <v>139</v>
      </c>
      <c r="E764" s="176" t="s">
        <v>3729</v>
      </c>
      <c r="F764" s="269">
        <v>920</v>
      </c>
      <c r="G764" s="269">
        <v>0.93</v>
      </c>
      <c r="H764" s="180">
        <v>4663</v>
      </c>
      <c r="I764" s="202" t="s">
        <v>139</v>
      </c>
      <c r="J764" s="201" t="s">
        <v>475</v>
      </c>
      <c r="K764" s="176" t="s">
        <v>3742</v>
      </c>
      <c r="L764" s="177">
        <v>97126</v>
      </c>
      <c r="M764" s="178">
        <v>1.1000000000000001</v>
      </c>
      <c r="N764" s="178">
        <v>0</v>
      </c>
      <c r="O764" s="178">
        <v>0</v>
      </c>
      <c r="P764" s="178">
        <v>0</v>
      </c>
      <c r="Q764" s="178">
        <v>0</v>
      </c>
      <c r="R764" s="178">
        <v>0</v>
      </c>
      <c r="S764" s="178">
        <v>0.1</v>
      </c>
      <c r="T764" s="178">
        <v>0.6</v>
      </c>
      <c r="U764" s="178">
        <v>0.6</v>
      </c>
    </row>
    <row r="765" spans="1:21" ht="13.5" customHeight="1" x14ac:dyDescent="0.2">
      <c r="A765" s="200"/>
      <c r="B765" s="200"/>
      <c r="C765" s="201" t="s">
        <v>476</v>
      </c>
      <c r="D765" s="201" t="s">
        <v>139</v>
      </c>
      <c r="E765" s="176" t="s">
        <v>3729</v>
      </c>
      <c r="F765" s="269">
        <v>528</v>
      </c>
      <c r="G765" s="269">
        <v>0.55000000000000004</v>
      </c>
      <c r="H765" s="180">
        <v>5471</v>
      </c>
      <c r="I765" s="202" t="s">
        <v>139</v>
      </c>
      <c r="J765" s="201" t="s">
        <v>477</v>
      </c>
      <c r="K765" s="176" t="s">
        <v>3742</v>
      </c>
      <c r="L765" s="177">
        <v>93431</v>
      </c>
      <c r="M765" s="178">
        <v>0.67</v>
      </c>
      <c r="N765" s="178">
        <v>0</v>
      </c>
      <c r="O765" s="178">
        <v>5</v>
      </c>
      <c r="P765" s="178">
        <v>5</v>
      </c>
      <c r="Q765" s="178">
        <v>3</v>
      </c>
      <c r="R765" s="178">
        <v>3</v>
      </c>
      <c r="S765" s="178">
        <v>0.04</v>
      </c>
      <c r="T765" s="178">
        <v>0</v>
      </c>
      <c r="U765" s="178">
        <v>0</v>
      </c>
    </row>
    <row r="766" spans="1:21" ht="13.5" customHeight="1" x14ac:dyDescent="0.2">
      <c r="A766" s="200"/>
      <c r="B766" s="200"/>
      <c r="C766" s="201" t="s">
        <v>478</v>
      </c>
      <c r="D766" s="201" t="s">
        <v>139</v>
      </c>
      <c r="E766" s="176" t="s">
        <v>3729</v>
      </c>
      <c r="F766" s="269">
        <v>422</v>
      </c>
      <c r="G766" s="269">
        <v>0.59</v>
      </c>
      <c r="H766" s="180">
        <v>4644</v>
      </c>
      <c r="I766" s="202" t="s">
        <v>139</v>
      </c>
      <c r="J766" s="201" t="s">
        <v>479</v>
      </c>
      <c r="K766" s="176" t="s">
        <v>3742</v>
      </c>
      <c r="L766" s="177">
        <v>70954</v>
      </c>
      <c r="M766" s="178">
        <v>0.72</v>
      </c>
      <c r="N766" s="178">
        <v>0</v>
      </c>
      <c r="O766" s="178">
        <v>5</v>
      </c>
      <c r="P766" s="178">
        <v>5</v>
      </c>
      <c r="Q766" s="178">
        <v>0</v>
      </c>
      <c r="R766" s="178">
        <v>0</v>
      </c>
      <c r="S766" s="178">
        <v>0.05</v>
      </c>
      <c r="T766" s="178">
        <v>0</v>
      </c>
      <c r="U766" s="178">
        <v>0</v>
      </c>
    </row>
    <row r="767" spans="1:21" ht="13.5" customHeight="1" x14ac:dyDescent="0.2">
      <c r="A767" s="200"/>
      <c r="B767" s="200"/>
      <c r="C767" s="201" t="s">
        <v>480</v>
      </c>
      <c r="D767" s="201" t="s">
        <v>139</v>
      </c>
      <c r="E767" s="176" t="s">
        <v>3729</v>
      </c>
      <c r="F767" s="269">
        <v>743</v>
      </c>
      <c r="G767" s="269">
        <v>0.76</v>
      </c>
      <c r="H767" s="180">
        <v>4980</v>
      </c>
      <c r="I767" s="202" t="s">
        <v>139</v>
      </c>
      <c r="J767" s="201" t="s">
        <v>481</v>
      </c>
      <c r="K767" s="176" t="s">
        <v>3742</v>
      </c>
      <c r="L767" s="177">
        <v>96030</v>
      </c>
      <c r="M767" s="178">
        <v>0.9</v>
      </c>
      <c r="N767" s="178">
        <v>0</v>
      </c>
      <c r="O767" s="178">
        <v>5</v>
      </c>
      <c r="P767" s="178">
        <v>5</v>
      </c>
      <c r="Q767" s="178">
        <v>3</v>
      </c>
      <c r="R767" s="178">
        <v>3</v>
      </c>
      <c r="S767" s="178">
        <v>0.1</v>
      </c>
      <c r="T767" s="178">
        <v>0</v>
      </c>
      <c r="U767" s="178">
        <v>0</v>
      </c>
    </row>
    <row r="768" spans="1:21" ht="13.5" customHeight="1" x14ac:dyDescent="0.2">
      <c r="A768" s="200"/>
      <c r="B768" s="200"/>
      <c r="C768" s="201" t="s">
        <v>482</v>
      </c>
      <c r="D768" s="201" t="s">
        <v>139</v>
      </c>
      <c r="E768" s="176" t="s">
        <v>3729</v>
      </c>
      <c r="F768" s="269">
        <v>731</v>
      </c>
      <c r="G768" s="269">
        <v>0.75</v>
      </c>
      <c r="H768" s="180">
        <v>5446</v>
      </c>
      <c r="I768" s="202" t="s">
        <v>139</v>
      </c>
      <c r="J768" s="201" t="s">
        <v>483</v>
      </c>
      <c r="K768" s="176" t="s">
        <v>3742</v>
      </c>
      <c r="L768" s="177">
        <v>96246</v>
      </c>
      <c r="M768" s="178">
        <v>0.92</v>
      </c>
      <c r="N768" s="178">
        <v>0</v>
      </c>
      <c r="O768" s="178">
        <v>5</v>
      </c>
      <c r="P768" s="178">
        <v>5</v>
      </c>
      <c r="Q768" s="178">
        <v>3</v>
      </c>
      <c r="R768" s="178">
        <v>3</v>
      </c>
      <c r="S768" s="178">
        <v>0.05</v>
      </c>
      <c r="T768" s="178">
        <v>0</v>
      </c>
      <c r="U768" s="178">
        <v>0</v>
      </c>
    </row>
    <row r="769" spans="1:21" ht="13.5" customHeight="1" x14ac:dyDescent="0.2">
      <c r="A769" s="200"/>
      <c r="B769" s="200"/>
      <c r="C769" s="201" t="s">
        <v>4474</v>
      </c>
      <c r="D769" s="201" t="s">
        <v>139</v>
      </c>
      <c r="E769" s="176" t="s">
        <v>3729</v>
      </c>
      <c r="F769" s="269">
        <v>681</v>
      </c>
      <c r="G769" s="269">
        <v>0.52</v>
      </c>
      <c r="H769" s="180">
        <v>6873</v>
      </c>
      <c r="I769" s="202" t="s">
        <v>139</v>
      </c>
      <c r="J769" s="201" t="s">
        <v>2196</v>
      </c>
      <c r="K769" s="176" t="s">
        <v>3742</v>
      </c>
      <c r="L769" s="177">
        <v>128014</v>
      </c>
      <c r="M769" s="178">
        <v>0.39</v>
      </c>
      <c r="N769" s="178">
        <v>0</v>
      </c>
      <c r="O769" s="178">
        <v>5</v>
      </c>
      <c r="P769" s="178">
        <v>5</v>
      </c>
      <c r="Q769" s="178">
        <v>3</v>
      </c>
      <c r="R769" s="178">
        <v>3</v>
      </c>
      <c r="S769" s="178">
        <v>0.04</v>
      </c>
      <c r="T769" s="178">
        <v>0</v>
      </c>
      <c r="U769" s="178">
        <v>0</v>
      </c>
    </row>
    <row r="770" spans="1:21" ht="13.5" customHeight="1" x14ac:dyDescent="0.2">
      <c r="A770" s="200"/>
      <c r="B770" s="200"/>
      <c r="C770" s="201" t="s">
        <v>484</v>
      </c>
      <c r="D770" s="201" t="s">
        <v>139</v>
      </c>
      <c r="E770" s="176" t="s">
        <v>3729</v>
      </c>
      <c r="F770" s="269">
        <v>90</v>
      </c>
      <c r="G770" s="269">
        <v>0.51</v>
      </c>
      <c r="H770" s="180">
        <v>1566</v>
      </c>
      <c r="I770" s="202" t="s">
        <v>139</v>
      </c>
      <c r="J770" s="201" t="s">
        <v>485</v>
      </c>
      <c r="K770" s="176" t="s">
        <v>3742</v>
      </c>
      <c r="L770" s="177">
        <v>17451</v>
      </c>
      <c r="M770" s="178">
        <v>0.6</v>
      </c>
      <c r="N770" s="178">
        <v>0</v>
      </c>
      <c r="O770" s="178">
        <v>5</v>
      </c>
      <c r="P770" s="178">
        <v>5</v>
      </c>
      <c r="Q770" s="178">
        <v>3</v>
      </c>
      <c r="R770" s="178">
        <v>3</v>
      </c>
      <c r="S770" s="178">
        <v>0.05</v>
      </c>
      <c r="T770" s="178">
        <v>0</v>
      </c>
      <c r="U770" s="178">
        <v>0</v>
      </c>
    </row>
    <row r="771" spans="1:21" ht="13.5" customHeight="1" x14ac:dyDescent="0.2">
      <c r="A771" s="200"/>
      <c r="B771" s="200"/>
      <c r="C771" s="201" t="s">
        <v>486</v>
      </c>
      <c r="D771" s="201" t="s">
        <v>139</v>
      </c>
      <c r="E771" s="176" t="s">
        <v>3729</v>
      </c>
      <c r="F771" s="269">
        <v>220</v>
      </c>
      <c r="G771" s="269">
        <v>1.37</v>
      </c>
      <c r="H771" s="180">
        <v>1352</v>
      </c>
      <c r="I771" s="202" t="s">
        <v>139</v>
      </c>
      <c r="J771" s="201" t="s">
        <v>487</v>
      </c>
      <c r="K771" s="176" t="s">
        <v>3742</v>
      </c>
      <c r="L771" s="177">
        <v>15454</v>
      </c>
      <c r="M771" s="178">
        <v>1.67</v>
      </c>
      <c r="N771" s="178">
        <v>0</v>
      </c>
      <c r="O771" s="178">
        <v>5</v>
      </c>
      <c r="P771" s="178">
        <v>5</v>
      </c>
      <c r="Q771" s="178">
        <v>3</v>
      </c>
      <c r="R771" s="178">
        <v>3</v>
      </c>
      <c r="S771" s="178">
        <v>0.1</v>
      </c>
      <c r="T771" s="178">
        <v>0</v>
      </c>
      <c r="U771" s="178">
        <v>0</v>
      </c>
    </row>
    <row r="772" spans="1:21" ht="13.5" customHeight="1" x14ac:dyDescent="0.2">
      <c r="A772" s="200"/>
      <c r="B772" s="200"/>
      <c r="C772" s="201" t="s">
        <v>488</v>
      </c>
      <c r="D772" s="201" t="s">
        <v>139</v>
      </c>
      <c r="E772" s="176" t="s">
        <v>3727</v>
      </c>
      <c r="F772" s="269">
        <v>4793</v>
      </c>
      <c r="G772" s="269">
        <v>1.1499999999999999</v>
      </c>
      <c r="H772" s="180">
        <v>12661</v>
      </c>
      <c r="I772" s="202" t="s">
        <v>139</v>
      </c>
      <c r="J772" s="201" t="s">
        <v>489</v>
      </c>
      <c r="K772" s="176" t="s">
        <v>3742</v>
      </c>
      <c r="L772" s="177">
        <v>415801</v>
      </c>
      <c r="M772" s="178">
        <v>1.35</v>
      </c>
      <c r="N772" s="178">
        <v>0</v>
      </c>
      <c r="O772" s="178">
        <v>5</v>
      </c>
      <c r="P772" s="178">
        <v>5</v>
      </c>
      <c r="Q772" s="178">
        <v>3</v>
      </c>
      <c r="R772" s="178">
        <v>0</v>
      </c>
      <c r="S772" s="178">
        <v>0.1</v>
      </c>
      <c r="T772" s="178">
        <v>0</v>
      </c>
      <c r="U772" s="178">
        <v>0</v>
      </c>
    </row>
    <row r="773" spans="1:21" ht="13.5" customHeight="1" x14ac:dyDescent="0.2">
      <c r="A773" s="200"/>
      <c r="B773" s="200"/>
      <c r="C773" s="201" t="s">
        <v>490</v>
      </c>
      <c r="D773" s="201" t="s">
        <v>139</v>
      </c>
      <c r="E773" s="176" t="s">
        <v>3727</v>
      </c>
      <c r="F773" s="269">
        <v>2217</v>
      </c>
      <c r="G773" s="269">
        <v>0.39</v>
      </c>
      <c r="H773" s="180">
        <v>20585</v>
      </c>
      <c r="I773" s="202" t="s">
        <v>139</v>
      </c>
      <c r="J773" s="201" t="s">
        <v>491</v>
      </c>
      <c r="K773" s="176" t="s">
        <v>3742</v>
      </c>
      <c r="L773" s="177">
        <v>556269</v>
      </c>
      <c r="M773" s="178">
        <v>0.45</v>
      </c>
      <c r="N773" s="178">
        <v>0</v>
      </c>
      <c r="O773" s="178">
        <v>5</v>
      </c>
      <c r="P773" s="178">
        <v>5</v>
      </c>
      <c r="Q773" s="178">
        <v>0</v>
      </c>
      <c r="R773" s="178">
        <v>0</v>
      </c>
      <c r="S773" s="178">
        <v>0.05</v>
      </c>
      <c r="T773" s="178">
        <v>0</v>
      </c>
      <c r="U773" s="178">
        <v>0</v>
      </c>
    </row>
    <row r="774" spans="1:21" s="181" customFormat="1" ht="13.5" customHeight="1" x14ac:dyDescent="0.2">
      <c r="A774" s="200"/>
      <c r="B774" s="200"/>
      <c r="C774" s="201" t="s">
        <v>492</v>
      </c>
      <c r="D774" s="201" t="s">
        <v>139</v>
      </c>
      <c r="E774" s="176" t="s">
        <v>3727</v>
      </c>
      <c r="F774" s="269">
        <v>476</v>
      </c>
      <c r="G774" s="269">
        <v>0.36</v>
      </c>
      <c r="H774" s="180">
        <v>5415</v>
      </c>
      <c r="I774" s="202" t="s">
        <v>139</v>
      </c>
      <c r="J774" s="201" t="s">
        <v>493</v>
      </c>
      <c r="K774" s="176" t="s">
        <v>3742</v>
      </c>
      <c r="L774" s="177">
        <v>130302</v>
      </c>
      <c r="M774" s="178">
        <v>0.42</v>
      </c>
      <c r="N774" s="178">
        <v>0</v>
      </c>
      <c r="O774" s="178">
        <v>5</v>
      </c>
      <c r="P774" s="178">
        <v>5</v>
      </c>
      <c r="Q774" s="178">
        <v>0</v>
      </c>
      <c r="R774" s="178">
        <v>0</v>
      </c>
      <c r="S774" s="178">
        <v>0.05</v>
      </c>
      <c r="T774" s="178">
        <v>0</v>
      </c>
      <c r="U774" s="178">
        <v>0</v>
      </c>
    </row>
    <row r="775" spans="1:21" ht="13.5" customHeight="1" x14ac:dyDescent="0.2">
      <c r="A775" s="200"/>
      <c r="B775" s="200"/>
      <c r="C775" s="201" t="s">
        <v>494</v>
      </c>
      <c r="D775" s="201" t="s">
        <v>139</v>
      </c>
      <c r="E775" s="176" t="s">
        <v>3727</v>
      </c>
      <c r="F775" s="269">
        <v>722</v>
      </c>
      <c r="G775" s="269">
        <v>0.39</v>
      </c>
      <c r="H775" s="180">
        <v>7774</v>
      </c>
      <c r="I775" s="202" t="s">
        <v>139</v>
      </c>
      <c r="J775" s="201" t="s">
        <v>495</v>
      </c>
      <c r="K775" s="176" t="s">
        <v>3742</v>
      </c>
      <c r="L775" s="177">
        <v>182313</v>
      </c>
      <c r="M775" s="178">
        <v>0.46</v>
      </c>
      <c r="N775" s="178">
        <v>0</v>
      </c>
      <c r="O775" s="178">
        <v>5</v>
      </c>
      <c r="P775" s="178">
        <v>5</v>
      </c>
      <c r="Q775" s="178">
        <v>0</v>
      </c>
      <c r="R775" s="178">
        <v>0</v>
      </c>
      <c r="S775" s="178">
        <v>0.04</v>
      </c>
      <c r="T775" s="178">
        <v>0</v>
      </c>
      <c r="U775" s="178">
        <v>0</v>
      </c>
    </row>
    <row r="776" spans="1:21" ht="13.5" customHeight="1" x14ac:dyDescent="0.2">
      <c r="A776" s="200"/>
      <c r="B776" s="200"/>
      <c r="C776" s="201" t="s">
        <v>4475</v>
      </c>
      <c r="D776" s="201" t="s">
        <v>139</v>
      </c>
      <c r="E776" s="176" t="s">
        <v>3727</v>
      </c>
      <c r="F776" s="269">
        <v>498</v>
      </c>
      <c r="G776" s="269">
        <v>0.19</v>
      </c>
      <c r="H776" s="180">
        <v>9339</v>
      </c>
      <c r="I776" s="202" t="s">
        <v>139</v>
      </c>
      <c r="J776" s="201" t="s">
        <v>1225</v>
      </c>
      <c r="K776" s="176" t="s">
        <v>3742</v>
      </c>
      <c r="L776" s="177">
        <v>259521</v>
      </c>
      <c r="M776" s="178">
        <v>0.24</v>
      </c>
      <c r="N776" s="178">
        <v>0</v>
      </c>
      <c r="O776" s="178">
        <v>5</v>
      </c>
      <c r="P776" s="178">
        <v>5</v>
      </c>
      <c r="Q776" s="178">
        <v>0</v>
      </c>
      <c r="R776" s="178">
        <v>0</v>
      </c>
      <c r="S776" s="178">
        <v>0.02</v>
      </c>
      <c r="T776" s="178">
        <v>0</v>
      </c>
      <c r="U776" s="178">
        <v>0</v>
      </c>
    </row>
    <row r="777" spans="1:21" ht="13.5" customHeight="1" x14ac:dyDescent="0.2">
      <c r="A777" s="200"/>
      <c r="B777" s="200"/>
      <c r="C777" s="201" t="s">
        <v>496</v>
      </c>
      <c r="D777" s="201" t="s">
        <v>139</v>
      </c>
      <c r="E777" s="176" t="s">
        <v>3727</v>
      </c>
      <c r="F777" s="269">
        <v>2414</v>
      </c>
      <c r="G777" s="269">
        <v>1.02</v>
      </c>
      <c r="H777" s="180">
        <v>8350</v>
      </c>
      <c r="I777" s="202" t="s">
        <v>139</v>
      </c>
      <c r="J777" s="201" t="s">
        <v>497</v>
      </c>
      <c r="K777" s="176" t="s">
        <v>3742</v>
      </c>
      <c r="L777" s="177">
        <v>235140</v>
      </c>
      <c r="M777" s="178">
        <v>1.25</v>
      </c>
      <c r="N777" s="178">
        <v>0</v>
      </c>
      <c r="O777" s="178">
        <v>5</v>
      </c>
      <c r="P777" s="178">
        <v>5</v>
      </c>
      <c r="Q777" s="178">
        <v>3</v>
      </c>
      <c r="R777" s="178">
        <v>0</v>
      </c>
      <c r="S777" s="178">
        <v>0.05</v>
      </c>
      <c r="T777" s="178">
        <v>0</v>
      </c>
      <c r="U777" s="178">
        <v>0</v>
      </c>
    </row>
    <row r="778" spans="1:21" ht="13.5" customHeight="1" x14ac:dyDescent="0.2">
      <c r="A778" s="200"/>
      <c r="B778" s="200"/>
      <c r="C778" s="201" t="s">
        <v>498</v>
      </c>
      <c r="D778" s="201" t="s">
        <v>139</v>
      </c>
      <c r="E778" s="176" t="s">
        <v>3727</v>
      </c>
      <c r="F778" s="269">
        <v>1785</v>
      </c>
      <c r="G778" s="269">
        <v>1.18</v>
      </c>
      <c r="H778" s="180">
        <v>6579</v>
      </c>
      <c r="I778" s="202" t="s">
        <v>139</v>
      </c>
      <c r="J778" s="201" t="s">
        <v>499</v>
      </c>
      <c r="K778" s="176" t="s">
        <v>3742</v>
      </c>
      <c r="L778" s="177">
        <v>149475</v>
      </c>
      <c r="M778" s="178">
        <v>1.4</v>
      </c>
      <c r="N778" s="178">
        <v>0</v>
      </c>
      <c r="O778" s="178">
        <v>5</v>
      </c>
      <c r="P778" s="178">
        <v>5</v>
      </c>
      <c r="Q778" s="178">
        <v>3</v>
      </c>
      <c r="R778" s="178">
        <v>0</v>
      </c>
      <c r="S778" s="178">
        <v>0.1</v>
      </c>
      <c r="T778" s="178">
        <v>0</v>
      </c>
      <c r="U778" s="178">
        <v>0</v>
      </c>
    </row>
    <row r="779" spans="1:21" ht="13.5" customHeight="1" x14ac:dyDescent="0.2">
      <c r="A779" s="200"/>
      <c r="B779" s="200"/>
      <c r="C779" s="201" t="s">
        <v>500</v>
      </c>
      <c r="D779" s="201" t="s">
        <v>139</v>
      </c>
      <c r="E779" s="176" t="s">
        <v>3727</v>
      </c>
      <c r="F779" s="269">
        <v>937</v>
      </c>
      <c r="G779" s="269">
        <v>1.24</v>
      </c>
      <c r="H779" s="180">
        <v>5259</v>
      </c>
      <c r="I779" s="202" t="s">
        <v>139</v>
      </c>
      <c r="J779" s="201" t="s">
        <v>501</v>
      </c>
      <c r="K779" s="176" t="s">
        <v>3742</v>
      </c>
      <c r="L779" s="177">
        <v>75152</v>
      </c>
      <c r="M779" s="178">
        <v>1.5</v>
      </c>
      <c r="N779" s="178">
        <v>0</v>
      </c>
      <c r="O779" s="178">
        <v>5</v>
      </c>
      <c r="P779" s="178">
        <v>5</v>
      </c>
      <c r="Q779" s="178">
        <v>3</v>
      </c>
      <c r="R779" s="178">
        <v>0</v>
      </c>
      <c r="S779" s="178">
        <v>0.1</v>
      </c>
      <c r="T779" s="178">
        <v>0</v>
      </c>
      <c r="U779" s="178">
        <v>0</v>
      </c>
    </row>
    <row r="780" spans="1:21" ht="13.5" customHeight="1" x14ac:dyDescent="0.2">
      <c r="A780" s="200"/>
      <c r="B780" s="200"/>
      <c r="C780" s="201" t="s">
        <v>502</v>
      </c>
      <c r="D780" s="201" t="s">
        <v>139</v>
      </c>
      <c r="E780" s="176" t="s">
        <v>3727</v>
      </c>
      <c r="F780" s="269">
        <v>1985</v>
      </c>
      <c r="G780" s="269">
        <v>1.19</v>
      </c>
      <c r="H780" s="180">
        <v>8654</v>
      </c>
      <c r="I780" s="202" t="s">
        <v>139</v>
      </c>
      <c r="J780" s="201" t="s">
        <v>503</v>
      </c>
      <c r="K780" s="176" t="s">
        <v>3742</v>
      </c>
      <c r="L780" s="177">
        <v>165235</v>
      </c>
      <c r="M780" s="178">
        <v>1.45</v>
      </c>
      <c r="N780" s="178">
        <v>0</v>
      </c>
      <c r="O780" s="178">
        <v>5</v>
      </c>
      <c r="P780" s="178">
        <v>5</v>
      </c>
      <c r="Q780" s="178">
        <v>0</v>
      </c>
      <c r="R780" s="178">
        <v>0</v>
      </c>
      <c r="S780" s="178">
        <v>0.1</v>
      </c>
      <c r="T780" s="178">
        <v>0</v>
      </c>
      <c r="U780" s="178">
        <v>0</v>
      </c>
    </row>
    <row r="781" spans="1:21" ht="13.5" customHeight="1" x14ac:dyDescent="0.2">
      <c r="A781" s="200"/>
      <c r="B781" s="200"/>
      <c r="C781" s="201" t="s">
        <v>504</v>
      </c>
      <c r="D781" s="201" t="s">
        <v>139</v>
      </c>
      <c r="E781" s="176" t="s">
        <v>3727</v>
      </c>
      <c r="F781" s="269">
        <v>917</v>
      </c>
      <c r="G781" s="269">
        <v>0.9</v>
      </c>
      <c r="H781" s="180">
        <v>6051</v>
      </c>
      <c r="I781" s="202" t="s">
        <v>139</v>
      </c>
      <c r="J781" s="201" t="s">
        <v>505</v>
      </c>
      <c r="K781" s="176" t="s">
        <v>3742</v>
      </c>
      <c r="L781" s="177">
        <v>101475</v>
      </c>
      <c r="M781" s="178">
        <v>1.1000000000000001</v>
      </c>
      <c r="N781" s="178">
        <v>0</v>
      </c>
      <c r="O781" s="178">
        <v>0</v>
      </c>
      <c r="P781" s="178">
        <v>0</v>
      </c>
      <c r="Q781" s="178">
        <v>0</v>
      </c>
      <c r="R781" s="178">
        <v>0</v>
      </c>
      <c r="S781" s="178">
        <v>0.05</v>
      </c>
      <c r="T781" s="178">
        <v>0</v>
      </c>
      <c r="U781" s="178">
        <v>0</v>
      </c>
    </row>
    <row r="782" spans="1:21" ht="13.5" customHeight="1" x14ac:dyDescent="0.2">
      <c r="A782" s="200"/>
      <c r="B782" s="200"/>
      <c r="C782" s="201" t="s">
        <v>506</v>
      </c>
      <c r="D782" s="201" t="s">
        <v>139</v>
      </c>
      <c r="E782" s="176" t="s">
        <v>3727</v>
      </c>
      <c r="F782" s="269">
        <v>1153</v>
      </c>
      <c r="G782" s="269">
        <v>0.45</v>
      </c>
      <c r="H782" s="180">
        <v>12220</v>
      </c>
      <c r="I782" s="202" t="s">
        <v>139</v>
      </c>
      <c r="J782" s="201" t="s">
        <v>507</v>
      </c>
      <c r="K782" s="176" t="s">
        <v>3742</v>
      </c>
      <c r="L782" s="177">
        <v>255474</v>
      </c>
      <c r="M782" s="178">
        <v>0.53</v>
      </c>
      <c r="N782" s="178">
        <v>0</v>
      </c>
      <c r="O782" s="178">
        <v>5</v>
      </c>
      <c r="P782" s="178">
        <v>5</v>
      </c>
      <c r="Q782" s="178">
        <v>0</v>
      </c>
      <c r="R782" s="178">
        <v>0</v>
      </c>
      <c r="S782" s="178">
        <v>0.04</v>
      </c>
      <c r="T782" s="178">
        <v>0</v>
      </c>
      <c r="U782" s="178">
        <v>0</v>
      </c>
    </row>
    <row r="783" spans="1:21" ht="13.5" customHeight="1" x14ac:dyDescent="0.2">
      <c r="A783" s="200"/>
      <c r="B783" s="200"/>
      <c r="C783" s="201" t="s">
        <v>508</v>
      </c>
      <c r="D783" s="201" t="s">
        <v>139</v>
      </c>
      <c r="E783" s="176" t="s">
        <v>3727</v>
      </c>
      <c r="F783" s="269">
        <v>647</v>
      </c>
      <c r="G783" s="269">
        <v>0.38</v>
      </c>
      <c r="H783" s="180">
        <v>7969</v>
      </c>
      <c r="I783" s="202" t="s">
        <v>139</v>
      </c>
      <c r="J783" s="201" t="s">
        <v>509</v>
      </c>
      <c r="K783" s="176" t="s">
        <v>3742</v>
      </c>
      <c r="L783" s="177">
        <v>169766</v>
      </c>
      <c r="M783" s="178">
        <v>0.43</v>
      </c>
      <c r="N783" s="178">
        <v>0</v>
      </c>
      <c r="O783" s="178">
        <v>5</v>
      </c>
      <c r="P783" s="178">
        <v>5</v>
      </c>
      <c r="Q783" s="178">
        <v>0</v>
      </c>
      <c r="R783" s="178">
        <v>0</v>
      </c>
      <c r="S783" s="178">
        <v>0.05</v>
      </c>
      <c r="T783" s="178">
        <v>0</v>
      </c>
      <c r="U783" s="178">
        <v>0</v>
      </c>
    </row>
    <row r="784" spans="1:21" ht="13.5" customHeight="1" x14ac:dyDescent="0.2">
      <c r="A784" s="200"/>
      <c r="B784" s="200"/>
      <c r="C784" s="201" t="s">
        <v>510</v>
      </c>
      <c r="D784" s="201" t="s">
        <v>139</v>
      </c>
      <c r="E784" s="176" t="s">
        <v>3727</v>
      </c>
      <c r="F784" s="269">
        <v>675</v>
      </c>
      <c r="G784" s="269">
        <v>0.39</v>
      </c>
      <c r="H784" s="180">
        <v>7486</v>
      </c>
      <c r="I784" s="202" t="s">
        <v>139</v>
      </c>
      <c r="J784" s="201" t="s">
        <v>511</v>
      </c>
      <c r="K784" s="176" t="s">
        <v>3742</v>
      </c>
      <c r="L784" s="177">
        <v>169146</v>
      </c>
      <c r="M784" s="178">
        <v>0.45</v>
      </c>
      <c r="N784" s="178">
        <v>0</v>
      </c>
      <c r="O784" s="178">
        <v>5</v>
      </c>
      <c r="P784" s="178">
        <v>5</v>
      </c>
      <c r="Q784" s="178">
        <v>0</v>
      </c>
      <c r="R784" s="178">
        <v>0</v>
      </c>
      <c r="S784" s="178">
        <v>0.05</v>
      </c>
      <c r="T784" s="178">
        <v>0</v>
      </c>
      <c r="U784" s="178">
        <v>0</v>
      </c>
    </row>
    <row r="785" spans="1:21" ht="13.5" customHeight="1" x14ac:dyDescent="0.2">
      <c r="A785" s="200"/>
      <c r="B785" s="200"/>
      <c r="C785" s="201" t="s">
        <v>4163</v>
      </c>
      <c r="D785" s="201" t="s">
        <v>139</v>
      </c>
      <c r="E785" s="176" t="s">
        <v>3715</v>
      </c>
      <c r="F785" s="269">
        <v>190</v>
      </c>
      <c r="G785" s="269">
        <v>0.79</v>
      </c>
      <c r="H785" s="180">
        <v>376</v>
      </c>
      <c r="I785" s="202" t="s">
        <v>139</v>
      </c>
      <c r="J785" s="201" t="s">
        <v>4164</v>
      </c>
      <c r="K785" s="176" t="s">
        <v>3742</v>
      </c>
      <c r="L785" s="177">
        <v>21444</v>
      </c>
      <c r="M785" s="178">
        <v>1</v>
      </c>
      <c r="N785" s="178">
        <v>9</v>
      </c>
      <c r="O785" s="178">
        <v>0</v>
      </c>
      <c r="P785" s="178">
        <v>0</v>
      </c>
      <c r="Q785" s="178">
        <v>0</v>
      </c>
      <c r="R785" s="178">
        <v>0</v>
      </c>
      <c r="S785" s="178">
        <v>0.1</v>
      </c>
      <c r="T785" s="178">
        <v>0</v>
      </c>
      <c r="U785" s="178">
        <v>0</v>
      </c>
    </row>
    <row r="786" spans="1:21" ht="13.5" customHeight="1" x14ac:dyDescent="0.2">
      <c r="A786" s="200"/>
      <c r="B786" s="200"/>
      <c r="C786" s="201" t="s">
        <v>512</v>
      </c>
      <c r="D786" s="201" t="s">
        <v>139</v>
      </c>
      <c r="E786" s="176" t="s">
        <v>3734</v>
      </c>
      <c r="F786" s="269">
        <v>408</v>
      </c>
      <c r="G786" s="269">
        <v>1.03</v>
      </c>
      <c r="H786" s="180">
        <v>2135</v>
      </c>
      <c r="I786" s="202" t="s">
        <v>139</v>
      </c>
      <c r="J786" s="201" t="s">
        <v>513</v>
      </c>
      <c r="K786" s="176" t="s">
        <v>3742</v>
      </c>
      <c r="L786" s="177">
        <v>37939</v>
      </c>
      <c r="M786" s="178">
        <v>1</v>
      </c>
      <c r="N786" s="178">
        <v>0</v>
      </c>
      <c r="O786" s="178">
        <v>0</v>
      </c>
      <c r="P786" s="178">
        <v>0</v>
      </c>
      <c r="Q786" s="178">
        <v>0</v>
      </c>
      <c r="R786" s="178">
        <v>0</v>
      </c>
      <c r="S786" s="178">
        <v>0.1</v>
      </c>
      <c r="T786" s="178">
        <v>0</v>
      </c>
      <c r="U786" s="178">
        <v>0</v>
      </c>
    </row>
    <row r="787" spans="1:21" s="181" customFormat="1" ht="13.5" customHeight="1" x14ac:dyDescent="0.2">
      <c r="A787" s="200"/>
      <c r="B787" s="200"/>
      <c r="C787" s="201" t="s">
        <v>514</v>
      </c>
      <c r="D787" s="201" t="s">
        <v>139</v>
      </c>
      <c r="E787" s="176" t="s">
        <v>3724</v>
      </c>
      <c r="F787" s="269">
        <v>83</v>
      </c>
      <c r="G787" s="269">
        <v>0.68</v>
      </c>
      <c r="H787" s="180">
        <v>687</v>
      </c>
      <c r="I787" s="202" t="s">
        <v>139</v>
      </c>
      <c r="J787" s="201" t="s">
        <v>515</v>
      </c>
      <c r="K787" s="176" t="s">
        <v>3742</v>
      </c>
      <c r="L787" s="177">
        <v>12882</v>
      </c>
      <c r="M787" s="178">
        <v>0.9</v>
      </c>
      <c r="N787" s="178">
        <v>0</v>
      </c>
      <c r="O787" s="178">
        <v>0</v>
      </c>
      <c r="P787" s="178">
        <v>0</v>
      </c>
      <c r="Q787" s="178">
        <v>2</v>
      </c>
      <c r="R787" s="178">
        <v>0</v>
      </c>
      <c r="S787" s="178">
        <v>0.1</v>
      </c>
      <c r="T787" s="178">
        <v>0</v>
      </c>
      <c r="U787" s="178">
        <v>0</v>
      </c>
    </row>
    <row r="788" spans="1:21" ht="13.5" customHeight="1" x14ac:dyDescent="0.2">
      <c r="A788" s="200"/>
      <c r="B788" s="200"/>
      <c r="C788" s="201" t="s">
        <v>516</v>
      </c>
      <c r="D788" s="201" t="s">
        <v>139</v>
      </c>
      <c r="E788" s="176" t="s">
        <v>3724</v>
      </c>
      <c r="F788" s="269">
        <v>240</v>
      </c>
      <c r="G788" s="269">
        <v>0.72</v>
      </c>
      <c r="H788" s="180">
        <v>1452</v>
      </c>
      <c r="I788" s="202" t="s">
        <v>139</v>
      </c>
      <c r="J788" s="201" t="s">
        <v>517</v>
      </c>
      <c r="K788" s="176" t="s">
        <v>3742</v>
      </c>
      <c r="L788" s="177">
        <v>32832</v>
      </c>
      <c r="M788" s="178">
        <v>0.9</v>
      </c>
      <c r="N788" s="178">
        <v>0</v>
      </c>
      <c r="O788" s="178">
        <v>0</v>
      </c>
      <c r="P788" s="178">
        <v>0</v>
      </c>
      <c r="Q788" s="178">
        <v>2</v>
      </c>
      <c r="R788" s="178">
        <v>0</v>
      </c>
      <c r="S788" s="178">
        <v>0.1</v>
      </c>
      <c r="T788" s="178">
        <v>0</v>
      </c>
      <c r="U788" s="178">
        <v>0</v>
      </c>
    </row>
    <row r="789" spans="1:21" ht="13.5" customHeight="1" x14ac:dyDescent="0.2">
      <c r="A789" s="200"/>
      <c r="B789" s="200"/>
      <c r="C789" s="201" t="s">
        <v>518</v>
      </c>
      <c r="D789" s="201" t="s">
        <v>139</v>
      </c>
      <c r="E789" s="176" t="s">
        <v>3736</v>
      </c>
      <c r="F789" s="269">
        <v>5516</v>
      </c>
      <c r="G789" s="269">
        <v>1.0900000000000001</v>
      </c>
      <c r="H789" s="180">
        <v>22105</v>
      </c>
      <c r="I789" s="202" t="s">
        <v>139</v>
      </c>
      <c r="J789" s="201" t="s">
        <v>519</v>
      </c>
      <c r="K789" s="176" t="s">
        <v>3742</v>
      </c>
      <c r="L789" s="177">
        <v>494280</v>
      </c>
      <c r="M789" s="178">
        <v>1.3</v>
      </c>
      <c r="N789" s="178">
        <v>0</v>
      </c>
      <c r="O789" s="178">
        <v>0</v>
      </c>
      <c r="P789" s="178">
        <v>0</v>
      </c>
      <c r="Q789" s="178">
        <v>0</v>
      </c>
      <c r="R789" s="178">
        <v>0</v>
      </c>
      <c r="S789" s="178">
        <v>0.1</v>
      </c>
      <c r="T789" s="178">
        <v>0</v>
      </c>
      <c r="U789" s="178">
        <v>0</v>
      </c>
    </row>
    <row r="790" spans="1:21" ht="13.5" customHeight="1" x14ac:dyDescent="0.2">
      <c r="A790" s="200"/>
      <c r="B790" s="200"/>
      <c r="C790" s="201" t="s">
        <v>520</v>
      </c>
      <c r="D790" s="201" t="s">
        <v>139</v>
      </c>
      <c r="E790" s="176" t="s">
        <v>3736</v>
      </c>
      <c r="F790" s="269">
        <v>981</v>
      </c>
      <c r="G790" s="269">
        <v>1.1000000000000001</v>
      </c>
      <c r="H790" s="180">
        <v>3858</v>
      </c>
      <c r="I790" s="202" t="s">
        <v>139</v>
      </c>
      <c r="J790" s="201" t="s">
        <v>521</v>
      </c>
      <c r="K790" s="176" t="s">
        <v>3742</v>
      </c>
      <c r="L790" s="177">
        <v>87529</v>
      </c>
      <c r="M790" s="178">
        <v>1.35</v>
      </c>
      <c r="N790" s="178">
        <v>0</v>
      </c>
      <c r="O790" s="178">
        <v>0</v>
      </c>
      <c r="P790" s="178">
        <v>0</v>
      </c>
      <c r="Q790" s="178">
        <v>0</v>
      </c>
      <c r="R790" s="178">
        <v>0</v>
      </c>
      <c r="S790" s="178">
        <v>0.1</v>
      </c>
      <c r="T790" s="178">
        <v>0</v>
      </c>
      <c r="U790" s="178">
        <v>0</v>
      </c>
    </row>
    <row r="791" spans="1:21" ht="13.5" customHeight="1" x14ac:dyDescent="0.2">
      <c r="A791" s="200"/>
      <c r="B791" s="200"/>
      <c r="C791" s="201" t="s">
        <v>522</v>
      </c>
      <c r="D791" s="201" t="s">
        <v>139</v>
      </c>
      <c r="E791" s="176" t="s">
        <v>3740</v>
      </c>
      <c r="F791" s="269">
        <v>356</v>
      </c>
      <c r="G791" s="269">
        <v>1.28</v>
      </c>
      <c r="H791" s="180">
        <v>1581</v>
      </c>
      <c r="I791" s="202" t="s">
        <v>139</v>
      </c>
      <c r="J791" s="201" t="s">
        <v>523</v>
      </c>
      <c r="K791" s="176" t="s">
        <v>3742</v>
      </c>
      <c r="L791" s="177">
        <v>25728</v>
      </c>
      <c r="M791" s="178">
        <v>1.5</v>
      </c>
      <c r="N791" s="178">
        <v>0</v>
      </c>
      <c r="O791" s="178">
        <v>0</v>
      </c>
      <c r="P791" s="178">
        <v>0</v>
      </c>
      <c r="Q791" s="178">
        <v>2</v>
      </c>
      <c r="R791" s="178">
        <v>0</v>
      </c>
      <c r="S791" s="178">
        <v>0.1</v>
      </c>
      <c r="T791" s="178">
        <v>0</v>
      </c>
      <c r="U791" s="178">
        <v>0</v>
      </c>
    </row>
    <row r="792" spans="1:21" ht="13.5" customHeight="1" x14ac:dyDescent="0.2">
      <c r="A792" s="200"/>
      <c r="B792" s="200"/>
      <c r="C792" s="201" t="s">
        <v>524</v>
      </c>
      <c r="D792" s="201" t="s">
        <v>139</v>
      </c>
      <c r="E792" s="176" t="s">
        <v>3740</v>
      </c>
      <c r="F792" s="269">
        <v>273</v>
      </c>
      <c r="G792" s="269">
        <v>1.44</v>
      </c>
      <c r="H792" s="180">
        <v>1319</v>
      </c>
      <c r="I792" s="202" t="s">
        <v>139</v>
      </c>
      <c r="J792" s="201" t="s">
        <v>525</v>
      </c>
      <c r="K792" s="176" t="s">
        <v>3742</v>
      </c>
      <c r="L792" s="177">
        <v>17780</v>
      </c>
      <c r="M792" s="178">
        <v>1.75</v>
      </c>
      <c r="N792" s="178">
        <v>0</v>
      </c>
      <c r="O792" s="178">
        <v>0</v>
      </c>
      <c r="P792" s="178">
        <v>0</v>
      </c>
      <c r="Q792" s="178">
        <v>2</v>
      </c>
      <c r="R792" s="178">
        <v>0</v>
      </c>
      <c r="S792" s="178">
        <v>0.1</v>
      </c>
      <c r="T792" s="178">
        <v>0</v>
      </c>
      <c r="U792" s="178">
        <v>0</v>
      </c>
    </row>
    <row r="793" spans="1:21" ht="13.5" customHeight="1" x14ac:dyDescent="0.2">
      <c r="A793" s="200"/>
      <c r="B793" s="200"/>
      <c r="C793" s="201" t="s">
        <v>526</v>
      </c>
      <c r="D793" s="201" t="s">
        <v>139</v>
      </c>
      <c r="E793" s="176" t="s">
        <v>3731</v>
      </c>
      <c r="F793" s="269">
        <v>323</v>
      </c>
      <c r="G793" s="269">
        <v>0.6</v>
      </c>
      <c r="H793" s="180">
        <v>3980</v>
      </c>
      <c r="I793" s="202" t="s">
        <v>139</v>
      </c>
      <c r="J793" s="201" t="s">
        <v>527</v>
      </c>
      <c r="K793" s="176" t="s">
        <v>3742</v>
      </c>
      <c r="L793" s="177">
        <v>55639</v>
      </c>
      <c r="M793" s="178">
        <v>0.75</v>
      </c>
      <c r="N793" s="178">
        <v>0</v>
      </c>
      <c r="O793" s="178">
        <v>0</v>
      </c>
      <c r="P793" s="178">
        <v>0</v>
      </c>
      <c r="Q793" s="178">
        <v>0</v>
      </c>
      <c r="R793" s="178">
        <v>0</v>
      </c>
      <c r="S793" s="178">
        <v>0.05</v>
      </c>
      <c r="T793" s="178">
        <v>0</v>
      </c>
      <c r="U793" s="178">
        <v>0</v>
      </c>
    </row>
    <row r="794" spans="1:21" ht="13.5" customHeight="1" x14ac:dyDescent="0.2">
      <c r="A794" s="200"/>
      <c r="B794" s="200"/>
      <c r="C794" s="201" t="s">
        <v>528</v>
      </c>
      <c r="D794" s="201" t="s">
        <v>139</v>
      </c>
      <c r="E794" s="176" t="s">
        <v>3731</v>
      </c>
      <c r="F794" s="269">
        <v>66</v>
      </c>
      <c r="G794" s="269">
        <v>0.22</v>
      </c>
      <c r="H794" s="180">
        <v>210</v>
      </c>
      <c r="I794" s="202" t="s">
        <v>139</v>
      </c>
      <c r="J794" s="201" t="s">
        <v>529</v>
      </c>
      <c r="K794" s="176" t="s">
        <v>3742</v>
      </c>
      <c r="L794" s="177">
        <v>30124</v>
      </c>
      <c r="M794" s="178">
        <v>0.25</v>
      </c>
      <c r="N794" s="178">
        <v>0</v>
      </c>
      <c r="O794" s="178">
        <v>0</v>
      </c>
      <c r="P794" s="178">
        <v>0</v>
      </c>
      <c r="Q794" s="178">
        <v>0</v>
      </c>
      <c r="R794" s="178">
        <v>0</v>
      </c>
      <c r="S794" s="178">
        <v>0.05</v>
      </c>
      <c r="T794" s="178">
        <v>0</v>
      </c>
      <c r="U794" s="178">
        <v>0</v>
      </c>
    </row>
    <row r="795" spans="1:21" ht="13.5" customHeight="1" x14ac:dyDescent="0.2">
      <c r="A795" s="200"/>
      <c r="B795" s="200"/>
      <c r="C795" s="201" t="s">
        <v>530</v>
      </c>
      <c r="D795" s="201" t="s">
        <v>139</v>
      </c>
      <c r="E795" s="176" t="s">
        <v>3724</v>
      </c>
      <c r="F795" s="269">
        <v>259</v>
      </c>
      <c r="G795" s="269">
        <v>0.65</v>
      </c>
      <c r="H795" s="180">
        <v>2255</v>
      </c>
      <c r="I795" s="202" t="s">
        <v>139</v>
      </c>
      <c r="J795" s="201" t="s">
        <v>531</v>
      </c>
      <c r="K795" s="176" t="s">
        <v>3742</v>
      </c>
      <c r="L795" s="177">
        <v>39109</v>
      </c>
      <c r="M795" s="178">
        <v>0.77</v>
      </c>
      <c r="N795" s="178">
        <v>0</v>
      </c>
      <c r="O795" s="178">
        <v>0</v>
      </c>
      <c r="P795" s="178">
        <v>0</v>
      </c>
      <c r="Q795" s="178">
        <v>0</v>
      </c>
      <c r="R795" s="178">
        <v>0</v>
      </c>
      <c r="S795" s="178">
        <v>0.05</v>
      </c>
      <c r="T795" s="178">
        <v>0</v>
      </c>
      <c r="U795" s="178">
        <v>0</v>
      </c>
    </row>
    <row r="796" spans="1:21" ht="13.5" customHeight="1" x14ac:dyDescent="0.2">
      <c r="A796" s="200"/>
      <c r="B796" s="200"/>
      <c r="C796" s="201" t="s">
        <v>532</v>
      </c>
      <c r="D796" s="201" t="s">
        <v>139</v>
      </c>
      <c r="E796" s="176" t="s">
        <v>3734</v>
      </c>
      <c r="F796" s="269">
        <v>827</v>
      </c>
      <c r="G796" s="269">
        <v>1.24</v>
      </c>
      <c r="H796" s="180">
        <v>3493</v>
      </c>
      <c r="I796" s="202" t="s">
        <v>139</v>
      </c>
      <c r="J796" s="201" t="s">
        <v>533</v>
      </c>
      <c r="K796" s="176" t="s">
        <v>3742</v>
      </c>
      <c r="L796" s="177">
        <v>63990</v>
      </c>
      <c r="M796" s="178">
        <v>1.25</v>
      </c>
      <c r="N796" s="178">
        <v>0</v>
      </c>
      <c r="O796" s="178">
        <v>0</v>
      </c>
      <c r="P796" s="178">
        <v>0</v>
      </c>
      <c r="Q796" s="178">
        <v>0</v>
      </c>
      <c r="R796" s="178">
        <v>0</v>
      </c>
      <c r="S796" s="178">
        <v>0.1</v>
      </c>
      <c r="T796" s="178">
        <v>0</v>
      </c>
      <c r="U796" s="178">
        <v>0</v>
      </c>
    </row>
    <row r="797" spans="1:21" ht="13.5" customHeight="1" x14ac:dyDescent="0.2">
      <c r="A797" s="200"/>
      <c r="B797" s="200"/>
      <c r="C797" s="201" t="s">
        <v>534</v>
      </c>
      <c r="D797" s="201" t="s">
        <v>139</v>
      </c>
      <c r="E797" s="176" t="s">
        <v>3724</v>
      </c>
      <c r="F797" s="269">
        <v>91</v>
      </c>
      <c r="G797" s="269">
        <v>1.44</v>
      </c>
      <c r="H797" s="180">
        <v>292</v>
      </c>
      <c r="I797" s="202" t="s">
        <v>139</v>
      </c>
      <c r="J797" s="201" t="s">
        <v>535</v>
      </c>
      <c r="K797" s="176" t="s">
        <v>3742</v>
      </c>
      <c r="L797" s="177">
        <v>6110</v>
      </c>
      <c r="M797" s="178">
        <v>1.25</v>
      </c>
      <c r="N797" s="178">
        <v>0</v>
      </c>
      <c r="O797" s="178">
        <v>0</v>
      </c>
      <c r="P797" s="178">
        <v>0</v>
      </c>
      <c r="Q797" s="178">
        <v>0</v>
      </c>
      <c r="R797" s="178">
        <v>0</v>
      </c>
      <c r="S797" s="178">
        <v>0.1</v>
      </c>
      <c r="T797" s="178">
        <v>0</v>
      </c>
      <c r="U797" s="178">
        <v>0</v>
      </c>
    </row>
    <row r="798" spans="1:21" ht="13.5" customHeight="1" x14ac:dyDescent="0.2">
      <c r="A798" s="200"/>
      <c r="B798" s="200"/>
      <c r="C798" s="201" t="s">
        <v>538</v>
      </c>
      <c r="D798" s="201" t="s">
        <v>139</v>
      </c>
      <c r="E798" s="176" t="s">
        <v>3738</v>
      </c>
      <c r="F798" s="269">
        <v>454</v>
      </c>
      <c r="G798" s="269">
        <v>1.54</v>
      </c>
      <c r="H798" s="180">
        <v>2333</v>
      </c>
      <c r="I798" s="202" t="s">
        <v>139</v>
      </c>
      <c r="J798" s="201" t="s">
        <v>539</v>
      </c>
      <c r="K798" s="176" t="s">
        <v>3742</v>
      </c>
      <c r="L798" s="177">
        <v>26116</v>
      </c>
      <c r="M798" s="178">
        <v>2</v>
      </c>
      <c r="N798" s="178">
        <v>0</v>
      </c>
      <c r="O798" s="178">
        <v>0</v>
      </c>
      <c r="P798" s="178">
        <v>0</v>
      </c>
      <c r="Q798" s="178">
        <v>2</v>
      </c>
      <c r="R798" s="178">
        <v>0</v>
      </c>
      <c r="S798" s="178">
        <v>0.15</v>
      </c>
      <c r="T798" s="178">
        <v>0</v>
      </c>
      <c r="U798" s="178">
        <v>0</v>
      </c>
    </row>
    <row r="799" spans="1:21" ht="13.5" customHeight="1" x14ac:dyDescent="0.2">
      <c r="A799" s="200"/>
      <c r="B799" s="200"/>
      <c r="C799" s="201" t="s">
        <v>540</v>
      </c>
      <c r="D799" s="201" t="s">
        <v>139</v>
      </c>
      <c r="E799" s="176" t="s">
        <v>3737</v>
      </c>
      <c r="F799" s="269">
        <v>4050</v>
      </c>
      <c r="G799" s="269">
        <v>0.35</v>
      </c>
      <c r="H799" s="180">
        <v>43485</v>
      </c>
      <c r="I799" s="202" t="s">
        <v>139</v>
      </c>
      <c r="J799" s="201" t="s">
        <v>541</v>
      </c>
      <c r="K799" s="176" t="s">
        <v>3742</v>
      </c>
      <c r="L799" s="177">
        <v>1158903</v>
      </c>
      <c r="M799" s="178">
        <v>0.5</v>
      </c>
      <c r="N799" s="178">
        <v>0</v>
      </c>
      <c r="O799" s="178">
        <v>0</v>
      </c>
      <c r="P799" s="178">
        <v>0</v>
      </c>
      <c r="Q799" s="178">
        <v>0</v>
      </c>
      <c r="R799" s="178">
        <v>0</v>
      </c>
      <c r="S799" s="178">
        <v>0.1</v>
      </c>
      <c r="T799" s="178">
        <v>0</v>
      </c>
      <c r="U799" s="178">
        <v>0</v>
      </c>
    </row>
    <row r="800" spans="1:21" ht="13.5" customHeight="1" x14ac:dyDescent="0.2">
      <c r="A800" s="200"/>
      <c r="B800" s="200"/>
      <c r="C800" s="201" t="s">
        <v>542</v>
      </c>
      <c r="D800" s="201" t="s">
        <v>139</v>
      </c>
      <c r="E800" s="176" t="s">
        <v>3715</v>
      </c>
      <c r="F800" s="269">
        <v>890</v>
      </c>
      <c r="G800" s="269">
        <v>1.24</v>
      </c>
      <c r="H800" s="180">
        <v>3599</v>
      </c>
      <c r="I800" s="202" t="s">
        <v>139</v>
      </c>
      <c r="J800" s="201" t="s">
        <v>543</v>
      </c>
      <c r="K800" s="176" t="s">
        <v>3742</v>
      </c>
      <c r="L800" s="177">
        <v>68534</v>
      </c>
      <c r="M800" s="178">
        <v>1.75</v>
      </c>
      <c r="N800" s="178">
        <v>0</v>
      </c>
      <c r="O800" s="178">
        <v>0</v>
      </c>
      <c r="P800" s="178">
        <v>0</v>
      </c>
      <c r="Q800" s="178">
        <v>0</v>
      </c>
      <c r="R800" s="178">
        <v>0</v>
      </c>
      <c r="S800" s="178">
        <v>0.1</v>
      </c>
      <c r="T800" s="178">
        <v>0</v>
      </c>
      <c r="U800" s="178">
        <v>0</v>
      </c>
    </row>
    <row r="801" spans="1:21" ht="13.5" customHeight="1" x14ac:dyDescent="0.2">
      <c r="A801" s="200"/>
      <c r="B801" s="200"/>
      <c r="C801" s="201" t="s">
        <v>544</v>
      </c>
      <c r="D801" s="201" t="s">
        <v>139</v>
      </c>
      <c r="E801" s="176" t="s">
        <v>3741</v>
      </c>
      <c r="F801" s="269">
        <v>3780</v>
      </c>
      <c r="G801" s="269">
        <v>0.7</v>
      </c>
      <c r="H801" s="180">
        <v>22365</v>
      </c>
      <c r="I801" s="202" t="s">
        <v>139</v>
      </c>
      <c r="J801" s="201" t="s">
        <v>545</v>
      </c>
      <c r="K801" s="176" t="s">
        <v>3742</v>
      </c>
      <c r="L801" s="177">
        <v>534021</v>
      </c>
      <c r="M801" s="178">
        <v>1</v>
      </c>
      <c r="N801" s="178">
        <v>0</v>
      </c>
      <c r="O801" s="178">
        <v>0</v>
      </c>
      <c r="P801" s="178">
        <v>0</v>
      </c>
      <c r="Q801" s="178">
        <v>0</v>
      </c>
      <c r="R801" s="178">
        <v>0</v>
      </c>
      <c r="S801" s="178">
        <v>0.1</v>
      </c>
      <c r="T801" s="178">
        <v>0</v>
      </c>
      <c r="U801" s="178">
        <v>0</v>
      </c>
    </row>
    <row r="802" spans="1:21" ht="13.5" customHeight="1" x14ac:dyDescent="0.2">
      <c r="A802" s="200"/>
      <c r="B802" s="200"/>
      <c r="C802" s="201" t="s">
        <v>2694</v>
      </c>
      <c r="D802" s="201" t="s">
        <v>139</v>
      </c>
      <c r="E802" s="176" t="s">
        <v>3734</v>
      </c>
      <c r="F802" s="269">
        <v>145</v>
      </c>
      <c r="G802" s="269">
        <v>1.18</v>
      </c>
      <c r="H802" s="180">
        <v>104</v>
      </c>
      <c r="I802" s="202" t="s">
        <v>139</v>
      </c>
      <c r="J802" s="201" t="s">
        <v>2695</v>
      </c>
      <c r="K802" s="176" t="s">
        <v>3742</v>
      </c>
      <c r="L802" s="177">
        <v>12509</v>
      </c>
      <c r="M802" s="178">
        <v>1.5</v>
      </c>
      <c r="N802" s="178">
        <v>0</v>
      </c>
      <c r="O802" s="178">
        <v>0</v>
      </c>
      <c r="P802" s="178">
        <v>0</v>
      </c>
      <c r="Q802" s="178">
        <v>0</v>
      </c>
      <c r="R802" s="178">
        <v>0</v>
      </c>
      <c r="S802" s="178">
        <v>0.1</v>
      </c>
      <c r="T802" s="178">
        <v>0</v>
      </c>
      <c r="U802" s="178">
        <v>0</v>
      </c>
    </row>
    <row r="803" spans="1:21" ht="13.5" customHeight="1" x14ac:dyDescent="0.2">
      <c r="A803" s="200"/>
      <c r="B803" s="200"/>
      <c r="C803" s="201" t="s">
        <v>2696</v>
      </c>
      <c r="D803" s="201" t="s">
        <v>139</v>
      </c>
      <c r="E803" s="176" t="s">
        <v>3724</v>
      </c>
      <c r="F803" s="269">
        <v>264</v>
      </c>
      <c r="G803" s="269">
        <v>1.74</v>
      </c>
      <c r="H803" s="180">
        <v>111</v>
      </c>
      <c r="I803" s="202" t="s">
        <v>139</v>
      </c>
      <c r="J803" s="201" t="s">
        <v>2697</v>
      </c>
      <c r="K803" s="176" t="s">
        <v>3742</v>
      </c>
      <c r="L803" s="177">
        <v>13951</v>
      </c>
      <c r="M803" s="178">
        <v>2.25</v>
      </c>
      <c r="N803" s="178">
        <v>0</v>
      </c>
      <c r="O803" s="178">
        <v>0</v>
      </c>
      <c r="P803" s="178">
        <v>0</v>
      </c>
      <c r="Q803" s="178">
        <v>0</v>
      </c>
      <c r="R803" s="178">
        <v>0</v>
      </c>
      <c r="S803" s="178">
        <v>0.1</v>
      </c>
      <c r="T803" s="178">
        <v>0</v>
      </c>
      <c r="U803" s="178">
        <v>0</v>
      </c>
    </row>
    <row r="804" spans="1:21" ht="13.5" customHeight="1" x14ac:dyDescent="0.2">
      <c r="A804" s="200"/>
      <c r="B804" s="200"/>
      <c r="C804" s="201" t="s">
        <v>2698</v>
      </c>
      <c r="D804" s="201" t="s">
        <v>139</v>
      </c>
      <c r="E804" s="176" t="s">
        <v>3724</v>
      </c>
      <c r="F804" s="269">
        <v>106</v>
      </c>
      <c r="G804" s="269">
        <v>1.8</v>
      </c>
      <c r="H804" s="180">
        <v>112</v>
      </c>
      <c r="I804" s="202" t="s">
        <v>139</v>
      </c>
      <c r="J804" s="201" t="s">
        <v>2699</v>
      </c>
      <c r="K804" s="176" t="s">
        <v>3742</v>
      </c>
      <c r="L804" s="177">
        <v>5366</v>
      </c>
      <c r="M804" s="178">
        <v>2.25</v>
      </c>
      <c r="N804" s="178">
        <v>0</v>
      </c>
      <c r="O804" s="178">
        <v>0</v>
      </c>
      <c r="P804" s="178">
        <v>0</v>
      </c>
      <c r="Q804" s="178">
        <v>0</v>
      </c>
      <c r="R804" s="178">
        <v>0</v>
      </c>
      <c r="S804" s="178">
        <v>0.1</v>
      </c>
      <c r="T804" s="178">
        <v>0</v>
      </c>
      <c r="U804" s="178">
        <v>0</v>
      </c>
    </row>
    <row r="805" spans="1:21" ht="13.5" customHeight="1" x14ac:dyDescent="0.2">
      <c r="A805" s="200" t="s">
        <v>4282</v>
      </c>
      <c r="B805" s="367"/>
      <c r="C805" s="201"/>
      <c r="D805" s="201"/>
      <c r="E805" s="176"/>
      <c r="F805" s="269"/>
      <c r="G805" s="269"/>
      <c r="H805" s="180">
        <v>499997</v>
      </c>
      <c r="I805" s="202"/>
      <c r="J805" s="201"/>
      <c r="K805" s="176"/>
      <c r="L805" s="177">
        <v>11952566</v>
      </c>
      <c r="M805" s="178"/>
      <c r="N805" s="178"/>
      <c r="O805" s="178"/>
      <c r="P805" s="178"/>
      <c r="Q805" s="178"/>
      <c r="R805" s="178"/>
      <c r="S805" s="178"/>
      <c r="T805" s="178"/>
      <c r="U805" s="178"/>
    </row>
    <row r="806" spans="1:21" ht="13.5" customHeight="1" x14ac:dyDescent="0.2">
      <c r="A806" s="307" t="s">
        <v>549</v>
      </c>
      <c r="B806" s="307" t="s">
        <v>548</v>
      </c>
      <c r="C806" s="201" t="s">
        <v>546</v>
      </c>
      <c r="D806" s="201" t="s">
        <v>139</v>
      </c>
      <c r="E806" s="176" t="s">
        <v>3734</v>
      </c>
      <c r="F806" s="269">
        <v>4197</v>
      </c>
      <c r="G806" s="269">
        <v>0.41</v>
      </c>
      <c r="H806" s="180">
        <v>21078</v>
      </c>
      <c r="I806" s="202" t="s">
        <v>139</v>
      </c>
      <c r="J806" s="201" t="s">
        <v>547</v>
      </c>
      <c r="K806" s="176" t="s">
        <v>3742</v>
      </c>
      <c r="L806" s="177">
        <v>1110043</v>
      </c>
      <c r="M806" s="178">
        <v>0.5</v>
      </c>
      <c r="N806" s="178">
        <v>0</v>
      </c>
      <c r="O806" s="178">
        <v>0</v>
      </c>
      <c r="P806" s="178">
        <v>0</v>
      </c>
      <c r="Q806" s="178">
        <v>0</v>
      </c>
      <c r="R806" s="178">
        <v>0</v>
      </c>
      <c r="S806" s="178">
        <v>0.1</v>
      </c>
      <c r="T806" s="178">
        <v>0</v>
      </c>
      <c r="U806" s="178">
        <v>0</v>
      </c>
    </row>
    <row r="807" spans="1:21" ht="13.5" customHeight="1" x14ac:dyDescent="0.2">
      <c r="A807" s="200"/>
      <c r="B807" s="200"/>
      <c r="C807" s="201" t="s">
        <v>5062</v>
      </c>
      <c r="D807" s="201" t="s">
        <v>139</v>
      </c>
      <c r="E807" s="176" t="s">
        <v>3729</v>
      </c>
      <c r="F807" s="269">
        <v>133</v>
      </c>
      <c r="G807" s="269">
        <v>0.67</v>
      </c>
      <c r="H807" s="180">
        <v>867</v>
      </c>
      <c r="I807" s="202" t="s">
        <v>139</v>
      </c>
      <c r="J807" s="201" t="s">
        <v>643</v>
      </c>
      <c r="K807" s="176" t="s">
        <v>3742</v>
      </c>
      <c r="L807" s="177">
        <v>24792</v>
      </c>
      <c r="M807" s="178">
        <v>0.5</v>
      </c>
      <c r="N807" s="178">
        <v>0</v>
      </c>
      <c r="O807" s="178">
        <v>5</v>
      </c>
      <c r="P807" s="178">
        <v>0</v>
      </c>
      <c r="Q807" s="178">
        <v>3</v>
      </c>
      <c r="R807" s="178">
        <v>0</v>
      </c>
      <c r="S807" s="178">
        <v>0.1</v>
      </c>
      <c r="T807" s="178">
        <v>0</v>
      </c>
      <c r="U807" s="178">
        <v>0</v>
      </c>
    </row>
    <row r="808" spans="1:21" ht="13.5" customHeight="1" x14ac:dyDescent="0.2">
      <c r="A808" s="200"/>
      <c r="B808" s="200"/>
      <c r="C808" s="201" t="s">
        <v>550</v>
      </c>
      <c r="D808" s="201" t="s">
        <v>139</v>
      </c>
      <c r="E808" s="176" t="s">
        <v>3738</v>
      </c>
      <c r="F808" s="269">
        <v>5026</v>
      </c>
      <c r="G808" s="269">
        <v>1.35</v>
      </c>
      <c r="H808" s="180">
        <v>17855</v>
      </c>
      <c r="I808" s="202" t="s">
        <v>139</v>
      </c>
      <c r="J808" s="201" t="s">
        <v>551</v>
      </c>
      <c r="K808" s="176" t="s">
        <v>3742</v>
      </c>
      <c r="L808" s="177">
        <v>297344</v>
      </c>
      <c r="M808" s="178">
        <v>1.6</v>
      </c>
      <c r="N808" s="178">
        <v>0</v>
      </c>
      <c r="O808" s="178">
        <v>0</v>
      </c>
      <c r="P808" s="178">
        <v>0</v>
      </c>
      <c r="Q808" s="178">
        <v>0</v>
      </c>
      <c r="R808" s="178">
        <v>0</v>
      </c>
      <c r="S808" s="178">
        <v>0.15</v>
      </c>
      <c r="T808" s="178">
        <v>0</v>
      </c>
      <c r="U808" s="178">
        <v>0</v>
      </c>
    </row>
    <row r="809" spans="1:21" ht="13.5" customHeight="1" x14ac:dyDescent="0.2">
      <c r="A809" s="200"/>
      <c r="B809" s="200"/>
      <c r="C809" s="201" t="s">
        <v>552</v>
      </c>
      <c r="D809" s="201" t="s">
        <v>139</v>
      </c>
      <c r="E809" s="176" t="s">
        <v>3729</v>
      </c>
      <c r="F809" s="269">
        <v>484</v>
      </c>
      <c r="G809" s="269">
        <v>1.08</v>
      </c>
      <c r="H809" s="180">
        <v>978</v>
      </c>
      <c r="I809" s="202" t="s">
        <v>139</v>
      </c>
      <c r="J809" s="201" t="s">
        <v>553</v>
      </c>
      <c r="K809" s="176" t="s">
        <v>3742</v>
      </c>
      <c r="L809" s="177">
        <v>43038</v>
      </c>
      <c r="M809" s="178">
        <v>1.25</v>
      </c>
      <c r="N809" s="178">
        <v>0</v>
      </c>
      <c r="O809" s="178">
        <v>5</v>
      </c>
      <c r="P809" s="178">
        <v>0</v>
      </c>
      <c r="Q809" s="178">
        <v>3</v>
      </c>
      <c r="R809" s="178">
        <v>0</v>
      </c>
      <c r="S809" s="178">
        <v>0.1</v>
      </c>
      <c r="T809" s="178">
        <v>0</v>
      </c>
      <c r="U809" s="178">
        <v>0</v>
      </c>
    </row>
    <row r="810" spans="1:21" ht="13.5" customHeight="1" x14ac:dyDescent="0.2">
      <c r="A810" s="200"/>
      <c r="B810" s="200"/>
      <c r="C810" s="201" t="s">
        <v>554</v>
      </c>
      <c r="D810" s="201" t="s">
        <v>139</v>
      </c>
      <c r="E810" s="176" t="s">
        <v>3729</v>
      </c>
      <c r="F810" s="269">
        <v>354</v>
      </c>
      <c r="G810" s="269">
        <v>1.08</v>
      </c>
      <c r="H810" s="180">
        <v>805</v>
      </c>
      <c r="I810" s="202" t="s">
        <v>139</v>
      </c>
      <c r="J810" s="201" t="s">
        <v>555</v>
      </c>
      <c r="K810" s="176" t="s">
        <v>3742</v>
      </c>
      <c r="L810" s="177">
        <v>31902</v>
      </c>
      <c r="M810" s="178">
        <v>1.25</v>
      </c>
      <c r="N810" s="178">
        <v>0</v>
      </c>
      <c r="O810" s="178">
        <v>5</v>
      </c>
      <c r="P810" s="178">
        <v>0</v>
      </c>
      <c r="Q810" s="178">
        <v>3</v>
      </c>
      <c r="R810" s="178">
        <v>0</v>
      </c>
      <c r="S810" s="178">
        <v>0.1</v>
      </c>
      <c r="T810" s="178">
        <v>0</v>
      </c>
      <c r="U810" s="178">
        <v>0</v>
      </c>
    </row>
    <row r="811" spans="1:21" ht="13.5" customHeight="1" x14ac:dyDescent="0.2">
      <c r="A811" s="200"/>
      <c r="B811" s="200"/>
      <c r="C811" s="201" t="s">
        <v>556</v>
      </c>
      <c r="D811" s="201" t="s">
        <v>139</v>
      </c>
      <c r="E811" s="176" t="s">
        <v>3729</v>
      </c>
      <c r="F811" s="269">
        <v>150</v>
      </c>
      <c r="G811" s="269">
        <v>1.53</v>
      </c>
      <c r="H811" s="180">
        <v>318</v>
      </c>
      <c r="I811" s="202" t="s">
        <v>139</v>
      </c>
      <c r="J811" s="201" t="s">
        <v>557</v>
      </c>
      <c r="K811" s="176" t="s">
        <v>3742</v>
      </c>
      <c r="L811" s="177">
        <v>9314</v>
      </c>
      <c r="M811" s="178">
        <v>1.75</v>
      </c>
      <c r="N811" s="178">
        <v>0</v>
      </c>
      <c r="O811" s="178">
        <v>5</v>
      </c>
      <c r="P811" s="178">
        <v>0</v>
      </c>
      <c r="Q811" s="178">
        <v>3</v>
      </c>
      <c r="R811" s="178">
        <v>0</v>
      </c>
      <c r="S811" s="178">
        <v>0.1</v>
      </c>
      <c r="T811" s="178">
        <v>0</v>
      </c>
      <c r="U811" s="178">
        <v>0</v>
      </c>
    </row>
    <row r="812" spans="1:21" ht="13.5" customHeight="1" x14ac:dyDescent="0.2">
      <c r="A812" s="200"/>
      <c r="B812" s="200"/>
      <c r="C812" s="201" t="s">
        <v>558</v>
      </c>
      <c r="D812" s="201" t="s">
        <v>139</v>
      </c>
      <c r="E812" s="176" t="s">
        <v>3731</v>
      </c>
      <c r="F812" s="269">
        <v>682</v>
      </c>
      <c r="G812" s="269">
        <v>0.44</v>
      </c>
      <c r="H812" s="180">
        <v>12029</v>
      </c>
      <c r="I812" s="202" t="s">
        <v>139</v>
      </c>
      <c r="J812" s="201" t="s">
        <v>559</v>
      </c>
      <c r="K812" s="176" t="s">
        <v>3742</v>
      </c>
      <c r="L812" s="177">
        <v>187031</v>
      </c>
      <c r="M812" s="178">
        <v>0.7</v>
      </c>
      <c r="N812" s="178">
        <v>0</v>
      </c>
      <c r="O812" s="178">
        <v>0</v>
      </c>
      <c r="P812" s="178">
        <v>0</v>
      </c>
      <c r="Q812" s="178">
        <v>0</v>
      </c>
      <c r="R812" s="178">
        <v>0</v>
      </c>
      <c r="S812" s="178">
        <v>0.05</v>
      </c>
      <c r="T812" s="178">
        <v>0</v>
      </c>
      <c r="U812" s="178">
        <v>0</v>
      </c>
    </row>
    <row r="813" spans="1:21" ht="13.5" customHeight="1" x14ac:dyDescent="0.2">
      <c r="A813" s="200"/>
      <c r="B813" s="200"/>
      <c r="C813" s="201" t="s">
        <v>560</v>
      </c>
      <c r="D813" s="201" t="s">
        <v>139</v>
      </c>
      <c r="E813" s="176" t="s">
        <v>3731</v>
      </c>
      <c r="F813" s="269">
        <v>1333</v>
      </c>
      <c r="G813" s="269">
        <v>0.44</v>
      </c>
      <c r="H813" s="180">
        <v>11716</v>
      </c>
      <c r="I813" s="202" t="s">
        <v>139</v>
      </c>
      <c r="J813" s="201" t="s">
        <v>561</v>
      </c>
      <c r="K813" s="176" t="s">
        <v>3742</v>
      </c>
      <c r="L813" s="177">
        <v>314208</v>
      </c>
      <c r="M813" s="178">
        <v>0.45</v>
      </c>
      <c r="N813" s="178">
        <v>0</v>
      </c>
      <c r="O813" s="178">
        <v>0</v>
      </c>
      <c r="P813" s="178">
        <v>0</v>
      </c>
      <c r="Q813" s="178">
        <v>0</v>
      </c>
      <c r="R813" s="178">
        <v>0</v>
      </c>
      <c r="S813" s="178">
        <v>0.15</v>
      </c>
      <c r="T813" s="178">
        <v>0</v>
      </c>
      <c r="U813" s="178">
        <v>0</v>
      </c>
    </row>
    <row r="814" spans="1:21" ht="13.5" customHeight="1" x14ac:dyDescent="0.2">
      <c r="A814" s="200"/>
      <c r="B814" s="200"/>
      <c r="C814" s="201" t="s">
        <v>562</v>
      </c>
      <c r="D814" s="201" t="s">
        <v>139</v>
      </c>
      <c r="E814" s="176" t="s">
        <v>3731</v>
      </c>
      <c r="F814" s="269">
        <v>1495</v>
      </c>
      <c r="G814" s="269">
        <v>0.36</v>
      </c>
      <c r="H814" s="180">
        <v>2623</v>
      </c>
      <c r="I814" s="202" t="s">
        <v>139</v>
      </c>
      <c r="J814" s="201" t="s">
        <v>563</v>
      </c>
      <c r="K814" s="176" t="s">
        <v>3742</v>
      </c>
      <c r="L814" s="177">
        <v>423122</v>
      </c>
      <c r="M814" s="178">
        <v>0.35</v>
      </c>
      <c r="N814" s="178">
        <v>0</v>
      </c>
      <c r="O814" s="178">
        <v>0</v>
      </c>
      <c r="P814" s="178">
        <v>0</v>
      </c>
      <c r="Q814" s="178">
        <v>0</v>
      </c>
      <c r="R814" s="178">
        <v>0</v>
      </c>
      <c r="S814" s="178">
        <v>0.1</v>
      </c>
      <c r="T814" s="178">
        <v>0</v>
      </c>
      <c r="U814" s="178">
        <v>0</v>
      </c>
    </row>
    <row r="815" spans="1:21" ht="13.5" customHeight="1" x14ac:dyDescent="0.2">
      <c r="A815" s="200"/>
      <c r="B815" s="200"/>
      <c r="C815" s="201" t="s">
        <v>564</v>
      </c>
      <c r="D815" s="201" t="s">
        <v>139</v>
      </c>
      <c r="E815" s="176" t="s">
        <v>3731</v>
      </c>
      <c r="F815" s="269">
        <v>1106</v>
      </c>
      <c r="G815" s="269">
        <v>0.15</v>
      </c>
      <c r="H815" s="180">
        <v>2410</v>
      </c>
      <c r="I815" s="202" t="s">
        <v>139</v>
      </c>
      <c r="J815" s="201" t="s">
        <v>565</v>
      </c>
      <c r="K815" s="176" t="s">
        <v>3742</v>
      </c>
      <c r="L815" s="177">
        <v>790485</v>
      </c>
      <c r="M815" s="178">
        <v>0.15</v>
      </c>
      <c r="N815" s="178">
        <v>0</v>
      </c>
      <c r="O815" s="178">
        <v>0</v>
      </c>
      <c r="P815" s="178">
        <v>0</v>
      </c>
      <c r="Q815" s="178">
        <v>0</v>
      </c>
      <c r="R815" s="178">
        <v>0</v>
      </c>
      <c r="S815" s="178">
        <v>0.05</v>
      </c>
      <c r="T815" s="178">
        <v>0</v>
      </c>
      <c r="U815" s="178">
        <v>0</v>
      </c>
    </row>
    <row r="816" spans="1:21" ht="13.5" customHeight="1" x14ac:dyDescent="0.2">
      <c r="A816" s="200"/>
      <c r="B816" s="200"/>
      <c r="C816" s="201" t="s">
        <v>566</v>
      </c>
      <c r="D816" s="201" t="s">
        <v>139</v>
      </c>
      <c r="E816" s="176" t="s">
        <v>3739</v>
      </c>
      <c r="F816" s="269">
        <v>2171</v>
      </c>
      <c r="G816" s="269">
        <v>1.1000000000000001</v>
      </c>
      <c r="H816" s="180">
        <v>20120</v>
      </c>
      <c r="I816" s="202" t="s">
        <v>139</v>
      </c>
      <c r="J816" s="201" t="s">
        <v>567</v>
      </c>
      <c r="K816" s="176" t="s">
        <v>3742</v>
      </c>
      <c r="L816" s="177">
        <v>191394</v>
      </c>
      <c r="M816" s="178">
        <v>1.6</v>
      </c>
      <c r="N816" s="178">
        <v>0</v>
      </c>
      <c r="O816" s="178">
        <v>0</v>
      </c>
      <c r="P816" s="178">
        <v>0</v>
      </c>
      <c r="Q816" s="178">
        <v>0</v>
      </c>
      <c r="R816" s="178">
        <v>0</v>
      </c>
      <c r="S816" s="178">
        <v>0.15</v>
      </c>
      <c r="T816" s="178">
        <v>0</v>
      </c>
      <c r="U816" s="178">
        <v>0</v>
      </c>
    </row>
    <row r="817" spans="1:21" ht="13.5" customHeight="1" x14ac:dyDescent="0.2">
      <c r="A817" s="200"/>
      <c r="B817" s="200"/>
      <c r="C817" s="201" t="s">
        <v>568</v>
      </c>
      <c r="D817" s="201" t="s">
        <v>139</v>
      </c>
      <c r="E817" s="176" t="s">
        <v>3739</v>
      </c>
      <c r="F817" s="269">
        <v>223</v>
      </c>
      <c r="G817" s="269">
        <v>1.0900000000000001</v>
      </c>
      <c r="H817" s="180">
        <v>759</v>
      </c>
      <c r="I817" s="202" t="s">
        <v>139</v>
      </c>
      <c r="J817" s="201" t="s">
        <v>569</v>
      </c>
      <c r="K817" s="176" t="s">
        <v>3742</v>
      </c>
      <c r="L817" s="177">
        <v>18156</v>
      </c>
      <c r="M817" s="178">
        <v>1.1499999999999999</v>
      </c>
      <c r="N817" s="178">
        <v>0</v>
      </c>
      <c r="O817" s="178">
        <v>0</v>
      </c>
      <c r="P817" s="178">
        <v>0</v>
      </c>
      <c r="Q817" s="178">
        <v>0</v>
      </c>
      <c r="R817" s="178">
        <v>0</v>
      </c>
      <c r="S817" s="178">
        <v>0.1</v>
      </c>
      <c r="T817" s="178">
        <v>0</v>
      </c>
      <c r="U817" s="178">
        <v>0</v>
      </c>
    </row>
    <row r="818" spans="1:21" ht="13.5" customHeight="1" x14ac:dyDescent="0.2">
      <c r="A818" s="200"/>
      <c r="B818" s="200"/>
      <c r="C818" s="201" t="s">
        <v>4165</v>
      </c>
      <c r="D818" s="201" t="s">
        <v>139</v>
      </c>
      <c r="E818" s="176" t="s">
        <v>3729</v>
      </c>
      <c r="F818" s="269">
        <v>131</v>
      </c>
      <c r="G818" s="269">
        <v>0.99</v>
      </c>
      <c r="H818" s="180">
        <v>305</v>
      </c>
      <c r="I818" s="202" t="s">
        <v>139</v>
      </c>
      <c r="J818" s="201" t="s">
        <v>2125</v>
      </c>
      <c r="K818" s="176" t="s">
        <v>3742</v>
      </c>
      <c r="L818" s="177">
        <v>12928</v>
      </c>
      <c r="M818" s="178">
        <v>1.1000000000000001</v>
      </c>
      <c r="N818" s="178">
        <v>0</v>
      </c>
      <c r="O818" s="178">
        <v>5</v>
      </c>
      <c r="P818" s="178">
        <v>0</v>
      </c>
      <c r="Q818" s="178">
        <v>3</v>
      </c>
      <c r="R818" s="178">
        <v>0</v>
      </c>
      <c r="S818" s="178">
        <v>0.1</v>
      </c>
      <c r="T818" s="178">
        <v>0</v>
      </c>
      <c r="U818" s="178">
        <v>0</v>
      </c>
    </row>
    <row r="819" spans="1:21" ht="13.5" customHeight="1" x14ac:dyDescent="0.2">
      <c r="A819" s="200"/>
      <c r="B819" s="200"/>
      <c r="C819" s="201" t="s">
        <v>4340</v>
      </c>
      <c r="D819" s="201" t="s">
        <v>139</v>
      </c>
      <c r="E819" s="176" t="s">
        <v>3729</v>
      </c>
      <c r="F819" s="269">
        <v>415</v>
      </c>
      <c r="G819" s="269">
        <v>0.89</v>
      </c>
      <c r="H819" s="180">
        <v>1002</v>
      </c>
      <c r="I819" s="202" t="s">
        <v>139</v>
      </c>
      <c r="J819" s="201" t="s">
        <v>2124</v>
      </c>
      <c r="K819" s="176" t="s">
        <v>3742</v>
      </c>
      <c r="L819" s="177">
        <v>44857</v>
      </c>
      <c r="M819" s="178">
        <v>1</v>
      </c>
      <c r="N819" s="178">
        <v>0</v>
      </c>
      <c r="O819" s="178">
        <v>5</v>
      </c>
      <c r="P819" s="178">
        <v>0</v>
      </c>
      <c r="Q819" s="178">
        <v>3</v>
      </c>
      <c r="R819" s="178">
        <v>0</v>
      </c>
      <c r="S819" s="178">
        <v>0.1</v>
      </c>
      <c r="T819" s="178">
        <v>0</v>
      </c>
      <c r="U819" s="178">
        <v>0</v>
      </c>
    </row>
    <row r="820" spans="1:21" ht="13.5" customHeight="1" x14ac:dyDescent="0.2">
      <c r="A820" s="200"/>
      <c r="B820" s="200"/>
      <c r="C820" s="201" t="s">
        <v>4341</v>
      </c>
      <c r="D820" s="201" t="s">
        <v>139</v>
      </c>
      <c r="E820" s="176" t="s">
        <v>3702</v>
      </c>
      <c r="F820" s="269">
        <v>141</v>
      </c>
      <c r="G820" s="269">
        <v>0.91</v>
      </c>
      <c r="H820" s="180">
        <v>403</v>
      </c>
      <c r="I820" s="202" t="s">
        <v>139</v>
      </c>
      <c r="J820" s="201" t="s">
        <v>637</v>
      </c>
      <c r="K820" s="176" t="s">
        <v>3742</v>
      </c>
      <c r="L820" s="177">
        <v>14806</v>
      </c>
      <c r="M820" s="178">
        <v>1</v>
      </c>
      <c r="N820" s="178">
        <v>0</v>
      </c>
      <c r="O820" s="178">
        <v>5</v>
      </c>
      <c r="P820" s="178">
        <v>0</v>
      </c>
      <c r="Q820" s="178">
        <v>3</v>
      </c>
      <c r="R820" s="178">
        <v>0</v>
      </c>
      <c r="S820" s="178">
        <v>0.1</v>
      </c>
      <c r="T820" s="178">
        <v>0</v>
      </c>
      <c r="U820" s="178">
        <v>0</v>
      </c>
    </row>
    <row r="821" spans="1:21" ht="13.5" customHeight="1" x14ac:dyDescent="0.2">
      <c r="A821" s="200"/>
      <c r="B821" s="200"/>
      <c r="C821" s="201" t="s">
        <v>570</v>
      </c>
      <c r="D821" s="201" t="s">
        <v>139</v>
      </c>
      <c r="E821" s="176" t="s">
        <v>3734</v>
      </c>
      <c r="F821" s="269">
        <v>56</v>
      </c>
      <c r="G821" s="269">
        <v>0.97</v>
      </c>
      <c r="H821" s="180">
        <v>99</v>
      </c>
      <c r="I821" s="202" t="s">
        <v>139</v>
      </c>
      <c r="J821" s="201" t="s">
        <v>571</v>
      </c>
      <c r="K821" s="176" t="s">
        <v>3742</v>
      </c>
      <c r="L821" s="177">
        <v>5767</v>
      </c>
      <c r="M821" s="178">
        <v>1.1000000000000001</v>
      </c>
      <c r="N821" s="178">
        <v>0</v>
      </c>
      <c r="O821" s="178">
        <v>5</v>
      </c>
      <c r="P821" s="178">
        <v>5</v>
      </c>
      <c r="Q821" s="178">
        <v>2.5</v>
      </c>
      <c r="R821" s="178">
        <v>2.5</v>
      </c>
      <c r="S821" s="178">
        <v>0.1</v>
      </c>
      <c r="T821" s="178">
        <v>5</v>
      </c>
      <c r="U821" s="178">
        <v>5</v>
      </c>
    </row>
    <row r="822" spans="1:21" ht="13.5" customHeight="1" x14ac:dyDescent="0.2">
      <c r="A822" s="200"/>
      <c r="B822" s="200"/>
      <c r="C822" s="201" t="s">
        <v>5063</v>
      </c>
      <c r="D822" s="201" t="s">
        <v>139</v>
      </c>
      <c r="E822" s="176" t="s">
        <v>3729</v>
      </c>
      <c r="F822" s="269">
        <v>191</v>
      </c>
      <c r="G822" s="269">
        <v>0.62</v>
      </c>
      <c r="H822" s="180">
        <v>928</v>
      </c>
      <c r="I822" s="202" t="s">
        <v>139</v>
      </c>
      <c r="J822" s="201" t="s">
        <v>642</v>
      </c>
      <c r="K822" s="176" t="s">
        <v>3742</v>
      </c>
      <c r="L822" s="177">
        <v>34256</v>
      </c>
      <c r="M822" s="178">
        <v>0.5</v>
      </c>
      <c r="N822" s="178">
        <v>0</v>
      </c>
      <c r="O822" s="178">
        <v>5</v>
      </c>
      <c r="P822" s="178">
        <v>0</v>
      </c>
      <c r="Q822" s="178">
        <v>3</v>
      </c>
      <c r="R822" s="178">
        <v>0</v>
      </c>
      <c r="S822" s="178">
        <v>0.1</v>
      </c>
      <c r="T822" s="178">
        <v>0</v>
      </c>
      <c r="U822" s="178">
        <v>0</v>
      </c>
    </row>
    <row r="823" spans="1:21" ht="13.5" customHeight="1" x14ac:dyDescent="0.2">
      <c r="A823" s="200"/>
      <c r="B823" s="200"/>
      <c r="C823" s="201" t="s">
        <v>4166</v>
      </c>
      <c r="D823" s="201" t="s">
        <v>139</v>
      </c>
      <c r="E823" s="176" t="s">
        <v>3702</v>
      </c>
      <c r="F823" s="269">
        <v>176</v>
      </c>
      <c r="G823" s="269">
        <v>0.99</v>
      </c>
      <c r="H823" s="180">
        <v>493</v>
      </c>
      <c r="I823" s="202" t="s">
        <v>139</v>
      </c>
      <c r="J823" s="201" t="s">
        <v>2120</v>
      </c>
      <c r="K823" s="176" t="s">
        <v>3742</v>
      </c>
      <c r="L823" s="177">
        <v>16834</v>
      </c>
      <c r="M823" s="178">
        <v>1.1000000000000001</v>
      </c>
      <c r="N823" s="178">
        <v>0</v>
      </c>
      <c r="O823" s="178">
        <v>5</v>
      </c>
      <c r="P823" s="178">
        <v>0</v>
      </c>
      <c r="Q823" s="178">
        <v>3</v>
      </c>
      <c r="R823" s="178">
        <v>0</v>
      </c>
      <c r="S823" s="178">
        <v>0.1</v>
      </c>
      <c r="T823" s="178">
        <v>0</v>
      </c>
      <c r="U823" s="178">
        <v>0</v>
      </c>
    </row>
    <row r="824" spans="1:21" ht="13.5" customHeight="1" x14ac:dyDescent="0.2">
      <c r="A824" s="200"/>
      <c r="B824" s="200"/>
      <c r="C824" s="201" t="s">
        <v>4342</v>
      </c>
      <c r="D824" s="201" t="s">
        <v>139</v>
      </c>
      <c r="E824" s="176" t="s">
        <v>3729</v>
      </c>
      <c r="F824" s="269">
        <v>344</v>
      </c>
      <c r="G824" s="269">
        <v>0.81</v>
      </c>
      <c r="H824" s="180">
        <v>920</v>
      </c>
      <c r="I824" s="202" t="s">
        <v>139</v>
      </c>
      <c r="J824" s="201" t="s">
        <v>584</v>
      </c>
      <c r="K824" s="176" t="s">
        <v>3742</v>
      </c>
      <c r="L824" s="177">
        <v>41186</v>
      </c>
      <c r="M824" s="178">
        <v>0.9</v>
      </c>
      <c r="N824" s="178">
        <v>0</v>
      </c>
      <c r="O824" s="178">
        <v>5</v>
      </c>
      <c r="P824" s="178">
        <v>0</v>
      </c>
      <c r="Q824" s="178">
        <v>3</v>
      </c>
      <c r="R824" s="178">
        <v>0</v>
      </c>
      <c r="S824" s="178">
        <v>0.1</v>
      </c>
      <c r="T824" s="178">
        <v>0</v>
      </c>
      <c r="U824" s="178">
        <v>0</v>
      </c>
    </row>
    <row r="825" spans="1:21" ht="13.5" customHeight="1" x14ac:dyDescent="0.2">
      <c r="A825" s="200"/>
      <c r="B825" s="200"/>
      <c r="C825" s="201" t="s">
        <v>572</v>
      </c>
      <c r="D825" s="201" t="s">
        <v>139</v>
      </c>
      <c r="E825" s="176" t="s">
        <v>3729</v>
      </c>
      <c r="F825" s="269">
        <v>53</v>
      </c>
      <c r="G825" s="269">
        <v>1.04</v>
      </c>
      <c r="H825" s="180">
        <v>194</v>
      </c>
      <c r="I825" s="202" t="s">
        <v>139</v>
      </c>
      <c r="J825" s="201" t="s">
        <v>573</v>
      </c>
      <c r="K825" s="176" t="s">
        <v>3742</v>
      </c>
      <c r="L825" s="177">
        <v>5085</v>
      </c>
      <c r="M825" s="178">
        <v>1.1499999999999999</v>
      </c>
      <c r="N825" s="178">
        <v>0</v>
      </c>
      <c r="O825" s="178">
        <v>5</v>
      </c>
      <c r="P825" s="178">
        <v>0</v>
      </c>
      <c r="Q825" s="178">
        <v>3</v>
      </c>
      <c r="R825" s="178">
        <v>0</v>
      </c>
      <c r="S825" s="178">
        <v>0.1</v>
      </c>
      <c r="T825" s="178">
        <v>0</v>
      </c>
      <c r="U825" s="178">
        <v>0</v>
      </c>
    </row>
    <row r="826" spans="1:21" ht="13.5" customHeight="1" x14ac:dyDescent="0.2">
      <c r="A826" s="200"/>
      <c r="B826" s="200"/>
      <c r="C826" s="201" t="s">
        <v>574</v>
      </c>
      <c r="D826" s="201" t="s">
        <v>139</v>
      </c>
      <c r="E826" s="176" t="s">
        <v>3729</v>
      </c>
      <c r="F826" s="269">
        <v>93</v>
      </c>
      <c r="G826" s="269">
        <v>1.05</v>
      </c>
      <c r="H826" s="180">
        <v>264</v>
      </c>
      <c r="I826" s="202" t="s">
        <v>139</v>
      </c>
      <c r="J826" s="201" t="s">
        <v>575</v>
      </c>
      <c r="K826" s="176" t="s">
        <v>3742</v>
      </c>
      <c r="L826" s="177">
        <v>8252</v>
      </c>
      <c r="M826" s="178">
        <v>1.1499999999999999</v>
      </c>
      <c r="N826" s="178">
        <v>0</v>
      </c>
      <c r="O826" s="178">
        <v>5</v>
      </c>
      <c r="P826" s="178">
        <v>0</v>
      </c>
      <c r="Q826" s="178">
        <v>3</v>
      </c>
      <c r="R826" s="178">
        <v>0</v>
      </c>
      <c r="S826" s="178">
        <v>0.1</v>
      </c>
      <c r="T826" s="178">
        <v>0</v>
      </c>
      <c r="U826" s="178">
        <v>0</v>
      </c>
    </row>
    <row r="827" spans="1:21" ht="13.5" customHeight="1" x14ac:dyDescent="0.2">
      <c r="A827" s="200"/>
      <c r="B827" s="200"/>
      <c r="C827" s="201" t="s">
        <v>576</v>
      </c>
      <c r="D827" s="201" t="s">
        <v>139</v>
      </c>
      <c r="E827" s="176" t="s">
        <v>3729</v>
      </c>
      <c r="F827" s="269">
        <v>255</v>
      </c>
      <c r="G827" s="269">
        <v>1.21</v>
      </c>
      <c r="H827" s="180">
        <v>565</v>
      </c>
      <c r="I827" s="202" t="s">
        <v>139</v>
      </c>
      <c r="J827" s="201" t="s">
        <v>577</v>
      </c>
      <c r="K827" s="176" t="s">
        <v>3742</v>
      </c>
      <c r="L827" s="177">
        <v>20075</v>
      </c>
      <c r="M827" s="178">
        <v>1.4</v>
      </c>
      <c r="N827" s="178">
        <v>0</v>
      </c>
      <c r="O827" s="178">
        <v>5</v>
      </c>
      <c r="P827" s="178">
        <v>0</v>
      </c>
      <c r="Q827" s="178">
        <v>3</v>
      </c>
      <c r="R827" s="178">
        <v>0</v>
      </c>
      <c r="S827" s="178">
        <v>0.1</v>
      </c>
      <c r="T827" s="178">
        <v>0</v>
      </c>
      <c r="U827" s="178">
        <v>0</v>
      </c>
    </row>
    <row r="828" spans="1:21" ht="13.5" customHeight="1" x14ac:dyDescent="0.2">
      <c r="A828" s="200"/>
      <c r="B828" s="200"/>
      <c r="C828" s="201" t="s">
        <v>578</v>
      </c>
      <c r="D828" s="201" t="s">
        <v>139</v>
      </c>
      <c r="E828" s="176" t="s">
        <v>3729</v>
      </c>
      <c r="F828" s="269">
        <v>124</v>
      </c>
      <c r="G828" s="269">
        <v>1.26</v>
      </c>
      <c r="H828" s="180">
        <v>240</v>
      </c>
      <c r="I828" s="202" t="s">
        <v>139</v>
      </c>
      <c r="J828" s="201" t="s">
        <v>579</v>
      </c>
      <c r="K828" s="176" t="s">
        <v>3742</v>
      </c>
      <c r="L828" s="177">
        <v>9082</v>
      </c>
      <c r="M828" s="178">
        <v>1.4</v>
      </c>
      <c r="N828" s="178">
        <v>0</v>
      </c>
      <c r="O828" s="178">
        <v>5</v>
      </c>
      <c r="P828" s="178">
        <v>0</v>
      </c>
      <c r="Q828" s="178">
        <v>3</v>
      </c>
      <c r="R828" s="178">
        <v>0</v>
      </c>
      <c r="S828" s="178">
        <v>0.1</v>
      </c>
      <c r="T828" s="178">
        <v>0</v>
      </c>
      <c r="U828" s="178">
        <v>0</v>
      </c>
    </row>
    <row r="829" spans="1:21" ht="13.5" customHeight="1" x14ac:dyDescent="0.2">
      <c r="A829" s="200"/>
      <c r="B829" s="200"/>
      <c r="C829" s="201" t="s">
        <v>580</v>
      </c>
      <c r="D829" s="201" t="s">
        <v>139</v>
      </c>
      <c r="E829" s="176" t="s">
        <v>3715</v>
      </c>
      <c r="F829" s="269">
        <v>63</v>
      </c>
      <c r="G829" s="269">
        <v>1.89</v>
      </c>
      <c r="H829" s="180">
        <v>181</v>
      </c>
      <c r="I829" s="202" t="s">
        <v>139</v>
      </c>
      <c r="J829" s="201" t="s">
        <v>581</v>
      </c>
      <c r="K829" s="176" t="s">
        <v>3742</v>
      </c>
      <c r="L829" s="177">
        <v>5570</v>
      </c>
      <c r="M829" s="178">
        <v>1</v>
      </c>
      <c r="N829" s="178">
        <v>0</v>
      </c>
      <c r="O829" s="178">
        <v>0</v>
      </c>
      <c r="P829" s="178">
        <v>0</v>
      </c>
      <c r="Q829" s="178">
        <v>0</v>
      </c>
      <c r="R829" s="178">
        <v>0</v>
      </c>
      <c r="S829" s="178">
        <v>0.1</v>
      </c>
      <c r="T829" s="178">
        <v>0</v>
      </c>
      <c r="U829" s="178">
        <v>0</v>
      </c>
    </row>
    <row r="830" spans="1:21" ht="13.5" customHeight="1" x14ac:dyDescent="0.2">
      <c r="A830" s="200"/>
      <c r="B830" s="200"/>
      <c r="C830" s="201" t="s">
        <v>4857</v>
      </c>
      <c r="D830" s="201" t="s">
        <v>139</v>
      </c>
      <c r="E830" s="176" t="s">
        <v>3729</v>
      </c>
      <c r="F830" s="269">
        <v>112</v>
      </c>
      <c r="G830" s="269">
        <v>0.25</v>
      </c>
      <c r="H830" s="180">
        <v>1156</v>
      </c>
      <c r="I830" s="202" t="s">
        <v>139</v>
      </c>
      <c r="J830" s="201" t="s">
        <v>2127</v>
      </c>
      <c r="K830" s="176" t="s">
        <v>3742</v>
      </c>
      <c r="L830" s="177">
        <v>45305</v>
      </c>
      <c r="M830" s="178">
        <v>0.5</v>
      </c>
      <c r="N830" s="178">
        <v>0</v>
      </c>
      <c r="O830" s="178">
        <v>0</v>
      </c>
      <c r="P830" s="178">
        <v>0</v>
      </c>
      <c r="Q830" s="178">
        <v>0</v>
      </c>
      <c r="R830" s="178">
        <v>0</v>
      </c>
      <c r="S830" s="178">
        <v>0.1</v>
      </c>
      <c r="T830" s="178">
        <v>0</v>
      </c>
      <c r="U830" s="178">
        <v>0</v>
      </c>
    </row>
    <row r="831" spans="1:21" ht="13.5" customHeight="1" x14ac:dyDescent="0.2">
      <c r="A831" s="200"/>
      <c r="B831" s="200"/>
      <c r="C831" s="201" t="s">
        <v>582</v>
      </c>
      <c r="D831" s="201" t="s">
        <v>139</v>
      </c>
      <c r="E831" s="176" t="s">
        <v>3731</v>
      </c>
      <c r="F831" s="269">
        <v>87</v>
      </c>
      <c r="G831" s="269">
        <v>0.28999999999999998</v>
      </c>
      <c r="H831" s="180">
        <v>1016</v>
      </c>
      <c r="I831" s="202" t="s">
        <v>139</v>
      </c>
      <c r="J831" s="201" t="s">
        <v>583</v>
      </c>
      <c r="K831" s="176" t="s">
        <v>3742</v>
      </c>
      <c r="L831" s="177">
        <v>39335</v>
      </c>
      <c r="M831" s="178">
        <v>0.4</v>
      </c>
      <c r="N831" s="178">
        <v>0</v>
      </c>
      <c r="O831" s="178">
        <v>0</v>
      </c>
      <c r="P831" s="178">
        <v>0</v>
      </c>
      <c r="Q831" s="178">
        <v>0</v>
      </c>
      <c r="R831" s="178">
        <v>0</v>
      </c>
      <c r="S831" s="178">
        <v>0.1</v>
      </c>
      <c r="T831" s="178">
        <v>0</v>
      </c>
      <c r="U831" s="178">
        <v>0</v>
      </c>
    </row>
    <row r="832" spans="1:21" ht="13.5" customHeight="1" x14ac:dyDescent="0.2">
      <c r="A832" s="200"/>
      <c r="B832" s="200"/>
      <c r="C832" s="201" t="s">
        <v>585</v>
      </c>
      <c r="D832" s="201" t="s">
        <v>139</v>
      </c>
      <c r="E832" s="176" t="s">
        <v>3738</v>
      </c>
      <c r="F832" s="269">
        <v>1589</v>
      </c>
      <c r="G832" s="269">
        <v>0.94</v>
      </c>
      <c r="H832" s="180">
        <v>1485</v>
      </c>
      <c r="I832" s="202" t="s">
        <v>139</v>
      </c>
      <c r="J832" s="201" t="s">
        <v>586</v>
      </c>
      <c r="K832" s="176" t="s">
        <v>3742</v>
      </c>
      <c r="L832" s="177">
        <v>154127</v>
      </c>
      <c r="M832" s="178">
        <v>1</v>
      </c>
      <c r="N832" s="178">
        <v>0</v>
      </c>
      <c r="O832" s="178">
        <v>0</v>
      </c>
      <c r="P832" s="178">
        <v>0</v>
      </c>
      <c r="Q832" s="178">
        <v>0</v>
      </c>
      <c r="R832" s="178">
        <v>0</v>
      </c>
      <c r="S832" s="178">
        <v>0.1</v>
      </c>
      <c r="T832" s="178">
        <v>0</v>
      </c>
      <c r="U832" s="178">
        <v>0</v>
      </c>
    </row>
    <row r="833" spans="1:21" ht="13.5" customHeight="1" x14ac:dyDescent="0.2">
      <c r="A833" s="200"/>
      <c r="B833" s="200"/>
      <c r="C833" s="201" t="s">
        <v>587</v>
      </c>
      <c r="D833" s="201" t="s">
        <v>139</v>
      </c>
      <c r="E833" s="176" t="s">
        <v>3734</v>
      </c>
      <c r="F833" s="269">
        <v>3056</v>
      </c>
      <c r="G833" s="269">
        <v>0.94</v>
      </c>
      <c r="H833" s="180">
        <v>20792</v>
      </c>
      <c r="I833" s="202" t="s">
        <v>139</v>
      </c>
      <c r="J833" s="201" t="s">
        <v>588</v>
      </c>
      <c r="K833" s="176" t="s">
        <v>3742</v>
      </c>
      <c r="L833" s="177">
        <v>325428</v>
      </c>
      <c r="M833" s="178">
        <v>1.2</v>
      </c>
      <c r="N833" s="178">
        <v>0</v>
      </c>
      <c r="O833" s="178">
        <v>0</v>
      </c>
      <c r="P833" s="178">
        <v>0</v>
      </c>
      <c r="Q833" s="178">
        <v>0</v>
      </c>
      <c r="R833" s="178">
        <v>0</v>
      </c>
      <c r="S833" s="178">
        <v>0.15</v>
      </c>
      <c r="T833" s="178">
        <v>0</v>
      </c>
      <c r="U833" s="178">
        <v>0</v>
      </c>
    </row>
    <row r="834" spans="1:21" ht="13.5" customHeight="1" x14ac:dyDescent="0.2">
      <c r="A834" s="200"/>
      <c r="B834" s="200"/>
      <c r="C834" s="201" t="s">
        <v>589</v>
      </c>
      <c r="D834" s="201" t="s">
        <v>139</v>
      </c>
      <c r="E834" s="176" t="s">
        <v>3729</v>
      </c>
      <c r="F834" s="269">
        <v>99</v>
      </c>
      <c r="G834" s="269">
        <v>1.46</v>
      </c>
      <c r="H834" s="180">
        <v>197</v>
      </c>
      <c r="I834" s="202" t="s">
        <v>139</v>
      </c>
      <c r="J834" s="201" t="s">
        <v>590</v>
      </c>
      <c r="K834" s="176" t="s">
        <v>3742</v>
      </c>
      <c r="L834" s="177">
        <v>6301</v>
      </c>
      <c r="M834" s="178">
        <v>1.7</v>
      </c>
      <c r="N834" s="178">
        <v>0</v>
      </c>
      <c r="O834" s="178">
        <v>5</v>
      </c>
      <c r="P834" s="178">
        <v>0</v>
      </c>
      <c r="Q834" s="178">
        <v>3</v>
      </c>
      <c r="R834" s="178">
        <v>0</v>
      </c>
      <c r="S834" s="178">
        <v>0.1</v>
      </c>
      <c r="T834" s="178">
        <v>0</v>
      </c>
      <c r="U834" s="178">
        <v>0</v>
      </c>
    </row>
    <row r="835" spans="1:21" ht="13.5" customHeight="1" x14ac:dyDescent="0.2">
      <c r="A835" s="200"/>
      <c r="B835" s="200"/>
      <c r="C835" s="201" t="s">
        <v>591</v>
      </c>
      <c r="D835" s="201" t="s">
        <v>139</v>
      </c>
      <c r="E835" s="176" t="s">
        <v>3729</v>
      </c>
      <c r="F835" s="269">
        <v>48</v>
      </c>
      <c r="G835" s="269">
        <v>1.52</v>
      </c>
      <c r="H835" s="180">
        <v>114</v>
      </c>
      <c r="I835" s="202" t="s">
        <v>139</v>
      </c>
      <c r="J835" s="201" t="s">
        <v>592</v>
      </c>
      <c r="K835" s="176" t="s">
        <v>3742</v>
      </c>
      <c r="L835" s="177">
        <v>2836</v>
      </c>
      <c r="M835" s="178">
        <v>1.7</v>
      </c>
      <c r="N835" s="178">
        <v>0</v>
      </c>
      <c r="O835" s="178">
        <v>5</v>
      </c>
      <c r="P835" s="178">
        <v>0</v>
      </c>
      <c r="Q835" s="178">
        <v>3</v>
      </c>
      <c r="R835" s="178">
        <v>0</v>
      </c>
      <c r="S835" s="178">
        <v>0.1</v>
      </c>
      <c r="T835" s="178">
        <v>0</v>
      </c>
      <c r="U835" s="178">
        <v>0</v>
      </c>
    </row>
    <row r="836" spans="1:21" ht="13.5" customHeight="1" x14ac:dyDescent="0.2">
      <c r="A836" s="200"/>
      <c r="B836" s="200"/>
      <c r="C836" s="201" t="s">
        <v>4634</v>
      </c>
      <c r="D836" s="201" t="s">
        <v>139</v>
      </c>
      <c r="E836" s="176" t="s">
        <v>3729</v>
      </c>
      <c r="F836" s="269">
        <v>96</v>
      </c>
      <c r="G836" s="269">
        <v>0.36</v>
      </c>
      <c r="H836" s="180">
        <v>806</v>
      </c>
      <c r="I836" s="202" t="s">
        <v>139</v>
      </c>
      <c r="J836" s="201" t="s">
        <v>2126</v>
      </c>
      <c r="K836" s="176" t="s">
        <v>3742</v>
      </c>
      <c r="L836" s="177">
        <v>25930</v>
      </c>
      <c r="M836" s="178">
        <v>0.5</v>
      </c>
      <c r="N836" s="178">
        <v>0</v>
      </c>
      <c r="O836" s="178">
        <v>0</v>
      </c>
      <c r="P836" s="178">
        <v>0</v>
      </c>
      <c r="Q836" s="178">
        <v>0</v>
      </c>
      <c r="R836" s="178">
        <v>0</v>
      </c>
      <c r="S836" s="178">
        <v>0.1</v>
      </c>
      <c r="T836" s="178">
        <v>0</v>
      </c>
      <c r="U836" s="178">
        <v>0</v>
      </c>
    </row>
    <row r="837" spans="1:21" ht="13.5" customHeight="1" x14ac:dyDescent="0.2">
      <c r="A837" s="200"/>
      <c r="B837" s="200"/>
      <c r="C837" s="201" t="s">
        <v>593</v>
      </c>
      <c r="D837" s="201" t="s">
        <v>139</v>
      </c>
      <c r="E837" s="176" t="s">
        <v>3729</v>
      </c>
      <c r="F837" s="269">
        <v>148</v>
      </c>
      <c r="G837" s="269">
        <v>1</v>
      </c>
      <c r="H837" s="180">
        <v>430</v>
      </c>
      <c r="I837" s="202" t="s">
        <v>139</v>
      </c>
      <c r="J837" s="201" t="s">
        <v>594</v>
      </c>
      <c r="K837" s="176" t="s">
        <v>3742</v>
      </c>
      <c r="L837" s="177">
        <v>13636</v>
      </c>
      <c r="M837" s="178">
        <v>1.1499999999999999</v>
      </c>
      <c r="N837" s="178">
        <v>0</v>
      </c>
      <c r="O837" s="178">
        <v>5</v>
      </c>
      <c r="P837" s="178">
        <v>0</v>
      </c>
      <c r="Q837" s="178">
        <v>3</v>
      </c>
      <c r="R837" s="178">
        <v>0</v>
      </c>
      <c r="S837" s="178">
        <v>0.1</v>
      </c>
      <c r="T837" s="178">
        <v>0</v>
      </c>
      <c r="U837" s="178">
        <v>0</v>
      </c>
    </row>
    <row r="838" spans="1:21" ht="13.5" customHeight="1" x14ac:dyDescent="0.2">
      <c r="A838" s="200"/>
      <c r="B838" s="200"/>
      <c r="C838" s="201" t="s">
        <v>595</v>
      </c>
      <c r="D838" s="201" t="s">
        <v>139</v>
      </c>
      <c r="E838" s="176" t="s">
        <v>3729</v>
      </c>
      <c r="F838" s="269">
        <v>109</v>
      </c>
      <c r="G838" s="269">
        <v>1.22</v>
      </c>
      <c r="H838" s="180">
        <v>309</v>
      </c>
      <c r="I838" s="202" t="s">
        <v>139</v>
      </c>
      <c r="J838" s="201" t="s">
        <v>596</v>
      </c>
      <c r="K838" s="176" t="s">
        <v>3742</v>
      </c>
      <c r="L838" s="177">
        <v>8210</v>
      </c>
      <c r="M838" s="178">
        <v>1.4</v>
      </c>
      <c r="N838" s="178">
        <v>0</v>
      </c>
      <c r="O838" s="178">
        <v>5</v>
      </c>
      <c r="P838" s="178">
        <v>0</v>
      </c>
      <c r="Q838" s="178">
        <v>3</v>
      </c>
      <c r="R838" s="178">
        <v>0</v>
      </c>
      <c r="S838" s="178">
        <v>0.1</v>
      </c>
      <c r="T838" s="178">
        <v>0</v>
      </c>
      <c r="U838" s="178">
        <v>0</v>
      </c>
    </row>
    <row r="839" spans="1:21" ht="13.5" customHeight="1" x14ac:dyDescent="0.2">
      <c r="A839" s="200"/>
      <c r="B839" s="200"/>
      <c r="C839" s="201" t="s">
        <v>597</v>
      </c>
      <c r="D839" s="201" t="s">
        <v>139</v>
      </c>
      <c r="E839" s="176" t="s">
        <v>3729</v>
      </c>
      <c r="F839" s="269">
        <v>76</v>
      </c>
      <c r="G839" s="269">
        <v>1.36</v>
      </c>
      <c r="H839" s="180">
        <v>191</v>
      </c>
      <c r="I839" s="202" t="s">
        <v>139</v>
      </c>
      <c r="J839" s="201" t="s">
        <v>598</v>
      </c>
      <c r="K839" s="176" t="s">
        <v>3742</v>
      </c>
      <c r="L839" s="177">
        <v>5157</v>
      </c>
      <c r="M839" s="178">
        <v>1.55</v>
      </c>
      <c r="N839" s="178">
        <v>0</v>
      </c>
      <c r="O839" s="178">
        <v>5</v>
      </c>
      <c r="P839" s="178">
        <v>0</v>
      </c>
      <c r="Q839" s="178">
        <v>3</v>
      </c>
      <c r="R839" s="178">
        <v>0</v>
      </c>
      <c r="S839" s="178">
        <v>0.1</v>
      </c>
      <c r="T839" s="178">
        <v>0</v>
      </c>
      <c r="U839" s="178">
        <v>0</v>
      </c>
    </row>
    <row r="840" spans="1:21" ht="13.5" customHeight="1" x14ac:dyDescent="0.2">
      <c r="A840" s="200"/>
      <c r="B840" s="200"/>
      <c r="C840" s="201" t="s">
        <v>5064</v>
      </c>
      <c r="D840" s="201" t="s">
        <v>139</v>
      </c>
      <c r="E840" s="176" t="s">
        <v>3729</v>
      </c>
      <c r="F840" s="269">
        <v>36</v>
      </c>
      <c r="G840" s="269">
        <v>1.84</v>
      </c>
      <c r="H840" s="180">
        <v>121</v>
      </c>
      <c r="I840" s="202" t="s">
        <v>139</v>
      </c>
      <c r="J840" s="201" t="s">
        <v>613</v>
      </c>
      <c r="K840" s="176" t="s">
        <v>3742</v>
      </c>
      <c r="L840" s="177">
        <v>5277</v>
      </c>
      <c r="M840" s="178">
        <v>0.3</v>
      </c>
      <c r="N840" s="178">
        <v>0</v>
      </c>
      <c r="O840" s="178">
        <v>5</v>
      </c>
      <c r="P840" s="178">
        <v>0</v>
      </c>
      <c r="Q840" s="178">
        <v>3</v>
      </c>
      <c r="R840" s="178">
        <v>0</v>
      </c>
      <c r="S840" s="178">
        <v>0.1</v>
      </c>
      <c r="T840" s="178">
        <v>0</v>
      </c>
      <c r="U840" s="178">
        <v>0</v>
      </c>
    </row>
    <row r="841" spans="1:21" ht="13.5" customHeight="1" x14ac:dyDescent="0.2">
      <c r="A841" s="200"/>
      <c r="B841" s="200"/>
      <c r="C841" s="201" t="s">
        <v>599</v>
      </c>
      <c r="D841" s="201" t="s">
        <v>139</v>
      </c>
      <c r="E841" s="176" t="s">
        <v>3739</v>
      </c>
      <c r="F841" s="269">
        <v>1190</v>
      </c>
      <c r="G841" s="269">
        <v>0.94</v>
      </c>
      <c r="H841" s="180">
        <v>3628</v>
      </c>
      <c r="I841" s="202" t="s">
        <v>139</v>
      </c>
      <c r="J841" s="201" t="s">
        <v>600</v>
      </c>
      <c r="K841" s="176" t="s">
        <v>3742</v>
      </c>
      <c r="L841" s="177">
        <v>110015</v>
      </c>
      <c r="M841" s="178">
        <v>1</v>
      </c>
      <c r="N841" s="178">
        <v>0</v>
      </c>
      <c r="O841" s="178">
        <v>0</v>
      </c>
      <c r="P841" s="178">
        <v>0</v>
      </c>
      <c r="Q841" s="178">
        <v>0</v>
      </c>
      <c r="R841" s="178">
        <v>0</v>
      </c>
      <c r="S841" s="178">
        <v>0.1</v>
      </c>
      <c r="T841" s="178">
        <v>0</v>
      </c>
      <c r="U841" s="178">
        <v>0</v>
      </c>
    </row>
    <row r="842" spans="1:21" ht="13.5" customHeight="1" x14ac:dyDescent="0.2">
      <c r="A842" s="200"/>
      <c r="B842" s="200"/>
      <c r="C842" s="201" t="s">
        <v>601</v>
      </c>
      <c r="D842" s="201" t="s">
        <v>139</v>
      </c>
      <c r="E842" s="176" t="s">
        <v>3729</v>
      </c>
      <c r="F842" s="269">
        <v>169</v>
      </c>
      <c r="G842" s="269">
        <v>1.02</v>
      </c>
      <c r="H842" s="180">
        <v>428</v>
      </c>
      <c r="I842" s="202" t="s">
        <v>139</v>
      </c>
      <c r="J842" s="201" t="s">
        <v>602</v>
      </c>
      <c r="K842" s="176" t="s">
        <v>3742</v>
      </c>
      <c r="L842" s="177">
        <v>15797</v>
      </c>
      <c r="M842" s="178">
        <v>1.1499999999999999</v>
      </c>
      <c r="N842" s="178">
        <v>0</v>
      </c>
      <c r="O842" s="178">
        <v>5</v>
      </c>
      <c r="P842" s="178">
        <v>0</v>
      </c>
      <c r="Q842" s="178">
        <v>3</v>
      </c>
      <c r="R842" s="178">
        <v>0</v>
      </c>
      <c r="S842" s="178">
        <v>0.1</v>
      </c>
      <c r="T842" s="178">
        <v>0</v>
      </c>
      <c r="U842" s="178">
        <v>0</v>
      </c>
    </row>
    <row r="843" spans="1:21" ht="13.5" customHeight="1" x14ac:dyDescent="0.2">
      <c r="A843" s="200"/>
      <c r="B843" s="200"/>
      <c r="C843" s="201" t="s">
        <v>603</v>
      </c>
      <c r="D843" s="201" t="s">
        <v>139</v>
      </c>
      <c r="E843" s="176" t="s">
        <v>3729</v>
      </c>
      <c r="F843" s="269">
        <v>318</v>
      </c>
      <c r="G843" s="269">
        <v>1.1000000000000001</v>
      </c>
      <c r="H843" s="180">
        <v>685</v>
      </c>
      <c r="I843" s="202" t="s">
        <v>139</v>
      </c>
      <c r="J843" s="201" t="s">
        <v>604</v>
      </c>
      <c r="K843" s="176" t="s">
        <v>3742</v>
      </c>
      <c r="L843" s="177">
        <v>27435</v>
      </c>
      <c r="M843" s="178">
        <v>1.25</v>
      </c>
      <c r="N843" s="178">
        <v>0</v>
      </c>
      <c r="O843" s="178">
        <v>5</v>
      </c>
      <c r="P843" s="178">
        <v>0</v>
      </c>
      <c r="Q843" s="178">
        <v>3</v>
      </c>
      <c r="R843" s="178">
        <v>0</v>
      </c>
      <c r="S843" s="178">
        <v>0.1</v>
      </c>
      <c r="T843" s="178">
        <v>0</v>
      </c>
      <c r="U843" s="178">
        <v>0</v>
      </c>
    </row>
    <row r="844" spans="1:21" ht="13.5" customHeight="1" x14ac:dyDescent="0.2">
      <c r="A844" s="200"/>
      <c r="B844" s="200"/>
      <c r="C844" s="201" t="s">
        <v>605</v>
      </c>
      <c r="D844" s="201" t="s">
        <v>139</v>
      </c>
      <c r="E844" s="176" t="s">
        <v>3729</v>
      </c>
      <c r="F844" s="269">
        <v>99</v>
      </c>
      <c r="G844" s="269">
        <v>1.42</v>
      </c>
      <c r="H844" s="180">
        <v>218</v>
      </c>
      <c r="I844" s="202" t="s">
        <v>139</v>
      </c>
      <c r="J844" s="201" t="s">
        <v>606</v>
      </c>
      <c r="K844" s="176" t="s">
        <v>3742</v>
      </c>
      <c r="L844" s="177">
        <v>6307</v>
      </c>
      <c r="M844" s="178">
        <v>1.6</v>
      </c>
      <c r="N844" s="178">
        <v>0</v>
      </c>
      <c r="O844" s="178">
        <v>5</v>
      </c>
      <c r="P844" s="178">
        <v>0</v>
      </c>
      <c r="Q844" s="178">
        <v>3</v>
      </c>
      <c r="R844" s="178">
        <v>0</v>
      </c>
      <c r="S844" s="178">
        <v>0.1</v>
      </c>
      <c r="T844" s="178">
        <v>0</v>
      </c>
      <c r="U844" s="178">
        <v>0</v>
      </c>
    </row>
    <row r="845" spans="1:21" ht="13.5" customHeight="1" x14ac:dyDescent="0.2">
      <c r="A845" s="200"/>
      <c r="B845" s="200"/>
      <c r="C845" s="201" t="s">
        <v>607</v>
      </c>
      <c r="D845" s="201" t="s">
        <v>139</v>
      </c>
      <c r="E845" s="176" t="s">
        <v>3729</v>
      </c>
      <c r="F845" s="269">
        <v>655</v>
      </c>
      <c r="G845" s="269">
        <v>1</v>
      </c>
      <c r="H845" s="180">
        <v>1656</v>
      </c>
      <c r="I845" s="202" t="s">
        <v>139</v>
      </c>
      <c r="J845" s="201" t="s">
        <v>608</v>
      </c>
      <c r="K845" s="176" t="s">
        <v>3742</v>
      </c>
      <c r="L845" s="177">
        <v>63701</v>
      </c>
      <c r="M845" s="178">
        <v>1.1499999999999999</v>
      </c>
      <c r="N845" s="178">
        <v>0</v>
      </c>
      <c r="O845" s="178">
        <v>5</v>
      </c>
      <c r="P845" s="178">
        <v>0</v>
      </c>
      <c r="Q845" s="178">
        <v>3</v>
      </c>
      <c r="R845" s="178">
        <v>0</v>
      </c>
      <c r="S845" s="178">
        <v>0.1</v>
      </c>
      <c r="T845" s="178">
        <v>0</v>
      </c>
      <c r="U845" s="178">
        <v>0</v>
      </c>
    </row>
    <row r="846" spans="1:21" ht="13.5" customHeight="1" x14ac:dyDescent="0.2">
      <c r="A846" s="200"/>
      <c r="B846" s="200"/>
      <c r="C846" s="201" t="s">
        <v>609</v>
      </c>
      <c r="D846" s="201" t="s">
        <v>139</v>
      </c>
      <c r="E846" s="176" t="s">
        <v>3738</v>
      </c>
      <c r="F846" s="269">
        <v>471</v>
      </c>
      <c r="G846" s="269">
        <v>0.72</v>
      </c>
      <c r="H846" s="180">
        <v>2961</v>
      </c>
      <c r="I846" s="202" t="s">
        <v>139</v>
      </c>
      <c r="J846" s="201" t="s">
        <v>610</v>
      </c>
      <c r="K846" s="176" t="s">
        <v>3742</v>
      </c>
      <c r="L846" s="177">
        <v>59834</v>
      </c>
      <c r="M846" s="178">
        <v>1</v>
      </c>
      <c r="N846" s="178">
        <v>0</v>
      </c>
      <c r="O846" s="178">
        <v>0</v>
      </c>
      <c r="P846" s="178">
        <v>0</v>
      </c>
      <c r="Q846" s="178">
        <v>0</v>
      </c>
      <c r="R846" s="178">
        <v>0</v>
      </c>
      <c r="S846" s="178">
        <v>0.1</v>
      </c>
      <c r="T846" s="178">
        <v>0</v>
      </c>
      <c r="U846" s="178">
        <v>0</v>
      </c>
    </row>
    <row r="847" spans="1:21" ht="13.5" customHeight="1" x14ac:dyDescent="0.2">
      <c r="A847" s="200"/>
      <c r="B847" s="200"/>
      <c r="C847" s="201" t="s">
        <v>614</v>
      </c>
      <c r="D847" s="201" t="s">
        <v>139</v>
      </c>
      <c r="E847" s="176" t="s">
        <v>3739</v>
      </c>
      <c r="F847" s="269">
        <v>815</v>
      </c>
      <c r="G847" s="269">
        <v>0.95</v>
      </c>
      <c r="H847" s="180">
        <v>1056</v>
      </c>
      <c r="I847" s="202" t="s">
        <v>139</v>
      </c>
      <c r="J847" s="201" t="s">
        <v>615</v>
      </c>
      <c r="K847" s="176" t="s">
        <v>3742</v>
      </c>
      <c r="L847" s="177">
        <v>19975</v>
      </c>
      <c r="M847" s="178">
        <v>1</v>
      </c>
      <c r="N847" s="178">
        <v>0</v>
      </c>
      <c r="O847" s="178">
        <v>0</v>
      </c>
      <c r="P847" s="178">
        <v>0</v>
      </c>
      <c r="Q847" s="178">
        <v>0</v>
      </c>
      <c r="R847" s="178">
        <v>0</v>
      </c>
      <c r="S847" s="178">
        <v>0.1</v>
      </c>
      <c r="T847" s="178">
        <v>0</v>
      </c>
      <c r="U847" s="178">
        <v>0</v>
      </c>
    </row>
    <row r="848" spans="1:21" ht="13.5" customHeight="1" x14ac:dyDescent="0.2">
      <c r="A848" s="200"/>
      <c r="B848" s="200"/>
      <c r="C848" s="201" t="s">
        <v>616</v>
      </c>
      <c r="D848" s="201" t="s">
        <v>139</v>
      </c>
      <c r="E848" s="176" t="s">
        <v>3733</v>
      </c>
      <c r="F848" s="269">
        <v>95</v>
      </c>
      <c r="G848" s="269">
        <v>1.45</v>
      </c>
      <c r="H848" s="180">
        <v>551</v>
      </c>
      <c r="I848" s="202" t="s">
        <v>139</v>
      </c>
      <c r="J848" s="201" t="s">
        <v>617</v>
      </c>
      <c r="K848" s="176" t="s">
        <v>3742</v>
      </c>
      <c r="L848" s="177">
        <v>6597</v>
      </c>
      <c r="M848" s="178">
        <v>1.35</v>
      </c>
      <c r="N848" s="178">
        <v>0</v>
      </c>
      <c r="O848" s="178">
        <v>0</v>
      </c>
      <c r="P848" s="178">
        <v>0</v>
      </c>
      <c r="Q848" s="178">
        <v>0</v>
      </c>
      <c r="R848" s="178">
        <v>0</v>
      </c>
      <c r="S848" s="178">
        <v>0.1</v>
      </c>
      <c r="T848" s="178">
        <v>0</v>
      </c>
      <c r="U848" s="178">
        <v>0</v>
      </c>
    </row>
    <row r="849" spans="1:21" ht="13.5" customHeight="1" x14ac:dyDescent="0.2">
      <c r="A849" s="200"/>
      <c r="B849" s="200"/>
      <c r="C849" s="201" t="s">
        <v>4858</v>
      </c>
      <c r="D849" s="201" t="s">
        <v>139</v>
      </c>
      <c r="E849" s="176" t="s">
        <v>3702</v>
      </c>
      <c r="F849" s="269">
        <v>110</v>
      </c>
      <c r="G849" s="269">
        <v>0.64</v>
      </c>
      <c r="H849" s="180">
        <v>590</v>
      </c>
      <c r="I849" s="202" t="s">
        <v>139</v>
      </c>
      <c r="J849" s="201" t="s">
        <v>2128</v>
      </c>
      <c r="K849" s="176" t="s">
        <v>3742</v>
      </c>
      <c r="L849" s="177">
        <v>16509</v>
      </c>
      <c r="M849" s="178">
        <v>0.85</v>
      </c>
      <c r="N849" s="178">
        <v>0</v>
      </c>
      <c r="O849" s="178">
        <v>5</v>
      </c>
      <c r="P849" s="178">
        <v>0</v>
      </c>
      <c r="Q849" s="178">
        <v>3</v>
      </c>
      <c r="R849" s="178">
        <v>0</v>
      </c>
      <c r="S849" s="178">
        <v>0.1</v>
      </c>
      <c r="T849" s="178">
        <v>0</v>
      </c>
      <c r="U849" s="178">
        <v>0</v>
      </c>
    </row>
    <row r="850" spans="1:21" ht="13.5" customHeight="1" x14ac:dyDescent="0.2">
      <c r="A850" s="200"/>
      <c r="B850" s="200"/>
      <c r="C850" s="201" t="s">
        <v>618</v>
      </c>
      <c r="D850" s="201" t="s">
        <v>139</v>
      </c>
      <c r="E850" s="176" t="s">
        <v>3702</v>
      </c>
      <c r="F850" s="269">
        <v>180</v>
      </c>
      <c r="G850" s="269">
        <v>1.06</v>
      </c>
      <c r="H850" s="180">
        <v>447</v>
      </c>
      <c r="I850" s="202" t="s">
        <v>139</v>
      </c>
      <c r="J850" s="201" t="s">
        <v>619</v>
      </c>
      <c r="K850" s="176" t="s">
        <v>3742</v>
      </c>
      <c r="L850" s="177">
        <v>15574</v>
      </c>
      <c r="M850" s="178">
        <v>1.1499999999999999</v>
      </c>
      <c r="N850" s="178">
        <v>0</v>
      </c>
      <c r="O850" s="178">
        <v>5</v>
      </c>
      <c r="P850" s="178">
        <v>0</v>
      </c>
      <c r="Q850" s="178">
        <v>3</v>
      </c>
      <c r="R850" s="178">
        <v>0</v>
      </c>
      <c r="S850" s="178">
        <v>0.1</v>
      </c>
      <c r="T850" s="178">
        <v>0</v>
      </c>
      <c r="U850" s="178">
        <v>0</v>
      </c>
    </row>
    <row r="851" spans="1:21" ht="13.5" customHeight="1" x14ac:dyDescent="0.2">
      <c r="A851" s="200"/>
      <c r="B851" s="200"/>
      <c r="C851" s="201" t="s">
        <v>4635</v>
      </c>
      <c r="D851" s="201" t="s">
        <v>139</v>
      </c>
      <c r="E851" s="176" t="s">
        <v>3702</v>
      </c>
      <c r="F851" s="269">
        <v>104</v>
      </c>
      <c r="G851" s="269">
        <v>0.39</v>
      </c>
      <c r="H851" s="180">
        <v>789</v>
      </c>
      <c r="I851" s="202" t="s">
        <v>139</v>
      </c>
      <c r="J851" s="201" t="s">
        <v>2121</v>
      </c>
      <c r="K851" s="176" t="s">
        <v>3742</v>
      </c>
      <c r="L851" s="177">
        <v>25712</v>
      </c>
      <c r="M851" s="178">
        <v>0.5</v>
      </c>
      <c r="N851" s="178">
        <v>0</v>
      </c>
      <c r="O851" s="178">
        <v>0</v>
      </c>
      <c r="P851" s="178">
        <v>0</v>
      </c>
      <c r="Q851" s="178">
        <v>0</v>
      </c>
      <c r="R851" s="178">
        <v>0</v>
      </c>
      <c r="S851" s="178">
        <v>0.1</v>
      </c>
      <c r="T851" s="178">
        <v>0</v>
      </c>
      <c r="U851" s="178">
        <v>0</v>
      </c>
    </row>
    <row r="852" spans="1:21" ht="13.5" customHeight="1" x14ac:dyDescent="0.2">
      <c r="A852" s="200"/>
      <c r="B852" s="200"/>
      <c r="C852" s="201" t="s">
        <v>620</v>
      </c>
      <c r="D852" s="201" t="s">
        <v>139</v>
      </c>
      <c r="E852" s="176" t="s">
        <v>3702</v>
      </c>
      <c r="F852" s="269">
        <v>175</v>
      </c>
      <c r="G852" s="269">
        <v>1.1000000000000001</v>
      </c>
      <c r="H852" s="180">
        <v>414</v>
      </c>
      <c r="I852" s="202" t="s">
        <v>139</v>
      </c>
      <c r="J852" s="201" t="s">
        <v>621</v>
      </c>
      <c r="K852" s="176" t="s">
        <v>3742</v>
      </c>
      <c r="L852" s="177">
        <v>14943</v>
      </c>
      <c r="M852" s="178">
        <v>1.25</v>
      </c>
      <c r="N852" s="178">
        <v>0</v>
      </c>
      <c r="O852" s="178">
        <v>5</v>
      </c>
      <c r="P852" s="178">
        <v>0</v>
      </c>
      <c r="Q852" s="178">
        <v>3</v>
      </c>
      <c r="R852" s="178">
        <v>0</v>
      </c>
      <c r="S852" s="178">
        <v>0.1</v>
      </c>
      <c r="T852" s="178">
        <v>0</v>
      </c>
      <c r="U852" s="178">
        <v>0</v>
      </c>
    </row>
    <row r="853" spans="1:21" ht="13.5" customHeight="1" x14ac:dyDescent="0.2">
      <c r="A853" s="200"/>
      <c r="B853" s="200"/>
      <c r="C853" s="201" t="s">
        <v>622</v>
      </c>
      <c r="D853" s="201" t="s">
        <v>139</v>
      </c>
      <c r="E853" s="176" t="s">
        <v>3740</v>
      </c>
      <c r="F853" s="269">
        <v>1662</v>
      </c>
      <c r="G853" s="269">
        <v>1.0900000000000001</v>
      </c>
      <c r="H853" s="180">
        <v>6541</v>
      </c>
      <c r="I853" s="202" t="s">
        <v>139</v>
      </c>
      <c r="J853" s="201" t="s">
        <v>623</v>
      </c>
      <c r="K853" s="176" t="s">
        <v>3742</v>
      </c>
      <c r="L853" s="177">
        <v>148508</v>
      </c>
      <c r="M853" s="178">
        <v>1.6</v>
      </c>
      <c r="N853" s="178">
        <v>0</v>
      </c>
      <c r="O853" s="178">
        <v>0</v>
      </c>
      <c r="P853" s="178">
        <v>0</v>
      </c>
      <c r="Q853" s="178">
        <v>0</v>
      </c>
      <c r="R853" s="178">
        <v>0</v>
      </c>
      <c r="S853" s="178">
        <v>0.15</v>
      </c>
      <c r="T853" s="178">
        <v>0</v>
      </c>
      <c r="U853" s="178">
        <v>0</v>
      </c>
    </row>
    <row r="854" spans="1:21" ht="13.5" customHeight="1" x14ac:dyDescent="0.2">
      <c r="A854" s="200"/>
      <c r="B854" s="200"/>
      <c r="C854" s="201" t="s">
        <v>624</v>
      </c>
      <c r="D854" s="201" t="s">
        <v>139</v>
      </c>
      <c r="E854" s="176" t="s">
        <v>3736</v>
      </c>
      <c r="F854" s="269">
        <v>2950</v>
      </c>
      <c r="G854" s="269">
        <v>0.83</v>
      </c>
      <c r="H854" s="180">
        <v>13701</v>
      </c>
      <c r="I854" s="202" t="s">
        <v>139</v>
      </c>
      <c r="J854" s="201" t="s">
        <v>625</v>
      </c>
      <c r="K854" s="176" t="s">
        <v>3742</v>
      </c>
      <c r="L854" s="177">
        <v>316413</v>
      </c>
      <c r="M854" s="178">
        <v>1.35</v>
      </c>
      <c r="N854" s="178">
        <v>0</v>
      </c>
      <c r="O854" s="178">
        <v>0</v>
      </c>
      <c r="P854" s="178">
        <v>0</v>
      </c>
      <c r="Q854" s="178">
        <v>0</v>
      </c>
      <c r="R854" s="178">
        <v>0</v>
      </c>
      <c r="S854" s="178">
        <v>0.15</v>
      </c>
      <c r="T854" s="178">
        <v>0</v>
      </c>
      <c r="U854" s="178">
        <v>0</v>
      </c>
    </row>
    <row r="855" spans="1:21" ht="13.5" customHeight="1" x14ac:dyDescent="0.2">
      <c r="A855" s="200"/>
      <c r="B855" s="200"/>
      <c r="C855" s="201" t="s">
        <v>626</v>
      </c>
      <c r="D855" s="201" t="s">
        <v>139</v>
      </c>
      <c r="E855" s="176" t="s">
        <v>3737</v>
      </c>
      <c r="F855" s="269">
        <v>761</v>
      </c>
      <c r="G855" s="269">
        <v>0.8</v>
      </c>
      <c r="H855" s="180">
        <v>1264</v>
      </c>
      <c r="I855" s="202" t="s">
        <v>139</v>
      </c>
      <c r="J855" s="201" t="s">
        <v>627</v>
      </c>
      <c r="K855" s="176" t="s">
        <v>3742</v>
      </c>
      <c r="L855" s="177">
        <v>97941</v>
      </c>
      <c r="M855" s="178">
        <v>1.1000000000000001</v>
      </c>
      <c r="N855" s="178">
        <v>0</v>
      </c>
      <c r="O855" s="178">
        <v>0</v>
      </c>
      <c r="P855" s="178">
        <v>0</v>
      </c>
      <c r="Q855" s="178">
        <v>0</v>
      </c>
      <c r="R855" s="178">
        <v>0</v>
      </c>
      <c r="S855" s="178">
        <v>0.15</v>
      </c>
      <c r="T855" s="178">
        <v>0</v>
      </c>
      <c r="U855" s="178">
        <v>0</v>
      </c>
    </row>
    <row r="856" spans="1:21" ht="13.5" customHeight="1" x14ac:dyDescent="0.2">
      <c r="A856" s="200"/>
      <c r="B856" s="200"/>
      <c r="C856" s="201" t="s">
        <v>628</v>
      </c>
      <c r="D856" s="201" t="s">
        <v>139</v>
      </c>
      <c r="E856" s="176" t="s">
        <v>3741</v>
      </c>
      <c r="F856" s="269">
        <v>484</v>
      </c>
      <c r="G856" s="269">
        <v>0.96</v>
      </c>
      <c r="H856" s="180">
        <v>1161</v>
      </c>
      <c r="I856" s="202" t="s">
        <v>139</v>
      </c>
      <c r="J856" s="201" t="s">
        <v>629</v>
      </c>
      <c r="K856" s="176" t="s">
        <v>3742</v>
      </c>
      <c r="L856" s="177">
        <v>49068</v>
      </c>
      <c r="M856" s="178">
        <v>1.35</v>
      </c>
      <c r="N856" s="178">
        <v>0</v>
      </c>
      <c r="O856" s="178">
        <v>0</v>
      </c>
      <c r="P856" s="178">
        <v>0</v>
      </c>
      <c r="Q856" s="178">
        <v>0</v>
      </c>
      <c r="R856" s="178">
        <v>0</v>
      </c>
      <c r="S856" s="178">
        <v>0.15</v>
      </c>
      <c r="T856" s="178">
        <v>0</v>
      </c>
      <c r="U856" s="178">
        <v>0</v>
      </c>
    </row>
    <row r="857" spans="1:21" ht="13.5" customHeight="1" x14ac:dyDescent="0.2">
      <c r="A857" s="200"/>
      <c r="B857" s="200"/>
      <c r="C857" s="201" t="s">
        <v>630</v>
      </c>
      <c r="D857" s="201" t="s">
        <v>139</v>
      </c>
      <c r="E857" s="176" t="s">
        <v>3738</v>
      </c>
      <c r="F857" s="269">
        <v>549</v>
      </c>
      <c r="G857" s="269">
        <v>1.1100000000000001</v>
      </c>
      <c r="H857" s="180">
        <v>2120</v>
      </c>
      <c r="I857" s="202" t="s">
        <v>139</v>
      </c>
      <c r="J857" s="201" t="s">
        <v>631</v>
      </c>
      <c r="K857" s="176" t="s">
        <v>3742</v>
      </c>
      <c r="L857" s="177">
        <v>45930</v>
      </c>
      <c r="M857" s="178">
        <v>1.6</v>
      </c>
      <c r="N857" s="178">
        <v>0</v>
      </c>
      <c r="O857" s="178">
        <v>0</v>
      </c>
      <c r="P857" s="178">
        <v>0</v>
      </c>
      <c r="Q857" s="178">
        <v>0</v>
      </c>
      <c r="R857" s="178">
        <v>0</v>
      </c>
      <c r="S857" s="178">
        <v>0.15</v>
      </c>
      <c r="T857" s="178">
        <v>0</v>
      </c>
      <c r="U857" s="178">
        <v>0</v>
      </c>
    </row>
    <row r="858" spans="1:21" ht="13.5" customHeight="1" x14ac:dyDescent="0.2">
      <c r="A858" s="200"/>
      <c r="B858" s="200"/>
      <c r="C858" s="201" t="s">
        <v>633</v>
      </c>
      <c r="D858" s="201" t="s">
        <v>139</v>
      </c>
      <c r="E858" s="176" t="s">
        <v>3733</v>
      </c>
      <c r="F858" s="269">
        <v>192</v>
      </c>
      <c r="G858" s="269">
        <v>0.99</v>
      </c>
      <c r="H858" s="180">
        <v>640</v>
      </c>
      <c r="I858" s="202" t="s">
        <v>139</v>
      </c>
      <c r="J858" s="201" t="s">
        <v>634</v>
      </c>
      <c r="K858" s="176" t="s">
        <v>3742</v>
      </c>
      <c r="L858" s="177">
        <v>21370</v>
      </c>
      <c r="M858" s="178">
        <v>0.85</v>
      </c>
      <c r="N858" s="178">
        <v>0</v>
      </c>
      <c r="O858" s="178">
        <v>0</v>
      </c>
      <c r="P858" s="178">
        <v>0</v>
      </c>
      <c r="Q858" s="178">
        <v>0</v>
      </c>
      <c r="R858" s="178">
        <v>0</v>
      </c>
      <c r="S858" s="178">
        <v>0.15</v>
      </c>
      <c r="T858" s="178">
        <v>0</v>
      </c>
      <c r="U858" s="178">
        <v>0</v>
      </c>
    </row>
    <row r="859" spans="1:21" ht="13.5" customHeight="1" x14ac:dyDescent="0.2">
      <c r="A859" s="200"/>
      <c r="B859" s="200"/>
      <c r="C859" s="201" t="s">
        <v>635</v>
      </c>
      <c r="D859" s="201" t="s">
        <v>139</v>
      </c>
      <c r="E859" s="176" t="s">
        <v>3727</v>
      </c>
      <c r="F859" s="269">
        <v>230</v>
      </c>
      <c r="G859" s="269">
        <v>0.77</v>
      </c>
      <c r="H859" s="180">
        <v>750</v>
      </c>
      <c r="I859" s="202" t="s">
        <v>139</v>
      </c>
      <c r="J859" s="201" t="s">
        <v>636</v>
      </c>
      <c r="K859" s="176" t="s">
        <v>3742</v>
      </c>
      <c r="L859" s="177">
        <v>29681</v>
      </c>
      <c r="M859" s="178">
        <v>0.75</v>
      </c>
      <c r="N859" s="178">
        <v>0</v>
      </c>
      <c r="O859" s="178">
        <v>5</v>
      </c>
      <c r="P859" s="178">
        <v>0</v>
      </c>
      <c r="Q859" s="178">
        <v>3</v>
      </c>
      <c r="R859" s="178">
        <v>0</v>
      </c>
      <c r="S859" s="178">
        <v>0.1</v>
      </c>
      <c r="T859" s="178">
        <v>0</v>
      </c>
      <c r="U859" s="178">
        <v>0</v>
      </c>
    </row>
    <row r="860" spans="1:21" ht="13.5" customHeight="1" x14ac:dyDescent="0.2">
      <c r="A860" s="200"/>
      <c r="B860" s="200"/>
      <c r="C860" s="201" t="s">
        <v>644</v>
      </c>
      <c r="D860" s="201" t="s">
        <v>139</v>
      </c>
      <c r="E860" s="176" t="s">
        <v>3727</v>
      </c>
      <c r="F860" s="269">
        <v>69</v>
      </c>
      <c r="G860" s="269">
        <v>0.8</v>
      </c>
      <c r="H860" s="180">
        <v>359</v>
      </c>
      <c r="I860" s="202" t="s">
        <v>139</v>
      </c>
      <c r="J860" s="201" t="s">
        <v>645</v>
      </c>
      <c r="K860" s="176" t="s">
        <v>3742</v>
      </c>
      <c r="L860" s="177">
        <v>8327</v>
      </c>
      <c r="M860" s="178">
        <v>0.8</v>
      </c>
      <c r="N860" s="178">
        <v>0</v>
      </c>
      <c r="O860" s="178">
        <v>5</v>
      </c>
      <c r="P860" s="178">
        <v>0</v>
      </c>
      <c r="Q860" s="178">
        <v>3</v>
      </c>
      <c r="R860" s="178">
        <v>0</v>
      </c>
      <c r="S860" s="178">
        <v>0.1</v>
      </c>
      <c r="T860" s="178">
        <v>0</v>
      </c>
      <c r="U860" s="178">
        <v>0</v>
      </c>
    </row>
    <row r="861" spans="1:21" ht="13.5" customHeight="1" x14ac:dyDescent="0.2">
      <c r="A861" s="200"/>
      <c r="B861" s="200"/>
      <c r="C861" s="201" t="s">
        <v>646</v>
      </c>
      <c r="D861" s="201" t="s">
        <v>139</v>
      </c>
      <c r="E861" s="176" t="s">
        <v>3727</v>
      </c>
      <c r="F861" s="269">
        <v>226</v>
      </c>
      <c r="G861" s="269">
        <v>0.75</v>
      </c>
      <c r="H861" s="180">
        <v>764</v>
      </c>
      <c r="I861" s="202" t="s">
        <v>139</v>
      </c>
      <c r="J861" s="201" t="s">
        <v>647</v>
      </c>
      <c r="K861" s="176" t="s">
        <v>3742</v>
      </c>
      <c r="L861" s="177">
        <v>30075</v>
      </c>
      <c r="M861" s="178">
        <v>0.85</v>
      </c>
      <c r="N861" s="178">
        <v>0</v>
      </c>
      <c r="O861" s="178">
        <v>5</v>
      </c>
      <c r="P861" s="178">
        <v>0</v>
      </c>
      <c r="Q861" s="178">
        <v>3</v>
      </c>
      <c r="R861" s="178">
        <v>0</v>
      </c>
      <c r="S861" s="178">
        <v>0.1</v>
      </c>
      <c r="T861" s="178">
        <v>0</v>
      </c>
      <c r="U861" s="178">
        <v>0</v>
      </c>
    </row>
    <row r="862" spans="1:21" ht="13.5" customHeight="1" x14ac:dyDescent="0.2">
      <c r="A862" s="200"/>
      <c r="B862" s="200"/>
      <c r="C862" s="201" t="s">
        <v>648</v>
      </c>
      <c r="D862" s="201" t="s">
        <v>139</v>
      </c>
      <c r="E862" s="176" t="s">
        <v>3727</v>
      </c>
      <c r="F862" s="269">
        <v>296</v>
      </c>
      <c r="G862" s="269">
        <v>0.83</v>
      </c>
      <c r="H862" s="180">
        <v>996</v>
      </c>
      <c r="I862" s="202" t="s">
        <v>139</v>
      </c>
      <c r="J862" s="201" t="s">
        <v>649</v>
      </c>
      <c r="K862" s="176" t="s">
        <v>3742</v>
      </c>
      <c r="L862" s="177">
        <v>35060</v>
      </c>
      <c r="M862" s="178">
        <v>0.8</v>
      </c>
      <c r="N862" s="178">
        <v>0</v>
      </c>
      <c r="O862" s="178">
        <v>5</v>
      </c>
      <c r="P862" s="178">
        <v>0</v>
      </c>
      <c r="Q862" s="178">
        <v>3</v>
      </c>
      <c r="R862" s="178">
        <v>0</v>
      </c>
      <c r="S862" s="178">
        <v>0.1</v>
      </c>
      <c r="T862" s="178">
        <v>0</v>
      </c>
      <c r="U862" s="178">
        <v>0</v>
      </c>
    </row>
    <row r="863" spans="1:21" ht="13.5" customHeight="1" x14ac:dyDescent="0.2">
      <c r="A863" s="200"/>
      <c r="B863" s="200"/>
      <c r="C863" s="201" t="s">
        <v>650</v>
      </c>
      <c r="D863" s="201" t="s">
        <v>139</v>
      </c>
      <c r="E863" s="176" t="s">
        <v>3727</v>
      </c>
      <c r="F863" s="269">
        <v>162</v>
      </c>
      <c r="G863" s="269">
        <v>0.75</v>
      </c>
      <c r="H863" s="180">
        <v>605</v>
      </c>
      <c r="I863" s="202" t="s">
        <v>139</v>
      </c>
      <c r="J863" s="201" t="s">
        <v>651</v>
      </c>
      <c r="K863" s="176" t="s">
        <v>3742</v>
      </c>
      <c r="L863" s="177">
        <v>21675</v>
      </c>
      <c r="M863" s="178">
        <v>0.85</v>
      </c>
      <c r="N863" s="178">
        <v>0</v>
      </c>
      <c r="O863" s="178">
        <v>5</v>
      </c>
      <c r="P863" s="178">
        <v>0</v>
      </c>
      <c r="Q863" s="178">
        <v>3</v>
      </c>
      <c r="R863" s="178">
        <v>0</v>
      </c>
      <c r="S863" s="178">
        <v>0.1</v>
      </c>
      <c r="T863" s="178">
        <v>0</v>
      </c>
      <c r="U863" s="178">
        <v>0</v>
      </c>
    </row>
    <row r="864" spans="1:21" ht="13.5" customHeight="1" x14ac:dyDescent="0.2">
      <c r="A864" s="200"/>
      <c r="B864" s="200"/>
      <c r="C864" s="201" t="s">
        <v>652</v>
      </c>
      <c r="D864" s="201" t="s">
        <v>139</v>
      </c>
      <c r="E864" s="176" t="s">
        <v>3724</v>
      </c>
      <c r="F864" s="269">
        <v>20</v>
      </c>
      <c r="G864" s="269">
        <v>0.56000000000000005</v>
      </c>
      <c r="H864" s="180">
        <v>86</v>
      </c>
      <c r="I864" s="202" t="s">
        <v>139</v>
      </c>
      <c r="J864" s="201" t="s">
        <v>653</v>
      </c>
      <c r="K864" s="176" t="s">
        <v>3742</v>
      </c>
      <c r="L864" s="177">
        <v>3533</v>
      </c>
      <c r="M864" s="178">
        <v>0.45</v>
      </c>
      <c r="N864" s="178">
        <v>0</v>
      </c>
      <c r="O864" s="178">
        <v>5</v>
      </c>
      <c r="P864" s="178">
        <v>0</v>
      </c>
      <c r="Q864" s="178">
        <v>3</v>
      </c>
      <c r="R864" s="178">
        <v>0</v>
      </c>
      <c r="S864" s="178">
        <v>0.1</v>
      </c>
      <c r="T864" s="178">
        <v>0</v>
      </c>
      <c r="U864" s="178">
        <v>0</v>
      </c>
    </row>
    <row r="865" spans="1:21" ht="13.5" customHeight="1" x14ac:dyDescent="0.2">
      <c r="A865" s="200"/>
      <c r="B865" s="200"/>
      <c r="C865" s="201" t="s">
        <v>4636</v>
      </c>
      <c r="D865" s="201" t="s">
        <v>139</v>
      </c>
      <c r="E865" s="176" t="s">
        <v>3727</v>
      </c>
      <c r="F865" s="269">
        <v>101</v>
      </c>
      <c r="G865" s="269">
        <v>0.42</v>
      </c>
      <c r="H865" s="180">
        <v>612</v>
      </c>
      <c r="I865" s="202" t="s">
        <v>139</v>
      </c>
      <c r="J865" s="201" t="s">
        <v>639</v>
      </c>
      <c r="K865" s="176" t="s">
        <v>3742</v>
      </c>
      <c r="L865" s="177">
        <v>23603</v>
      </c>
      <c r="M865" s="178">
        <v>0.5</v>
      </c>
      <c r="N865" s="178">
        <v>0</v>
      </c>
      <c r="O865" s="178">
        <v>5</v>
      </c>
      <c r="P865" s="178">
        <v>0</v>
      </c>
      <c r="Q865" s="178">
        <v>3</v>
      </c>
      <c r="R865" s="178">
        <v>0</v>
      </c>
      <c r="S865" s="178">
        <v>0.1</v>
      </c>
      <c r="T865" s="178">
        <v>0</v>
      </c>
      <c r="U865" s="178">
        <v>0</v>
      </c>
    </row>
    <row r="866" spans="1:21" ht="13.5" customHeight="1" x14ac:dyDescent="0.2">
      <c r="A866" s="200"/>
      <c r="B866" s="200"/>
      <c r="C866" s="201" t="s">
        <v>654</v>
      </c>
      <c r="D866" s="201" t="s">
        <v>139</v>
      </c>
      <c r="E866" s="176" t="s">
        <v>3727</v>
      </c>
      <c r="F866" s="269">
        <v>159</v>
      </c>
      <c r="G866" s="269">
        <v>0.86</v>
      </c>
      <c r="H866" s="180">
        <v>279</v>
      </c>
      <c r="I866" s="202" t="s">
        <v>139</v>
      </c>
      <c r="J866" s="201" t="s">
        <v>655</v>
      </c>
      <c r="K866" s="176" t="s">
        <v>3742</v>
      </c>
      <c r="L866" s="177">
        <v>18505</v>
      </c>
      <c r="M866" s="178">
        <v>0.9</v>
      </c>
      <c r="N866" s="178">
        <v>0</v>
      </c>
      <c r="O866" s="178">
        <v>5</v>
      </c>
      <c r="P866" s="178">
        <v>0</v>
      </c>
      <c r="Q866" s="178">
        <v>3</v>
      </c>
      <c r="R866" s="178">
        <v>0</v>
      </c>
      <c r="S866" s="178">
        <v>0.1</v>
      </c>
      <c r="T866" s="178">
        <v>0</v>
      </c>
      <c r="U866" s="178">
        <v>0</v>
      </c>
    </row>
    <row r="867" spans="1:21" ht="13.5" customHeight="1" x14ac:dyDescent="0.2">
      <c r="A867" s="200"/>
      <c r="B867" s="200"/>
      <c r="C867" s="201" t="s">
        <v>656</v>
      </c>
      <c r="D867" s="201" t="s">
        <v>139</v>
      </c>
      <c r="E867" s="176" t="s">
        <v>3727</v>
      </c>
      <c r="F867" s="269">
        <v>650</v>
      </c>
      <c r="G867" s="269">
        <v>0.71</v>
      </c>
      <c r="H867" s="180">
        <v>2122</v>
      </c>
      <c r="I867" s="202" t="s">
        <v>139</v>
      </c>
      <c r="J867" s="201" t="s">
        <v>657</v>
      </c>
      <c r="K867" s="176" t="s">
        <v>3742</v>
      </c>
      <c r="L867" s="177">
        <v>91846</v>
      </c>
      <c r="M867" s="178">
        <v>0.8</v>
      </c>
      <c r="N867" s="178">
        <v>0</v>
      </c>
      <c r="O867" s="178">
        <v>5</v>
      </c>
      <c r="P867" s="178">
        <v>0</v>
      </c>
      <c r="Q867" s="178">
        <v>3</v>
      </c>
      <c r="R867" s="178">
        <v>0</v>
      </c>
      <c r="S867" s="178">
        <v>0.1</v>
      </c>
      <c r="T867" s="178">
        <v>0</v>
      </c>
      <c r="U867" s="178">
        <v>0</v>
      </c>
    </row>
    <row r="868" spans="1:21" ht="13.5" customHeight="1" x14ac:dyDescent="0.2">
      <c r="A868" s="200"/>
      <c r="B868" s="200"/>
      <c r="C868" s="201" t="s">
        <v>4859</v>
      </c>
      <c r="D868" s="201" t="s">
        <v>139</v>
      </c>
      <c r="E868" s="176" t="s">
        <v>3727</v>
      </c>
      <c r="F868" s="269">
        <v>73</v>
      </c>
      <c r="G868" s="269">
        <v>0.38</v>
      </c>
      <c r="H868" s="180">
        <v>591</v>
      </c>
      <c r="I868" s="202" t="s">
        <v>139</v>
      </c>
      <c r="J868" s="201" t="s">
        <v>632</v>
      </c>
      <c r="K868" s="176" t="s">
        <v>3742</v>
      </c>
      <c r="L868" s="177">
        <v>19512</v>
      </c>
      <c r="M868" s="178">
        <v>0.5</v>
      </c>
      <c r="N868" s="178">
        <v>0</v>
      </c>
      <c r="O868" s="178">
        <v>5</v>
      </c>
      <c r="P868" s="178">
        <v>0</v>
      </c>
      <c r="Q868" s="178">
        <v>3</v>
      </c>
      <c r="R868" s="178">
        <v>0</v>
      </c>
      <c r="S868" s="178">
        <v>0.1</v>
      </c>
      <c r="T868" s="178">
        <v>0</v>
      </c>
      <c r="U868" s="178">
        <v>0</v>
      </c>
    </row>
    <row r="869" spans="1:21" ht="13.5" customHeight="1" x14ac:dyDescent="0.2">
      <c r="A869" s="200"/>
      <c r="B869" s="200"/>
      <c r="C869" s="201" t="s">
        <v>658</v>
      </c>
      <c r="D869" s="201" t="s">
        <v>139</v>
      </c>
      <c r="E869" s="176" t="s">
        <v>3734</v>
      </c>
      <c r="F869" s="269">
        <v>4867</v>
      </c>
      <c r="G869" s="269">
        <v>0.52</v>
      </c>
      <c r="H869" s="180">
        <v>24766</v>
      </c>
      <c r="I869" s="202" t="s">
        <v>139</v>
      </c>
      <c r="J869" s="201" t="s">
        <v>659</v>
      </c>
      <c r="K869" s="176" t="s">
        <v>3742</v>
      </c>
      <c r="L869" s="177">
        <v>952502</v>
      </c>
      <c r="M869" s="178">
        <v>0.45</v>
      </c>
      <c r="N869" s="178">
        <v>0</v>
      </c>
      <c r="O869" s="178">
        <v>0</v>
      </c>
      <c r="P869" s="178">
        <v>0</v>
      </c>
      <c r="Q869" s="178">
        <v>0</v>
      </c>
      <c r="R869" s="178">
        <v>0</v>
      </c>
      <c r="S869" s="178">
        <v>0.2</v>
      </c>
      <c r="T869" s="178">
        <v>0</v>
      </c>
      <c r="U869" s="178">
        <v>0</v>
      </c>
    </row>
    <row r="870" spans="1:21" ht="13.5" customHeight="1" x14ac:dyDescent="0.2">
      <c r="A870" s="200"/>
      <c r="B870" s="200"/>
      <c r="C870" s="201" t="s">
        <v>660</v>
      </c>
      <c r="D870" s="201" t="s">
        <v>139</v>
      </c>
      <c r="E870" s="176" t="s">
        <v>3727</v>
      </c>
      <c r="F870" s="269">
        <v>142</v>
      </c>
      <c r="G870" s="269">
        <v>0.82</v>
      </c>
      <c r="H870" s="180">
        <v>331</v>
      </c>
      <c r="I870" s="202" t="s">
        <v>139</v>
      </c>
      <c r="J870" s="201" t="s">
        <v>661</v>
      </c>
      <c r="K870" s="176" t="s">
        <v>3742</v>
      </c>
      <c r="L870" s="177">
        <v>17274</v>
      </c>
      <c r="M870" s="178">
        <v>0.9</v>
      </c>
      <c r="N870" s="178">
        <v>0</v>
      </c>
      <c r="O870" s="178">
        <v>5</v>
      </c>
      <c r="P870" s="178">
        <v>0</v>
      </c>
      <c r="Q870" s="178">
        <v>3</v>
      </c>
      <c r="R870" s="178">
        <v>0</v>
      </c>
      <c r="S870" s="178">
        <v>0.1</v>
      </c>
      <c r="T870" s="178">
        <v>0</v>
      </c>
      <c r="U870" s="178">
        <v>0</v>
      </c>
    </row>
    <row r="871" spans="1:21" ht="13.5" customHeight="1" x14ac:dyDescent="0.2">
      <c r="A871" s="200"/>
      <c r="B871" s="200"/>
      <c r="C871" s="201" t="s">
        <v>4477</v>
      </c>
      <c r="D871" s="201" t="s">
        <v>139</v>
      </c>
      <c r="E871" s="176" t="s">
        <v>3727</v>
      </c>
      <c r="F871" s="269">
        <v>113</v>
      </c>
      <c r="G871" s="269">
        <v>0.5</v>
      </c>
      <c r="H871" s="180">
        <v>546</v>
      </c>
      <c r="I871" s="202" t="s">
        <v>139</v>
      </c>
      <c r="J871" s="201" t="s">
        <v>641</v>
      </c>
      <c r="K871" s="176" t="s">
        <v>3742</v>
      </c>
      <c r="L871" s="177">
        <v>21544</v>
      </c>
      <c r="M871" s="178">
        <v>0.5</v>
      </c>
      <c r="N871" s="178">
        <v>0</v>
      </c>
      <c r="O871" s="178">
        <v>5</v>
      </c>
      <c r="P871" s="178">
        <v>0</v>
      </c>
      <c r="Q871" s="178">
        <v>3</v>
      </c>
      <c r="R871" s="178">
        <v>0</v>
      </c>
      <c r="S871" s="178">
        <v>0.1</v>
      </c>
      <c r="T871" s="178">
        <v>0</v>
      </c>
      <c r="U871" s="178">
        <v>0</v>
      </c>
    </row>
    <row r="872" spans="1:21" ht="13.5" customHeight="1" x14ac:dyDescent="0.2">
      <c r="A872" s="200"/>
      <c r="B872" s="200"/>
      <c r="C872" s="201" t="s">
        <v>662</v>
      </c>
      <c r="D872" s="201" t="s">
        <v>139</v>
      </c>
      <c r="E872" s="176" t="s">
        <v>3727</v>
      </c>
      <c r="F872" s="269">
        <v>197</v>
      </c>
      <c r="G872" s="269">
        <v>0.66</v>
      </c>
      <c r="H872" s="180">
        <v>666</v>
      </c>
      <c r="I872" s="202" t="s">
        <v>139</v>
      </c>
      <c r="J872" s="201" t="s">
        <v>663</v>
      </c>
      <c r="K872" s="176" t="s">
        <v>3742</v>
      </c>
      <c r="L872" s="177">
        <v>27556</v>
      </c>
      <c r="M872" s="178">
        <v>0.7</v>
      </c>
      <c r="N872" s="178">
        <v>0</v>
      </c>
      <c r="O872" s="178">
        <v>5</v>
      </c>
      <c r="P872" s="178">
        <v>0</v>
      </c>
      <c r="Q872" s="178">
        <v>3</v>
      </c>
      <c r="R872" s="178">
        <v>0</v>
      </c>
      <c r="S872" s="178">
        <v>0.1</v>
      </c>
      <c r="T872" s="178">
        <v>0</v>
      </c>
      <c r="U872" s="178">
        <v>0</v>
      </c>
    </row>
    <row r="873" spans="1:21" ht="13.5" customHeight="1" x14ac:dyDescent="0.2">
      <c r="A873" s="200"/>
      <c r="B873" s="200"/>
      <c r="C873" s="201" t="s">
        <v>4343</v>
      </c>
      <c r="D873" s="201" t="s">
        <v>139</v>
      </c>
      <c r="E873" s="176" t="s">
        <v>3727</v>
      </c>
      <c r="F873" s="269">
        <v>106</v>
      </c>
      <c r="G873" s="269">
        <v>0.48</v>
      </c>
      <c r="H873" s="180">
        <v>623</v>
      </c>
      <c r="I873" s="202" t="s">
        <v>139</v>
      </c>
      <c r="J873" s="201" t="s">
        <v>2119</v>
      </c>
      <c r="K873" s="176" t="s">
        <v>3742</v>
      </c>
      <c r="L873" s="177">
        <v>21478</v>
      </c>
      <c r="M873" s="178">
        <v>0.5</v>
      </c>
      <c r="N873" s="178">
        <v>0</v>
      </c>
      <c r="O873" s="178">
        <v>5</v>
      </c>
      <c r="P873" s="178">
        <v>0</v>
      </c>
      <c r="Q873" s="178">
        <v>3</v>
      </c>
      <c r="R873" s="178">
        <v>0</v>
      </c>
      <c r="S873" s="178">
        <v>0.1</v>
      </c>
      <c r="T873" s="178">
        <v>0</v>
      </c>
      <c r="U873" s="178">
        <v>0</v>
      </c>
    </row>
    <row r="874" spans="1:21" ht="13.5" customHeight="1" x14ac:dyDescent="0.2">
      <c r="A874" s="200"/>
      <c r="B874" s="200"/>
      <c r="C874" s="201" t="s">
        <v>664</v>
      </c>
      <c r="D874" s="201" t="s">
        <v>139</v>
      </c>
      <c r="E874" s="176" t="s">
        <v>3727</v>
      </c>
      <c r="F874" s="269">
        <v>180</v>
      </c>
      <c r="G874" s="269">
        <v>0.64</v>
      </c>
      <c r="H874" s="180">
        <v>649</v>
      </c>
      <c r="I874" s="202" t="s">
        <v>139</v>
      </c>
      <c r="J874" s="201" t="s">
        <v>665</v>
      </c>
      <c r="K874" s="176" t="s">
        <v>3742</v>
      </c>
      <c r="L874" s="177">
        <v>28045</v>
      </c>
      <c r="M874" s="178">
        <v>0.7</v>
      </c>
      <c r="N874" s="178">
        <v>0</v>
      </c>
      <c r="O874" s="178">
        <v>5</v>
      </c>
      <c r="P874" s="178">
        <v>0</v>
      </c>
      <c r="Q874" s="178">
        <v>3</v>
      </c>
      <c r="R874" s="178">
        <v>0</v>
      </c>
      <c r="S874" s="178">
        <v>0.1</v>
      </c>
      <c r="T874" s="178">
        <v>0</v>
      </c>
      <c r="U874" s="178">
        <v>0</v>
      </c>
    </row>
    <row r="875" spans="1:21" ht="13.5" customHeight="1" x14ac:dyDescent="0.2">
      <c r="A875" s="200"/>
      <c r="B875" s="200"/>
      <c r="C875" s="201" t="s">
        <v>666</v>
      </c>
      <c r="D875" s="201" t="s">
        <v>139</v>
      </c>
      <c r="E875" s="176" t="s">
        <v>3734</v>
      </c>
      <c r="F875" s="269">
        <v>4099</v>
      </c>
      <c r="G875" s="269">
        <v>1.29</v>
      </c>
      <c r="H875" s="180">
        <v>21941</v>
      </c>
      <c r="I875" s="202" t="s">
        <v>139</v>
      </c>
      <c r="J875" s="201" t="s">
        <v>667</v>
      </c>
      <c r="K875" s="176" t="s">
        <v>3742</v>
      </c>
      <c r="L875" s="177">
        <v>320132</v>
      </c>
      <c r="M875" s="178">
        <v>1.2</v>
      </c>
      <c r="N875" s="178">
        <v>0</v>
      </c>
      <c r="O875" s="178">
        <v>0</v>
      </c>
      <c r="P875" s="178">
        <v>0</v>
      </c>
      <c r="Q875" s="178">
        <v>0</v>
      </c>
      <c r="R875" s="178">
        <v>0</v>
      </c>
      <c r="S875" s="178">
        <v>0.15</v>
      </c>
      <c r="T875" s="178">
        <v>0</v>
      </c>
      <c r="U875" s="178">
        <v>0</v>
      </c>
    </row>
    <row r="876" spans="1:21" ht="13.5" customHeight="1" x14ac:dyDescent="0.2">
      <c r="A876" s="200"/>
      <c r="B876" s="200"/>
      <c r="C876" s="201" t="s">
        <v>4478</v>
      </c>
      <c r="D876" s="201" t="s">
        <v>139</v>
      </c>
      <c r="E876" s="176" t="s">
        <v>3727</v>
      </c>
      <c r="F876" s="269">
        <v>115</v>
      </c>
      <c r="G876" s="269">
        <v>0.48</v>
      </c>
      <c r="H876" s="180">
        <v>664</v>
      </c>
      <c r="I876" s="202" t="s">
        <v>139</v>
      </c>
      <c r="J876" s="201" t="s">
        <v>640</v>
      </c>
      <c r="K876" s="176" t="s">
        <v>3742</v>
      </c>
      <c r="L876" s="177">
        <v>24130</v>
      </c>
      <c r="M876" s="178">
        <v>0.5</v>
      </c>
      <c r="N876" s="178">
        <v>0</v>
      </c>
      <c r="O876" s="178">
        <v>5</v>
      </c>
      <c r="P876" s="178">
        <v>0</v>
      </c>
      <c r="Q876" s="178">
        <v>3</v>
      </c>
      <c r="R876" s="178">
        <v>0</v>
      </c>
      <c r="S876" s="178">
        <v>0.1</v>
      </c>
      <c r="T876" s="178">
        <v>0</v>
      </c>
      <c r="U876" s="178">
        <v>0</v>
      </c>
    </row>
    <row r="877" spans="1:21" ht="13.5" customHeight="1" x14ac:dyDescent="0.2">
      <c r="A877" s="200"/>
      <c r="B877" s="200"/>
      <c r="C877" s="201" t="s">
        <v>668</v>
      </c>
      <c r="D877" s="201" t="s">
        <v>139</v>
      </c>
      <c r="E877" s="176" t="s">
        <v>3727</v>
      </c>
      <c r="F877" s="269">
        <v>216</v>
      </c>
      <c r="G877" s="269">
        <v>0.85</v>
      </c>
      <c r="H877" s="180">
        <v>670</v>
      </c>
      <c r="I877" s="202" t="s">
        <v>139</v>
      </c>
      <c r="J877" s="201" t="s">
        <v>669</v>
      </c>
      <c r="K877" s="176" t="s">
        <v>3742</v>
      </c>
      <c r="L877" s="177">
        <v>25610</v>
      </c>
      <c r="M877" s="178">
        <v>0.85</v>
      </c>
      <c r="N877" s="178">
        <v>0</v>
      </c>
      <c r="O877" s="178">
        <v>5</v>
      </c>
      <c r="P877" s="178">
        <v>0</v>
      </c>
      <c r="Q877" s="178">
        <v>3</v>
      </c>
      <c r="R877" s="178">
        <v>0</v>
      </c>
      <c r="S877" s="178">
        <v>0.1</v>
      </c>
      <c r="T877" s="178">
        <v>0</v>
      </c>
      <c r="U877" s="178">
        <v>0</v>
      </c>
    </row>
    <row r="878" spans="1:21" s="181" customFormat="1" ht="13.5" customHeight="1" x14ac:dyDescent="0.2">
      <c r="A878" s="200"/>
      <c r="B878" s="200"/>
      <c r="C878" s="201" t="s">
        <v>670</v>
      </c>
      <c r="D878" s="201" t="s">
        <v>139</v>
      </c>
      <c r="E878" s="176" t="s">
        <v>3727</v>
      </c>
      <c r="F878" s="269">
        <v>311</v>
      </c>
      <c r="G878" s="269">
        <v>0.78</v>
      </c>
      <c r="H878" s="180">
        <v>1023</v>
      </c>
      <c r="I878" s="202" t="s">
        <v>139</v>
      </c>
      <c r="J878" s="201" t="s">
        <v>671</v>
      </c>
      <c r="K878" s="176" t="s">
        <v>3742</v>
      </c>
      <c r="L878" s="177">
        <v>39792</v>
      </c>
      <c r="M878" s="178">
        <v>0.8</v>
      </c>
      <c r="N878" s="178">
        <v>0</v>
      </c>
      <c r="O878" s="178">
        <v>5</v>
      </c>
      <c r="P878" s="178">
        <v>0</v>
      </c>
      <c r="Q878" s="178">
        <v>3</v>
      </c>
      <c r="R878" s="178">
        <v>0</v>
      </c>
      <c r="S878" s="178">
        <v>0.1</v>
      </c>
      <c r="T878" s="178">
        <v>0</v>
      </c>
      <c r="U878" s="178">
        <v>0</v>
      </c>
    </row>
    <row r="879" spans="1:21" ht="13.5" customHeight="1" x14ac:dyDescent="0.2">
      <c r="A879" s="200"/>
      <c r="B879" s="200"/>
      <c r="C879" s="201" t="s">
        <v>672</v>
      </c>
      <c r="D879" s="201" t="s">
        <v>139</v>
      </c>
      <c r="E879" s="176" t="s">
        <v>3727</v>
      </c>
      <c r="F879" s="269">
        <v>215</v>
      </c>
      <c r="G879" s="269">
        <v>0.69</v>
      </c>
      <c r="H879" s="180">
        <v>755</v>
      </c>
      <c r="I879" s="202" t="s">
        <v>139</v>
      </c>
      <c r="J879" s="201" t="s">
        <v>673</v>
      </c>
      <c r="K879" s="176" t="s">
        <v>3742</v>
      </c>
      <c r="L879" s="177">
        <v>28294</v>
      </c>
      <c r="M879" s="178">
        <v>0.7</v>
      </c>
      <c r="N879" s="178">
        <v>0</v>
      </c>
      <c r="O879" s="178">
        <v>5</v>
      </c>
      <c r="P879" s="178">
        <v>0</v>
      </c>
      <c r="Q879" s="178">
        <v>3</v>
      </c>
      <c r="R879" s="178">
        <v>0</v>
      </c>
      <c r="S879" s="178">
        <v>0.1</v>
      </c>
      <c r="T879" s="178">
        <v>0</v>
      </c>
      <c r="U879" s="178">
        <v>0</v>
      </c>
    </row>
    <row r="880" spans="1:21" ht="13.5" customHeight="1" x14ac:dyDescent="0.2">
      <c r="A880" s="200"/>
      <c r="B880" s="200"/>
      <c r="C880" s="201" t="s">
        <v>674</v>
      </c>
      <c r="D880" s="201" t="s">
        <v>139</v>
      </c>
      <c r="E880" s="176" t="s">
        <v>3724</v>
      </c>
      <c r="F880" s="269">
        <v>54</v>
      </c>
      <c r="G880" s="269">
        <v>0.64</v>
      </c>
      <c r="H880" s="180">
        <v>171</v>
      </c>
      <c r="I880" s="202" t="s">
        <v>139</v>
      </c>
      <c r="J880" s="201" t="s">
        <v>675</v>
      </c>
      <c r="K880" s="176" t="s">
        <v>3742</v>
      </c>
      <c r="L880" s="177">
        <v>8470</v>
      </c>
      <c r="M880" s="178">
        <v>0.57999999999999996</v>
      </c>
      <c r="N880" s="178">
        <v>0</v>
      </c>
      <c r="O880" s="178">
        <v>5</v>
      </c>
      <c r="P880" s="178">
        <v>0</v>
      </c>
      <c r="Q880" s="178">
        <v>3</v>
      </c>
      <c r="R880" s="178">
        <v>0</v>
      </c>
      <c r="S880" s="178">
        <v>0.1</v>
      </c>
      <c r="T880" s="178">
        <v>0</v>
      </c>
      <c r="U880" s="178">
        <v>0</v>
      </c>
    </row>
    <row r="881" spans="1:21" ht="13.5" customHeight="1" x14ac:dyDescent="0.2">
      <c r="A881" s="200"/>
      <c r="B881" s="200"/>
      <c r="C881" s="201" t="s">
        <v>676</v>
      </c>
      <c r="D881" s="201" t="s">
        <v>139</v>
      </c>
      <c r="E881" s="176" t="s">
        <v>3727</v>
      </c>
      <c r="F881" s="269">
        <v>284</v>
      </c>
      <c r="G881" s="269">
        <v>0.69</v>
      </c>
      <c r="H881" s="180">
        <v>970</v>
      </c>
      <c r="I881" s="202" t="s">
        <v>139</v>
      </c>
      <c r="J881" s="201" t="s">
        <v>677</v>
      </c>
      <c r="K881" s="176" t="s">
        <v>3742</v>
      </c>
      <c r="L881" s="177">
        <v>37045</v>
      </c>
      <c r="M881" s="178">
        <v>0.7</v>
      </c>
      <c r="N881" s="178">
        <v>0</v>
      </c>
      <c r="O881" s="178">
        <v>5</v>
      </c>
      <c r="P881" s="178">
        <v>0</v>
      </c>
      <c r="Q881" s="178">
        <v>3</v>
      </c>
      <c r="R881" s="178">
        <v>0</v>
      </c>
      <c r="S881" s="178">
        <v>0.1</v>
      </c>
      <c r="T881" s="178">
        <v>0</v>
      </c>
      <c r="U881" s="178">
        <v>0</v>
      </c>
    </row>
    <row r="882" spans="1:21" ht="13.5" customHeight="1" x14ac:dyDescent="0.2">
      <c r="A882" s="200"/>
      <c r="B882" s="200"/>
      <c r="C882" s="201" t="s">
        <v>4479</v>
      </c>
      <c r="D882" s="201" t="s">
        <v>139</v>
      </c>
      <c r="E882" s="176" t="s">
        <v>3729</v>
      </c>
      <c r="F882" s="269">
        <v>410</v>
      </c>
      <c r="G882" s="269">
        <v>1</v>
      </c>
      <c r="H882" s="180">
        <v>1068</v>
      </c>
      <c r="I882" s="202" t="s">
        <v>139</v>
      </c>
      <c r="J882" s="201" t="s">
        <v>638</v>
      </c>
      <c r="K882" s="176" t="s">
        <v>3742</v>
      </c>
      <c r="L882" s="177">
        <v>39974</v>
      </c>
      <c r="M882" s="178">
        <v>1.1000000000000001</v>
      </c>
      <c r="N882" s="178">
        <v>0</v>
      </c>
      <c r="O882" s="178">
        <v>5</v>
      </c>
      <c r="P882" s="178">
        <v>0</v>
      </c>
      <c r="Q882" s="178">
        <v>3</v>
      </c>
      <c r="R882" s="178">
        <v>0</v>
      </c>
      <c r="S882" s="178">
        <v>0.1</v>
      </c>
      <c r="T882" s="178">
        <v>0</v>
      </c>
      <c r="U882" s="178">
        <v>0</v>
      </c>
    </row>
    <row r="883" spans="1:21" ht="13.5" customHeight="1" x14ac:dyDescent="0.2">
      <c r="A883" s="200"/>
      <c r="B883" s="200"/>
      <c r="C883" s="201" t="s">
        <v>678</v>
      </c>
      <c r="D883" s="201" t="s">
        <v>139</v>
      </c>
      <c r="E883" s="176" t="s">
        <v>3738</v>
      </c>
      <c r="F883" s="269">
        <v>1871</v>
      </c>
      <c r="G883" s="269">
        <v>1.71</v>
      </c>
      <c r="H883" s="180">
        <v>10012</v>
      </c>
      <c r="I883" s="202" t="s">
        <v>139</v>
      </c>
      <c r="J883" s="201" t="s">
        <v>679</v>
      </c>
      <c r="K883" s="176" t="s">
        <v>3742</v>
      </c>
      <c r="L883" s="177">
        <v>94402</v>
      </c>
      <c r="M883" s="178">
        <v>1.9</v>
      </c>
      <c r="N883" s="178">
        <v>0</v>
      </c>
      <c r="O883" s="178">
        <v>0</v>
      </c>
      <c r="P883" s="178">
        <v>0</v>
      </c>
      <c r="Q883" s="178">
        <v>0</v>
      </c>
      <c r="R883" s="178">
        <v>0</v>
      </c>
      <c r="S883" s="178">
        <v>0.15</v>
      </c>
      <c r="T883" s="178">
        <v>0</v>
      </c>
      <c r="U883" s="178">
        <v>0</v>
      </c>
    </row>
    <row r="884" spans="1:21" ht="13.5" customHeight="1" x14ac:dyDescent="0.2">
      <c r="A884" s="200"/>
      <c r="B884" s="200"/>
      <c r="C884" s="201" t="s">
        <v>680</v>
      </c>
      <c r="D884" s="201" t="s">
        <v>139</v>
      </c>
      <c r="E884" s="176" t="s">
        <v>3715</v>
      </c>
      <c r="F884" s="269">
        <v>69</v>
      </c>
      <c r="G884" s="269">
        <v>1.93</v>
      </c>
      <c r="H884" s="180">
        <v>713</v>
      </c>
      <c r="I884" s="202" t="s">
        <v>139</v>
      </c>
      <c r="J884" s="201" t="s">
        <v>681</v>
      </c>
      <c r="K884" s="176" t="s">
        <v>3742</v>
      </c>
      <c r="L884" s="177">
        <v>2979</v>
      </c>
      <c r="M884" s="178">
        <v>1.6</v>
      </c>
      <c r="N884" s="178">
        <v>0</v>
      </c>
      <c r="O884" s="178">
        <v>0</v>
      </c>
      <c r="P884" s="178">
        <v>0</v>
      </c>
      <c r="Q884" s="178">
        <v>0</v>
      </c>
      <c r="R884" s="178">
        <v>0</v>
      </c>
      <c r="S884" s="178">
        <v>0.15</v>
      </c>
      <c r="T884" s="178">
        <v>0</v>
      </c>
      <c r="U884" s="178">
        <v>0</v>
      </c>
    </row>
    <row r="885" spans="1:21" ht="13.5" customHeight="1" x14ac:dyDescent="0.2">
      <c r="A885" s="200"/>
      <c r="B885" s="200"/>
      <c r="C885" s="201" t="s">
        <v>682</v>
      </c>
      <c r="D885" s="201" t="s">
        <v>139</v>
      </c>
      <c r="E885" s="176" t="s">
        <v>3739</v>
      </c>
      <c r="F885" s="269">
        <v>111</v>
      </c>
      <c r="G885" s="269">
        <v>1.45</v>
      </c>
      <c r="H885" s="180">
        <v>434</v>
      </c>
      <c r="I885" s="202" t="s">
        <v>139</v>
      </c>
      <c r="J885" s="201" t="s">
        <v>683</v>
      </c>
      <c r="K885" s="176" t="s">
        <v>3742</v>
      </c>
      <c r="L885" s="177">
        <v>6770</v>
      </c>
      <c r="M885" s="178">
        <v>1.5</v>
      </c>
      <c r="N885" s="178">
        <v>0</v>
      </c>
      <c r="O885" s="178">
        <v>0</v>
      </c>
      <c r="P885" s="178">
        <v>0</v>
      </c>
      <c r="Q885" s="178">
        <v>0</v>
      </c>
      <c r="R885" s="178">
        <v>0</v>
      </c>
      <c r="S885" s="178">
        <v>0.1</v>
      </c>
      <c r="T885" s="178">
        <v>0</v>
      </c>
      <c r="U885" s="178">
        <v>0</v>
      </c>
    </row>
    <row r="886" spans="1:21" ht="13.5" customHeight="1" x14ac:dyDescent="0.2">
      <c r="A886" s="200"/>
      <c r="B886" s="200"/>
      <c r="C886" s="201" t="s">
        <v>684</v>
      </c>
      <c r="D886" s="201" t="s">
        <v>139</v>
      </c>
      <c r="E886" s="176" t="s">
        <v>3739</v>
      </c>
      <c r="F886" s="269">
        <v>208</v>
      </c>
      <c r="G886" s="269">
        <v>1.32</v>
      </c>
      <c r="H886" s="180">
        <v>2667</v>
      </c>
      <c r="I886" s="202" t="s">
        <v>139</v>
      </c>
      <c r="J886" s="201" t="s">
        <v>685</v>
      </c>
      <c r="K886" s="176" t="s">
        <v>3742</v>
      </c>
      <c r="L886" s="177">
        <v>13356</v>
      </c>
      <c r="M886" s="178">
        <v>1.4</v>
      </c>
      <c r="N886" s="178">
        <v>0</v>
      </c>
      <c r="O886" s="178">
        <v>0</v>
      </c>
      <c r="P886" s="178">
        <v>0</v>
      </c>
      <c r="Q886" s="178">
        <v>0</v>
      </c>
      <c r="R886" s="178">
        <v>0</v>
      </c>
      <c r="S886" s="178">
        <v>0.1</v>
      </c>
      <c r="T886" s="178">
        <v>0</v>
      </c>
      <c r="U886" s="178">
        <v>0</v>
      </c>
    </row>
    <row r="887" spans="1:21" ht="13.5" customHeight="1" x14ac:dyDescent="0.2">
      <c r="A887" s="200"/>
      <c r="B887" s="200"/>
      <c r="C887" s="201" t="s">
        <v>686</v>
      </c>
      <c r="D887" s="201" t="s">
        <v>139</v>
      </c>
      <c r="E887" s="176" t="s">
        <v>3739</v>
      </c>
      <c r="F887" s="269">
        <v>728</v>
      </c>
      <c r="G887" s="269">
        <v>1.03</v>
      </c>
      <c r="H887" s="180">
        <v>16460</v>
      </c>
      <c r="I887" s="202" t="s">
        <v>139</v>
      </c>
      <c r="J887" s="201" t="s">
        <v>687</v>
      </c>
      <c r="K887" s="176" t="s">
        <v>3742</v>
      </c>
      <c r="L887" s="177">
        <v>66173</v>
      </c>
      <c r="M887" s="178">
        <v>1.6</v>
      </c>
      <c r="N887" s="178">
        <v>0</v>
      </c>
      <c r="O887" s="178">
        <v>0</v>
      </c>
      <c r="P887" s="178">
        <v>0</v>
      </c>
      <c r="Q887" s="178">
        <v>0</v>
      </c>
      <c r="R887" s="178">
        <v>0</v>
      </c>
      <c r="S887" s="178">
        <v>0.15</v>
      </c>
      <c r="T887" s="178">
        <v>0</v>
      </c>
      <c r="U887" s="178">
        <v>0</v>
      </c>
    </row>
    <row r="888" spans="1:21" ht="13.5" customHeight="1" x14ac:dyDescent="0.2">
      <c r="A888" s="200"/>
      <c r="B888" s="200"/>
      <c r="C888" s="201" t="s">
        <v>1326</v>
      </c>
      <c r="D888" s="201" t="s">
        <v>139</v>
      </c>
      <c r="E888" s="176" t="s">
        <v>3731</v>
      </c>
      <c r="F888" s="269">
        <v>224</v>
      </c>
      <c r="G888" s="269">
        <v>0.82</v>
      </c>
      <c r="H888" s="180">
        <v>1544</v>
      </c>
      <c r="I888" s="202" t="s">
        <v>139</v>
      </c>
      <c r="J888" s="201" t="s">
        <v>1327</v>
      </c>
      <c r="K888" s="176" t="s">
        <v>3742</v>
      </c>
      <c r="L888" s="177">
        <v>28140</v>
      </c>
      <c r="M888" s="178">
        <v>0.7</v>
      </c>
      <c r="N888" s="178">
        <v>0</v>
      </c>
      <c r="O888" s="178">
        <v>0</v>
      </c>
      <c r="P888" s="178">
        <v>0</v>
      </c>
      <c r="Q888" s="178">
        <v>0</v>
      </c>
      <c r="R888" s="178">
        <v>0</v>
      </c>
      <c r="S888" s="178">
        <v>0.05</v>
      </c>
      <c r="T888" s="178">
        <v>0</v>
      </c>
      <c r="U888" s="178">
        <v>0</v>
      </c>
    </row>
    <row r="889" spans="1:21" ht="13.5" customHeight="1" x14ac:dyDescent="0.2">
      <c r="A889" s="200"/>
      <c r="B889" s="200"/>
      <c r="C889" s="201" t="s">
        <v>2122</v>
      </c>
      <c r="D889" s="201" t="s">
        <v>139</v>
      </c>
      <c r="E889" s="176" t="s">
        <v>3729</v>
      </c>
      <c r="F889" s="269">
        <v>238</v>
      </c>
      <c r="G889" s="269">
        <v>1.52</v>
      </c>
      <c r="H889" s="180">
        <v>300</v>
      </c>
      <c r="I889" s="202" t="s">
        <v>139</v>
      </c>
      <c r="J889" s="201" t="s">
        <v>2123</v>
      </c>
      <c r="K889" s="176" t="s">
        <v>3742</v>
      </c>
      <c r="L889" s="177">
        <v>15120</v>
      </c>
      <c r="M889" s="178">
        <v>1.8</v>
      </c>
      <c r="N889" s="178">
        <v>0</v>
      </c>
      <c r="O889" s="178">
        <v>5</v>
      </c>
      <c r="P889" s="178">
        <v>0</v>
      </c>
      <c r="Q889" s="178">
        <v>3</v>
      </c>
      <c r="R889" s="178">
        <v>0</v>
      </c>
      <c r="S889" s="178">
        <v>0.1</v>
      </c>
      <c r="T889" s="178">
        <v>0</v>
      </c>
      <c r="U889" s="178">
        <v>0</v>
      </c>
    </row>
    <row r="890" spans="1:21" ht="13.5" customHeight="1" x14ac:dyDescent="0.2">
      <c r="A890" s="200"/>
      <c r="B890" s="200"/>
      <c r="C890" s="201" t="s">
        <v>2129</v>
      </c>
      <c r="D890" s="201" t="s">
        <v>139</v>
      </c>
      <c r="E890" s="176" t="s">
        <v>3729</v>
      </c>
      <c r="F890" s="269">
        <v>30</v>
      </c>
      <c r="G890" s="269">
        <v>0.84</v>
      </c>
      <c r="H890" s="180">
        <v>143</v>
      </c>
      <c r="I890" s="202" t="s">
        <v>139</v>
      </c>
      <c r="J890" s="201" t="s">
        <v>2130</v>
      </c>
      <c r="K890" s="176" t="s">
        <v>3742</v>
      </c>
      <c r="L890" s="177">
        <v>3392</v>
      </c>
      <c r="M890" s="178">
        <v>1.9</v>
      </c>
      <c r="N890" s="178">
        <v>0</v>
      </c>
      <c r="O890" s="178">
        <v>5</v>
      </c>
      <c r="P890" s="178">
        <v>0</v>
      </c>
      <c r="Q890" s="178">
        <v>3</v>
      </c>
      <c r="R890" s="178">
        <v>0</v>
      </c>
      <c r="S890" s="178">
        <v>0.1</v>
      </c>
      <c r="T890" s="178">
        <v>0</v>
      </c>
      <c r="U890" s="178">
        <v>0</v>
      </c>
    </row>
    <row r="891" spans="1:21" ht="13.5" customHeight="1" x14ac:dyDescent="0.2">
      <c r="A891" s="200" t="s">
        <v>4282</v>
      </c>
      <c r="B891" s="367"/>
      <c r="C891" s="201"/>
      <c r="D891" s="201"/>
      <c r="E891" s="176"/>
      <c r="F891" s="269"/>
      <c r="G891" s="269"/>
      <c r="H891" s="180">
        <v>256899</v>
      </c>
      <c r="I891" s="202"/>
      <c r="J891" s="201"/>
      <c r="K891" s="176"/>
      <c r="L891" s="177">
        <v>7456693</v>
      </c>
      <c r="M891" s="178"/>
      <c r="N891" s="178"/>
      <c r="O891" s="178"/>
      <c r="P891" s="178"/>
      <c r="Q891" s="178"/>
      <c r="R891" s="178"/>
      <c r="S891" s="178"/>
      <c r="T891" s="178"/>
      <c r="U891" s="178"/>
    </row>
    <row r="892" spans="1:21" ht="13.5" customHeight="1" x14ac:dyDescent="0.2">
      <c r="A892" s="200" t="s">
        <v>3013</v>
      </c>
      <c r="B892" s="200" t="s">
        <v>3012</v>
      </c>
      <c r="C892" s="201" t="s">
        <v>3010</v>
      </c>
      <c r="D892" s="201" t="s">
        <v>139</v>
      </c>
      <c r="E892" s="176" t="s">
        <v>3734</v>
      </c>
      <c r="F892" s="269">
        <v>292</v>
      </c>
      <c r="G892" s="269">
        <v>0.35</v>
      </c>
      <c r="H892" s="180">
        <v>408</v>
      </c>
      <c r="I892" s="202" t="s">
        <v>139</v>
      </c>
      <c r="J892" s="201" t="s">
        <v>3011</v>
      </c>
      <c r="K892" s="176" t="s">
        <v>3742</v>
      </c>
      <c r="L892" s="177">
        <v>86398</v>
      </c>
      <c r="M892" s="178">
        <v>0.4</v>
      </c>
      <c r="N892" s="178">
        <v>0</v>
      </c>
      <c r="O892" s="178">
        <v>0</v>
      </c>
      <c r="P892" s="178">
        <v>0</v>
      </c>
      <c r="Q892" s="178">
        <v>0</v>
      </c>
      <c r="R892" s="178">
        <v>0</v>
      </c>
      <c r="S892" s="178">
        <v>0.05</v>
      </c>
      <c r="T892" s="178">
        <v>0</v>
      </c>
      <c r="U892" s="178">
        <v>0</v>
      </c>
    </row>
    <row r="893" spans="1:21" ht="13.5" customHeight="1" x14ac:dyDescent="0.2">
      <c r="A893" s="200"/>
      <c r="B893" s="200"/>
      <c r="C893" s="201" t="s">
        <v>3014</v>
      </c>
      <c r="D893" s="201" t="s">
        <v>139</v>
      </c>
      <c r="E893" s="176" t="s">
        <v>3738</v>
      </c>
      <c r="F893" s="269">
        <v>315</v>
      </c>
      <c r="G893" s="269">
        <v>1.23</v>
      </c>
      <c r="H893" s="180">
        <v>418</v>
      </c>
      <c r="I893" s="202" t="s">
        <v>139</v>
      </c>
      <c r="J893" s="201" t="s">
        <v>3015</v>
      </c>
      <c r="K893" s="176" t="s">
        <v>3742</v>
      </c>
      <c r="L893" s="177">
        <v>21747</v>
      </c>
      <c r="M893" s="178">
        <v>1.5</v>
      </c>
      <c r="N893" s="178">
        <v>0</v>
      </c>
      <c r="O893" s="178">
        <v>0</v>
      </c>
      <c r="P893" s="178">
        <v>0</v>
      </c>
      <c r="Q893" s="178">
        <v>0</v>
      </c>
      <c r="R893" s="178">
        <v>0</v>
      </c>
      <c r="S893" s="178">
        <v>0.1</v>
      </c>
      <c r="T893" s="178">
        <v>0</v>
      </c>
      <c r="U893" s="178">
        <v>0</v>
      </c>
    </row>
    <row r="894" spans="1:21" ht="13.5" customHeight="1" x14ac:dyDescent="0.2">
      <c r="A894" s="200"/>
      <c r="B894" s="200"/>
      <c r="C894" s="201" t="s">
        <v>3016</v>
      </c>
      <c r="D894" s="201" t="s">
        <v>139</v>
      </c>
      <c r="E894" s="176" t="s">
        <v>3715</v>
      </c>
      <c r="F894" s="269">
        <v>104</v>
      </c>
      <c r="G894" s="269">
        <v>0.49</v>
      </c>
      <c r="H894" s="180">
        <v>222</v>
      </c>
      <c r="I894" s="202" t="s">
        <v>139</v>
      </c>
      <c r="J894" s="201" t="s">
        <v>3017</v>
      </c>
      <c r="K894" s="176" t="s">
        <v>3742</v>
      </c>
      <c r="L894" s="177">
        <v>22042</v>
      </c>
      <c r="M894" s="178">
        <v>0.5</v>
      </c>
      <c r="N894" s="178">
        <v>0</v>
      </c>
      <c r="O894" s="178">
        <v>0</v>
      </c>
      <c r="P894" s="178">
        <v>0</v>
      </c>
      <c r="Q894" s="178">
        <v>0</v>
      </c>
      <c r="R894" s="178">
        <v>0</v>
      </c>
      <c r="S894" s="178">
        <v>0.1</v>
      </c>
      <c r="T894" s="178">
        <v>0</v>
      </c>
      <c r="U894" s="178">
        <v>0</v>
      </c>
    </row>
    <row r="895" spans="1:21" ht="13.5" customHeight="1" x14ac:dyDescent="0.2">
      <c r="A895" s="200"/>
      <c r="B895" s="200"/>
      <c r="C895" s="201" t="s">
        <v>4574</v>
      </c>
      <c r="D895" s="201" t="s">
        <v>139</v>
      </c>
      <c r="E895" s="176" t="s">
        <v>3739</v>
      </c>
      <c r="F895" s="269">
        <v>134</v>
      </c>
      <c r="G895" s="269">
        <v>0.66</v>
      </c>
      <c r="H895" s="180">
        <v>346</v>
      </c>
      <c r="I895" s="202" t="s">
        <v>139</v>
      </c>
      <c r="J895" s="201" t="s">
        <v>3018</v>
      </c>
      <c r="K895" s="176" t="s">
        <v>3742</v>
      </c>
      <c r="L895" s="177">
        <v>19227</v>
      </c>
      <c r="M895" s="178">
        <v>0.75</v>
      </c>
      <c r="N895" s="178">
        <v>0</v>
      </c>
      <c r="O895" s="178">
        <v>0</v>
      </c>
      <c r="P895" s="178">
        <v>0</v>
      </c>
      <c r="Q895" s="178">
        <v>0</v>
      </c>
      <c r="R895" s="178">
        <v>0</v>
      </c>
      <c r="S895" s="178">
        <v>0.1</v>
      </c>
      <c r="T895" s="178">
        <v>0</v>
      </c>
      <c r="U895" s="178">
        <v>0</v>
      </c>
    </row>
    <row r="896" spans="1:21" ht="13.5" customHeight="1" x14ac:dyDescent="0.2">
      <c r="A896" s="200"/>
      <c r="B896" s="200"/>
      <c r="C896" s="201" t="s">
        <v>5134</v>
      </c>
      <c r="D896" s="201" t="s">
        <v>139</v>
      </c>
      <c r="E896" s="176" t="s">
        <v>3715</v>
      </c>
      <c r="F896" s="269">
        <v>97</v>
      </c>
      <c r="G896" s="269">
        <v>0.71</v>
      </c>
      <c r="H896" s="180">
        <v>116</v>
      </c>
      <c r="I896" s="202" t="s">
        <v>139</v>
      </c>
      <c r="J896" s="201" t="s">
        <v>3019</v>
      </c>
      <c r="K896" s="176" t="s">
        <v>3742</v>
      </c>
      <c r="L896" s="177">
        <v>12944</v>
      </c>
      <c r="M896" s="178">
        <v>0.8</v>
      </c>
      <c r="N896" s="178">
        <v>0</v>
      </c>
      <c r="O896" s="178">
        <v>0</v>
      </c>
      <c r="P896" s="178">
        <v>0</v>
      </c>
      <c r="Q896" s="178">
        <v>0</v>
      </c>
      <c r="R896" s="178">
        <v>0</v>
      </c>
      <c r="S896" s="178">
        <v>0.1</v>
      </c>
      <c r="T896" s="178">
        <v>0</v>
      </c>
      <c r="U896" s="178">
        <v>0</v>
      </c>
    </row>
    <row r="897" spans="1:21" ht="13.5" customHeight="1" x14ac:dyDescent="0.2">
      <c r="A897" s="200"/>
      <c r="B897" s="200"/>
      <c r="C897" s="201" t="s">
        <v>3020</v>
      </c>
      <c r="D897" s="201" t="s">
        <v>139</v>
      </c>
      <c r="E897" s="176" t="s">
        <v>3715</v>
      </c>
      <c r="F897" s="269">
        <v>372</v>
      </c>
      <c r="G897" s="269">
        <v>0.65</v>
      </c>
      <c r="H897" s="180">
        <v>159</v>
      </c>
      <c r="I897" s="202" t="s">
        <v>139</v>
      </c>
      <c r="J897" s="201" t="s">
        <v>3021</v>
      </c>
      <c r="K897" s="176" t="s">
        <v>3742</v>
      </c>
      <c r="L897" s="177">
        <v>55895</v>
      </c>
      <c r="M897" s="178">
        <v>0.8</v>
      </c>
      <c r="N897" s="178">
        <v>0</v>
      </c>
      <c r="O897" s="178">
        <v>0</v>
      </c>
      <c r="P897" s="178">
        <v>0</v>
      </c>
      <c r="Q897" s="178">
        <v>0</v>
      </c>
      <c r="R897" s="178">
        <v>0</v>
      </c>
      <c r="S897" s="178">
        <v>0.05</v>
      </c>
      <c r="T897" s="178">
        <v>0</v>
      </c>
      <c r="U897" s="178">
        <v>0</v>
      </c>
    </row>
    <row r="898" spans="1:21" ht="13.5" customHeight="1" x14ac:dyDescent="0.2">
      <c r="A898" s="200"/>
      <c r="B898" s="200"/>
      <c r="C898" s="201" t="s">
        <v>3022</v>
      </c>
      <c r="D898" s="201" t="s">
        <v>139</v>
      </c>
      <c r="E898" s="176" t="s">
        <v>3734</v>
      </c>
      <c r="F898" s="269">
        <v>681</v>
      </c>
      <c r="G898" s="269">
        <v>0.84</v>
      </c>
      <c r="H898" s="180">
        <v>533</v>
      </c>
      <c r="I898" s="202" t="s">
        <v>139</v>
      </c>
      <c r="J898" s="201" t="s">
        <v>3023</v>
      </c>
      <c r="K898" s="176" t="s">
        <v>3742</v>
      </c>
      <c r="L898" s="177">
        <v>77371</v>
      </c>
      <c r="M898" s="178">
        <v>1</v>
      </c>
      <c r="N898" s="178">
        <v>0</v>
      </c>
      <c r="O898" s="178">
        <v>0</v>
      </c>
      <c r="P898" s="178">
        <v>0</v>
      </c>
      <c r="Q898" s="178">
        <v>0</v>
      </c>
      <c r="R898" s="178">
        <v>0</v>
      </c>
      <c r="S898" s="178">
        <v>0.1</v>
      </c>
      <c r="T898" s="178">
        <v>0</v>
      </c>
      <c r="U898" s="178">
        <v>0</v>
      </c>
    </row>
    <row r="899" spans="1:21" ht="13.5" customHeight="1" x14ac:dyDescent="0.2">
      <c r="A899" s="200"/>
      <c r="B899" s="200"/>
      <c r="C899" s="201" t="s">
        <v>3024</v>
      </c>
      <c r="D899" s="201" t="s">
        <v>139</v>
      </c>
      <c r="E899" s="176" t="s">
        <v>3739</v>
      </c>
      <c r="F899" s="269">
        <v>263</v>
      </c>
      <c r="G899" s="269">
        <v>1.23</v>
      </c>
      <c r="H899" s="180">
        <v>258</v>
      </c>
      <c r="I899" s="202" t="s">
        <v>139</v>
      </c>
      <c r="J899" s="201" t="s">
        <v>3025</v>
      </c>
      <c r="K899" s="176" t="s">
        <v>3742</v>
      </c>
      <c r="L899" s="177">
        <v>19671</v>
      </c>
      <c r="M899" s="178">
        <v>1.5</v>
      </c>
      <c r="N899" s="178">
        <v>0</v>
      </c>
      <c r="O899" s="178">
        <v>0</v>
      </c>
      <c r="P899" s="178">
        <v>0</v>
      </c>
      <c r="Q899" s="178">
        <v>0</v>
      </c>
      <c r="R899" s="178">
        <v>0</v>
      </c>
      <c r="S899" s="178">
        <v>0.1</v>
      </c>
      <c r="T899" s="178">
        <v>0</v>
      </c>
      <c r="U899" s="178">
        <v>0</v>
      </c>
    </row>
    <row r="900" spans="1:21" ht="13.5" customHeight="1" x14ac:dyDescent="0.2">
      <c r="A900" s="200" t="s">
        <v>4282</v>
      </c>
      <c r="B900" s="200"/>
      <c r="C900" s="201"/>
      <c r="D900" s="201"/>
      <c r="E900" s="176"/>
      <c r="F900" s="269"/>
      <c r="G900" s="269"/>
      <c r="H900" s="180">
        <v>2460</v>
      </c>
      <c r="I900" s="202"/>
      <c r="J900" s="201"/>
      <c r="K900" s="176"/>
      <c r="L900" s="177">
        <v>315295</v>
      </c>
      <c r="M900" s="178"/>
      <c r="N900" s="178"/>
      <c r="O900" s="178"/>
      <c r="P900" s="178"/>
      <c r="Q900" s="178"/>
      <c r="R900" s="178"/>
      <c r="S900" s="178"/>
      <c r="T900" s="178"/>
      <c r="U900" s="178"/>
    </row>
    <row r="901" spans="1:21" ht="13.5" customHeight="1" x14ac:dyDescent="0.2">
      <c r="A901" s="307" t="s">
        <v>1029</v>
      </c>
      <c r="B901" s="307" t="s">
        <v>1028</v>
      </c>
      <c r="C901" s="201" t="s">
        <v>1026</v>
      </c>
      <c r="D901" s="201" t="s">
        <v>139</v>
      </c>
      <c r="E901" s="176" t="s">
        <v>3734</v>
      </c>
      <c r="F901" s="269">
        <v>223</v>
      </c>
      <c r="G901" s="269">
        <v>0.69</v>
      </c>
      <c r="H901" s="180">
        <v>102</v>
      </c>
      <c r="I901" s="202" t="s">
        <v>139</v>
      </c>
      <c r="J901" s="201" t="s">
        <v>1027</v>
      </c>
      <c r="K901" s="176" t="s">
        <v>3742</v>
      </c>
      <c r="L901" s="177">
        <v>32063</v>
      </c>
      <c r="M901" s="178">
        <v>0.65</v>
      </c>
      <c r="N901" s="178">
        <v>0</v>
      </c>
      <c r="O901" s="178">
        <v>0</v>
      </c>
      <c r="P901" s="178">
        <v>0</v>
      </c>
      <c r="Q901" s="178">
        <v>0</v>
      </c>
      <c r="R901" s="178">
        <v>0</v>
      </c>
      <c r="S901" s="178">
        <v>0.1</v>
      </c>
      <c r="T901" s="178">
        <v>0</v>
      </c>
      <c r="U901" s="178">
        <v>0</v>
      </c>
    </row>
    <row r="902" spans="1:21" ht="13.5" customHeight="1" x14ac:dyDescent="0.2">
      <c r="A902" s="200"/>
      <c r="B902" s="200"/>
      <c r="C902" s="201" t="s">
        <v>1070</v>
      </c>
      <c r="D902" s="201" t="s">
        <v>139</v>
      </c>
      <c r="E902" s="176" t="s">
        <v>3738</v>
      </c>
      <c r="F902" s="269">
        <v>841</v>
      </c>
      <c r="G902" s="269">
        <v>1.1100000000000001</v>
      </c>
      <c r="H902" s="180">
        <v>879</v>
      </c>
      <c r="I902" s="202" t="s">
        <v>139</v>
      </c>
      <c r="J902" s="201" t="s">
        <v>1071</v>
      </c>
      <c r="K902" s="176" t="s">
        <v>3742</v>
      </c>
      <c r="L902" s="177">
        <v>65969</v>
      </c>
      <c r="M902" s="178">
        <v>1.35</v>
      </c>
      <c r="N902" s="178">
        <v>7</v>
      </c>
      <c r="O902" s="178">
        <v>0</v>
      </c>
      <c r="P902" s="178">
        <v>0</v>
      </c>
      <c r="Q902" s="178">
        <v>0</v>
      </c>
      <c r="R902" s="178">
        <v>0</v>
      </c>
      <c r="S902" s="178">
        <v>0.1</v>
      </c>
      <c r="T902" s="178">
        <v>0</v>
      </c>
      <c r="U902" s="178">
        <v>0</v>
      </c>
    </row>
    <row r="903" spans="1:21" ht="13.5" customHeight="1" x14ac:dyDescent="0.2">
      <c r="A903" s="200"/>
      <c r="B903" s="200"/>
      <c r="C903" s="201" t="s">
        <v>1072</v>
      </c>
      <c r="D903" s="201" t="s">
        <v>139</v>
      </c>
      <c r="E903" s="176" t="s">
        <v>3739</v>
      </c>
      <c r="F903" s="269">
        <v>397</v>
      </c>
      <c r="G903" s="269">
        <v>1.23</v>
      </c>
      <c r="H903" s="180">
        <v>605</v>
      </c>
      <c r="I903" s="202" t="s">
        <v>139</v>
      </c>
      <c r="J903" s="201" t="s">
        <v>1073</v>
      </c>
      <c r="K903" s="176" t="s">
        <v>3742</v>
      </c>
      <c r="L903" s="177">
        <v>30256</v>
      </c>
      <c r="M903" s="178">
        <v>1.7</v>
      </c>
      <c r="N903" s="178">
        <v>0</v>
      </c>
      <c r="O903" s="178">
        <v>0</v>
      </c>
      <c r="P903" s="178">
        <v>0</v>
      </c>
      <c r="Q903" s="178">
        <v>0</v>
      </c>
      <c r="R903" s="178">
        <v>0</v>
      </c>
      <c r="S903" s="178">
        <v>0.1</v>
      </c>
      <c r="T903" s="178">
        <v>0</v>
      </c>
      <c r="U903" s="178">
        <v>0</v>
      </c>
    </row>
    <row r="904" spans="1:21" ht="13.5" customHeight="1" x14ac:dyDescent="0.2">
      <c r="A904" s="200"/>
      <c r="B904" s="200"/>
      <c r="C904" s="201" t="s">
        <v>1074</v>
      </c>
      <c r="D904" s="201" t="s">
        <v>139</v>
      </c>
      <c r="E904" s="176" t="s">
        <v>3741</v>
      </c>
      <c r="F904" s="269">
        <v>1105</v>
      </c>
      <c r="G904" s="269">
        <v>1.1499999999999999</v>
      </c>
      <c r="H904" s="180">
        <v>1110</v>
      </c>
      <c r="I904" s="202" t="s">
        <v>139</v>
      </c>
      <c r="J904" s="201" t="s">
        <v>1075</v>
      </c>
      <c r="K904" s="176" t="s">
        <v>3742</v>
      </c>
      <c r="L904" s="177">
        <v>92305</v>
      </c>
      <c r="M904" s="178">
        <v>1.6</v>
      </c>
      <c r="N904" s="178">
        <v>0</v>
      </c>
      <c r="O904" s="178">
        <v>0</v>
      </c>
      <c r="P904" s="178">
        <v>0</v>
      </c>
      <c r="Q904" s="178">
        <v>0</v>
      </c>
      <c r="R904" s="178">
        <v>0</v>
      </c>
      <c r="S904" s="178">
        <v>0.1</v>
      </c>
      <c r="T904" s="178">
        <v>0</v>
      </c>
      <c r="U904" s="178">
        <v>0</v>
      </c>
    </row>
    <row r="905" spans="1:21" ht="13.5" customHeight="1" x14ac:dyDescent="0.2">
      <c r="A905" s="200"/>
      <c r="B905" s="200"/>
      <c r="C905" s="201" t="s">
        <v>1076</v>
      </c>
      <c r="D905" s="201" t="s">
        <v>139</v>
      </c>
      <c r="E905" s="176" t="s">
        <v>3737</v>
      </c>
      <c r="F905" s="269">
        <v>704</v>
      </c>
      <c r="G905" s="269">
        <v>1.03</v>
      </c>
      <c r="H905" s="180">
        <v>888</v>
      </c>
      <c r="I905" s="202" t="s">
        <v>139</v>
      </c>
      <c r="J905" s="201" t="s">
        <v>1077</v>
      </c>
      <c r="K905" s="176" t="s">
        <v>3742</v>
      </c>
      <c r="L905" s="177">
        <v>67381</v>
      </c>
      <c r="M905" s="178">
        <v>1.5</v>
      </c>
      <c r="N905" s="178">
        <v>0</v>
      </c>
      <c r="O905" s="178">
        <v>0</v>
      </c>
      <c r="P905" s="178">
        <v>0</v>
      </c>
      <c r="Q905" s="178">
        <v>0</v>
      </c>
      <c r="R905" s="178">
        <v>0</v>
      </c>
      <c r="S905" s="178">
        <v>0.1</v>
      </c>
      <c r="T905" s="178">
        <v>0</v>
      </c>
      <c r="U905" s="178">
        <v>0</v>
      </c>
    </row>
    <row r="906" spans="1:21" ht="13.5" customHeight="1" x14ac:dyDescent="0.2">
      <c r="A906" s="200"/>
      <c r="B906" s="200"/>
      <c r="C906" s="201" t="s">
        <v>1078</v>
      </c>
      <c r="D906" s="201" t="s">
        <v>139</v>
      </c>
      <c r="E906" s="176" t="s">
        <v>3741</v>
      </c>
      <c r="F906" s="269">
        <v>203</v>
      </c>
      <c r="G906" s="269">
        <v>0.65</v>
      </c>
      <c r="H906" s="180">
        <v>189</v>
      </c>
      <c r="I906" s="202" t="s">
        <v>139</v>
      </c>
      <c r="J906" s="201" t="s">
        <v>1079</v>
      </c>
      <c r="K906" s="176" t="s">
        <v>3742</v>
      </c>
      <c r="L906" s="177">
        <v>30082</v>
      </c>
      <c r="M906" s="178">
        <v>0.7</v>
      </c>
      <c r="N906" s="178">
        <v>5</v>
      </c>
      <c r="O906" s="178">
        <v>0</v>
      </c>
      <c r="P906" s="178">
        <v>0</v>
      </c>
      <c r="Q906" s="178">
        <v>0</v>
      </c>
      <c r="R906" s="178">
        <v>0</v>
      </c>
      <c r="S906" s="178">
        <v>0.1</v>
      </c>
      <c r="T906" s="178">
        <v>0</v>
      </c>
      <c r="U906" s="178">
        <v>0</v>
      </c>
    </row>
    <row r="907" spans="1:21" ht="13.5" customHeight="1" x14ac:dyDescent="0.2">
      <c r="A907" s="200"/>
      <c r="B907" s="200"/>
      <c r="C907" s="201" t="s">
        <v>1080</v>
      </c>
      <c r="D907" s="201" t="s">
        <v>139</v>
      </c>
      <c r="E907" s="176" t="s">
        <v>3734</v>
      </c>
      <c r="F907" s="269">
        <v>287</v>
      </c>
      <c r="G907" s="269">
        <v>0.7</v>
      </c>
      <c r="H907" s="180">
        <v>128</v>
      </c>
      <c r="I907" s="202" t="s">
        <v>139</v>
      </c>
      <c r="J907" s="201" t="s">
        <v>1081</v>
      </c>
      <c r="K907" s="176" t="s">
        <v>3742</v>
      </c>
      <c r="L907" s="177">
        <v>41004</v>
      </c>
      <c r="M907" s="178">
        <v>0.65</v>
      </c>
      <c r="N907" s="178">
        <v>0</v>
      </c>
      <c r="O907" s="178">
        <v>0</v>
      </c>
      <c r="P907" s="178">
        <v>0</v>
      </c>
      <c r="Q907" s="178">
        <v>0</v>
      </c>
      <c r="R907" s="178">
        <v>0</v>
      </c>
      <c r="S907" s="178">
        <v>0.1</v>
      </c>
      <c r="T907" s="178">
        <v>0</v>
      </c>
      <c r="U907" s="178">
        <v>0</v>
      </c>
    </row>
    <row r="908" spans="1:21" ht="13.5" customHeight="1" x14ac:dyDescent="0.2">
      <c r="A908" s="200"/>
      <c r="B908" s="200"/>
      <c r="C908" s="201" t="s">
        <v>1082</v>
      </c>
      <c r="D908" s="201" t="s">
        <v>139</v>
      </c>
      <c r="E908" s="176" t="s">
        <v>3737</v>
      </c>
      <c r="F908" s="269">
        <v>59</v>
      </c>
      <c r="G908" s="269">
        <v>0.73</v>
      </c>
      <c r="H908" s="180">
        <v>123</v>
      </c>
      <c r="I908" s="202" t="s">
        <v>139</v>
      </c>
      <c r="J908" s="201" t="s">
        <v>1083</v>
      </c>
      <c r="K908" s="176" t="s">
        <v>3742</v>
      </c>
      <c r="L908" s="177">
        <v>7882</v>
      </c>
      <c r="M908" s="178">
        <v>0.85</v>
      </c>
      <c r="N908" s="178">
        <v>9</v>
      </c>
      <c r="O908" s="178">
        <v>0</v>
      </c>
      <c r="P908" s="178">
        <v>0</v>
      </c>
      <c r="Q908" s="178">
        <v>0</v>
      </c>
      <c r="R908" s="178">
        <v>0</v>
      </c>
      <c r="S908" s="178">
        <v>0</v>
      </c>
      <c r="T908" s="178">
        <v>0</v>
      </c>
      <c r="U908" s="178">
        <v>0</v>
      </c>
    </row>
    <row r="909" spans="1:21" ht="13.5" customHeight="1" x14ac:dyDescent="0.2">
      <c r="A909" s="200"/>
      <c r="B909" s="200"/>
      <c r="C909" s="201" t="s">
        <v>1084</v>
      </c>
      <c r="D909" s="201" t="s">
        <v>139</v>
      </c>
      <c r="E909" s="176" t="s">
        <v>3741</v>
      </c>
      <c r="F909" s="269">
        <v>219</v>
      </c>
      <c r="G909" s="269">
        <v>0.39</v>
      </c>
      <c r="H909" s="180">
        <v>100</v>
      </c>
      <c r="I909" s="202" t="s">
        <v>139</v>
      </c>
      <c r="J909" s="201" t="s">
        <v>1085</v>
      </c>
      <c r="K909" s="176" t="s">
        <v>3742</v>
      </c>
      <c r="L909" s="177">
        <v>54757</v>
      </c>
      <c r="M909" s="178">
        <v>0.45</v>
      </c>
      <c r="N909" s="178">
        <v>0</v>
      </c>
      <c r="O909" s="178">
        <v>0</v>
      </c>
      <c r="P909" s="178">
        <v>0</v>
      </c>
      <c r="Q909" s="178">
        <v>0</v>
      </c>
      <c r="R909" s="178">
        <v>0</v>
      </c>
      <c r="S909" s="178">
        <v>0.05</v>
      </c>
      <c r="T909" s="178">
        <v>0</v>
      </c>
      <c r="U909" s="178">
        <v>0</v>
      </c>
    </row>
    <row r="910" spans="1:21" ht="13.5" customHeight="1" x14ac:dyDescent="0.2">
      <c r="A910" s="200"/>
      <c r="B910" s="200"/>
      <c r="C910" s="201" t="s">
        <v>1086</v>
      </c>
      <c r="D910" s="201" t="s">
        <v>139</v>
      </c>
      <c r="E910" s="176" t="s">
        <v>3741</v>
      </c>
      <c r="F910" s="269">
        <v>140</v>
      </c>
      <c r="G910" s="269">
        <v>0.39</v>
      </c>
      <c r="H910" s="180">
        <v>103</v>
      </c>
      <c r="I910" s="202" t="s">
        <v>139</v>
      </c>
      <c r="J910" s="201" t="s">
        <v>1087</v>
      </c>
      <c r="K910" s="176" t="s">
        <v>3742</v>
      </c>
      <c r="L910" s="177">
        <v>34417</v>
      </c>
      <c r="M910" s="178">
        <v>0.44</v>
      </c>
      <c r="N910" s="178">
        <v>0</v>
      </c>
      <c r="O910" s="178">
        <v>0</v>
      </c>
      <c r="P910" s="178">
        <v>0</v>
      </c>
      <c r="Q910" s="178">
        <v>0</v>
      </c>
      <c r="R910" s="178">
        <v>0</v>
      </c>
      <c r="S910" s="178">
        <v>0.05</v>
      </c>
      <c r="T910" s="178">
        <v>0</v>
      </c>
      <c r="U910" s="178">
        <v>0</v>
      </c>
    </row>
    <row r="911" spans="1:21" ht="13.5" customHeight="1" x14ac:dyDescent="0.2">
      <c r="A911" s="200"/>
      <c r="B911" s="200"/>
      <c r="C911" s="201" t="s">
        <v>1088</v>
      </c>
      <c r="D911" s="201" t="s">
        <v>139</v>
      </c>
      <c r="E911" s="176" t="s">
        <v>3741</v>
      </c>
      <c r="F911" s="269">
        <v>47</v>
      </c>
      <c r="G911" s="269">
        <v>1.2</v>
      </c>
      <c r="H911" s="180">
        <v>106</v>
      </c>
      <c r="I911" s="202" t="s">
        <v>139</v>
      </c>
      <c r="J911" s="201" t="s">
        <v>1089</v>
      </c>
      <c r="K911" s="176" t="s">
        <v>3742</v>
      </c>
      <c r="L911" s="177">
        <v>3783</v>
      </c>
      <c r="M911" s="178">
        <v>1.5</v>
      </c>
      <c r="N911" s="178">
        <v>0</v>
      </c>
      <c r="O911" s="178">
        <v>0</v>
      </c>
      <c r="P911" s="178">
        <v>0</v>
      </c>
      <c r="Q911" s="178">
        <v>0.25</v>
      </c>
      <c r="R911" s="178">
        <v>0.25</v>
      </c>
      <c r="S911" s="178">
        <v>0</v>
      </c>
      <c r="T911" s="178">
        <v>0</v>
      </c>
      <c r="U911" s="178">
        <v>0</v>
      </c>
    </row>
    <row r="912" spans="1:21" ht="13.5" customHeight="1" x14ac:dyDescent="0.2">
      <c r="A912" s="200"/>
      <c r="B912" s="200"/>
      <c r="C912" s="201" t="s">
        <v>1090</v>
      </c>
      <c r="D912" s="201" t="s">
        <v>139</v>
      </c>
      <c r="E912" s="176" t="s">
        <v>3741</v>
      </c>
      <c r="F912" s="269">
        <v>39</v>
      </c>
      <c r="G912" s="269">
        <v>0.57999999999999996</v>
      </c>
      <c r="H912" s="180">
        <v>102</v>
      </c>
      <c r="I912" s="202" t="s">
        <v>139</v>
      </c>
      <c r="J912" s="201" t="s">
        <v>1091</v>
      </c>
      <c r="K912" s="176" t="s">
        <v>3742</v>
      </c>
      <c r="L912" s="177">
        <v>6730</v>
      </c>
      <c r="M912" s="178">
        <v>0.7</v>
      </c>
      <c r="N912" s="178">
        <v>0</v>
      </c>
      <c r="O912" s="178">
        <v>0</v>
      </c>
      <c r="P912" s="178">
        <v>0</v>
      </c>
      <c r="Q912" s="178">
        <v>0</v>
      </c>
      <c r="R912" s="178">
        <v>0</v>
      </c>
      <c r="S912" s="178">
        <v>0</v>
      </c>
      <c r="T912" s="178">
        <v>0</v>
      </c>
      <c r="U912" s="178">
        <v>0</v>
      </c>
    </row>
    <row r="913" spans="1:21" ht="13.5" customHeight="1" x14ac:dyDescent="0.2">
      <c r="A913" s="200"/>
      <c r="B913" s="200"/>
      <c r="C913" s="201" t="s">
        <v>1092</v>
      </c>
      <c r="D913" s="201" t="s">
        <v>139</v>
      </c>
      <c r="E913" s="176" t="s">
        <v>3737</v>
      </c>
      <c r="F913" s="269">
        <v>171</v>
      </c>
      <c r="G913" s="269">
        <v>0.5</v>
      </c>
      <c r="H913" s="180">
        <v>149</v>
      </c>
      <c r="I913" s="202" t="s">
        <v>139</v>
      </c>
      <c r="J913" s="201" t="s">
        <v>1093</v>
      </c>
      <c r="K913" s="176" t="s">
        <v>3742</v>
      </c>
      <c r="L913" s="177">
        <v>33051</v>
      </c>
      <c r="M913" s="178">
        <v>0.6</v>
      </c>
      <c r="N913" s="178">
        <v>0</v>
      </c>
      <c r="O913" s="178">
        <v>0</v>
      </c>
      <c r="P913" s="178">
        <v>0</v>
      </c>
      <c r="Q913" s="178">
        <v>0</v>
      </c>
      <c r="R913" s="178">
        <v>0</v>
      </c>
      <c r="S913" s="178">
        <v>0.1</v>
      </c>
      <c r="T913" s="178">
        <v>0</v>
      </c>
      <c r="U913" s="178">
        <v>0</v>
      </c>
    </row>
    <row r="914" spans="1:21" ht="13.5" customHeight="1" x14ac:dyDescent="0.2">
      <c r="A914" s="200"/>
      <c r="B914" s="200"/>
      <c r="C914" s="201" t="s">
        <v>1094</v>
      </c>
      <c r="D914" s="201" t="s">
        <v>139</v>
      </c>
      <c r="E914" s="176" t="s">
        <v>3734</v>
      </c>
      <c r="F914" s="269">
        <v>173</v>
      </c>
      <c r="G914" s="269">
        <v>0.47</v>
      </c>
      <c r="H914" s="180">
        <v>697</v>
      </c>
      <c r="I914" s="202" t="s">
        <v>139</v>
      </c>
      <c r="J914" s="201" t="s">
        <v>1095</v>
      </c>
      <c r="K914" s="176" t="s">
        <v>3742</v>
      </c>
      <c r="L914" s="177">
        <v>35497</v>
      </c>
      <c r="M914" s="178">
        <v>0.5</v>
      </c>
      <c r="N914" s="178">
        <v>0</v>
      </c>
      <c r="O914" s="178">
        <v>0</v>
      </c>
      <c r="P914" s="178">
        <v>0</v>
      </c>
      <c r="Q914" s="178">
        <v>0</v>
      </c>
      <c r="R914" s="178">
        <v>0</v>
      </c>
      <c r="S914" s="178">
        <v>0.05</v>
      </c>
      <c r="T914" s="178">
        <v>0</v>
      </c>
      <c r="U914" s="178">
        <v>0</v>
      </c>
    </row>
    <row r="915" spans="1:21" ht="13.5" customHeight="1" x14ac:dyDescent="0.2">
      <c r="A915" s="200"/>
      <c r="B915" s="200"/>
      <c r="C915" s="201" t="s">
        <v>1096</v>
      </c>
      <c r="D915" s="201" t="s">
        <v>139</v>
      </c>
      <c r="E915" s="176" t="s">
        <v>3737</v>
      </c>
      <c r="F915" s="269">
        <v>63</v>
      </c>
      <c r="G915" s="269">
        <v>0.41</v>
      </c>
      <c r="H915" s="180">
        <v>142</v>
      </c>
      <c r="I915" s="202" t="s">
        <v>139</v>
      </c>
      <c r="J915" s="201" t="s">
        <v>1097</v>
      </c>
      <c r="K915" s="176" t="s">
        <v>3742</v>
      </c>
      <c r="L915" s="177">
        <v>15182</v>
      </c>
      <c r="M915" s="178">
        <v>0.45</v>
      </c>
      <c r="N915" s="178">
        <v>0</v>
      </c>
      <c r="O915" s="178">
        <v>0</v>
      </c>
      <c r="P915" s="178">
        <v>0</v>
      </c>
      <c r="Q915" s="178">
        <v>0</v>
      </c>
      <c r="R915" s="178">
        <v>0</v>
      </c>
      <c r="S915" s="178">
        <v>0.05</v>
      </c>
      <c r="T915" s="178">
        <v>0</v>
      </c>
      <c r="U915" s="178">
        <v>0</v>
      </c>
    </row>
    <row r="916" spans="1:21" ht="13.5" customHeight="1" x14ac:dyDescent="0.2">
      <c r="A916" s="200"/>
      <c r="B916" s="200"/>
      <c r="C916" s="201" t="s">
        <v>1098</v>
      </c>
      <c r="D916" s="201" t="s">
        <v>139</v>
      </c>
      <c r="E916" s="176" t="s">
        <v>3741</v>
      </c>
      <c r="F916" s="269">
        <v>80</v>
      </c>
      <c r="G916" s="269">
        <v>0.86</v>
      </c>
      <c r="H916" s="180">
        <v>100</v>
      </c>
      <c r="I916" s="202" t="s">
        <v>139</v>
      </c>
      <c r="J916" s="201" t="s">
        <v>1099</v>
      </c>
      <c r="K916" s="176" t="s">
        <v>3742</v>
      </c>
      <c r="L916" s="177">
        <v>9112</v>
      </c>
      <c r="M916" s="178">
        <v>1</v>
      </c>
      <c r="N916" s="178">
        <v>9</v>
      </c>
      <c r="O916" s="178">
        <v>0</v>
      </c>
      <c r="P916" s="178">
        <v>0</v>
      </c>
      <c r="Q916" s="178">
        <v>0</v>
      </c>
      <c r="R916" s="178">
        <v>0</v>
      </c>
      <c r="S916" s="178">
        <v>0</v>
      </c>
      <c r="T916" s="178">
        <v>0</v>
      </c>
      <c r="U916" s="178">
        <v>0</v>
      </c>
    </row>
    <row r="917" spans="1:21" ht="13.5" customHeight="1" x14ac:dyDescent="0.2">
      <c r="A917" s="200"/>
      <c r="B917" s="200"/>
      <c r="C917" s="201" t="s">
        <v>1281</v>
      </c>
      <c r="D917" s="201" t="s">
        <v>139</v>
      </c>
      <c r="E917" s="176" t="s">
        <v>3715</v>
      </c>
      <c r="F917" s="269">
        <v>122</v>
      </c>
      <c r="G917" s="269">
        <v>1.32</v>
      </c>
      <c r="H917" s="180">
        <v>143</v>
      </c>
      <c r="I917" s="202" t="s">
        <v>139</v>
      </c>
      <c r="J917" s="201" t="s">
        <v>1282</v>
      </c>
      <c r="K917" s="176" t="s">
        <v>3742</v>
      </c>
      <c r="L917" s="177">
        <v>9023</v>
      </c>
      <c r="M917" s="178">
        <v>1.6</v>
      </c>
      <c r="N917" s="178">
        <v>0</v>
      </c>
      <c r="O917" s="178">
        <v>0</v>
      </c>
      <c r="P917" s="178">
        <v>0</v>
      </c>
      <c r="Q917" s="178">
        <v>0</v>
      </c>
      <c r="R917" s="178">
        <v>0</v>
      </c>
      <c r="S917" s="178">
        <v>0.1</v>
      </c>
      <c r="T917" s="178">
        <v>0</v>
      </c>
      <c r="U917" s="178">
        <v>0</v>
      </c>
    </row>
    <row r="918" spans="1:21" ht="13.5" customHeight="1" x14ac:dyDescent="0.2">
      <c r="A918" s="200"/>
      <c r="B918" s="200"/>
      <c r="C918" s="201" t="s">
        <v>3524</v>
      </c>
      <c r="D918" s="201" t="s">
        <v>139</v>
      </c>
      <c r="E918" s="176" t="s">
        <v>3737</v>
      </c>
      <c r="F918" s="269">
        <v>166</v>
      </c>
      <c r="G918" s="269">
        <v>0.35</v>
      </c>
      <c r="H918" s="180">
        <v>140</v>
      </c>
      <c r="I918" s="202" t="s">
        <v>139</v>
      </c>
      <c r="J918" s="201" t="s">
        <v>3525</v>
      </c>
      <c r="K918" s="176" t="s">
        <v>3742</v>
      </c>
      <c r="L918" s="177">
        <v>47961</v>
      </c>
      <c r="M918" s="178">
        <v>0.34</v>
      </c>
      <c r="N918" s="178">
        <v>5</v>
      </c>
      <c r="O918" s="178">
        <v>0</v>
      </c>
      <c r="P918" s="178">
        <v>0</v>
      </c>
      <c r="Q918" s="178">
        <v>0</v>
      </c>
      <c r="R918" s="178">
        <v>0</v>
      </c>
      <c r="S918" s="178">
        <v>7.0000000000000007E-2</v>
      </c>
      <c r="T918" s="178">
        <v>0</v>
      </c>
      <c r="U918" s="178">
        <v>0</v>
      </c>
    </row>
    <row r="919" spans="1:21" ht="13.5" customHeight="1" x14ac:dyDescent="0.2">
      <c r="A919" s="200" t="s">
        <v>4282</v>
      </c>
      <c r="B919" s="367"/>
      <c r="C919" s="201"/>
      <c r="D919" s="201"/>
      <c r="E919" s="176"/>
      <c r="F919" s="269"/>
      <c r="G919" s="269"/>
      <c r="H919" s="180">
        <v>5806</v>
      </c>
      <c r="I919" s="202"/>
      <c r="J919" s="201"/>
      <c r="K919" s="176"/>
      <c r="L919" s="177">
        <v>616455</v>
      </c>
      <c r="M919" s="178"/>
      <c r="N919" s="178"/>
      <c r="O919" s="178"/>
      <c r="P919" s="178"/>
      <c r="Q919" s="178"/>
      <c r="R919" s="178"/>
      <c r="S919" s="178"/>
      <c r="T919" s="178"/>
      <c r="U919" s="178"/>
    </row>
    <row r="920" spans="1:21" ht="13.5" customHeight="1" x14ac:dyDescent="0.2">
      <c r="A920" s="307" t="s">
        <v>997</v>
      </c>
      <c r="B920" s="307" t="s">
        <v>996</v>
      </c>
      <c r="C920" s="201" t="s">
        <v>994</v>
      </c>
      <c r="D920" s="201" t="s">
        <v>139</v>
      </c>
      <c r="E920" s="176" t="s">
        <v>3733</v>
      </c>
      <c r="F920" s="269">
        <v>1122</v>
      </c>
      <c r="G920" s="269">
        <v>1.34</v>
      </c>
      <c r="H920" s="180">
        <v>2075</v>
      </c>
      <c r="I920" s="202" t="s">
        <v>139</v>
      </c>
      <c r="J920" s="201" t="s">
        <v>995</v>
      </c>
      <c r="K920" s="176" t="s">
        <v>3742</v>
      </c>
      <c r="L920" s="177">
        <v>89682</v>
      </c>
      <c r="M920" s="178">
        <v>1.25</v>
      </c>
      <c r="N920" s="178">
        <v>9</v>
      </c>
      <c r="O920" s="178">
        <v>0</v>
      </c>
      <c r="P920" s="178">
        <v>0</v>
      </c>
      <c r="Q920" s="178">
        <v>0</v>
      </c>
      <c r="R920" s="178">
        <v>0</v>
      </c>
      <c r="S920" s="178">
        <v>0.1</v>
      </c>
      <c r="T920" s="178">
        <v>0</v>
      </c>
      <c r="U920" s="178">
        <v>0</v>
      </c>
    </row>
    <row r="921" spans="1:21" ht="13.5" customHeight="1" x14ac:dyDescent="0.2">
      <c r="A921" s="200" t="s">
        <v>4282</v>
      </c>
      <c r="B921" s="367"/>
      <c r="C921" s="201"/>
      <c r="D921" s="201"/>
      <c r="E921" s="176"/>
      <c r="F921" s="269"/>
      <c r="G921" s="269"/>
      <c r="H921" s="180">
        <v>2075</v>
      </c>
      <c r="I921" s="202"/>
      <c r="J921" s="201"/>
      <c r="K921" s="176"/>
      <c r="L921" s="177">
        <v>89682</v>
      </c>
      <c r="M921" s="178"/>
      <c r="N921" s="178"/>
      <c r="O921" s="178"/>
      <c r="P921" s="178"/>
      <c r="Q921" s="178"/>
      <c r="R921" s="178"/>
      <c r="S921" s="178"/>
      <c r="T921" s="178"/>
      <c r="U921" s="178"/>
    </row>
    <row r="922" spans="1:21" ht="13.5" customHeight="1" x14ac:dyDescent="0.2">
      <c r="A922" s="307" t="s">
        <v>1011</v>
      </c>
      <c r="B922" s="307" t="s">
        <v>1010</v>
      </c>
      <c r="C922" s="201" t="s">
        <v>1008</v>
      </c>
      <c r="D922" s="201" t="s">
        <v>139</v>
      </c>
      <c r="E922" s="176" t="s">
        <v>3739</v>
      </c>
      <c r="F922" s="269">
        <v>19220</v>
      </c>
      <c r="G922" s="269">
        <v>1.39</v>
      </c>
      <c r="H922" s="180">
        <v>17385</v>
      </c>
      <c r="I922" s="202" t="s">
        <v>139</v>
      </c>
      <c r="J922" s="201" t="s">
        <v>1009</v>
      </c>
      <c r="K922" s="176" t="s">
        <v>3742</v>
      </c>
      <c r="L922" s="177">
        <v>1296760</v>
      </c>
      <c r="M922" s="178">
        <v>1.75</v>
      </c>
      <c r="N922" s="178">
        <v>0</v>
      </c>
      <c r="O922" s="178">
        <v>0</v>
      </c>
      <c r="P922" s="178">
        <v>0</v>
      </c>
      <c r="Q922" s="178">
        <v>3</v>
      </c>
      <c r="R922" s="178">
        <v>3</v>
      </c>
      <c r="S922" s="178">
        <v>0.04</v>
      </c>
      <c r="T922" s="178">
        <v>0</v>
      </c>
      <c r="U922" s="178">
        <v>0</v>
      </c>
    </row>
    <row r="923" spans="1:21" ht="13.5" customHeight="1" x14ac:dyDescent="0.2">
      <c r="A923" s="200"/>
      <c r="B923" s="200"/>
      <c r="C923" s="201" t="s">
        <v>1012</v>
      </c>
      <c r="D923" s="201" t="s">
        <v>139</v>
      </c>
      <c r="E923" s="176" t="s">
        <v>3738</v>
      </c>
      <c r="F923" s="269">
        <v>4543</v>
      </c>
      <c r="G923" s="269">
        <v>1.4</v>
      </c>
      <c r="H923" s="180">
        <v>4997</v>
      </c>
      <c r="I923" s="202" t="s">
        <v>139</v>
      </c>
      <c r="J923" s="201" t="s">
        <v>1013</v>
      </c>
      <c r="K923" s="176" t="s">
        <v>3742</v>
      </c>
      <c r="L923" s="177">
        <v>295638</v>
      </c>
      <c r="M923" s="178">
        <v>1.75</v>
      </c>
      <c r="N923" s="178">
        <v>0</v>
      </c>
      <c r="O923" s="178">
        <v>0</v>
      </c>
      <c r="P923" s="178">
        <v>0</v>
      </c>
      <c r="Q923" s="178">
        <v>3</v>
      </c>
      <c r="R923" s="178">
        <v>3</v>
      </c>
      <c r="S923" s="178">
        <v>0.04</v>
      </c>
      <c r="T923" s="178">
        <v>0</v>
      </c>
      <c r="U923" s="178">
        <v>0</v>
      </c>
    </row>
    <row r="924" spans="1:21" ht="13.5" customHeight="1" x14ac:dyDescent="0.2">
      <c r="A924" s="200"/>
      <c r="B924" s="200"/>
      <c r="C924" s="201" t="s">
        <v>1014</v>
      </c>
      <c r="D924" s="201" t="s">
        <v>139</v>
      </c>
      <c r="E924" s="176" t="s">
        <v>3739</v>
      </c>
      <c r="F924" s="269">
        <v>707</v>
      </c>
      <c r="G924" s="269">
        <v>1.24</v>
      </c>
      <c r="H924" s="180">
        <v>997</v>
      </c>
      <c r="I924" s="202" t="s">
        <v>139</v>
      </c>
      <c r="J924" s="201" t="s">
        <v>1015</v>
      </c>
      <c r="K924" s="176" t="s">
        <v>3742</v>
      </c>
      <c r="L924" s="177">
        <v>49960</v>
      </c>
      <c r="M924" s="178">
        <v>1.5</v>
      </c>
      <c r="N924" s="178">
        <v>0</v>
      </c>
      <c r="O924" s="178">
        <v>0</v>
      </c>
      <c r="P924" s="178">
        <v>0</v>
      </c>
      <c r="Q924" s="178">
        <v>3</v>
      </c>
      <c r="R924" s="178">
        <v>3</v>
      </c>
      <c r="S924" s="178">
        <v>0.06</v>
      </c>
      <c r="T924" s="178">
        <v>0</v>
      </c>
      <c r="U924" s="178">
        <v>0</v>
      </c>
    </row>
    <row r="925" spans="1:21" ht="13.5" customHeight="1" x14ac:dyDescent="0.2">
      <c r="A925" s="200"/>
      <c r="B925" s="200"/>
      <c r="C925" s="201" t="s">
        <v>1016</v>
      </c>
      <c r="D925" s="201" t="s">
        <v>139</v>
      </c>
      <c r="E925" s="176" t="s">
        <v>3739</v>
      </c>
      <c r="F925" s="269">
        <v>16498</v>
      </c>
      <c r="G925" s="269">
        <v>1.41</v>
      </c>
      <c r="H925" s="180">
        <v>10431</v>
      </c>
      <c r="I925" s="202" t="s">
        <v>139</v>
      </c>
      <c r="J925" s="201" t="s">
        <v>1017</v>
      </c>
      <c r="K925" s="176" t="s">
        <v>3742</v>
      </c>
      <c r="L925" s="177">
        <v>1098332</v>
      </c>
      <c r="M925" s="178">
        <v>1.75</v>
      </c>
      <c r="N925" s="178">
        <v>0</v>
      </c>
      <c r="O925" s="178">
        <v>0</v>
      </c>
      <c r="P925" s="178">
        <v>0</v>
      </c>
      <c r="Q925" s="178">
        <v>3</v>
      </c>
      <c r="R925" s="178">
        <v>3</v>
      </c>
      <c r="S925" s="178">
        <v>0.04</v>
      </c>
      <c r="T925" s="178">
        <v>0</v>
      </c>
      <c r="U925" s="178">
        <v>0</v>
      </c>
    </row>
    <row r="926" spans="1:21" ht="13.5" customHeight="1" x14ac:dyDescent="0.2">
      <c r="A926" s="200"/>
      <c r="B926" s="200"/>
      <c r="C926" s="201" t="s">
        <v>1018</v>
      </c>
      <c r="D926" s="201" t="s">
        <v>139</v>
      </c>
      <c r="E926" s="176" t="s">
        <v>3741</v>
      </c>
      <c r="F926" s="269">
        <v>984</v>
      </c>
      <c r="G926" s="269">
        <v>1.18</v>
      </c>
      <c r="H926" s="180">
        <v>1784</v>
      </c>
      <c r="I926" s="202" t="s">
        <v>139</v>
      </c>
      <c r="J926" s="201" t="s">
        <v>1019</v>
      </c>
      <c r="K926" s="176" t="s">
        <v>3742</v>
      </c>
      <c r="L926" s="177">
        <v>82382</v>
      </c>
      <c r="M926" s="178">
        <v>1.5</v>
      </c>
      <c r="N926" s="178">
        <v>0</v>
      </c>
      <c r="O926" s="178">
        <v>0</v>
      </c>
      <c r="P926" s="178">
        <v>0</v>
      </c>
      <c r="Q926" s="178">
        <v>3</v>
      </c>
      <c r="R926" s="178">
        <v>3</v>
      </c>
      <c r="S926" s="178">
        <v>0.04</v>
      </c>
      <c r="T926" s="178">
        <v>0</v>
      </c>
      <c r="U926" s="178">
        <v>0</v>
      </c>
    </row>
    <row r="927" spans="1:21" ht="13.5" customHeight="1" x14ac:dyDescent="0.2">
      <c r="A927" s="200"/>
      <c r="B927" s="200"/>
      <c r="C927" s="201" t="s">
        <v>1020</v>
      </c>
      <c r="D927" s="201" t="s">
        <v>139</v>
      </c>
      <c r="E927" s="176" t="s">
        <v>3740</v>
      </c>
      <c r="F927" s="269">
        <v>545</v>
      </c>
      <c r="G927" s="269">
        <v>1.24</v>
      </c>
      <c r="H927" s="180">
        <v>1209</v>
      </c>
      <c r="I927" s="202" t="s">
        <v>139</v>
      </c>
      <c r="J927" s="201" t="s">
        <v>1021</v>
      </c>
      <c r="K927" s="176" t="s">
        <v>3742</v>
      </c>
      <c r="L927" s="177">
        <v>40369</v>
      </c>
      <c r="M927" s="178">
        <v>1.5</v>
      </c>
      <c r="N927" s="178">
        <v>0</v>
      </c>
      <c r="O927" s="178">
        <v>0</v>
      </c>
      <c r="P927" s="178">
        <v>0</v>
      </c>
      <c r="Q927" s="178">
        <v>3</v>
      </c>
      <c r="R927" s="178">
        <v>3</v>
      </c>
      <c r="S927" s="178">
        <v>0.06</v>
      </c>
      <c r="T927" s="178">
        <v>0</v>
      </c>
      <c r="U927" s="178">
        <v>0</v>
      </c>
    </row>
    <row r="928" spans="1:21" ht="13.5" customHeight="1" x14ac:dyDescent="0.2">
      <c r="A928" s="200"/>
      <c r="B928" s="200"/>
      <c r="C928" s="201" t="s">
        <v>1022</v>
      </c>
      <c r="D928" s="201" t="s">
        <v>139</v>
      </c>
      <c r="E928" s="176" t="s">
        <v>3734</v>
      </c>
      <c r="F928" s="269">
        <v>1288</v>
      </c>
      <c r="G928" s="269">
        <v>0.42</v>
      </c>
      <c r="H928" s="180">
        <v>2598</v>
      </c>
      <c r="I928" s="202" t="s">
        <v>139</v>
      </c>
      <c r="J928" s="201" t="s">
        <v>1023</v>
      </c>
      <c r="K928" s="176" t="s">
        <v>3742</v>
      </c>
      <c r="L928" s="177">
        <v>307080</v>
      </c>
      <c r="M928" s="178">
        <v>0.5</v>
      </c>
      <c r="N928" s="178">
        <v>0</v>
      </c>
      <c r="O928" s="178">
        <v>0</v>
      </c>
      <c r="P928" s="178">
        <v>0</v>
      </c>
      <c r="Q928" s="178">
        <v>0</v>
      </c>
      <c r="R928" s="178">
        <v>0</v>
      </c>
      <c r="S928" s="178">
        <v>0.03</v>
      </c>
      <c r="T928" s="178">
        <v>0</v>
      </c>
      <c r="U928" s="178">
        <v>0</v>
      </c>
    </row>
    <row r="929" spans="1:21" ht="13.5" customHeight="1" x14ac:dyDescent="0.2">
      <c r="A929" s="200"/>
      <c r="B929" s="200"/>
      <c r="C929" s="201" t="s">
        <v>1024</v>
      </c>
      <c r="D929" s="201" t="s">
        <v>139</v>
      </c>
      <c r="E929" s="176" t="s">
        <v>3739</v>
      </c>
      <c r="F929" s="269">
        <v>6928</v>
      </c>
      <c r="G929" s="269">
        <v>1.4</v>
      </c>
      <c r="H929" s="180">
        <v>478</v>
      </c>
      <c r="I929" s="202" t="s">
        <v>139</v>
      </c>
      <c r="J929" s="201" t="s">
        <v>1025</v>
      </c>
      <c r="K929" s="176" t="s">
        <v>3742</v>
      </c>
      <c r="L929" s="177">
        <v>463229</v>
      </c>
      <c r="M929" s="178">
        <v>1.75</v>
      </c>
      <c r="N929" s="178">
        <v>0</v>
      </c>
      <c r="O929" s="178">
        <v>0</v>
      </c>
      <c r="P929" s="178">
        <v>0</v>
      </c>
      <c r="Q929" s="178">
        <v>3</v>
      </c>
      <c r="R929" s="178">
        <v>3</v>
      </c>
      <c r="S929" s="178">
        <v>0.04</v>
      </c>
      <c r="T929" s="178">
        <v>0</v>
      </c>
      <c r="U929" s="178">
        <v>0</v>
      </c>
    </row>
    <row r="930" spans="1:21" ht="13.5" customHeight="1" x14ac:dyDescent="0.2">
      <c r="A930" s="200" t="s">
        <v>4282</v>
      </c>
      <c r="B930" s="367"/>
      <c r="C930" s="201"/>
      <c r="D930" s="201"/>
      <c r="E930" s="176"/>
      <c r="F930" s="269"/>
      <c r="G930" s="269"/>
      <c r="H930" s="180">
        <v>39879</v>
      </c>
      <c r="I930" s="202"/>
      <c r="J930" s="201"/>
      <c r="K930" s="176"/>
      <c r="L930" s="177">
        <v>3633750</v>
      </c>
      <c r="M930" s="178"/>
      <c r="N930" s="178"/>
      <c r="O930" s="178"/>
      <c r="P930" s="178"/>
      <c r="Q930" s="178"/>
      <c r="R930" s="178"/>
      <c r="S930" s="178"/>
      <c r="T930" s="178"/>
      <c r="U930" s="178"/>
    </row>
    <row r="931" spans="1:21" ht="13.5" customHeight="1" x14ac:dyDescent="0.2">
      <c r="A931" s="307" t="s">
        <v>692</v>
      </c>
      <c r="B931" s="307" t="s">
        <v>690</v>
      </c>
      <c r="C931" s="201" t="s">
        <v>688</v>
      </c>
      <c r="D931" s="201" t="s">
        <v>139</v>
      </c>
      <c r="E931" s="176" t="s">
        <v>3738</v>
      </c>
      <c r="F931" s="269">
        <v>233</v>
      </c>
      <c r="G931" s="269">
        <v>1.89</v>
      </c>
      <c r="H931" s="180">
        <v>326</v>
      </c>
      <c r="I931" s="202" t="s">
        <v>139</v>
      </c>
      <c r="J931" s="201" t="s">
        <v>689</v>
      </c>
      <c r="K931" s="176" t="s">
        <v>3742</v>
      </c>
      <c r="L931" s="177">
        <v>11699</v>
      </c>
      <c r="M931" s="178">
        <v>2.25</v>
      </c>
      <c r="N931" s="178">
        <v>0</v>
      </c>
      <c r="O931" s="178">
        <v>0</v>
      </c>
      <c r="P931" s="178">
        <v>0</v>
      </c>
      <c r="Q931" s="178">
        <v>1</v>
      </c>
      <c r="R931" s="178">
        <v>0</v>
      </c>
      <c r="S931" s="178">
        <v>0.1</v>
      </c>
      <c r="T931" s="178">
        <v>0</v>
      </c>
      <c r="U931" s="178">
        <v>0</v>
      </c>
    </row>
    <row r="932" spans="1:21" ht="13.5" customHeight="1" x14ac:dyDescent="0.2">
      <c r="A932" s="200"/>
      <c r="B932" s="200"/>
      <c r="C932" s="201" t="s">
        <v>693</v>
      </c>
      <c r="D932" s="201" t="s">
        <v>139</v>
      </c>
      <c r="E932" s="176" t="s">
        <v>3715</v>
      </c>
      <c r="F932" s="269">
        <v>291</v>
      </c>
      <c r="G932" s="269">
        <v>1.1399999999999999</v>
      </c>
      <c r="H932" s="180">
        <v>493</v>
      </c>
      <c r="I932" s="202" t="s">
        <v>139</v>
      </c>
      <c r="J932" s="201" t="s">
        <v>694</v>
      </c>
      <c r="K932" s="176" t="s">
        <v>3742</v>
      </c>
      <c r="L932" s="177">
        <v>24021</v>
      </c>
      <c r="M932" s="178">
        <v>1.35</v>
      </c>
      <c r="N932" s="178">
        <v>0</v>
      </c>
      <c r="O932" s="178">
        <v>0</v>
      </c>
      <c r="P932" s="178">
        <v>0</v>
      </c>
      <c r="Q932" s="178">
        <v>1</v>
      </c>
      <c r="R932" s="178">
        <v>0</v>
      </c>
      <c r="S932" s="178">
        <v>0.2</v>
      </c>
      <c r="T932" s="178">
        <v>0</v>
      </c>
      <c r="U932" s="178">
        <v>0</v>
      </c>
    </row>
    <row r="933" spans="1:21" ht="13.5" customHeight="1" x14ac:dyDescent="0.2">
      <c r="A933" s="200"/>
      <c r="B933" s="200"/>
      <c r="C933" s="201" t="s">
        <v>695</v>
      </c>
      <c r="D933" s="201" t="s">
        <v>139</v>
      </c>
      <c r="E933" s="176" t="s">
        <v>3727</v>
      </c>
      <c r="F933" s="269">
        <v>73</v>
      </c>
      <c r="G933" s="269">
        <v>0.63</v>
      </c>
      <c r="H933" s="180">
        <v>219</v>
      </c>
      <c r="I933" s="202" t="s">
        <v>139</v>
      </c>
      <c r="J933" s="201" t="s">
        <v>696</v>
      </c>
      <c r="K933" s="176" t="s">
        <v>3742</v>
      </c>
      <c r="L933" s="177">
        <v>6945</v>
      </c>
      <c r="M933" s="178">
        <v>0</v>
      </c>
      <c r="N933" s="178">
        <v>0</v>
      </c>
      <c r="O933" s="178">
        <v>0</v>
      </c>
      <c r="P933" s="178">
        <v>0</v>
      </c>
      <c r="Q933" s="178">
        <v>0</v>
      </c>
      <c r="R933" s="178">
        <v>0</v>
      </c>
      <c r="S933" s="178">
        <v>0</v>
      </c>
      <c r="T933" s="178">
        <v>0</v>
      </c>
      <c r="U933" s="178">
        <v>0</v>
      </c>
    </row>
    <row r="934" spans="1:21" ht="13.5" customHeight="1" x14ac:dyDescent="0.2">
      <c r="A934" s="200"/>
      <c r="B934" s="200"/>
      <c r="C934" s="201" t="s">
        <v>697</v>
      </c>
      <c r="D934" s="201" t="s">
        <v>139</v>
      </c>
      <c r="E934" s="176" t="s">
        <v>3734</v>
      </c>
      <c r="F934" s="269">
        <v>147</v>
      </c>
      <c r="G934" s="269">
        <v>0.39</v>
      </c>
      <c r="H934" s="180">
        <v>241</v>
      </c>
      <c r="I934" s="202" t="s">
        <v>139</v>
      </c>
      <c r="J934" s="201" t="s">
        <v>698</v>
      </c>
      <c r="K934" s="176" t="s">
        <v>3742</v>
      </c>
      <c r="L934" s="177">
        <v>36140</v>
      </c>
      <c r="M934" s="178">
        <v>0.45</v>
      </c>
      <c r="N934" s="178">
        <v>0</v>
      </c>
      <c r="O934" s="178">
        <v>0</v>
      </c>
      <c r="P934" s="178">
        <v>0</v>
      </c>
      <c r="Q934" s="178">
        <v>0</v>
      </c>
      <c r="R934" s="178">
        <v>0</v>
      </c>
      <c r="S934" s="178">
        <v>0.05</v>
      </c>
      <c r="T934" s="178">
        <v>0</v>
      </c>
      <c r="U934" s="178">
        <v>0</v>
      </c>
    </row>
    <row r="935" spans="1:21" ht="13.5" customHeight="1" x14ac:dyDescent="0.2">
      <c r="A935" s="200"/>
      <c r="B935" s="200"/>
      <c r="C935" s="201" t="s">
        <v>1108</v>
      </c>
      <c r="D935" s="201" t="s">
        <v>139</v>
      </c>
      <c r="E935" s="176" t="s">
        <v>3724</v>
      </c>
      <c r="F935" s="269">
        <v>73</v>
      </c>
      <c r="G935" s="269">
        <v>0.6</v>
      </c>
      <c r="H935" s="180">
        <v>268</v>
      </c>
      <c r="I935" s="202" t="s">
        <v>139</v>
      </c>
      <c r="J935" s="201" t="s">
        <v>1109</v>
      </c>
      <c r="K935" s="176" t="s">
        <v>3742</v>
      </c>
      <c r="L935" s="177">
        <v>12151</v>
      </c>
      <c r="M935" s="178">
        <v>0.47</v>
      </c>
      <c r="N935" s="178">
        <v>0</v>
      </c>
      <c r="O935" s="178">
        <v>5</v>
      </c>
      <c r="P935" s="178">
        <v>5</v>
      </c>
      <c r="Q935" s="178">
        <v>5</v>
      </c>
      <c r="R935" s="178">
        <v>5</v>
      </c>
      <c r="S935" s="178">
        <v>0.1</v>
      </c>
      <c r="T935" s="178">
        <v>0</v>
      </c>
      <c r="U935" s="178">
        <v>0</v>
      </c>
    </row>
    <row r="936" spans="1:21" ht="13.5" customHeight="1" x14ac:dyDescent="0.2">
      <c r="A936" s="200"/>
      <c r="B936" s="200"/>
      <c r="C936" s="201" t="s">
        <v>4865</v>
      </c>
      <c r="D936" s="201" t="s">
        <v>139</v>
      </c>
      <c r="E936" s="176" t="s">
        <v>3737</v>
      </c>
      <c r="F936" s="269">
        <v>44</v>
      </c>
      <c r="G936" s="269">
        <v>0.49</v>
      </c>
      <c r="H936" s="180">
        <v>256</v>
      </c>
      <c r="I936" s="202" t="s">
        <v>139</v>
      </c>
      <c r="J936" s="201" t="s">
        <v>4866</v>
      </c>
      <c r="K936" s="176" t="s">
        <v>3742</v>
      </c>
      <c r="L936" s="177">
        <v>9512</v>
      </c>
      <c r="M936" s="178">
        <v>1.25</v>
      </c>
      <c r="N936" s="178">
        <v>0</v>
      </c>
      <c r="O936" s="178">
        <v>0</v>
      </c>
      <c r="P936" s="178">
        <v>0</v>
      </c>
      <c r="Q936" s="178">
        <v>0</v>
      </c>
      <c r="R936" s="178">
        <v>0</v>
      </c>
      <c r="S936" s="178">
        <v>0.2</v>
      </c>
      <c r="T936" s="178">
        <v>0</v>
      </c>
      <c r="U936" s="178">
        <v>0</v>
      </c>
    </row>
    <row r="937" spans="1:21" ht="13.5" customHeight="1" x14ac:dyDescent="0.2">
      <c r="A937" s="200"/>
      <c r="B937" s="200"/>
      <c r="C937" s="201" t="s">
        <v>4867</v>
      </c>
      <c r="D937" s="201" t="s">
        <v>139</v>
      </c>
      <c r="E937" s="176" t="s">
        <v>3741</v>
      </c>
      <c r="F937" s="269">
        <v>58</v>
      </c>
      <c r="G937" s="269">
        <v>0.94</v>
      </c>
      <c r="H937" s="180">
        <v>175</v>
      </c>
      <c r="I937" s="202" t="s">
        <v>139</v>
      </c>
      <c r="J937" s="201" t="s">
        <v>4495</v>
      </c>
      <c r="K937" s="176" t="s">
        <v>3742</v>
      </c>
      <c r="L937" s="177">
        <v>6070</v>
      </c>
      <c r="M937" s="178">
        <v>1.6</v>
      </c>
      <c r="N937" s="178">
        <v>0</v>
      </c>
      <c r="O937" s="178">
        <v>0</v>
      </c>
      <c r="P937" s="178">
        <v>0</v>
      </c>
      <c r="Q937" s="178">
        <v>0</v>
      </c>
      <c r="R937" s="178">
        <v>0</v>
      </c>
      <c r="S937" s="178">
        <v>0.1</v>
      </c>
      <c r="T937" s="178">
        <v>0</v>
      </c>
      <c r="U937" s="178">
        <v>0</v>
      </c>
    </row>
    <row r="938" spans="1:21" ht="13.5" customHeight="1" x14ac:dyDescent="0.2">
      <c r="A938" s="200"/>
      <c r="B938" s="200"/>
      <c r="C938" s="201" t="s">
        <v>1283</v>
      </c>
      <c r="D938" s="201" t="s">
        <v>139</v>
      </c>
      <c r="E938" s="176" t="s">
        <v>3724</v>
      </c>
      <c r="F938" s="269">
        <v>37</v>
      </c>
      <c r="G938" s="269">
        <v>0.52</v>
      </c>
      <c r="H938" s="180">
        <v>174</v>
      </c>
      <c r="I938" s="202" t="s">
        <v>139</v>
      </c>
      <c r="J938" s="201" t="s">
        <v>1284</v>
      </c>
      <c r="K938" s="176" t="s">
        <v>3742</v>
      </c>
      <c r="L938" s="177">
        <v>6900</v>
      </c>
      <c r="M938" s="178">
        <v>0.5</v>
      </c>
      <c r="N938" s="178">
        <v>0</v>
      </c>
      <c r="O938" s="178">
        <v>5</v>
      </c>
      <c r="P938" s="178">
        <v>5</v>
      </c>
      <c r="Q938" s="178">
        <v>5</v>
      </c>
      <c r="R938" s="178">
        <v>5</v>
      </c>
      <c r="S938" s="178">
        <v>7.0000000000000007E-2</v>
      </c>
      <c r="T938" s="178">
        <v>0</v>
      </c>
      <c r="U938" s="178">
        <v>0</v>
      </c>
    </row>
    <row r="939" spans="1:21" ht="13.5" customHeight="1" x14ac:dyDescent="0.2">
      <c r="A939" s="200"/>
      <c r="B939" s="200"/>
      <c r="C939" s="201" t="s">
        <v>1285</v>
      </c>
      <c r="D939" s="201" t="s">
        <v>139</v>
      </c>
      <c r="E939" s="176" t="s">
        <v>3724</v>
      </c>
      <c r="F939" s="269">
        <v>23</v>
      </c>
      <c r="G939" s="269">
        <v>0.52</v>
      </c>
      <c r="H939" s="180">
        <v>100</v>
      </c>
      <c r="I939" s="202" t="s">
        <v>139</v>
      </c>
      <c r="J939" s="201" t="s">
        <v>1286</v>
      </c>
      <c r="K939" s="176" t="s">
        <v>3742</v>
      </c>
      <c r="L939" s="177">
        <v>3905</v>
      </c>
      <c r="M939" s="178">
        <v>0.39</v>
      </c>
      <c r="N939" s="178">
        <v>0</v>
      </c>
      <c r="O939" s="178">
        <v>5</v>
      </c>
      <c r="P939" s="178">
        <v>5</v>
      </c>
      <c r="Q939" s="178">
        <v>3</v>
      </c>
      <c r="R939" s="178">
        <v>3</v>
      </c>
      <c r="S939" s="178">
        <v>0.1</v>
      </c>
      <c r="T939" s="178">
        <v>0</v>
      </c>
      <c r="U939" s="178">
        <v>0</v>
      </c>
    </row>
    <row r="940" spans="1:21" ht="13.5" customHeight="1" x14ac:dyDescent="0.2">
      <c r="A940" s="200"/>
      <c r="B940" s="200"/>
      <c r="C940" s="201" t="s">
        <v>1287</v>
      </c>
      <c r="D940" s="201" t="s">
        <v>139</v>
      </c>
      <c r="E940" s="176" t="s">
        <v>3724</v>
      </c>
      <c r="F940" s="269">
        <v>39</v>
      </c>
      <c r="G940" s="269">
        <v>0.6</v>
      </c>
      <c r="H940" s="180">
        <v>101</v>
      </c>
      <c r="I940" s="202" t="s">
        <v>139</v>
      </c>
      <c r="J940" s="201" t="s">
        <v>1288</v>
      </c>
      <c r="K940" s="176" t="s">
        <v>3742</v>
      </c>
      <c r="L940" s="177">
        <v>6435</v>
      </c>
      <c r="M940" s="178">
        <v>0.54</v>
      </c>
      <c r="N940" s="178">
        <v>0</v>
      </c>
      <c r="O940" s="178">
        <v>5</v>
      </c>
      <c r="P940" s="178">
        <v>5</v>
      </c>
      <c r="Q940" s="178">
        <v>5</v>
      </c>
      <c r="R940" s="178">
        <v>5</v>
      </c>
      <c r="S940" s="178">
        <v>0.1</v>
      </c>
      <c r="T940" s="178">
        <v>0</v>
      </c>
      <c r="U940" s="178">
        <v>0</v>
      </c>
    </row>
    <row r="941" spans="1:21" ht="13.5" customHeight="1" x14ac:dyDescent="0.2">
      <c r="A941" s="200"/>
      <c r="B941" s="200"/>
      <c r="C941" s="197" t="s">
        <v>1289</v>
      </c>
      <c r="D941" s="197" t="s">
        <v>139</v>
      </c>
      <c r="E941" s="174" t="s">
        <v>3734</v>
      </c>
      <c r="F941" s="320">
        <v>306</v>
      </c>
      <c r="G941" s="320">
        <v>0.51</v>
      </c>
      <c r="H941" s="179">
        <v>1697</v>
      </c>
      <c r="I941" s="202" t="s">
        <v>163</v>
      </c>
      <c r="J941" s="201" t="s">
        <v>1290</v>
      </c>
      <c r="K941" s="176" t="s">
        <v>3742</v>
      </c>
      <c r="L941" s="177">
        <v>34533</v>
      </c>
      <c r="M941" s="178">
        <v>0.55000000000000004</v>
      </c>
      <c r="N941" s="178">
        <v>0</v>
      </c>
      <c r="O941" s="178">
        <v>0</v>
      </c>
      <c r="P941" s="178">
        <v>0</v>
      </c>
      <c r="Q941" s="178">
        <v>0</v>
      </c>
      <c r="R941" s="178">
        <v>0</v>
      </c>
      <c r="S941" s="178">
        <v>0.1</v>
      </c>
      <c r="T941" s="178">
        <v>0</v>
      </c>
      <c r="U941" s="178">
        <v>0</v>
      </c>
    </row>
    <row r="942" spans="1:21" ht="13.5" customHeight="1" x14ac:dyDescent="0.2">
      <c r="A942" s="200"/>
      <c r="B942" s="200"/>
      <c r="C942" s="308"/>
      <c r="D942" s="308"/>
      <c r="E942" s="321"/>
      <c r="F942" s="322"/>
      <c r="G942" s="322"/>
      <c r="H942" s="323"/>
      <c r="I942" s="202" t="s">
        <v>271</v>
      </c>
      <c r="J942" s="201" t="s">
        <v>1291</v>
      </c>
      <c r="K942" s="176" t="s">
        <v>3742</v>
      </c>
      <c r="L942" s="177">
        <v>24002</v>
      </c>
      <c r="M942" s="178">
        <v>0.5</v>
      </c>
      <c r="N942" s="178">
        <v>0</v>
      </c>
      <c r="O942" s="178">
        <v>0</v>
      </c>
      <c r="P942" s="178">
        <v>0</v>
      </c>
      <c r="Q942" s="178">
        <v>0</v>
      </c>
      <c r="R942" s="178">
        <v>0</v>
      </c>
      <c r="S942" s="178">
        <v>0.1</v>
      </c>
      <c r="T942" s="178">
        <v>0</v>
      </c>
      <c r="U942" s="178">
        <v>0</v>
      </c>
    </row>
    <row r="943" spans="1:21" ht="13.5" customHeight="1" x14ac:dyDescent="0.2">
      <c r="A943" s="200"/>
      <c r="B943" s="200"/>
      <c r="C943" s="201" t="s">
        <v>1292</v>
      </c>
      <c r="D943" s="201" t="s">
        <v>139</v>
      </c>
      <c r="E943" s="176" t="s">
        <v>3738</v>
      </c>
      <c r="F943" s="269">
        <v>151</v>
      </c>
      <c r="G943" s="269">
        <v>1.35</v>
      </c>
      <c r="H943" s="180">
        <v>289</v>
      </c>
      <c r="I943" s="202" t="s">
        <v>139</v>
      </c>
      <c r="J943" s="201" t="s">
        <v>1293</v>
      </c>
      <c r="K943" s="176" t="s">
        <v>3742</v>
      </c>
      <c r="L943" s="177">
        <v>12141</v>
      </c>
      <c r="M943" s="178">
        <v>1.8</v>
      </c>
      <c r="N943" s="178">
        <v>0</v>
      </c>
      <c r="O943" s="178">
        <v>0</v>
      </c>
      <c r="P943" s="178">
        <v>0</v>
      </c>
      <c r="Q943" s="178">
        <v>0</v>
      </c>
      <c r="R943" s="178">
        <v>0</v>
      </c>
      <c r="S943" s="178">
        <v>0.1</v>
      </c>
      <c r="T943" s="178">
        <v>0</v>
      </c>
      <c r="U943" s="178">
        <v>0</v>
      </c>
    </row>
    <row r="944" spans="1:21" ht="13.5" customHeight="1" x14ac:dyDescent="0.2">
      <c r="A944" s="200"/>
      <c r="B944" s="200"/>
      <c r="C944" s="201" t="s">
        <v>1294</v>
      </c>
      <c r="D944" s="201" t="s">
        <v>139</v>
      </c>
      <c r="E944" s="176" t="s">
        <v>3736</v>
      </c>
      <c r="F944" s="269">
        <v>597</v>
      </c>
      <c r="G944" s="269">
        <v>1.1000000000000001</v>
      </c>
      <c r="H944" s="180">
        <v>1309</v>
      </c>
      <c r="I944" s="202" t="s">
        <v>139</v>
      </c>
      <c r="J944" s="201" t="s">
        <v>1295</v>
      </c>
      <c r="K944" s="176" t="s">
        <v>3742</v>
      </c>
      <c r="L944" s="177">
        <v>53158</v>
      </c>
      <c r="M944" s="178">
        <v>1.4</v>
      </c>
      <c r="N944" s="178">
        <v>0</v>
      </c>
      <c r="O944" s="178">
        <v>0</v>
      </c>
      <c r="P944" s="178">
        <v>0</v>
      </c>
      <c r="Q944" s="178">
        <v>0</v>
      </c>
      <c r="R944" s="178">
        <v>0</v>
      </c>
      <c r="S944" s="178">
        <v>0.1</v>
      </c>
      <c r="T944" s="178">
        <v>0</v>
      </c>
      <c r="U944" s="178">
        <v>0</v>
      </c>
    </row>
    <row r="945" spans="1:21" ht="13.5" customHeight="1" x14ac:dyDescent="0.2">
      <c r="A945" s="200"/>
      <c r="B945" s="200"/>
      <c r="C945" s="201" t="s">
        <v>4412</v>
      </c>
      <c r="D945" s="201" t="s">
        <v>139</v>
      </c>
      <c r="E945" s="176" t="s">
        <v>3733</v>
      </c>
      <c r="F945" s="269">
        <v>440</v>
      </c>
      <c r="G945" s="269">
        <v>0.84</v>
      </c>
      <c r="H945" s="180">
        <v>741</v>
      </c>
      <c r="I945" s="202" t="s">
        <v>139</v>
      </c>
      <c r="J945" s="201" t="s">
        <v>1297</v>
      </c>
      <c r="K945" s="176" t="s">
        <v>3742</v>
      </c>
      <c r="L945" s="177">
        <v>51435</v>
      </c>
      <c r="M945" s="178">
        <v>1.25</v>
      </c>
      <c r="N945" s="178">
        <v>0</v>
      </c>
      <c r="O945" s="178">
        <v>0</v>
      </c>
      <c r="P945" s="178">
        <v>0</v>
      </c>
      <c r="Q945" s="178">
        <v>0</v>
      </c>
      <c r="R945" s="178">
        <v>0</v>
      </c>
      <c r="S945" s="178">
        <v>0.1</v>
      </c>
      <c r="T945" s="178">
        <v>0</v>
      </c>
      <c r="U945" s="178">
        <v>0</v>
      </c>
    </row>
    <row r="946" spans="1:21" ht="13.5" customHeight="1" x14ac:dyDescent="0.2">
      <c r="A946" s="200"/>
      <c r="B946" s="200"/>
      <c r="C946" s="201" t="s">
        <v>2034</v>
      </c>
      <c r="D946" s="201" t="s">
        <v>139</v>
      </c>
      <c r="E946" s="176" t="s">
        <v>3740</v>
      </c>
      <c r="F946" s="269">
        <v>518</v>
      </c>
      <c r="G946" s="269">
        <v>1.86</v>
      </c>
      <c r="H946" s="180">
        <v>567</v>
      </c>
      <c r="I946" s="202" t="s">
        <v>139</v>
      </c>
      <c r="J946" s="201" t="s">
        <v>2035</v>
      </c>
      <c r="K946" s="176" t="s">
        <v>3742</v>
      </c>
      <c r="L946" s="177">
        <v>26444</v>
      </c>
      <c r="M946" s="178">
        <v>2.25</v>
      </c>
      <c r="N946" s="178">
        <v>0</v>
      </c>
      <c r="O946" s="178">
        <v>0</v>
      </c>
      <c r="P946" s="178">
        <v>0</v>
      </c>
      <c r="Q946" s="178">
        <v>1</v>
      </c>
      <c r="R946" s="178">
        <v>0</v>
      </c>
      <c r="S946" s="178">
        <v>0.1</v>
      </c>
      <c r="T946" s="178">
        <v>0</v>
      </c>
      <c r="U946" s="178">
        <v>0</v>
      </c>
    </row>
    <row r="947" spans="1:21" ht="13.5" customHeight="1" x14ac:dyDescent="0.2">
      <c r="A947" s="200" t="s">
        <v>4282</v>
      </c>
      <c r="B947" s="367"/>
      <c r="C947" s="201"/>
      <c r="D947" s="201"/>
      <c r="E947" s="176"/>
      <c r="F947" s="269"/>
      <c r="G947" s="269"/>
      <c r="H947" s="180">
        <v>6956</v>
      </c>
      <c r="I947" s="202"/>
      <c r="J947" s="201"/>
      <c r="K947" s="176"/>
      <c r="L947" s="177">
        <v>325491</v>
      </c>
      <c r="M947" s="178"/>
      <c r="N947" s="178"/>
      <c r="O947" s="178"/>
      <c r="P947" s="178"/>
      <c r="Q947" s="178"/>
      <c r="R947" s="178"/>
      <c r="S947" s="178"/>
      <c r="T947" s="178"/>
      <c r="U947" s="178"/>
    </row>
    <row r="948" spans="1:21" ht="13.5" customHeight="1" x14ac:dyDescent="0.2">
      <c r="A948" s="200" t="s">
        <v>323</v>
      </c>
      <c r="B948" s="200" t="s">
        <v>321</v>
      </c>
      <c r="C948" s="201" t="s">
        <v>4334</v>
      </c>
      <c r="D948" s="201" t="s">
        <v>139</v>
      </c>
      <c r="E948" s="176" t="s">
        <v>3738</v>
      </c>
      <c r="F948" s="269">
        <v>144</v>
      </c>
      <c r="G948" s="269">
        <v>1.44</v>
      </c>
      <c r="H948" s="180">
        <v>395</v>
      </c>
      <c r="I948" s="202" t="s">
        <v>139</v>
      </c>
      <c r="J948" s="201" t="s">
        <v>4335</v>
      </c>
      <c r="K948" s="176" t="s">
        <v>3742</v>
      </c>
      <c r="L948" s="177">
        <v>9306</v>
      </c>
      <c r="M948" s="178">
        <v>1.8</v>
      </c>
      <c r="N948" s="178">
        <v>0</v>
      </c>
      <c r="O948" s="178">
        <v>0</v>
      </c>
      <c r="P948" s="178">
        <v>0</v>
      </c>
      <c r="Q948" s="178">
        <v>0</v>
      </c>
      <c r="R948" s="178">
        <v>0</v>
      </c>
      <c r="S948" s="178">
        <v>0.2</v>
      </c>
      <c r="T948" s="178">
        <v>0</v>
      </c>
      <c r="U948" s="178">
        <v>0</v>
      </c>
    </row>
    <row r="949" spans="1:21" ht="13.5" customHeight="1" x14ac:dyDescent="0.2">
      <c r="A949" s="200"/>
      <c r="B949" s="200"/>
      <c r="C949" s="201" t="s">
        <v>319</v>
      </c>
      <c r="D949" s="201" t="s">
        <v>139</v>
      </c>
      <c r="E949" s="176" t="s">
        <v>3740</v>
      </c>
      <c r="F949" s="269">
        <v>509</v>
      </c>
      <c r="G949" s="269">
        <v>1.31</v>
      </c>
      <c r="H949" s="180">
        <v>1282</v>
      </c>
      <c r="I949" s="202" t="s">
        <v>139</v>
      </c>
      <c r="J949" s="201" t="s">
        <v>320</v>
      </c>
      <c r="K949" s="176" t="s">
        <v>3742</v>
      </c>
      <c r="L949" s="177">
        <v>37094</v>
      </c>
      <c r="M949" s="178">
        <v>1.75</v>
      </c>
      <c r="N949" s="178">
        <v>0</v>
      </c>
      <c r="O949" s="178">
        <v>0</v>
      </c>
      <c r="P949" s="178">
        <v>0</v>
      </c>
      <c r="Q949" s="178">
        <v>0</v>
      </c>
      <c r="R949" s="178">
        <v>0</v>
      </c>
      <c r="S949" s="178">
        <v>0.2</v>
      </c>
      <c r="T949" s="178">
        <v>0</v>
      </c>
      <c r="U949" s="178">
        <v>0</v>
      </c>
    </row>
    <row r="950" spans="1:21" ht="13.5" customHeight="1" x14ac:dyDescent="0.2">
      <c r="A950" s="200"/>
      <c r="B950" s="200"/>
      <c r="C950" s="201" t="s">
        <v>324</v>
      </c>
      <c r="D950" s="201" t="s">
        <v>139</v>
      </c>
      <c r="E950" s="176" t="s">
        <v>3736</v>
      </c>
      <c r="F950" s="269">
        <v>1027</v>
      </c>
      <c r="G950" s="269">
        <v>1.2</v>
      </c>
      <c r="H950" s="180">
        <v>2339</v>
      </c>
      <c r="I950" s="202" t="s">
        <v>139</v>
      </c>
      <c r="J950" s="201" t="s">
        <v>325</v>
      </c>
      <c r="K950" s="176" t="s">
        <v>3742</v>
      </c>
      <c r="L950" s="177">
        <v>82509</v>
      </c>
      <c r="M950" s="178">
        <v>1.5</v>
      </c>
      <c r="N950" s="178">
        <v>0</v>
      </c>
      <c r="O950" s="178">
        <v>0</v>
      </c>
      <c r="P950" s="178">
        <v>0</v>
      </c>
      <c r="Q950" s="178">
        <v>0</v>
      </c>
      <c r="R950" s="178">
        <v>0</v>
      </c>
      <c r="S950" s="178">
        <v>0.2</v>
      </c>
      <c r="T950" s="178">
        <v>0</v>
      </c>
      <c r="U950" s="178">
        <v>0</v>
      </c>
    </row>
    <row r="951" spans="1:21" ht="13.5" customHeight="1" x14ac:dyDescent="0.2">
      <c r="A951" s="200"/>
      <c r="B951" s="200"/>
      <c r="C951" s="201" t="s">
        <v>1628</v>
      </c>
      <c r="D951" s="201" t="s">
        <v>139</v>
      </c>
      <c r="E951" s="176" t="s">
        <v>3734</v>
      </c>
      <c r="F951" s="269">
        <v>21</v>
      </c>
      <c r="G951" s="269">
        <v>0.76</v>
      </c>
      <c r="H951" s="180">
        <v>278</v>
      </c>
      <c r="I951" s="202" t="s">
        <v>139</v>
      </c>
      <c r="J951" s="201" t="s">
        <v>1629</v>
      </c>
      <c r="K951" s="176" t="s">
        <v>3742</v>
      </c>
      <c r="L951" s="177">
        <v>3065</v>
      </c>
      <c r="M951" s="178">
        <v>0.3</v>
      </c>
      <c r="N951" s="178">
        <v>0</v>
      </c>
      <c r="O951" s="178">
        <v>0</v>
      </c>
      <c r="P951" s="178">
        <v>0</v>
      </c>
      <c r="Q951" s="178">
        <v>0</v>
      </c>
      <c r="R951" s="178">
        <v>0</v>
      </c>
      <c r="S951" s="178">
        <v>0.2</v>
      </c>
      <c r="T951" s="178">
        <v>0</v>
      </c>
      <c r="U951" s="178">
        <v>0</v>
      </c>
    </row>
    <row r="952" spans="1:21" ht="13.5" customHeight="1" x14ac:dyDescent="0.2">
      <c r="A952" s="200" t="s">
        <v>4282</v>
      </c>
      <c r="B952" s="367"/>
      <c r="C952" s="201"/>
      <c r="D952" s="201"/>
      <c r="E952" s="176"/>
      <c r="F952" s="269"/>
      <c r="G952" s="269"/>
      <c r="H952" s="180">
        <v>4294</v>
      </c>
      <c r="I952" s="202"/>
      <c r="J952" s="201"/>
      <c r="K952" s="176"/>
      <c r="L952" s="177">
        <v>131974</v>
      </c>
      <c r="M952" s="178"/>
      <c r="N952" s="178"/>
      <c r="O952" s="178"/>
      <c r="P952" s="178"/>
      <c r="Q952" s="178"/>
      <c r="R952" s="178"/>
      <c r="S952" s="178"/>
      <c r="T952" s="178"/>
      <c r="U952" s="178"/>
    </row>
    <row r="953" spans="1:21" ht="13.5" customHeight="1" x14ac:dyDescent="0.2">
      <c r="A953" s="307" t="s">
        <v>1128</v>
      </c>
      <c r="B953" s="307" t="s">
        <v>1126</v>
      </c>
      <c r="C953" s="201" t="s">
        <v>1124</v>
      </c>
      <c r="D953" s="201" t="s">
        <v>139</v>
      </c>
      <c r="E953" s="176" t="s">
        <v>3727</v>
      </c>
      <c r="F953" s="269">
        <v>167</v>
      </c>
      <c r="G953" s="269">
        <v>0.65</v>
      </c>
      <c r="H953" s="180">
        <v>1025</v>
      </c>
      <c r="I953" s="202" t="s">
        <v>139</v>
      </c>
      <c r="J953" s="201" t="s">
        <v>1125</v>
      </c>
      <c r="K953" s="176" t="s">
        <v>3742</v>
      </c>
      <c r="L953" s="177">
        <v>25616</v>
      </c>
      <c r="M953" s="178">
        <v>0.6</v>
      </c>
      <c r="N953" s="178">
        <v>0</v>
      </c>
      <c r="O953" s="178">
        <v>0</v>
      </c>
      <c r="P953" s="178">
        <v>0</v>
      </c>
      <c r="Q953" s="178">
        <v>2</v>
      </c>
      <c r="R953" s="178">
        <v>2</v>
      </c>
      <c r="S953" s="178">
        <v>0.2</v>
      </c>
      <c r="T953" s="178">
        <v>0</v>
      </c>
      <c r="U953" s="178">
        <v>0</v>
      </c>
    </row>
    <row r="954" spans="1:21" ht="13.5" customHeight="1" x14ac:dyDescent="0.2">
      <c r="A954" s="200"/>
      <c r="B954" s="200"/>
      <c r="C954" s="201" t="s">
        <v>1129</v>
      </c>
      <c r="D954" s="201" t="s">
        <v>139</v>
      </c>
      <c r="E954" s="176" t="s">
        <v>3727</v>
      </c>
      <c r="F954" s="269">
        <v>399</v>
      </c>
      <c r="G954" s="269">
        <v>0.92</v>
      </c>
      <c r="H954" s="180">
        <v>1533</v>
      </c>
      <c r="I954" s="202" t="s">
        <v>139</v>
      </c>
      <c r="J954" s="201" t="s">
        <v>1130</v>
      </c>
      <c r="K954" s="176" t="s">
        <v>3742</v>
      </c>
      <c r="L954" s="177">
        <v>43387</v>
      </c>
      <c r="M954" s="178">
        <v>1</v>
      </c>
      <c r="N954" s="178">
        <v>0</v>
      </c>
      <c r="O954" s="178">
        <v>0</v>
      </c>
      <c r="P954" s="178">
        <v>0</v>
      </c>
      <c r="Q954" s="178">
        <v>2</v>
      </c>
      <c r="R954" s="178">
        <v>2</v>
      </c>
      <c r="S954" s="178">
        <v>0.2</v>
      </c>
      <c r="T954" s="178">
        <v>0</v>
      </c>
      <c r="U954" s="178">
        <v>0</v>
      </c>
    </row>
    <row r="955" spans="1:21" ht="13.5" customHeight="1" x14ac:dyDescent="0.2">
      <c r="A955" s="200"/>
      <c r="B955" s="200"/>
      <c r="C955" s="201" t="s">
        <v>1131</v>
      </c>
      <c r="D955" s="201" t="s">
        <v>139</v>
      </c>
      <c r="E955" s="176" t="s">
        <v>3727</v>
      </c>
      <c r="F955" s="269">
        <v>276</v>
      </c>
      <c r="G955" s="269">
        <v>0.93</v>
      </c>
      <c r="H955" s="180">
        <v>967</v>
      </c>
      <c r="I955" s="202" t="s">
        <v>139</v>
      </c>
      <c r="J955" s="201" t="s">
        <v>1132</v>
      </c>
      <c r="K955" s="176" t="s">
        <v>3742</v>
      </c>
      <c r="L955" s="177">
        <v>24590</v>
      </c>
      <c r="M955" s="178">
        <v>1</v>
      </c>
      <c r="N955" s="178">
        <v>0</v>
      </c>
      <c r="O955" s="178">
        <v>0</v>
      </c>
      <c r="P955" s="178">
        <v>0</v>
      </c>
      <c r="Q955" s="178">
        <v>2</v>
      </c>
      <c r="R955" s="178">
        <v>2</v>
      </c>
      <c r="S955" s="178">
        <v>0.2</v>
      </c>
      <c r="T955" s="178">
        <v>0</v>
      </c>
      <c r="U955" s="178">
        <v>0</v>
      </c>
    </row>
    <row r="956" spans="1:21" ht="13.5" customHeight="1" x14ac:dyDescent="0.2">
      <c r="A956" s="200"/>
      <c r="B956" s="200"/>
      <c r="C956" s="201" t="s">
        <v>1133</v>
      </c>
      <c r="D956" s="201" t="s">
        <v>139</v>
      </c>
      <c r="E956" s="176" t="s">
        <v>3727</v>
      </c>
      <c r="F956" s="269">
        <v>222</v>
      </c>
      <c r="G956" s="269">
        <v>1.07</v>
      </c>
      <c r="H956" s="180">
        <v>890</v>
      </c>
      <c r="I956" s="202" t="s">
        <v>139</v>
      </c>
      <c r="J956" s="201" t="s">
        <v>1134</v>
      </c>
      <c r="K956" s="176" t="s">
        <v>3742</v>
      </c>
      <c r="L956" s="177">
        <v>20495</v>
      </c>
      <c r="M956" s="178">
        <v>1.2</v>
      </c>
      <c r="N956" s="178">
        <v>0</v>
      </c>
      <c r="O956" s="178">
        <v>0</v>
      </c>
      <c r="P956" s="178">
        <v>0</v>
      </c>
      <c r="Q956" s="178">
        <v>2</v>
      </c>
      <c r="R956" s="178">
        <v>2</v>
      </c>
      <c r="S956" s="178">
        <v>0.2</v>
      </c>
      <c r="T956" s="178">
        <v>0</v>
      </c>
      <c r="U956" s="178">
        <v>0</v>
      </c>
    </row>
    <row r="957" spans="1:21" ht="13.5" customHeight="1" x14ac:dyDescent="0.2">
      <c r="A957" s="200"/>
      <c r="B957" s="200"/>
      <c r="C957" s="201" t="s">
        <v>1135</v>
      </c>
      <c r="D957" s="201" t="s">
        <v>139</v>
      </c>
      <c r="E957" s="176" t="s">
        <v>3727</v>
      </c>
      <c r="F957" s="269">
        <v>447</v>
      </c>
      <c r="G957" s="269">
        <v>0.84</v>
      </c>
      <c r="H957" s="180">
        <v>1849</v>
      </c>
      <c r="I957" s="202" t="s">
        <v>139</v>
      </c>
      <c r="J957" s="201" t="s">
        <v>1136</v>
      </c>
      <c r="K957" s="176" t="s">
        <v>3742</v>
      </c>
      <c r="L957" s="177">
        <v>53015</v>
      </c>
      <c r="M957" s="178">
        <v>0.9</v>
      </c>
      <c r="N957" s="178">
        <v>0</v>
      </c>
      <c r="O957" s="178">
        <v>0</v>
      </c>
      <c r="P957" s="178">
        <v>0</v>
      </c>
      <c r="Q957" s="178">
        <v>2</v>
      </c>
      <c r="R957" s="178">
        <v>2</v>
      </c>
      <c r="S957" s="178">
        <v>0.2</v>
      </c>
      <c r="T957" s="178">
        <v>0</v>
      </c>
      <c r="U957" s="178">
        <v>0</v>
      </c>
    </row>
    <row r="958" spans="1:21" ht="13.5" customHeight="1" x14ac:dyDescent="0.2">
      <c r="A958" s="200"/>
      <c r="B958" s="200"/>
      <c r="C958" s="201" t="s">
        <v>1137</v>
      </c>
      <c r="D958" s="201" t="s">
        <v>139</v>
      </c>
      <c r="E958" s="176" t="s">
        <v>3729</v>
      </c>
      <c r="F958" s="269">
        <v>123</v>
      </c>
      <c r="G958" s="269">
        <v>0.93</v>
      </c>
      <c r="H958" s="180">
        <v>731</v>
      </c>
      <c r="I958" s="202" t="s">
        <v>139</v>
      </c>
      <c r="J958" s="201" t="s">
        <v>1138</v>
      </c>
      <c r="K958" s="176" t="s">
        <v>3742</v>
      </c>
      <c r="L958" s="177">
        <v>13179</v>
      </c>
      <c r="M958" s="178">
        <v>1</v>
      </c>
      <c r="N958" s="178">
        <v>0</v>
      </c>
      <c r="O958" s="178">
        <v>0</v>
      </c>
      <c r="P958" s="178">
        <v>0</v>
      </c>
      <c r="Q958" s="178">
        <v>5</v>
      </c>
      <c r="R958" s="178">
        <v>5</v>
      </c>
      <c r="S958" s="178">
        <v>0.2</v>
      </c>
      <c r="T958" s="178">
        <v>0</v>
      </c>
      <c r="U958" s="178">
        <v>0</v>
      </c>
    </row>
    <row r="959" spans="1:21" ht="13.5" customHeight="1" x14ac:dyDescent="0.2">
      <c r="A959" s="200"/>
      <c r="B959" s="200"/>
      <c r="C959" s="201" t="s">
        <v>1139</v>
      </c>
      <c r="D959" s="201" t="s">
        <v>139</v>
      </c>
      <c r="E959" s="176" t="s">
        <v>3729</v>
      </c>
      <c r="F959" s="269">
        <v>242</v>
      </c>
      <c r="G959" s="269">
        <v>0.93</v>
      </c>
      <c r="H959" s="180">
        <v>1080</v>
      </c>
      <c r="I959" s="202" t="s">
        <v>139</v>
      </c>
      <c r="J959" s="201" t="s">
        <v>1140</v>
      </c>
      <c r="K959" s="176" t="s">
        <v>3742</v>
      </c>
      <c r="L959" s="177">
        <v>25357</v>
      </c>
      <c r="M959" s="178">
        <v>1</v>
      </c>
      <c r="N959" s="178">
        <v>0</v>
      </c>
      <c r="O959" s="178">
        <v>0</v>
      </c>
      <c r="P959" s="178">
        <v>0</v>
      </c>
      <c r="Q959" s="178">
        <v>5</v>
      </c>
      <c r="R959" s="178">
        <v>5</v>
      </c>
      <c r="S959" s="178">
        <v>0.2</v>
      </c>
      <c r="T959" s="178">
        <v>0</v>
      </c>
      <c r="U959" s="178">
        <v>0</v>
      </c>
    </row>
    <row r="960" spans="1:21" ht="13.5" customHeight="1" x14ac:dyDescent="0.2">
      <c r="A960" s="200"/>
      <c r="B960" s="200"/>
      <c r="C960" s="201" t="s">
        <v>4185</v>
      </c>
      <c r="D960" s="201" t="s">
        <v>139</v>
      </c>
      <c r="E960" s="176" t="s">
        <v>3729</v>
      </c>
      <c r="F960" s="269">
        <v>128</v>
      </c>
      <c r="G960" s="269">
        <v>0.93</v>
      </c>
      <c r="H960" s="180">
        <v>504</v>
      </c>
      <c r="I960" s="202" t="s">
        <v>139</v>
      </c>
      <c r="J960" s="201" t="s">
        <v>4186</v>
      </c>
      <c r="K960" s="176" t="s">
        <v>3742</v>
      </c>
      <c r="L960" s="177">
        <v>13454</v>
      </c>
      <c r="M960" s="178">
        <v>1</v>
      </c>
      <c r="N960" s="178">
        <v>0</v>
      </c>
      <c r="O960" s="178">
        <v>0</v>
      </c>
      <c r="P960" s="178">
        <v>0</v>
      </c>
      <c r="Q960" s="178">
        <v>5</v>
      </c>
      <c r="R960" s="178">
        <v>5</v>
      </c>
      <c r="S960" s="178">
        <v>0.2</v>
      </c>
      <c r="T960" s="178">
        <v>0</v>
      </c>
      <c r="U960" s="178">
        <v>0</v>
      </c>
    </row>
    <row r="961" spans="1:21" ht="13.5" customHeight="1" x14ac:dyDescent="0.2">
      <c r="A961" s="200"/>
      <c r="B961" s="200"/>
      <c r="C961" s="201" t="s">
        <v>1141</v>
      </c>
      <c r="D961" s="201" t="s">
        <v>139</v>
      </c>
      <c r="E961" s="176" t="s">
        <v>3738</v>
      </c>
      <c r="F961" s="269">
        <v>261</v>
      </c>
      <c r="G961" s="269">
        <v>0.97</v>
      </c>
      <c r="H961" s="180">
        <v>1699</v>
      </c>
      <c r="I961" s="202" t="s">
        <v>139</v>
      </c>
      <c r="J961" s="201" t="s">
        <v>1142</v>
      </c>
      <c r="K961" s="176" t="s">
        <v>3742</v>
      </c>
      <c r="L961" s="177">
        <v>26048</v>
      </c>
      <c r="M961" s="178">
        <v>1.35</v>
      </c>
      <c r="N961" s="178">
        <v>0</v>
      </c>
      <c r="O961" s="178">
        <v>0</v>
      </c>
      <c r="P961" s="178">
        <v>0</v>
      </c>
      <c r="Q961" s="178">
        <v>0</v>
      </c>
      <c r="R961" s="178">
        <v>0</v>
      </c>
      <c r="S961" s="178">
        <v>0.2</v>
      </c>
      <c r="T961" s="178">
        <v>0</v>
      </c>
      <c r="U961" s="178">
        <v>0</v>
      </c>
    </row>
    <row r="962" spans="1:21" ht="13.5" customHeight="1" x14ac:dyDescent="0.2">
      <c r="A962" s="200"/>
      <c r="B962" s="200"/>
      <c r="C962" s="201" t="s">
        <v>1143</v>
      </c>
      <c r="D962" s="201" t="s">
        <v>139</v>
      </c>
      <c r="E962" s="176" t="s">
        <v>3739</v>
      </c>
      <c r="F962" s="269">
        <v>284</v>
      </c>
      <c r="G962" s="269">
        <v>1.26</v>
      </c>
      <c r="H962" s="180">
        <v>1309</v>
      </c>
      <c r="I962" s="202" t="s">
        <v>139</v>
      </c>
      <c r="J962" s="201" t="s">
        <v>1144</v>
      </c>
      <c r="K962" s="176" t="s">
        <v>3742</v>
      </c>
      <c r="L962" s="177">
        <v>21024</v>
      </c>
      <c r="M962" s="178">
        <v>1.35</v>
      </c>
      <c r="N962" s="178">
        <v>0</v>
      </c>
      <c r="O962" s="178">
        <v>0</v>
      </c>
      <c r="P962" s="178">
        <v>0</v>
      </c>
      <c r="Q962" s="178">
        <v>0</v>
      </c>
      <c r="R962" s="178">
        <v>0</v>
      </c>
      <c r="S962" s="178">
        <v>0.2</v>
      </c>
      <c r="T962" s="178">
        <v>0</v>
      </c>
      <c r="U962" s="178">
        <v>0</v>
      </c>
    </row>
    <row r="963" spans="1:21" ht="13.5" customHeight="1" x14ac:dyDescent="0.2">
      <c r="A963" s="200"/>
      <c r="B963" s="200"/>
      <c r="C963" s="201" t="s">
        <v>1145</v>
      </c>
      <c r="D963" s="201" t="s">
        <v>139</v>
      </c>
      <c r="E963" s="176" t="s">
        <v>3739</v>
      </c>
      <c r="F963" s="269">
        <v>215</v>
      </c>
      <c r="G963" s="269">
        <v>1.25</v>
      </c>
      <c r="H963" s="180">
        <v>1352</v>
      </c>
      <c r="I963" s="202" t="s">
        <v>139</v>
      </c>
      <c r="J963" s="201" t="s">
        <v>1146</v>
      </c>
      <c r="K963" s="176" t="s">
        <v>3742</v>
      </c>
      <c r="L963" s="177">
        <v>15519</v>
      </c>
      <c r="M963" s="178">
        <v>1.35</v>
      </c>
      <c r="N963" s="178">
        <v>0</v>
      </c>
      <c r="O963" s="178">
        <v>0</v>
      </c>
      <c r="P963" s="178">
        <v>0</v>
      </c>
      <c r="Q963" s="178">
        <v>0</v>
      </c>
      <c r="R963" s="178">
        <v>0</v>
      </c>
      <c r="S963" s="178">
        <v>0.2</v>
      </c>
      <c r="T963" s="178">
        <v>0</v>
      </c>
      <c r="U963" s="178">
        <v>0</v>
      </c>
    </row>
    <row r="964" spans="1:21" ht="13.5" customHeight="1" x14ac:dyDescent="0.2">
      <c r="A964" s="200"/>
      <c r="B964" s="200"/>
      <c r="C964" s="201" t="s">
        <v>1147</v>
      </c>
      <c r="D964" s="201" t="s">
        <v>139</v>
      </c>
      <c r="E964" s="176" t="s">
        <v>3734</v>
      </c>
      <c r="F964" s="269">
        <v>82</v>
      </c>
      <c r="G964" s="269">
        <v>0.55000000000000004</v>
      </c>
      <c r="H964" s="180">
        <v>576</v>
      </c>
      <c r="I964" s="202" t="s">
        <v>139</v>
      </c>
      <c r="J964" s="201" t="s">
        <v>1148</v>
      </c>
      <c r="K964" s="176" t="s">
        <v>3742</v>
      </c>
      <c r="L964" s="177">
        <v>18443</v>
      </c>
      <c r="M964" s="178">
        <v>0.6</v>
      </c>
      <c r="N964" s="178">
        <v>0</v>
      </c>
      <c r="O964" s="178">
        <v>0</v>
      </c>
      <c r="P964" s="178">
        <v>0</v>
      </c>
      <c r="Q964" s="178">
        <v>0</v>
      </c>
      <c r="R964" s="178">
        <v>0</v>
      </c>
      <c r="S964" s="178">
        <v>0.14000000000000001</v>
      </c>
      <c r="T964" s="178">
        <v>0</v>
      </c>
      <c r="U964" s="178">
        <v>0</v>
      </c>
    </row>
    <row r="965" spans="1:21" ht="13.5" customHeight="1" x14ac:dyDescent="0.2">
      <c r="A965" s="200"/>
      <c r="B965" s="200"/>
      <c r="C965" s="201" t="s">
        <v>1149</v>
      </c>
      <c r="D965" s="201" t="s">
        <v>139</v>
      </c>
      <c r="E965" s="176" t="s">
        <v>3733</v>
      </c>
      <c r="F965" s="269">
        <v>141</v>
      </c>
      <c r="G965" s="269">
        <v>1.06</v>
      </c>
      <c r="H965" s="180">
        <v>718</v>
      </c>
      <c r="I965" s="202" t="s">
        <v>139</v>
      </c>
      <c r="J965" s="201" t="s">
        <v>1150</v>
      </c>
      <c r="K965" s="176" t="s">
        <v>3742</v>
      </c>
      <c r="L965" s="177">
        <v>13045</v>
      </c>
      <c r="M965" s="178">
        <v>1.35</v>
      </c>
      <c r="N965" s="178">
        <v>0</v>
      </c>
      <c r="O965" s="178">
        <v>0</v>
      </c>
      <c r="P965" s="178">
        <v>0</v>
      </c>
      <c r="Q965" s="178">
        <v>1</v>
      </c>
      <c r="R965" s="178">
        <v>0</v>
      </c>
      <c r="S965" s="178">
        <v>0.2</v>
      </c>
      <c r="T965" s="178">
        <v>0</v>
      </c>
      <c r="U965" s="178">
        <v>0</v>
      </c>
    </row>
    <row r="966" spans="1:21" ht="13.5" customHeight="1" x14ac:dyDescent="0.2">
      <c r="A966" s="200"/>
      <c r="B966" s="200"/>
      <c r="C966" s="201" t="s">
        <v>1151</v>
      </c>
      <c r="D966" s="201" t="s">
        <v>139</v>
      </c>
      <c r="E966" s="176" t="s">
        <v>3733</v>
      </c>
      <c r="F966" s="269">
        <v>72</v>
      </c>
      <c r="G966" s="269">
        <v>1.03</v>
      </c>
      <c r="H966" s="180">
        <v>350</v>
      </c>
      <c r="I966" s="202" t="s">
        <v>139</v>
      </c>
      <c r="J966" s="201" t="s">
        <v>1152</v>
      </c>
      <c r="K966" s="176" t="s">
        <v>3742</v>
      </c>
      <c r="L966" s="177">
        <v>7220</v>
      </c>
      <c r="M966" s="178">
        <v>1.35</v>
      </c>
      <c r="N966" s="178">
        <v>0</v>
      </c>
      <c r="O966" s="178">
        <v>0</v>
      </c>
      <c r="P966" s="178">
        <v>0</v>
      </c>
      <c r="Q966" s="178">
        <v>0</v>
      </c>
      <c r="R966" s="178">
        <v>0</v>
      </c>
      <c r="S966" s="178">
        <v>0.2</v>
      </c>
      <c r="T966" s="178">
        <v>0</v>
      </c>
      <c r="U966" s="178">
        <v>0</v>
      </c>
    </row>
    <row r="967" spans="1:21" ht="13.5" customHeight="1" x14ac:dyDescent="0.2">
      <c r="A967" s="200"/>
      <c r="B967" s="200"/>
      <c r="C967" s="201" t="s">
        <v>1153</v>
      </c>
      <c r="D967" s="201" t="s">
        <v>139</v>
      </c>
      <c r="E967" s="176" t="s">
        <v>3739</v>
      </c>
      <c r="F967" s="269">
        <v>857</v>
      </c>
      <c r="G967" s="269">
        <v>1.28</v>
      </c>
      <c r="H967" s="180">
        <v>3350</v>
      </c>
      <c r="I967" s="202" t="s">
        <v>139</v>
      </c>
      <c r="J967" s="201" t="s">
        <v>1154</v>
      </c>
      <c r="K967" s="176" t="s">
        <v>3742</v>
      </c>
      <c r="L967" s="177">
        <v>63358</v>
      </c>
      <c r="M967" s="178">
        <v>1.35</v>
      </c>
      <c r="N967" s="178">
        <v>9</v>
      </c>
      <c r="O967" s="178">
        <v>0</v>
      </c>
      <c r="P967" s="178">
        <v>0</v>
      </c>
      <c r="Q967" s="178">
        <v>0</v>
      </c>
      <c r="R967" s="178">
        <v>0</v>
      </c>
      <c r="S967" s="178">
        <v>0.2</v>
      </c>
      <c r="T967" s="178">
        <v>0</v>
      </c>
      <c r="U967" s="178">
        <v>0</v>
      </c>
    </row>
    <row r="968" spans="1:21" ht="13.5" customHeight="1" x14ac:dyDescent="0.2">
      <c r="A968" s="200"/>
      <c r="B968" s="200"/>
      <c r="C968" s="201" t="s">
        <v>1155</v>
      </c>
      <c r="D968" s="201" t="s">
        <v>139</v>
      </c>
      <c r="E968" s="176" t="s">
        <v>3738</v>
      </c>
      <c r="F968" s="269">
        <v>300</v>
      </c>
      <c r="G968" s="269">
        <v>1.19</v>
      </c>
      <c r="H968" s="180">
        <v>1641</v>
      </c>
      <c r="I968" s="202" t="s">
        <v>139</v>
      </c>
      <c r="J968" s="201" t="s">
        <v>1156</v>
      </c>
      <c r="K968" s="176" t="s">
        <v>3742</v>
      </c>
      <c r="L968" s="177">
        <v>22033</v>
      </c>
      <c r="M968" s="178">
        <v>1.35</v>
      </c>
      <c r="N968" s="178">
        <v>0</v>
      </c>
      <c r="O968" s="178">
        <v>0</v>
      </c>
      <c r="P968" s="178">
        <v>0</v>
      </c>
      <c r="Q968" s="178">
        <v>0</v>
      </c>
      <c r="R968" s="178">
        <v>0</v>
      </c>
      <c r="S968" s="178">
        <v>0.2</v>
      </c>
      <c r="T968" s="178">
        <v>0</v>
      </c>
      <c r="U968" s="178">
        <v>0</v>
      </c>
    </row>
    <row r="969" spans="1:21" ht="13.5" customHeight="1" x14ac:dyDescent="0.2">
      <c r="A969" s="200"/>
      <c r="B969" s="200"/>
      <c r="C969" s="201" t="s">
        <v>1157</v>
      </c>
      <c r="D969" s="201" t="s">
        <v>139</v>
      </c>
      <c r="E969" s="176" t="s">
        <v>3735</v>
      </c>
      <c r="F969" s="269">
        <v>214</v>
      </c>
      <c r="G969" s="269">
        <v>0.59</v>
      </c>
      <c r="H969" s="180">
        <v>1294</v>
      </c>
      <c r="I969" s="202" t="s">
        <v>139</v>
      </c>
      <c r="J969" s="201" t="s">
        <v>1158</v>
      </c>
      <c r="K969" s="176" t="s">
        <v>3742</v>
      </c>
      <c r="L969" s="177">
        <v>35622</v>
      </c>
      <c r="M969" s="178">
        <v>0.9</v>
      </c>
      <c r="N969" s="178">
        <v>0</v>
      </c>
      <c r="O969" s="178">
        <v>0</v>
      </c>
      <c r="P969" s="178">
        <v>0</v>
      </c>
      <c r="Q969" s="178">
        <v>0</v>
      </c>
      <c r="R969" s="178">
        <v>0</v>
      </c>
      <c r="S969" s="178">
        <v>0.2</v>
      </c>
      <c r="T969" s="178">
        <v>0</v>
      </c>
      <c r="U969" s="178">
        <v>0</v>
      </c>
    </row>
    <row r="970" spans="1:21" ht="13.5" customHeight="1" x14ac:dyDescent="0.2">
      <c r="A970" s="200"/>
      <c r="B970" s="200"/>
      <c r="C970" s="201" t="s">
        <v>1159</v>
      </c>
      <c r="D970" s="201" t="s">
        <v>139</v>
      </c>
      <c r="E970" s="176" t="s">
        <v>3741</v>
      </c>
      <c r="F970" s="269">
        <v>334</v>
      </c>
      <c r="G970" s="269">
        <v>1.1200000000000001</v>
      </c>
      <c r="H970" s="180">
        <v>2128</v>
      </c>
      <c r="I970" s="202" t="s">
        <v>139</v>
      </c>
      <c r="J970" s="201" t="s">
        <v>1160</v>
      </c>
      <c r="K970" s="176" t="s">
        <v>3742</v>
      </c>
      <c r="L970" s="177">
        <v>29046</v>
      </c>
      <c r="M970" s="178">
        <v>1.35</v>
      </c>
      <c r="N970" s="178">
        <v>9</v>
      </c>
      <c r="O970" s="178">
        <v>0</v>
      </c>
      <c r="P970" s="178">
        <v>0</v>
      </c>
      <c r="Q970" s="178">
        <v>0</v>
      </c>
      <c r="R970" s="178">
        <v>0</v>
      </c>
      <c r="S970" s="178">
        <v>0.2</v>
      </c>
      <c r="T970" s="178">
        <v>0</v>
      </c>
      <c r="U970" s="178">
        <v>0</v>
      </c>
    </row>
    <row r="971" spans="1:21" ht="13.5" customHeight="1" x14ac:dyDescent="0.2">
      <c r="A971" s="200"/>
      <c r="B971" s="200"/>
      <c r="C971" s="201" t="s">
        <v>2155</v>
      </c>
      <c r="D971" s="201" t="s">
        <v>139</v>
      </c>
      <c r="E971" s="176" t="s">
        <v>3737</v>
      </c>
      <c r="F971" s="269">
        <v>1209</v>
      </c>
      <c r="G971" s="269">
        <v>1.05</v>
      </c>
      <c r="H971" s="180">
        <v>4669</v>
      </c>
      <c r="I971" s="202" t="s">
        <v>139</v>
      </c>
      <c r="J971" s="201" t="s">
        <v>2156</v>
      </c>
      <c r="K971" s="176" t="s">
        <v>3742</v>
      </c>
      <c r="L971" s="177">
        <v>112387</v>
      </c>
      <c r="M971" s="178">
        <v>1.35</v>
      </c>
      <c r="N971" s="178">
        <v>0</v>
      </c>
      <c r="O971" s="178">
        <v>0</v>
      </c>
      <c r="P971" s="178">
        <v>0</v>
      </c>
      <c r="Q971" s="178">
        <v>0</v>
      </c>
      <c r="R971" s="178">
        <v>0</v>
      </c>
      <c r="S971" s="178">
        <v>0.2</v>
      </c>
      <c r="T971" s="178">
        <v>0</v>
      </c>
      <c r="U971" s="178">
        <v>0</v>
      </c>
    </row>
    <row r="972" spans="1:21" ht="13.5" customHeight="1" x14ac:dyDescent="0.2">
      <c r="A972" s="200" t="s">
        <v>4282</v>
      </c>
      <c r="B972" s="367"/>
      <c r="C972" s="201"/>
      <c r="D972" s="201"/>
      <c r="E972" s="176"/>
      <c r="F972" s="269"/>
      <c r="G972" s="269"/>
      <c r="H972" s="180">
        <v>27665</v>
      </c>
      <c r="I972" s="202"/>
      <c r="J972" s="201"/>
      <c r="K972" s="176"/>
      <c r="L972" s="177">
        <v>582838</v>
      </c>
      <c r="M972" s="178"/>
      <c r="N972" s="178"/>
      <c r="O972" s="178"/>
      <c r="P972" s="178"/>
      <c r="Q972" s="178"/>
      <c r="R972" s="178"/>
      <c r="S972" s="178"/>
      <c r="T972" s="178"/>
      <c r="U972" s="178"/>
    </row>
    <row r="973" spans="1:21" ht="13.5" customHeight="1" x14ac:dyDescent="0.2">
      <c r="A973" s="307" t="s">
        <v>1165</v>
      </c>
      <c r="B973" s="307" t="s">
        <v>1163</v>
      </c>
      <c r="C973" s="201" t="s">
        <v>1161</v>
      </c>
      <c r="D973" s="201" t="s">
        <v>139</v>
      </c>
      <c r="E973" s="176" t="s">
        <v>3734</v>
      </c>
      <c r="F973" s="269">
        <v>182</v>
      </c>
      <c r="G973" s="269">
        <v>1.01</v>
      </c>
      <c r="H973" s="180">
        <v>1287</v>
      </c>
      <c r="I973" s="202" t="s">
        <v>139</v>
      </c>
      <c r="J973" s="201" t="s">
        <v>1162</v>
      </c>
      <c r="K973" s="176" t="s">
        <v>3742</v>
      </c>
      <c r="L973" s="177">
        <v>17504</v>
      </c>
      <c r="M973" s="178">
        <v>1</v>
      </c>
      <c r="N973" s="178">
        <v>0</v>
      </c>
      <c r="O973" s="178">
        <v>0</v>
      </c>
      <c r="P973" s="178">
        <v>0</v>
      </c>
      <c r="Q973" s="178">
        <v>1</v>
      </c>
      <c r="R973" s="178">
        <v>0</v>
      </c>
      <c r="S973" s="178">
        <v>0.15</v>
      </c>
      <c r="T973" s="178">
        <v>0</v>
      </c>
      <c r="U973" s="178">
        <v>0</v>
      </c>
    </row>
    <row r="974" spans="1:21" ht="13.5" customHeight="1" x14ac:dyDescent="0.2">
      <c r="A974" s="200"/>
      <c r="B974" s="200"/>
      <c r="C974" s="201" t="s">
        <v>1166</v>
      </c>
      <c r="D974" s="201" t="s">
        <v>139</v>
      </c>
      <c r="E974" s="176" t="s">
        <v>3729</v>
      </c>
      <c r="F974" s="269">
        <v>107</v>
      </c>
      <c r="G974" s="269">
        <v>0.3</v>
      </c>
      <c r="H974" s="180">
        <v>2009</v>
      </c>
      <c r="I974" s="202" t="s">
        <v>139</v>
      </c>
      <c r="J974" s="201" t="s">
        <v>1167</v>
      </c>
      <c r="K974" s="176" t="s">
        <v>3742</v>
      </c>
      <c r="L974" s="177">
        <v>35878</v>
      </c>
      <c r="M974" s="178">
        <v>0.28000000000000003</v>
      </c>
      <c r="N974" s="178">
        <v>0</v>
      </c>
      <c r="O974" s="178">
        <v>2</v>
      </c>
      <c r="P974" s="178">
        <v>2</v>
      </c>
      <c r="Q974" s="178">
        <v>2</v>
      </c>
      <c r="R974" s="178">
        <v>2</v>
      </c>
      <c r="S974" s="178">
        <v>0.1</v>
      </c>
      <c r="T974" s="178">
        <v>0</v>
      </c>
      <c r="U974" s="178">
        <v>0</v>
      </c>
    </row>
    <row r="975" spans="1:21" ht="13.5" customHeight="1" x14ac:dyDescent="0.2">
      <c r="A975" s="200"/>
      <c r="B975" s="200"/>
      <c r="C975" s="201" t="s">
        <v>1168</v>
      </c>
      <c r="D975" s="201" t="s">
        <v>139</v>
      </c>
      <c r="E975" s="176" t="s">
        <v>3729</v>
      </c>
      <c r="F975" s="269">
        <v>155</v>
      </c>
      <c r="G975" s="269">
        <v>0.7</v>
      </c>
      <c r="H975" s="180">
        <v>1327</v>
      </c>
      <c r="I975" s="202" t="s">
        <v>139</v>
      </c>
      <c r="J975" s="201" t="s">
        <v>1169</v>
      </c>
      <c r="K975" s="176" t="s">
        <v>3742</v>
      </c>
      <c r="L975" s="177">
        <v>21571</v>
      </c>
      <c r="M975" s="178">
        <v>0.81</v>
      </c>
      <c r="N975" s="178">
        <v>0</v>
      </c>
      <c r="O975" s="178">
        <v>2</v>
      </c>
      <c r="P975" s="178">
        <v>2</v>
      </c>
      <c r="Q975" s="178">
        <v>2</v>
      </c>
      <c r="R975" s="178">
        <v>2</v>
      </c>
      <c r="S975" s="178">
        <v>0.1</v>
      </c>
      <c r="T975" s="178">
        <v>0</v>
      </c>
      <c r="U975" s="178">
        <v>0</v>
      </c>
    </row>
    <row r="976" spans="1:21" ht="13.5" customHeight="1" x14ac:dyDescent="0.2">
      <c r="A976" s="200"/>
      <c r="B976" s="200"/>
      <c r="C976" s="201" t="s">
        <v>1170</v>
      </c>
      <c r="D976" s="201" t="s">
        <v>139</v>
      </c>
      <c r="E976" s="176" t="s">
        <v>3729</v>
      </c>
      <c r="F976" s="269">
        <v>60</v>
      </c>
      <c r="G976" s="269">
        <v>0.19</v>
      </c>
      <c r="H976" s="180">
        <v>1684</v>
      </c>
      <c r="I976" s="202" t="s">
        <v>139</v>
      </c>
      <c r="J976" s="201" t="s">
        <v>1171</v>
      </c>
      <c r="K976" s="176" t="s">
        <v>3742</v>
      </c>
      <c r="L976" s="177">
        <v>30903</v>
      </c>
      <c r="M976" s="178">
        <v>0.14000000000000001</v>
      </c>
      <c r="N976" s="178">
        <v>0</v>
      </c>
      <c r="O976" s="178">
        <v>2</v>
      </c>
      <c r="P976" s="178">
        <v>2</v>
      </c>
      <c r="Q976" s="178">
        <v>2</v>
      </c>
      <c r="R976" s="178">
        <v>2</v>
      </c>
      <c r="S976" s="178">
        <v>0.1</v>
      </c>
      <c r="T976" s="178">
        <v>0</v>
      </c>
      <c r="U976" s="178">
        <v>0</v>
      </c>
    </row>
    <row r="977" spans="1:21" ht="13.5" customHeight="1" x14ac:dyDescent="0.2">
      <c r="A977" s="200"/>
      <c r="B977" s="200"/>
      <c r="C977" s="201" t="s">
        <v>4486</v>
      </c>
      <c r="D977" s="201" t="s">
        <v>139</v>
      </c>
      <c r="E977" s="176" t="s">
        <v>3729</v>
      </c>
      <c r="F977" s="269">
        <v>85</v>
      </c>
      <c r="G977" s="269">
        <v>0.3</v>
      </c>
      <c r="H977" s="180">
        <v>1618</v>
      </c>
      <c r="I977" s="202" t="s">
        <v>139</v>
      </c>
      <c r="J977" s="201" t="s">
        <v>2506</v>
      </c>
      <c r="K977" s="176" t="s">
        <v>3742</v>
      </c>
      <c r="L977" s="177">
        <v>28256</v>
      </c>
      <c r="M977" s="178">
        <v>0.37</v>
      </c>
      <c r="N977" s="178">
        <v>0</v>
      </c>
      <c r="O977" s="178">
        <v>2.5</v>
      </c>
      <c r="P977" s="178">
        <v>2.5</v>
      </c>
      <c r="Q977" s="178">
        <v>2.5</v>
      </c>
      <c r="R977" s="178">
        <v>2.5</v>
      </c>
      <c r="S977" s="178">
        <v>0.1</v>
      </c>
      <c r="T977" s="178">
        <v>0</v>
      </c>
      <c r="U977" s="178">
        <v>0</v>
      </c>
    </row>
    <row r="978" spans="1:21" ht="13.5" customHeight="1" x14ac:dyDescent="0.2">
      <c r="A978" s="200"/>
      <c r="B978" s="200"/>
      <c r="C978" s="201" t="s">
        <v>4646</v>
      </c>
      <c r="D978" s="201" t="s">
        <v>139</v>
      </c>
      <c r="E978" s="176" t="s">
        <v>3729</v>
      </c>
      <c r="F978" s="269">
        <v>36</v>
      </c>
      <c r="G978" s="269">
        <v>0.17</v>
      </c>
      <c r="H978" s="180">
        <v>1505</v>
      </c>
      <c r="I978" s="202" t="s">
        <v>139</v>
      </c>
      <c r="J978" s="201" t="s">
        <v>4647</v>
      </c>
      <c r="K978" s="176" t="s">
        <v>3742</v>
      </c>
      <c r="L978" s="177">
        <v>21608</v>
      </c>
      <c r="M978" s="178">
        <v>0.27</v>
      </c>
      <c r="N978" s="178">
        <v>0</v>
      </c>
      <c r="O978" s="178">
        <v>2</v>
      </c>
      <c r="P978" s="178">
        <v>2</v>
      </c>
      <c r="Q978" s="178">
        <v>2</v>
      </c>
      <c r="R978" s="178">
        <v>2</v>
      </c>
      <c r="S978" s="178">
        <v>0.1</v>
      </c>
      <c r="T978" s="178">
        <v>0</v>
      </c>
      <c r="U978" s="178">
        <v>0</v>
      </c>
    </row>
    <row r="979" spans="1:21" ht="13.5" customHeight="1" x14ac:dyDescent="0.2">
      <c r="A979" s="200"/>
      <c r="B979" s="200"/>
      <c r="C979" s="201" t="s">
        <v>1172</v>
      </c>
      <c r="D979" s="201" t="s">
        <v>139</v>
      </c>
      <c r="E979" s="176" t="s">
        <v>3739</v>
      </c>
      <c r="F979" s="269">
        <v>111</v>
      </c>
      <c r="G979" s="269">
        <v>1.75</v>
      </c>
      <c r="H979" s="180">
        <v>370</v>
      </c>
      <c r="I979" s="202" t="s">
        <v>139</v>
      </c>
      <c r="J979" s="201" t="s">
        <v>1173</v>
      </c>
      <c r="K979" s="176" t="s">
        <v>3742</v>
      </c>
      <c r="L979" s="177">
        <v>5703</v>
      </c>
      <c r="M979" s="178">
        <v>2.25</v>
      </c>
      <c r="N979" s="178">
        <v>0</v>
      </c>
      <c r="O979" s="178">
        <v>0</v>
      </c>
      <c r="P979" s="178">
        <v>0</v>
      </c>
      <c r="Q979" s="178">
        <v>1</v>
      </c>
      <c r="R979" s="178">
        <v>0</v>
      </c>
      <c r="S979" s="178">
        <v>0.05</v>
      </c>
      <c r="T979" s="178">
        <v>0</v>
      </c>
      <c r="U979" s="178">
        <v>0</v>
      </c>
    </row>
    <row r="980" spans="1:21" ht="13.5" customHeight="1" x14ac:dyDescent="0.2">
      <c r="A980" s="200"/>
      <c r="B980" s="200"/>
      <c r="C980" s="201" t="s">
        <v>1175</v>
      </c>
      <c r="D980" s="201" t="s">
        <v>139</v>
      </c>
      <c r="E980" s="176" t="s">
        <v>3739</v>
      </c>
      <c r="F980" s="269">
        <v>142</v>
      </c>
      <c r="G980" s="269">
        <v>1.91</v>
      </c>
      <c r="H980" s="180">
        <v>491</v>
      </c>
      <c r="I980" s="202" t="s">
        <v>139</v>
      </c>
      <c r="J980" s="201" t="s">
        <v>1176</v>
      </c>
      <c r="K980" s="176" t="s">
        <v>3742</v>
      </c>
      <c r="L980" s="177">
        <v>6699</v>
      </c>
      <c r="M980" s="178">
        <v>2.25</v>
      </c>
      <c r="N980" s="178">
        <v>0</v>
      </c>
      <c r="O980" s="178">
        <v>0</v>
      </c>
      <c r="P980" s="178">
        <v>0</v>
      </c>
      <c r="Q980" s="178">
        <v>1</v>
      </c>
      <c r="R980" s="178">
        <v>0</v>
      </c>
      <c r="S980" s="178">
        <v>0.05</v>
      </c>
      <c r="T980" s="178">
        <v>0</v>
      </c>
      <c r="U980" s="178">
        <v>0</v>
      </c>
    </row>
    <row r="981" spans="1:21" ht="13.5" customHeight="1" x14ac:dyDescent="0.2">
      <c r="A981" s="200"/>
      <c r="B981" s="200"/>
      <c r="C981" s="201" t="s">
        <v>1177</v>
      </c>
      <c r="D981" s="201" t="s">
        <v>139</v>
      </c>
      <c r="E981" s="176" t="s">
        <v>3738</v>
      </c>
      <c r="F981" s="269">
        <v>776</v>
      </c>
      <c r="G981" s="269">
        <v>1.91</v>
      </c>
      <c r="H981" s="180">
        <v>2466</v>
      </c>
      <c r="I981" s="202" t="s">
        <v>139</v>
      </c>
      <c r="J981" s="201" t="s">
        <v>1178</v>
      </c>
      <c r="K981" s="176" t="s">
        <v>3742</v>
      </c>
      <c r="L981" s="177">
        <v>35720</v>
      </c>
      <c r="M981" s="178">
        <v>2.25</v>
      </c>
      <c r="N981" s="178">
        <v>0</v>
      </c>
      <c r="O981" s="178">
        <v>0</v>
      </c>
      <c r="P981" s="178">
        <v>0</v>
      </c>
      <c r="Q981" s="178">
        <v>1</v>
      </c>
      <c r="R981" s="178">
        <v>0</v>
      </c>
      <c r="S981" s="178">
        <v>0.16</v>
      </c>
      <c r="T981" s="178">
        <v>0</v>
      </c>
      <c r="U981" s="178">
        <v>0</v>
      </c>
    </row>
    <row r="982" spans="1:21" ht="13.5" customHeight="1" x14ac:dyDescent="0.2">
      <c r="A982" s="200"/>
      <c r="B982" s="200"/>
      <c r="C982" s="201" t="s">
        <v>1179</v>
      </c>
      <c r="D982" s="201" t="s">
        <v>139</v>
      </c>
      <c r="E982" s="176" t="s">
        <v>3738</v>
      </c>
      <c r="F982" s="269">
        <v>727</v>
      </c>
      <c r="G982" s="269">
        <v>1.45</v>
      </c>
      <c r="H982" s="180">
        <v>3262</v>
      </c>
      <c r="I982" s="202" t="s">
        <v>139</v>
      </c>
      <c r="J982" s="201" t="s">
        <v>1180</v>
      </c>
      <c r="K982" s="176" t="s">
        <v>3742</v>
      </c>
      <c r="L982" s="177">
        <v>49633</v>
      </c>
      <c r="M982" s="178">
        <v>2.25</v>
      </c>
      <c r="N982" s="178">
        <v>0</v>
      </c>
      <c r="O982" s="178">
        <v>0</v>
      </c>
      <c r="P982" s="178">
        <v>0</v>
      </c>
      <c r="Q982" s="178">
        <v>1</v>
      </c>
      <c r="R982" s="178">
        <v>0</v>
      </c>
      <c r="S982" s="178">
        <v>0.05</v>
      </c>
      <c r="T982" s="178">
        <v>0</v>
      </c>
      <c r="U982" s="178">
        <v>0</v>
      </c>
    </row>
    <row r="983" spans="1:21" ht="13.5" customHeight="1" x14ac:dyDescent="0.2">
      <c r="A983" s="200"/>
      <c r="B983" s="200"/>
      <c r="C983" s="201" t="s">
        <v>1181</v>
      </c>
      <c r="D983" s="201" t="s">
        <v>139</v>
      </c>
      <c r="E983" s="176" t="s">
        <v>3740</v>
      </c>
      <c r="F983" s="269">
        <v>154</v>
      </c>
      <c r="G983" s="269">
        <v>1.76</v>
      </c>
      <c r="H983" s="180">
        <v>879</v>
      </c>
      <c r="I983" s="202" t="s">
        <v>139</v>
      </c>
      <c r="J983" s="201" t="s">
        <v>1182</v>
      </c>
      <c r="K983" s="176" t="s">
        <v>3742</v>
      </c>
      <c r="L983" s="177">
        <v>8398</v>
      </c>
      <c r="M983" s="178">
        <v>2.25</v>
      </c>
      <c r="N983" s="178">
        <v>0</v>
      </c>
      <c r="O983" s="178">
        <v>0</v>
      </c>
      <c r="P983" s="178">
        <v>0</v>
      </c>
      <c r="Q983" s="178">
        <v>1</v>
      </c>
      <c r="R983" s="178">
        <v>0</v>
      </c>
      <c r="S983" s="178">
        <v>0.14000000000000001</v>
      </c>
      <c r="T983" s="178">
        <v>0</v>
      </c>
      <c r="U983" s="178">
        <v>0</v>
      </c>
    </row>
    <row r="984" spans="1:21" ht="13.5" customHeight="1" x14ac:dyDescent="0.2">
      <c r="A984" s="200"/>
      <c r="B984" s="200"/>
      <c r="C984" s="201" t="s">
        <v>1183</v>
      </c>
      <c r="D984" s="201" t="s">
        <v>139</v>
      </c>
      <c r="E984" s="176" t="s">
        <v>3732</v>
      </c>
      <c r="F984" s="269">
        <v>351</v>
      </c>
      <c r="G984" s="269">
        <v>0.79</v>
      </c>
      <c r="H984" s="180">
        <v>2317</v>
      </c>
      <c r="I984" s="202" t="s">
        <v>139</v>
      </c>
      <c r="J984" s="201" t="s">
        <v>1184</v>
      </c>
      <c r="K984" s="176" t="s">
        <v>3742</v>
      </c>
      <c r="L984" s="177">
        <v>48716</v>
      </c>
      <c r="M984" s="178">
        <v>1</v>
      </c>
      <c r="N984" s="178">
        <v>0</v>
      </c>
      <c r="O984" s="178">
        <v>0</v>
      </c>
      <c r="P984" s="178">
        <v>0</v>
      </c>
      <c r="Q984" s="178">
        <v>0</v>
      </c>
      <c r="R984" s="178">
        <v>0</v>
      </c>
      <c r="S984" s="178">
        <v>0.15</v>
      </c>
      <c r="T984" s="178">
        <v>0</v>
      </c>
      <c r="U984" s="178">
        <v>0</v>
      </c>
    </row>
    <row r="985" spans="1:21" ht="13.5" customHeight="1" x14ac:dyDescent="0.2">
      <c r="A985" s="200"/>
      <c r="B985" s="200"/>
      <c r="C985" s="201" t="s">
        <v>1186</v>
      </c>
      <c r="D985" s="201" t="s">
        <v>139</v>
      </c>
      <c r="E985" s="176" t="s">
        <v>3736</v>
      </c>
      <c r="F985" s="269">
        <v>495</v>
      </c>
      <c r="G985" s="269">
        <v>1.65</v>
      </c>
      <c r="H985" s="180">
        <v>1785</v>
      </c>
      <c r="I985" s="202" t="s">
        <v>139</v>
      </c>
      <c r="J985" s="201" t="s">
        <v>1187</v>
      </c>
      <c r="K985" s="176" t="s">
        <v>3742</v>
      </c>
      <c r="L985" s="177">
        <v>28964</v>
      </c>
      <c r="M985" s="178">
        <v>2</v>
      </c>
      <c r="N985" s="178">
        <v>0</v>
      </c>
      <c r="O985" s="178">
        <v>0</v>
      </c>
      <c r="P985" s="178">
        <v>0</v>
      </c>
      <c r="Q985" s="178">
        <v>1</v>
      </c>
      <c r="R985" s="178">
        <v>0</v>
      </c>
      <c r="S985" s="178">
        <v>0.2</v>
      </c>
      <c r="T985" s="178">
        <v>0</v>
      </c>
      <c r="U985" s="178">
        <v>0</v>
      </c>
    </row>
    <row r="986" spans="1:21" ht="13.5" customHeight="1" x14ac:dyDescent="0.2">
      <c r="A986" s="200"/>
      <c r="B986" s="200"/>
      <c r="C986" s="201" t="s">
        <v>1188</v>
      </c>
      <c r="D986" s="201" t="s">
        <v>139</v>
      </c>
      <c r="E986" s="176" t="s">
        <v>3734</v>
      </c>
      <c r="F986" s="269">
        <v>34</v>
      </c>
      <c r="G986" s="269">
        <v>1.08</v>
      </c>
      <c r="H986" s="180">
        <v>117</v>
      </c>
      <c r="I986" s="202" t="s">
        <v>139</v>
      </c>
      <c r="J986" s="201" t="s">
        <v>1189</v>
      </c>
      <c r="K986" s="176" t="s">
        <v>3742</v>
      </c>
      <c r="L986" s="177">
        <v>3178</v>
      </c>
      <c r="M986" s="178">
        <v>1.35</v>
      </c>
      <c r="N986" s="178">
        <v>0</v>
      </c>
      <c r="O986" s="178">
        <v>0</v>
      </c>
      <c r="P986" s="178">
        <v>0</v>
      </c>
      <c r="Q986" s="178">
        <v>1</v>
      </c>
      <c r="R986" s="178">
        <v>0</v>
      </c>
      <c r="S986" s="178">
        <v>0.14000000000000001</v>
      </c>
      <c r="T986" s="178">
        <v>0</v>
      </c>
      <c r="U986" s="178">
        <v>0</v>
      </c>
    </row>
    <row r="987" spans="1:21" ht="13.5" customHeight="1" x14ac:dyDescent="0.2">
      <c r="A987" s="200"/>
      <c r="B987" s="200"/>
      <c r="C987" s="201" t="s">
        <v>1190</v>
      </c>
      <c r="D987" s="201" t="s">
        <v>139</v>
      </c>
      <c r="E987" s="176" t="s">
        <v>3727</v>
      </c>
      <c r="F987" s="269">
        <v>1026</v>
      </c>
      <c r="G987" s="269">
        <v>1.65</v>
      </c>
      <c r="H987" s="180">
        <v>2018</v>
      </c>
      <c r="I987" s="202" t="s">
        <v>139</v>
      </c>
      <c r="J987" s="201" t="s">
        <v>1191</v>
      </c>
      <c r="K987" s="176" t="s">
        <v>3742</v>
      </c>
      <c r="L987" s="177">
        <v>62091</v>
      </c>
      <c r="M987" s="178">
        <v>2.0699999999999998</v>
      </c>
      <c r="N987" s="178">
        <v>0</v>
      </c>
      <c r="O987" s="178">
        <v>3</v>
      </c>
      <c r="P987" s="178">
        <v>3</v>
      </c>
      <c r="Q987" s="178">
        <v>3</v>
      </c>
      <c r="R987" s="178">
        <v>3</v>
      </c>
      <c r="S987" s="178">
        <v>0.1</v>
      </c>
      <c r="T987" s="178">
        <v>0</v>
      </c>
      <c r="U987" s="178">
        <v>0</v>
      </c>
    </row>
    <row r="988" spans="1:21" ht="13.5" customHeight="1" x14ac:dyDescent="0.2">
      <c r="A988" s="200"/>
      <c r="B988" s="200"/>
      <c r="C988" s="201" t="s">
        <v>1194</v>
      </c>
      <c r="D988" s="201" t="s">
        <v>139</v>
      </c>
      <c r="E988" s="176" t="s">
        <v>3727</v>
      </c>
      <c r="F988" s="269">
        <v>55</v>
      </c>
      <c r="G988" s="269">
        <v>0.79</v>
      </c>
      <c r="H988" s="180">
        <v>316</v>
      </c>
      <c r="I988" s="202" t="s">
        <v>139</v>
      </c>
      <c r="J988" s="201" t="s">
        <v>1195</v>
      </c>
      <c r="K988" s="176" t="s">
        <v>3742</v>
      </c>
      <c r="L988" s="177">
        <v>6930</v>
      </c>
      <c r="M988" s="178">
        <v>0.87</v>
      </c>
      <c r="N988" s="178">
        <v>0</v>
      </c>
      <c r="O988" s="178">
        <v>3</v>
      </c>
      <c r="P988" s="178">
        <v>3</v>
      </c>
      <c r="Q988" s="178">
        <v>3</v>
      </c>
      <c r="R988" s="178">
        <v>3</v>
      </c>
      <c r="S988" s="178">
        <v>0.1</v>
      </c>
      <c r="T988" s="178">
        <v>0</v>
      </c>
      <c r="U988" s="178">
        <v>0</v>
      </c>
    </row>
    <row r="989" spans="1:21" ht="13.5" customHeight="1" x14ac:dyDescent="0.2">
      <c r="A989" s="200"/>
      <c r="B989" s="200"/>
      <c r="C989" s="201" t="s">
        <v>4487</v>
      </c>
      <c r="D989" s="201" t="s">
        <v>139</v>
      </c>
      <c r="E989" s="176" t="s">
        <v>3727</v>
      </c>
      <c r="F989" s="269">
        <v>40</v>
      </c>
      <c r="G989" s="269">
        <v>0.55000000000000004</v>
      </c>
      <c r="H989" s="180">
        <v>295</v>
      </c>
      <c r="I989" s="202" t="s">
        <v>139</v>
      </c>
      <c r="J989" s="201" t="s">
        <v>2502</v>
      </c>
      <c r="K989" s="176" t="s">
        <v>3742</v>
      </c>
      <c r="L989" s="177">
        <v>7396</v>
      </c>
      <c r="M989" s="178">
        <v>0.55000000000000004</v>
      </c>
      <c r="N989" s="178">
        <v>0</v>
      </c>
      <c r="O989" s="178">
        <v>3</v>
      </c>
      <c r="P989" s="178">
        <v>3</v>
      </c>
      <c r="Q989" s="178">
        <v>3</v>
      </c>
      <c r="R989" s="178">
        <v>3</v>
      </c>
      <c r="S989" s="178">
        <v>0.1</v>
      </c>
      <c r="T989" s="178">
        <v>0</v>
      </c>
      <c r="U989" s="178">
        <v>0</v>
      </c>
    </row>
    <row r="990" spans="1:21" ht="13.5" customHeight="1" x14ac:dyDescent="0.2">
      <c r="A990" s="200"/>
      <c r="B990" s="200"/>
      <c r="C990" s="201" t="s">
        <v>1196</v>
      </c>
      <c r="D990" s="201" t="s">
        <v>139</v>
      </c>
      <c r="E990" s="176" t="s">
        <v>3734</v>
      </c>
      <c r="F990" s="269">
        <v>49</v>
      </c>
      <c r="G990" s="269">
        <v>1.58</v>
      </c>
      <c r="H990" s="180">
        <v>169</v>
      </c>
      <c r="I990" s="202" t="s">
        <v>139</v>
      </c>
      <c r="J990" s="201" t="s">
        <v>1197</v>
      </c>
      <c r="K990" s="176" t="s">
        <v>3742</v>
      </c>
      <c r="L990" s="177">
        <v>3000</v>
      </c>
      <c r="M990" s="178">
        <v>1.35</v>
      </c>
      <c r="N990" s="178">
        <v>0</v>
      </c>
      <c r="O990" s="178">
        <v>0</v>
      </c>
      <c r="P990" s="178">
        <v>0</v>
      </c>
      <c r="Q990" s="178">
        <v>1</v>
      </c>
      <c r="R990" s="178">
        <v>0</v>
      </c>
      <c r="S990" s="178">
        <v>0.14000000000000001</v>
      </c>
      <c r="T990" s="178">
        <v>0</v>
      </c>
      <c r="U990" s="178">
        <v>0</v>
      </c>
    </row>
    <row r="991" spans="1:21" ht="13.5" customHeight="1" x14ac:dyDescent="0.2">
      <c r="A991" s="200"/>
      <c r="B991" s="200"/>
      <c r="C991" s="201" t="s">
        <v>1198</v>
      </c>
      <c r="D991" s="201" t="s">
        <v>139</v>
      </c>
      <c r="E991" s="176" t="s">
        <v>3734</v>
      </c>
      <c r="F991" s="269">
        <v>148</v>
      </c>
      <c r="G991" s="269">
        <v>0.44</v>
      </c>
      <c r="H991" s="180">
        <v>156</v>
      </c>
      <c r="I991" s="202" t="s">
        <v>139</v>
      </c>
      <c r="J991" s="201" t="s">
        <v>1199</v>
      </c>
      <c r="K991" s="176" t="s">
        <v>3742</v>
      </c>
      <c r="L991" s="177">
        <v>32874</v>
      </c>
      <c r="M991" s="178">
        <v>0.45</v>
      </c>
      <c r="N991" s="178">
        <v>0</v>
      </c>
      <c r="O991" s="178">
        <v>0</v>
      </c>
      <c r="P991" s="178">
        <v>0</v>
      </c>
      <c r="Q991" s="178">
        <v>0</v>
      </c>
      <c r="R991" s="178">
        <v>0</v>
      </c>
      <c r="S991" s="178">
        <v>0.05</v>
      </c>
      <c r="T991" s="178">
        <v>0</v>
      </c>
      <c r="U991" s="178">
        <v>0</v>
      </c>
    </row>
    <row r="992" spans="1:21" ht="13.5" customHeight="1" x14ac:dyDescent="0.2">
      <c r="A992" s="200"/>
      <c r="B992" s="200"/>
      <c r="C992" s="201" t="s">
        <v>1200</v>
      </c>
      <c r="D992" s="201" t="s">
        <v>139</v>
      </c>
      <c r="E992" s="176" t="s">
        <v>3727</v>
      </c>
      <c r="F992" s="269">
        <v>144</v>
      </c>
      <c r="G992" s="269">
        <v>0.62</v>
      </c>
      <c r="H992" s="180">
        <v>997</v>
      </c>
      <c r="I992" s="202" t="s">
        <v>139</v>
      </c>
      <c r="J992" s="201" t="s">
        <v>1201</v>
      </c>
      <c r="K992" s="176" t="s">
        <v>3742</v>
      </c>
      <c r="L992" s="177">
        <v>23442</v>
      </c>
      <c r="M992" s="178">
        <v>0.24</v>
      </c>
      <c r="N992" s="178">
        <v>0</v>
      </c>
      <c r="O992" s="178">
        <v>2</v>
      </c>
      <c r="P992" s="178">
        <v>2</v>
      </c>
      <c r="Q992" s="178">
        <v>2</v>
      </c>
      <c r="R992" s="178">
        <v>2</v>
      </c>
      <c r="S992" s="178">
        <v>0.1</v>
      </c>
      <c r="T992" s="178">
        <v>0</v>
      </c>
      <c r="U992" s="178">
        <v>0</v>
      </c>
    </row>
    <row r="993" spans="1:21" ht="13.5" customHeight="1" x14ac:dyDescent="0.2">
      <c r="A993" s="200"/>
      <c r="B993" s="200"/>
      <c r="C993" s="201" t="s">
        <v>1202</v>
      </c>
      <c r="D993" s="201" t="s">
        <v>139</v>
      </c>
      <c r="E993" s="176" t="s">
        <v>3727</v>
      </c>
      <c r="F993" s="269">
        <v>1556</v>
      </c>
      <c r="G993" s="269">
        <v>1.05</v>
      </c>
      <c r="H993" s="180">
        <v>4353</v>
      </c>
      <c r="I993" s="202" t="s">
        <v>139</v>
      </c>
      <c r="J993" s="201" t="s">
        <v>1203</v>
      </c>
      <c r="K993" s="176" t="s">
        <v>3742</v>
      </c>
      <c r="L993" s="177">
        <v>145011</v>
      </c>
      <c r="M993" s="178">
        <v>1.29</v>
      </c>
      <c r="N993" s="178">
        <v>0</v>
      </c>
      <c r="O993" s="178">
        <v>1</v>
      </c>
      <c r="P993" s="178">
        <v>1</v>
      </c>
      <c r="Q993" s="178">
        <v>0</v>
      </c>
      <c r="R993" s="178">
        <v>0</v>
      </c>
      <c r="S993" s="178">
        <v>0.1</v>
      </c>
      <c r="T993" s="178">
        <v>0</v>
      </c>
      <c r="U993" s="178">
        <v>0</v>
      </c>
    </row>
    <row r="994" spans="1:21" ht="13.5" customHeight="1" x14ac:dyDescent="0.2">
      <c r="A994" s="200"/>
      <c r="B994" s="200"/>
      <c r="C994" s="201" t="s">
        <v>1204</v>
      </c>
      <c r="D994" s="201" t="s">
        <v>139</v>
      </c>
      <c r="E994" s="176" t="s">
        <v>3727</v>
      </c>
      <c r="F994" s="269">
        <v>663</v>
      </c>
      <c r="G994" s="269">
        <v>0.68</v>
      </c>
      <c r="H994" s="180">
        <v>2833</v>
      </c>
      <c r="I994" s="202" t="s">
        <v>139</v>
      </c>
      <c r="J994" s="201" t="s">
        <v>1205</v>
      </c>
      <c r="K994" s="176" t="s">
        <v>3742</v>
      </c>
      <c r="L994" s="177">
        <v>96878</v>
      </c>
      <c r="M994" s="178">
        <v>0.8</v>
      </c>
      <c r="N994" s="178">
        <v>0</v>
      </c>
      <c r="O994" s="178">
        <v>1</v>
      </c>
      <c r="P994" s="178">
        <v>1</v>
      </c>
      <c r="Q994" s="178">
        <v>1</v>
      </c>
      <c r="R994" s="178">
        <v>1</v>
      </c>
      <c r="S994" s="178">
        <v>0.1</v>
      </c>
      <c r="T994" s="178">
        <v>0</v>
      </c>
      <c r="U994" s="178">
        <v>0</v>
      </c>
    </row>
    <row r="995" spans="1:21" ht="13.5" customHeight="1" x14ac:dyDescent="0.2">
      <c r="A995" s="200"/>
      <c r="B995" s="200"/>
      <c r="C995" s="201" t="s">
        <v>1206</v>
      </c>
      <c r="D995" s="201" t="s">
        <v>139</v>
      </c>
      <c r="E995" s="176" t="s">
        <v>3727</v>
      </c>
      <c r="F995" s="269">
        <v>425</v>
      </c>
      <c r="G995" s="269">
        <v>0.73</v>
      </c>
      <c r="H995" s="180">
        <v>1957</v>
      </c>
      <c r="I995" s="202" t="s">
        <v>139</v>
      </c>
      <c r="J995" s="201" t="s">
        <v>1207</v>
      </c>
      <c r="K995" s="176" t="s">
        <v>3742</v>
      </c>
      <c r="L995" s="177">
        <v>58203</v>
      </c>
      <c r="M995" s="178">
        <v>0.85</v>
      </c>
      <c r="N995" s="178">
        <v>0</v>
      </c>
      <c r="O995" s="178">
        <v>1</v>
      </c>
      <c r="P995" s="178">
        <v>1</v>
      </c>
      <c r="Q995" s="178">
        <v>1</v>
      </c>
      <c r="R995" s="178">
        <v>1</v>
      </c>
      <c r="S995" s="178">
        <v>0.1</v>
      </c>
      <c r="T995" s="178">
        <v>0</v>
      </c>
      <c r="U995" s="178">
        <v>0</v>
      </c>
    </row>
    <row r="996" spans="1:21" ht="13.5" customHeight="1" x14ac:dyDescent="0.2">
      <c r="A996" s="200"/>
      <c r="B996" s="200"/>
      <c r="C996" s="201" t="s">
        <v>1208</v>
      </c>
      <c r="D996" s="201" t="s">
        <v>139</v>
      </c>
      <c r="E996" s="176" t="s">
        <v>3727</v>
      </c>
      <c r="F996" s="269">
        <v>307</v>
      </c>
      <c r="G996" s="269">
        <v>0.51</v>
      </c>
      <c r="H996" s="180">
        <v>2058</v>
      </c>
      <c r="I996" s="202" t="s">
        <v>139</v>
      </c>
      <c r="J996" s="201" t="s">
        <v>1209</v>
      </c>
      <c r="K996" s="176" t="s">
        <v>3742</v>
      </c>
      <c r="L996" s="177">
        <v>59537</v>
      </c>
      <c r="M996" s="178">
        <v>0.56999999999999995</v>
      </c>
      <c r="N996" s="178">
        <v>0</v>
      </c>
      <c r="O996" s="178">
        <v>2</v>
      </c>
      <c r="P996" s="178">
        <v>2</v>
      </c>
      <c r="Q996" s="178">
        <v>2</v>
      </c>
      <c r="R996" s="178">
        <v>2</v>
      </c>
      <c r="S996" s="178">
        <v>0.1</v>
      </c>
      <c r="T996" s="178">
        <v>0</v>
      </c>
      <c r="U996" s="178">
        <v>0</v>
      </c>
    </row>
    <row r="997" spans="1:21" ht="13.5" customHeight="1" x14ac:dyDescent="0.2">
      <c r="A997" s="200"/>
      <c r="B997" s="200"/>
      <c r="C997" s="201" t="s">
        <v>1210</v>
      </c>
      <c r="D997" s="201" t="s">
        <v>139</v>
      </c>
      <c r="E997" s="176" t="s">
        <v>3727</v>
      </c>
      <c r="F997" s="269">
        <v>590</v>
      </c>
      <c r="G997" s="269">
        <v>1.33</v>
      </c>
      <c r="H997" s="180">
        <v>1716</v>
      </c>
      <c r="I997" s="202" t="s">
        <v>139</v>
      </c>
      <c r="J997" s="201" t="s">
        <v>1211</v>
      </c>
      <c r="K997" s="176" t="s">
        <v>3742</v>
      </c>
      <c r="L997" s="177">
        <v>44161</v>
      </c>
      <c r="M997" s="178">
        <v>1.65</v>
      </c>
      <c r="N997" s="178">
        <v>0</v>
      </c>
      <c r="O997" s="178">
        <v>1</v>
      </c>
      <c r="P997" s="178">
        <v>1</v>
      </c>
      <c r="Q997" s="178">
        <v>1</v>
      </c>
      <c r="R997" s="178">
        <v>1</v>
      </c>
      <c r="S997" s="178">
        <v>0.1</v>
      </c>
      <c r="T997" s="178">
        <v>0</v>
      </c>
      <c r="U997" s="178">
        <v>0</v>
      </c>
    </row>
    <row r="998" spans="1:21" ht="13.5" customHeight="1" x14ac:dyDescent="0.2">
      <c r="A998" s="200"/>
      <c r="B998" s="200"/>
      <c r="C998" s="201" t="s">
        <v>1212</v>
      </c>
      <c r="D998" s="201" t="s">
        <v>139</v>
      </c>
      <c r="E998" s="176" t="s">
        <v>3727</v>
      </c>
      <c r="F998" s="269">
        <v>268</v>
      </c>
      <c r="G998" s="269">
        <v>0.72</v>
      </c>
      <c r="H998" s="180">
        <v>1227</v>
      </c>
      <c r="I998" s="202" t="s">
        <v>139</v>
      </c>
      <c r="J998" s="201" t="s">
        <v>1213</v>
      </c>
      <c r="K998" s="176" t="s">
        <v>3742</v>
      </c>
      <c r="L998" s="177">
        <v>37242</v>
      </c>
      <c r="M998" s="178">
        <v>0.84</v>
      </c>
      <c r="N998" s="178">
        <v>0</v>
      </c>
      <c r="O998" s="178">
        <v>1</v>
      </c>
      <c r="P998" s="178">
        <v>1</v>
      </c>
      <c r="Q998" s="178">
        <v>1</v>
      </c>
      <c r="R998" s="178">
        <v>1</v>
      </c>
      <c r="S998" s="178">
        <v>0.1</v>
      </c>
      <c r="T998" s="178">
        <v>0</v>
      </c>
      <c r="U998" s="178">
        <v>0</v>
      </c>
    </row>
    <row r="999" spans="1:21" ht="13.5" customHeight="1" x14ac:dyDescent="0.2">
      <c r="A999" s="200"/>
      <c r="B999" s="200"/>
      <c r="C999" s="201" t="s">
        <v>1214</v>
      </c>
      <c r="D999" s="201" t="s">
        <v>139</v>
      </c>
      <c r="E999" s="176" t="s">
        <v>3727</v>
      </c>
      <c r="F999" s="269">
        <v>217</v>
      </c>
      <c r="G999" s="269">
        <v>0.69</v>
      </c>
      <c r="H999" s="180">
        <v>1039</v>
      </c>
      <c r="I999" s="202" t="s">
        <v>139</v>
      </c>
      <c r="J999" s="201" t="s">
        <v>1215</v>
      </c>
      <c r="K999" s="176" t="s">
        <v>3742</v>
      </c>
      <c r="L999" s="177">
        <v>31439</v>
      </c>
      <c r="M999" s="178">
        <v>0.8</v>
      </c>
      <c r="N999" s="178">
        <v>0</v>
      </c>
      <c r="O999" s="178">
        <v>1</v>
      </c>
      <c r="P999" s="178">
        <v>1</v>
      </c>
      <c r="Q999" s="178">
        <v>1</v>
      </c>
      <c r="R999" s="178">
        <v>1</v>
      </c>
      <c r="S999" s="178">
        <v>0.1</v>
      </c>
      <c r="T999" s="178">
        <v>0</v>
      </c>
      <c r="U999" s="178">
        <v>0</v>
      </c>
    </row>
    <row r="1000" spans="1:21" ht="13.5" customHeight="1" x14ac:dyDescent="0.2">
      <c r="A1000" s="200"/>
      <c r="B1000" s="200"/>
      <c r="C1000" s="201" t="s">
        <v>1216</v>
      </c>
      <c r="D1000" s="201" t="s">
        <v>139</v>
      </c>
      <c r="E1000" s="176" t="s">
        <v>3727</v>
      </c>
      <c r="F1000" s="269">
        <v>79</v>
      </c>
      <c r="G1000" s="269">
        <v>0.72</v>
      </c>
      <c r="H1000" s="180">
        <v>413</v>
      </c>
      <c r="I1000" s="202" t="s">
        <v>139</v>
      </c>
      <c r="J1000" s="201" t="s">
        <v>1217</v>
      </c>
      <c r="K1000" s="176" t="s">
        <v>3742</v>
      </c>
      <c r="L1000" s="177">
        <v>10942</v>
      </c>
      <c r="M1000" s="178">
        <v>0.78</v>
      </c>
      <c r="N1000" s="178">
        <v>0</v>
      </c>
      <c r="O1000" s="178">
        <v>2</v>
      </c>
      <c r="P1000" s="178">
        <v>2</v>
      </c>
      <c r="Q1000" s="178">
        <v>2</v>
      </c>
      <c r="R1000" s="178">
        <v>2</v>
      </c>
      <c r="S1000" s="178">
        <v>0.1</v>
      </c>
      <c r="T1000" s="178">
        <v>0</v>
      </c>
      <c r="U1000" s="178">
        <v>0</v>
      </c>
    </row>
    <row r="1001" spans="1:21" ht="13.5" customHeight="1" x14ac:dyDescent="0.2">
      <c r="A1001" s="200"/>
      <c r="B1001" s="200"/>
      <c r="C1001" s="201" t="s">
        <v>4488</v>
      </c>
      <c r="D1001" s="201" t="s">
        <v>139</v>
      </c>
      <c r="E1001" s="176" t="s">
        <v>3727</v>
      </c>
      <c r="F1001" s="269">
        <v>35</v>
      </c>
      <c r="G1001" s="269">
        <v>0.22</v>
      </c>
      <c r="H1001" s="180">
        <v>784</v>
      </c>
      <c r="I1001" s="202" t="s">
        <v>139</v>
      </c>
      <c r="J1001" s="201" t="s">
        <v>1192</v>
      </c>
      <c r="K1001" s="176" t="s">
        <v>3742</v>
      </c>
      <c r="L1001" s="177">
        <v>16405</v>
      </c>
      <c r="M1001" s="178">
        <v>0.16</v>
      </c>
      <c r="N1001" s="178">
        <v>0</v>
      </c>
      <c r="O1001" s="178">
        <v>2</v>
      </c>
      <c r="P1001" s="178">
        <v>2</v>
      </c>
      <c r="Q1001" s="178">
        <v>2</v>
      </c>
      <c r="R1001" s="178">
        <v>2</v>
      </c>
      <c r="S1001" s="178">
        <v>0.1</v>
      </c>
      <c r="T1001" s="178">
        <v>0</v>
      </c>
      <c r="U1001" s="178">
        <v>0</v>
      </c>
    </row>
    <row r="1002" spans="1:21" ht="13.5" customHeight="1" x14ac:dyDescent="0.2">
      <c r="A1002" s="200"/>
      <c r="B1002" s="200"/>
      <c r="C1002" s="201" t="s">
        <v>4489</v>
      </c>
      <c r="D1002" s="201" t="s">
        <v>139</v>
      </c>
      <c r="E1002" s="176" t="s">
        <v>3727</v>
      </c>
      <c r="F1002" s="269">
        <v>78</v>
      </c>
      <c r="G1002" s="269">
        <v>0.2</v>
      </c>
      <c r="H1002" s="180">
        <v>1563</v>
      </c>
      <c r="I1002" s="202" t="s">
        <v>139</v>
      </c>
      <c r="J1002" s="201" t="s">
        <v>1193</v>
      </c>
      <c r="K1002" s="176" t="s">
        <v>3742</v>
      </c>
      <c r="L1002" s="177">
        <v>38414</v>
      </c>
      <c r="M1002" s="178">
        <v>0.21</v>
      </c>
      <c r="N1002" s="178">
        <v>0</v>
      </c>
      <c r="O1002" s="178">
        <v>2</v>
      </c>
      <c r="P1002" s="178">
        <v>2</v>
      </c>
      <c r="Q1002" s="178">
        <v>2</v>
      </c>
      <c r="R1002" s="178">
        <v>2</v>
      </c>
      <c r="S1002" s="178">
        <v>0.1</v>
      </c>
      <c r="T1002" s="178">
        <v>0</v>
      </c>
      <c r="U1002" s="178">
        <v>0</v>
      </c>
    </row>
    <row r="1003" spans="1:21" ht="13.5" customHeight="1" x14ac:dyDescent="0.2">
      <c r="A1003" s="200"/>
      <c r="B1003" s="200"/>
      <c r="C1003" s="201" t="s">
        <v>2503</v>
      </c>
      <c r="D1003" s="201" t="s">
        <v>139</v>
      </c>
      <c r="E1003" s="176" t="s">
        <v>3727</v>
      </c>
      <c r="F1003" s="269">
        <v>209</v>
      </c>
      <c r="G1003" s="269">
        <v>1.34</v>
      </c>
      <c r="H1003" s="180">
        <v>698</v>
      </c>
      <c r="I1003" s="202" t="s">
        <v>139</v>
      </c>
      <c r="J1003" s="201" t="s">
        <v>2504</v>
      </c>
      <c r="K1003" s="176" t="s">
        <v>3742</v>
      </c>
      <c r="L1003" s="177">
        <v>15572</v>
      </c>
      <c r="M1003" s="178">
        <v>1.65</v>
      </c>
      <c r="N1003" s="178">
        <v>0</v>
      </c>
      <c r="O1003" s="178">
        <v>0</v>
      </c>
      <c r="P1003" s="178">
        <v>0</v>
      </c>
      <c r="Q1003" s="178">
        <v>0</v>
      </c>
      <c r="R1003" s="178">
        <v>0</v>
      </c>
      <c r="S1003" s="178">
        <v>0.1</v>
      </c>
      <c r="T1003" s="178">
        <v>0</v>
      </c>
      <c r="U1003" s="178">
        <v>0</v>
      </c>
    </row>
    <row r="1004" spans="1:21" ht="13.5" customHeight="1" x14ac:dyDescent="0.2">
      <c r="A1004" s="200"/>
      <c r="B1004" s="200"/>
      <c r="C1004" s="201" t="s">
        <v>4886</v>
      </c>
      <c r="D1004" s="201" t="s">
        <v>139</v>
      </c>
      <c r="E1004" s="176" t="s">
        <v>3741</v>
      </c>
      <c r="F1004" s="269">
        <v>5</v>
      </c>
      <c r="G1004" s="269">
        <v>1.53</v>
      </c>
      <c r="H1004" s="180">
        <v>1</v>
      </c>
      <c r="I1004" s="202" t="s">
        <v>139</v>
      </c>
      <c r="J1004" s="201" t="s">
        <v>4887</v>
      </c>
      <c r="K1004" s="176" t="s">
        <v>3742</v>
      </c>
      <c r="L1004" s="177">
        <v>296</v>
      </c>
      <c r="M1004" s="178">
        <v>1.5</v>
      </c>
      <c r="N1004" s="178">
        <v>0</v>
      </c>
      <c r="O1004" s="178">
        <v>0</v>
      </c>
      <c r="P1004" s="178">
        <v>0</v>
      </c>
      <c r="Q1004" s="178">
        <v>0</v>
      </c>
      <c r="R1004" s="178">
        <v>0</v>
      </c>
      <c r="S1004" s="178">
        <v>0.1</v>
      </c>
      <c r="T1004" s="178">
        <v>0</v>
      </c>
      <c r="U1004" s="178">
        <v>0</v>
      </c>
    </row>
    <row r="1005" spans="1:21" ht="13.5" customHeight="1" x14ac:dyDescent="0.2">
      <c r="A1005" s="200"/>
      <c r="B1005" s="200"/>
      <c r="C1005" s="201" t="s">
        <v>5107</v>
      </c>
      <c r="D1005" s="201" t="s">
        <v>139</v>
      </c>
      <c r="E1005" s="176" t="s">
        <v>3729</v>
      </c>
      <c r="F1005" s="269">
        <v>153</v>
      </c>
      <c r="G1005" s="269">
        <v>0.72</v>
      </c>
      <c r="H1005" s="180">
        <v>1607</v>
      </c>
      <c r="I1005" s="202" t="s">
        <v>139</v>
      </c>
      <c r="J1005" s="201" t="s">
        <v>2500</v>
      </c>
      <c r="K1005" s="176" t="s">
        <v>3742</v>
      </c>
      <c r="L1005" s="177">
        <v>34842</v>
      </c>
      <c r="M1005" s="178">
        <v>0.05</v>
      </c>
      <c r="N1005" s="178">
        <v>0</v>
      </c>
      <c r="O1005" s="178">
        <v>0</v>
      </c>
      <c r="P1005" s="178">
        <v>0</v>
      </c>
      <c r="Q1005" s="178">
        <v>0</v>
      </c>
      <c r="R1005" s="178">
        <v>0</v>
      </c>
      <c r="S1005" s="178">
        <v>0.05</v>
      </c>
      <c r="T1005" s="178">
        <v>0</v>
      </c>
      <c r="U1005" s="178">
        <v>0</v>
      </c>
    </row>
    <row r="1006" spans="1:21" ht="13.5" customHeight="1" x14ac:dyDescent="0.2">
      <c r="A1006" s="200"/>
      <c r="B1006" s="200"/>
      <c r="C1006" s="201" t="s">
        <v>4888</v>
      </c>
      <c r="D1006" s="201" t="s">
        <v>139</v>
      </c>
      <c r="E1006" s="176" t="s">
        <v>3729</v>
      </c>
      <c r="F1006" s="269">
        <v>128</v>
      </c>
      <c r="G1006" s="269">
        <v>0.37</v>
      </c>
      <c r="H1006" s="180">
        <v>2078</v>
      </c>
      <c r="I1006" s="202" t="s">
        <v>139</v>
      </c>
      <c r="J1006" s="201" t="s">
        <v>2505</v>
      </c>
      <c r="K1006" s="176" t="s">
        <v>3742</v>
      </c>
      <c r="L1006" s="177">
        <v>35785</v>
      </c>
      <c r="M1006" s="178">
        <v>0.25</v>
      </c>
      <c r="N1006" s="178">
        <v>0</v>
      </c>
      <c r="O1006" s="178">
        <v>3</v>
      </c>
      <c r="P1006" s="178">
        <v>3</v>
      </c>
      <c r="Q1006" s="178">
        <v>3</v>
      </c>
      <c r="R1006" s="178">
        <v>3</v>
      </c>
      <c r="S1006" s="178">
        <v>0.1</v>
      </c>
      <c r="T1006" s="178">
        <v>0</v>
      </c>
      <c r="U1006" s="178">
        <v>0</v>
      </c>
    </row>
    <row r="1007" spans="1:21" ht="13.5" customHeight="1" x14ac:dyDescent="0.2">
      <c r="A1007" s="200"/>
      <c r="B1007" s="200"/>
      <c r="C1007" s="201" t="s">
        <v>5108</v>
      </c>
      <c r="D1007" s="201" t="s">
        <v>139</v>
      </c>
      <c r="E1007" s="176" t="s">
        <v>3739</v>
      </c>
      <c r="F1007" s="269">
        <v>311</v>
      </c>
      <c r="G1007" s="269">
        <v>1.53</v>
      </c>
      <c r="H1007" s="180">
        <v>1691</v>
      </c>
      <c r="I1007" s="202" t="s">
        <v>139</v>
      </c>
      <c r="J1007" s="201" t="s">
        <v>1174</v>
      </c>
      <c r="K1007" s="176" t="s">
        <v>3742</v>
      </c>
      <c r="L1007" s="177">
        <v>19753</v>
      </c>
      <c r="M1007" s="178">
        <v>2.25</v>
      </c>
      <c r="N1007" s="178">
        <v>0</v>
      </c>
      <c r="O1007" s="178">
        <v>0</v>
      </c>
      <c r="P1007" s="178">
        <v>0</v>
      </c>
      <c r="Q1007" s="178">
        <v>1</v>
      </c>
      <c r="R1007" s="178">
        <v>0</v>
      </c>
      <c r="S1007" s="178">
        <v>0.04</v>
      </c>
      <c r="T1007" s="178">
        <v>0</v>
      </c>
      <c r="U1007" s="178">
        <v>0</v>
      </c>
    </row>
    <row r="1008" spans="1:21" ht="13.5" customHeight="1" x14ac:dyDescent="0.2">
      <c r="A1008" s="200"/>
      <c r="B1008" s="200"/>
      <c r="C1008" s="201" t="s">
        <v>5109</v>
      </c>
      <c r="D1008" s="201" t="s">
        <v>139</v>
      </c>
      <c r="E1008" s="176" t="s">
        <v>3740</v>
      </c>
      <c r="F1008" s="269">
        <v>3</v>
      </c>
      <c r="G1008" s="269">
        <v>1.1399999999999999</v>
      </c>
      <c r="H1008" s="180">
        <v>1</v>
      </c>
      <c r="I1008" s="202" t="s">
        <v>139</v>
      </c>
      <c r="J1008" s="201" t="s">
        <v>5110</v>
      </c>
      <c r="K1008" s="176" t="s">
        <v>3742</v>
      </c>
      <c r="L1008" s="177">
        <v>297</v>
      </c>
      <c r="M1008" s="178">
        <v>1.65</v>
      </c>
      <c r="N1008" s="178">
        <v>0</v>
      </c>
      <c r="O1008" s="178">
        <v>0</v>
      </c>
      <c r="P1008" s="178">
        <v>0</v>
      </c>
      <c r="Q1008" s="178">
        <v>0</v>
      </c>
      <c r="R1008" s="178">
        <v>0</v>
      </c>
      <c r="S1008" s="178">
        <v>0.1</v>
      </c>
      <c r="T1008" s="178">
        <v>0</v>
      </c>
      <c r="U1008" s="178">
        <v>0</v>
      </c>
    </row>
    <row r="1009" spans="1:21" ht="13.5" customHeight="1" x14ac:dyDescent="0.2">
      <c r="A1009" s="200"/>
      <c r="B1009" s="200"/>
      <c r="C1009" s="201" t="s">
        <v>5111</v>
      </c>
      <c r="D1009" s="201" t="s">
        <v>139</v>
      </c>
      <c r="E1009" s="176" t="s">
        <v>3739</v>
      </c>
      <c r="F1009" s="269">
        <v>62</v>
      </c>
      <c r="G1009" s="269">
        <v>2.15</v>
      </c>
      <c r="H1009" s="180">
        <v>434</v>
      </c>
      <c r="I1009" s="202" t="s">
        <v>139</v>
      </c>
      <c r="J1009" s="201" t="s">
        <v>1185</v>
      </c>
      <c r="K1009" s="176" t="s">
        <v>3742</v>
      </c>
      <c r="L1009" s="177">
        <v>2585</v>
      </c>
      <c r="M1009" s="178">
        <v>2.25</v>
      </c>
      <c r="N1009" s="178">
        <v>0</v>
      </c>
      <c r="O1009" s="178">
        <v>0</v>
      </c>
      <c r="P1009" s="178">
        <v>0</v>
      </c>
      <c r="Q1009" s="178">
        <v>1</v>
      </c>
      <c r="R1009" s="178">
        <v>0</v>
      </c>
      <c r="S1009" s="178">
        <v>0.04</v>
      </c>
      <c r="T1009" s="178">
        <v>0</v>
      </c>
      <c r="U1009" s="178">
        <v>0</v>
      </c>
    </row>
    <row r="1010" spans="1:21" ht="13.5" customHeight="1" x14ac:dyDescent="0.2">
      <c r="A1010" s="200"/>
      <c r="B1010" s="200"/>
      <c r="C1010" s="201" t="s">
        <v>4889</v>
      </c>
      <c r="D1010" s="201" t="s">
        <v>139</v>
      </c>
      <c r="E1010" s="176" t="s">
        <v>3727</v>
      </c>
      <c r="F1010" s="269">
        <v>172</v>
      </c>
      <c r="G1010" s="269">
        <v>0.7</v>
      </c>
      <c r="H1010" s="180">
        <v>1319</v>
      </c>
      <c r="I1010" s="202" t="s">
        <v>139</v>
      </c>
      <c r="J1010" s="201" t="s">
        <v>2501</v>
      </c>
      <c r="K1010" s="176" t="s">
        <v>3742</v>
      </c>
      <c r="L1010" s="177">
        <v>34261</v>
      </c>
      <c r="M1010" s="178">
        <v>0.21</v>
      </c>
      <c r="N1010" s="178">
        <v>0</v>
      </c>
      <c r="O1010" s="178">
        <v>2.5</v>
      </c>
      <c r="P1010" s="178">
        <v>2.5</v>
      </c>
      <c r="Q1010" s="178">
        <v>2.5</v>
      </c>
      <c r="R1010" s="178">
        <v>2.5</v>
      </c>
      <c r="S1010" s="178">
        <v>0.1</v>
      </c>
      <c r="T1010" s="178">
        <v>0</v>
      </c>
      <c r="U1010" s="178">
        <v>0</v>
      </c>
    </row>
    <row r="1011" spans="1:21" ht="13.5" customHeight="1" x14ac:dyDescent="0.2">
      <c r="A1011" s="200"/>
      <c r="B1011" s="200"/>
      <c r="C1011" s="201" t="s">
        <v>5112</v>
      </c>
      <c r="D1011" s="201" t="s">
        <v>139</v>
      </c>
      <c r="E1011" s="176" t="s">
        <v>3736</v>
      </c>
      <c r="F1011" s="269">
        <v>3129</v>
      </c>
      <c r="G1011" s="269">
        <v>0.8</v>
      </c>
      <c r="H1011" s="180">
        <v>10194</v>
      </c>
      <c r="I1011" s="202" t="s">
        <v>139</v>
      </c>
      <c r="J1011" s="201" t="s">
        <v>1218</v>
      </c>
      <c r="K1011" s="176" t="s">
        <v>3742</v>
      </c>
      <c r="L1011" s="177">
        <v>393907</v>
      </c>
      <c r="M1011" s="178">
        <v>1.1000000000000001</v>
      </c>
      <c r="N1011" s="178">
        <v>0</v>
      </c>
      <c r="O1011" s="178">
        <v>0</v>
      </c>
      <c r="P1011" s="178">
        <v>0</v>
      </c>
      <c r="Q1011" s="178">
        <v>0</v>
      </c>
      <c r="R1011" s="178">
        <v>0</v>
      </c>
      <c r="S1011" s="178">
        <v>0.1</v>
      </c>
      <c r="T1011" s="178">
        <v>0</v>
      </c>
      <c r="U1011" s="178">
        <v>0</v>
      </c>
    </row>
    <row r="1012" spans="1:21" ht="13.5" customHeight="1" x14ac:dyDescent="0.2">
      <c r="A1012" s="200"/>
      <c r="B1012" s="200"/>
      <c r="C1012" s="201" t="s">
        <v>5113</v>
      </c>
      <c r="D1012" s="201" t="s">
        <v>139</v>
      </c>
      <c r="E1012" s="176" t="s">
        <v>3715</v>
      </c>
      <c r="F1012" s="269">
        <v>212</v>
      </c>
      <c r="G1012" s="269">
        <v>1.21</v>
      </c>
      <c r="H1012" s="180">
        <v>442</v>
      </c>
      <c r="I1012" s="202" t="s">
        <v>139</v>
      </c>
      <c r="J1012" s="201" t="s">
        <v>1219</v>
      </c>
      <c r="K1012" s="176" t="s">
        <v>3742</v>
      </c>
      <c r="L1012" s="177">
        <v>17271</v>
      </c>
      <c r="M1012" s="178">
        <v>1.7</v>
      </c>
      <c r="N1012" s="178">
        <v>0</v>
      </c>
      <c r="O1012" s="178">
        <v>0</v>
      </c>
      <c r="P1012" s="178">
        <v>0</v>
      </c>
      <c r="Q1012" s="178">
        <v>0</v>
      </c>
      <c r="R1012" s="178">
        <v>0</v>
      </c>
      <c r="S1012" s="178">
        <v>0.1</v>
      </c>
      <c r="T1012" s="178">
        <v>0</v>
      </c>
      <c r="U1012" s="178">
        <v>0</v>
      </c>
    </row>
    <row r="1013" spans="1:21" ht="13.5" customHeight="1" x14ac:dyDescent="0.2">
      <c r="A1013" s="200"/>
      <c r="B1013" s="200"/>
      <c r="C1013" s="201" t="s">
        <v>5114</v>
      </c>
      <c r="D1013" s="201" t="s">
        <v>139</v>
      </c>
      <c r="E1013" s="176" t="s">
        <v>3741</v>
      </c>
      <c r="F1013" s="269">
        <v>1601</v>
      </c>
      <c r="G1013" s="269">
        <v>0.97</v>
      </c>
      <c r="H1013" s="180">
        <v>3438</v>
      </c>
      <c r="I1013" s="202" t="s">
        <v>139</v>
      </c>
      <c r="J1013" s="201" t="s">
        <v>1220</v>
      </c>
      <c r="K1013" s="176" t="s">
        <v>3742</v>
      </c>
      <c r="L1013" s="177">
        <v>165406</v>
      </c>
      <c r="M1013" s="178">
        <v>1.4</v>
      </c>
      <c r="N1013" s="178">
        <v>0</v>
      </c>
      <c r="O1013" s="178">
        <v>0</v>
      </c>
      <c r="P1013" s="178">
        <v>0</v>
      </c>
      <c r="Q1013" s="178">
        <v>0</v>
      </c>
      <c r="R1013" s="178">
        <v>0</v>
      </c>
      <c r="S1013" s="178">
        <v>0.1</v>
      </c>
      <c r="T1013" s="178">
        <v>0</v>
      </c>
      <c r="U1013" s="178">
        <v>0</v>
      </c>
    </row>
    <row r="1014" spans="1:21" ht="13.5" customHeight="1" x14ac:dyDescent="0.2">
      <c r="A1014" s="200" t="s">
        <v>4282</v>
      </c>
      <c r="B1014" s="367"/>
      <c r="C1014" s="201"/>
      <c r="D1014" s="201"/>
      <c r="E1014" s="176"/>
      <c r="F1014" s="269"/>
      <c r="G1014" s="269"/>
      <c r="H1014" s="180">
        <v>64914</v>
      </c>
      <c r="I1014" s="202"/>
      <c r="J1014" s="201"/>
      <c r="K1014" s="176"/>
      <c r="L1014" s="177">
        <v>1736671</v>
      </c>
      <c r="M1014" s="178"/>
      <c r="N1014" s="178"/>
      <c r="O1014" s="178"/>
      <c r="P1014" s="178"/>
      <c r="Q1014" s="178"/>
      <c r="R1014" s="178"/>
      <c r="S1014" s="178"/>
      <c r="T1014" s="178"/>
      <c r="U1014" s="178"/>
    </row>
    <row r="1015" spans="1:21" ht="13.5" customHeight="1" x14ac:dyDescent="0.2">
      <c r="A1015" s="307" t="s">
        <v>1264</v>
      </c>
      <c r="B1015" s="307" t="s">
        <v>1263</v>
      </c>
      <c r="C1015" s="201" t="s">
        <v>1261</v>
      </c>
      <c r="D1015" s="201" t="s">
        <v>139</v>
      </c>
      <c r="E1015" s="176" t="s">
        <v>3741</v>
      </c>
      <c r="F1015" s="269">
        <v>1784</v>
      </c>
      <c r="G1015" s="269">
        <v>0.45</v>
      </c>
      <c r="H1015" s="180">
        <v>3972</v>
      </c>
      <c r="I1015" s="202" t="s">
        <v>139</v>
      </c>
      <c r="J1015" s="201" t="s">
        <v>1262</v>
      </c>
      <c r="K1015" s="176" t="s">
        <v>3742</v>
      </c>
      <c r="L1015" s="177">
        <v>392097</v>
      </c>
      <c r="M1015" s="178">
        <v>0.5</v>
      </c>
      <c r="N1015" s="178">
        <v>7.5</v>
      </c>
      <c r="O1015" s="178">
        <v>0</v>
      </c>
      <c r="P1015" s="178">
        <v>0</v>
      </c>
      <c r="Q1015" s="178">
        <v>0</v>
      </c>
      <c r="R1015" s="178">
        <v>0</v>
      </c>
      <c r="S1015" s="178">
        <v>0.08</v>
      </c>
      <c r="T1015" s="178">
        <v>0</v>
      </c>
      <c r="U1015" s="178">
        <v>0</v>
      </c>
    </row>
    <row r="1016" spans="1:21" ht="13.5" customHeight="1" x14ac:dyDescent="0.2">
      <c r="A1016" s="200"/>
      <c r="B1016" s="200"/>
      <c r="C1016" s="201" t="s">
        <v>1265</v>
      </c>
      <c r="D1016" s="201" t="s">
        <v>139</v>
      </c>
      <c r="E1016" s="176" t="s">
        <v>3715</v>
      </c>
      <c r="F1016" s="269">
        <v>1792</v>
      </c>
      <c r="G1016" s="269">
        <v>0.79</v>
      </c>
      <c r="H1016" s="180">
        <v>2168</v>
      </c>
      <c r="I1016" s="202" t="s">
        <v>139</v>
      </c>
      <c r="J1016" s="201" t="s">
        <v>1266</v>
      </c>
      <c r="K1016" s="176" t="s">
        <v>3742</v>
      </c>
      <c r="L1016" s="177">
        <v>223410</v>
      </c>
      <c r="M1016" s="178">
        <v>0.75</v>
      </c>
      <c r="N1016" s="178">
        <v>7.5</v>
      </c>
      <c r="O1016" s="178">
        <v>0</v>
      </c>
      <c r="P1016" s="178">
        <v>0</v>
      </c>
      <c r="Q1016" s="178">
        <v>0</v>
      </c>
      <c r="R1016" s="178">
        <v>0</v>
      </c>
      <c r="S1016" s="178">
        <v>0.08</v>
      </c>
      <c r="T1016" s="178">
        <v>0</v>
      </c>
      <c r="U1016" s="178">
        <v>0</v>
      </c>
    </row>
    <row r="1017" spans="1:21" ht="13.5" customHeight="1" x14ac:dyDescent="0.2">
      <c r="A1017" s="200" t="s">
        <v>4282</v>
      </c>
      <c r="B1017" s="367"/>
      <c r="C1017" s="201"/>
      <c r="D1017" s="201"/>
      <c r="E1017" s="176"/>
      <c r="F1017" s="269"/>
      <c r="G1017" s="269"/>
      <c r="H1017" s="180">
        <v>6140</v>
      </c>
      <c r="I1017" s="202"/>
      <c r="J1017" s="201"/>
      <c r="K1017" s="176"/>
      <c r="L1017" s="177">
        <v>615507</v>
      </c>
      <c r="M1017" s="178"/>
      <c r="N1017" s="178"/>
      <c r="O1017" s="178"/>
      <c r="P1017" s="178"/>
      <c r="Q1017" s="178"/>
      <c r="R1017" s="178"/>
      <c r="S1017" s="178"/>
      <c r="T1017" s="178"/>
      <c r="U1017" s="178"/>
    </row>
    <row r="1018" spans="1:21" ht="13.5" customHeight="1" x14ac:dyDescent="0.2">
      <c r="A1018" s="307" t="s">
        <v>1674</v>
      </c>
      <c r="B1018" s="307" t="s">
        <v>4663</v>
      </c>
      <c r="C1018" s="201" t="s">
        <v>1672</v>
      </c>
      <c r="D1018" s="201" t="s">
        <v>139</v>
      </c>
      <c r="E1018" s="176" t="s">
        <v>3738</v>
      </c>
      <c r="F1018" s="269">
        <v>2183</v>
      </c>
      <c r="G1018" s="269">
        <v>1.1499999999999999</v>
      </c>
      <c r="H1018" s="180">
        <v>712</v>
      </c>
      <c r="I1018" s="202" t="s">
        <v>139</v>
      </c>
      <c r="J1018" s="201" t="s">
        <v>1673</v>
      </c>
      <c r="K1018" s="176" t="s">
        <v>3742</v>
      </c>
      <c r="L1018" s="177">
        <v>173898</v>
      </c>
      <c r="M1018" s="178">
        <v>1.45</v>
      </c>
      <c r="N1018" s="178">
        <v>0</v>
      </c>
      <c r="O1018" s="178">
        <v>0</v>
      </c>
      <c r="P1018" s="178">
        <v>0</v>
      </c>
      <c r="Q1018" s="178">
        <v>0</v>
      </c>
      <c r="R1018" s="178">
        <v>0</v>
      </c>
      <c r="S1018" s="178">
        <v>0.06</v>
      </c>
      <c r="T1018" s="178">
        <v>0</v>
      </c>
      <c r="U1018" s="178">
        <v>0</v>
      </c>
    </row>
    <row r="1019" spans="1:21" ht="13.5" customHeight="1" x14ac:dyDescent="0.2">
      <c r="A1019" s="200"/>
      <c r="B1019" s="200"/>
      <c r="C1019" s="201" t="s">
        <v>1675</v>
      </c>
      <c r="D1019" s="201" t="s">
        <v>139</v>
      </c>
      <c r="E1019" s="176" t="s">
        <v>3734</v>
      </c>
      <c r="F1019" s="269">
        <v>22</v>
      </c>
      <c r="G1019" s="269">
        <v>0.26</v>
      </c>
      <c r="H1019" s="180">
        <v>315</v>
      </c>
      <c r="I1019" s="202" t="s">
        <v>139</v>
      </c>
      <c r="J1019" s="201" t="s">
        <v>1676</v>
      </c>
      <c r="K1019" s="176" t="s">
        <v>3742</v>
      </c>
      <c r="L1019" s="177">
        <v>9019</v>
      </c>
      <c r="M1019" s="178">
        <v>0.25</v>
      </c>
      <c r="N1019" s="178">
        <v>0</v>
      </c>
      <c r="O1019" s="178">
        <v>0</v>
      </c>
      <c r="P1019" s="178">
        <v>0</v>
      </c>
      <c r="Q1019" s="178">
        <v>0</v>
      </c>
      <c r="R1019" s="178">
        <v>0</v>
      </c>
      <c r="S1019" s="178">
        <v>0.05</v>
      </c>
      <c r="T1019" s="178">
        <v>0</v>
      </c>
      <c r="U1019" s="178">
        <v>0</v>
      </c>
    </row>
    <row r="1020" spans="1:21" ht="13.5" customHeight="1" x14ac:dyDescent="0.2">
      <c r="A1020" s="200"/>
      <c r="B1020" s="200"/>
      <c r="C1020" s="201" t="s">
        <v>1677</v>
      </c>
      <c r="D1020" s="201" t="s">
        <v>139</v>
      </c>
      <c r="E1020" s="176" t="s">
        <v>3738</v>
      </c>
      <c r="F1020" s="269">
        <v>419</v>
      </c>
      <c r="G1020" s="269">
        <v>1.41</v>
      </c>
      <c r="H1020" s="180">
        <v>234</v>
      </c>
      <c r="I1020" s="202" t="s">
        <v>139</v>
      </c>
      <c r="J1020" s="201" t="s">
        <v>1678</v>
      </c>
      <c r="K1020" s="176" t="s">
        <v>3742</v>
      </c>
      <c r="L1020" s="177">
        <v>27187</v>
      </c>
      <c r="M1020" s="178">
        <v>1.75</v>
      </c>
      <c r="N1020" s="178">
        <v>0</v>
      </c>
      <c r="O1020" s="178">
        <v>0</v>
      </c>
      <c r="P1020" s="178">
        <v>0</v>
      </c>
      <c r="Q1020" s="178">
        <v>0</v>
      </c>
      <c r="R1020" s="178">
        <v>0</v>
      </c>
      <c r="S1020" s="178">
        <v>0.06</v>
      </c>
      <c r="T1020" s="178">
        <v>0</v>
      </c>
      <c r="U1020" s="178">
        <v>0</v>
      </c>
    </row>
    <row r="1021" spans="1:21" ht="13.5" customHeight="1" x14ac:dyDescent="0.2">
      <c r="A1021" s="200"/>
      <c r="B1021" s="200"/>
      <c r="C1021" s="201" t="s">
        <v>1679</v>
      </c>
      <c r="D1021" s="201" t="s">
        <v>139</v>
      </c>
      <c r="E1021" s="176" t="s">
        <v>3741</v>
      </c>
      <c r="F1021" s="269">
        <v>96</v>
      </c>
      <c r="G1021" s="269">
        <v>1.34</v>
      </c>
      <c r="H1021" s="180">
        <v>201</v>
      </c>
      <c r="I1021" s="202" t="s">
        <v>139</v>
      </c>
      <c r="J1021" s="201" t="s">
        <v>1680</v>
      </c>
      <c r="K1021" s="176" t="s">
        <v>3742</v>
      </c>
      <c r="L1021" s="177">
        <v>6873</v>
      </c>
      <c r="M1021" s="178">
        <v>1.45</v>
      </c>
      <c r="N1021" s="178">
        <v>0</v>
      </c>
      <c r="O1021" s="178">
        <v>0</v>
      </c>
      <c r="P1021" s="178">
        <v>0</v>
      </c>
      <c r="Q1021" s="178">
        <v>0</v>
      </c>
      <c r="R1021" s="178">
        <v>0</v>
      </c>
      <c r="S1021" s="178">
        <v>0.06</v>
      </c>
      <c r="T1021" s="178">
        <v>0</v>
      </c>
      <c r="U1021" s="178">
        <v>0</v>
      </c>
    </row>
    <row r="1022" spans="1:21" ht="13.5" customHeight="1" x14ac:dyDescent="0.2">
      <c r="A1022" s="200"/>
      <c r="B1022" s="200"/>
      <c r="C1022" s="201" t="s">
        <v>1681</v>
      </c>
      <c r="D1022" s="201" t="s">
        <v>139</v>
      </c>
      <c r="E1022" s="176" t="s">
        <v>3739</v>
      </c>
      <c r="F1022" s="269">
        <v>665</v>
      </c>
      <c r="G1022" s="269">
        <v>1.4</v>
      </c>
      <c r="H1022" s="180">
        <v>232</v>
      </c>
      <c r="I1022" s="202" t="s">
        <v>139</v>
      </c>
      <c r="J1022" s="201" t="s">
        <v>1682</v>
      </c>
      <c r="K1022" s="176" t="s">
        <v>3742</v>
      </c>
      <c r="L1022" s="177">
        <v>44293</v>
      </c>
      <c r="M1022" s="178">
        <v>1.75</v>
      </c>
      <c r="N1022" s="178">
        <v>0</v>
      </c>
      <c r="O1022" s="178">
        <v>0</v>
      </c>
      <c r="P1022" s="178">
        <v>0</v>
      </c>
      <c r="Q1022" s="178">
        <v>0</v>
      </c>
      <c r="R1022" s="178">
        <v>0</v>
      </c>
      <c r="S1022" s="178">
        <v>0.06</v>
      </c>
      <c r="T1022" s="178">
        <v>0</v>
      </c>
      <c r="U1022" s="178">
        <v>0</v>
      </c>
    </row>
    <row r="1023" spans="1:21" ht="13.5" customHeight="1" x14ac:dyDescent="0.2">
      <c r="A1023" s="200"/>
      <c r="B1023" s="200"/>
      <c r="C1023" s="201" t="s">
        <v>1683</v>
      </c>
      <c r="D1023" s="201" t="s">
        <v>139</v>
      </c>
      <c r="E1023" s="176" t="s">
        <v>3736</v>
      </c>
      <c r="F1023" s="269">
        <v>75</v>
      </c>
      <c r="G1023" s="269">
        <v>1.19</v>
      </c>
      <c r="H1023" s="180">
        <v>165</v>
      </c>
      <c r="I1023" s="202" t="s">
        <v>139</v>
      </c>
      <c r="J1023" s="201" t="s">
        <v>1684</v>
      </c>
      <c r="K1023" s="176" t="s">
        <v>3742</v>
      </c>
      <c r="L1023" s="177">
        <v>6002</v>
      </c>
      <c r="M1023" s="178">
        <v>1.45</v>
      </c>
      <c r="N1023" s="178">
        <v>0</v>
      </c>
      <c r="O1023" s="178">
        <v>0</v>
      </c>
      <c r="P1023" s="178">
        <v>0</v>
      </c>
      <c r="Q1023" s="178">
        <v>0</v>
      </c>
      <c r="R1023" s="178">
        <v>0</v>
      </c>
      <c r="S1023" s="178">
        <v>0.06</v>
      </c>
      <c r="T1023" s="178">
        <v>0</v>
      </c>
      <c r="U1023" s="178">
        <v>0</v>
      </c>
    </row>
    <row r="1024" spans="1:21" ht="13.5" customHeight="1" x14ac:dyDescent="0.2">
      <c r="A1024" s="200"/>
      <c r="B1024" s="200"/>
      <c r="C1024" s="201" t="s">
        <v>1685</v>
      </c>
      <c r="D1024" s="201" t="s">
        <v>139</v>
      </c>
      <c r="E1024" s="176" t="s">
        <v>3734</v>
      </c>
      <c r="F1024" s="269">
        <v>76</v>
      </c>
      <c r="G1024" s="269">
        <v>0.94</v>
      </c>
      <c r="H1024" s="180">
        <v>379</v>
      </c>
      <c r="I1024" s="202" t="s">
        <v>139</v>
      </c>
      <c r="J1024" s="201" t="s">
        <v>1686</v>
      </c>
      <c r="K1024" s="176" t="s">
        <v>3742</v>
      </c>
      <c r="L1024" s="177">
        <v>7890</v>
      </c>
      <c r="M1024" s="178">
        <v>1.1000000000000001</v>
      </c>
      <c r="N1024" s="178">
        <v>0</v>
      </c>
      <c r="O1024" s="178">
        <v>0</v>
      </c>
      <c r="P1024" s="178">
        <v>0</v>
      </c>
      <c r="Q1024" s="178">
        <v>0</v>
      </c>
      <c r="R1024" s="178">
        <v>0</v>
      </c>
      <c r="S1024" s="178">
        <v>0.05</v>
      </c>
      <c r="T1024" s="178">
        <v>0</v>
      </c>
      <c r="U1024" s="178">
        <v>0</v>
      </c>
    </row>
    <row r="1025" spans="1:21" ht="13.5" customHeight="1" x14ac:dyDescent="0.2">
      <c r="A1025" s="200" t="s">
        <v>4282</v>
      </c>
      <c r="B1025" s="367"/>
      <c r="C1025" s="201"/>
      <c r="D1025" s="201"/>
      <c r="E1025" s="176"/>
      <c r="F1025" s="269"/>
      <c r="G1025" s="269"/>
      <c r="H1025" s="180">
        <v>2238</v>
      </c>
      <c r="I1025" s="202"/>
      <c r="J1025" s="201"/>
      <c r="K1025" s="176"/>
      <c r="L1025" s="177">
        <v>275162</v>
      </c>
      <c r="M1025" s="178"/>
      <c r="N1025" s="178"/>
      <c r="O1025" s="178"/>
      <c r="P1025" s="178"/>
      <c r="Q1025" s="178"/>
      <c r="R1025" s="178"/>
      <c r="S1025" s="178"/>
      <c r="T1025" s="178"/>
      <c r="U1025" s="178"/>
    </row>
    <row r="1026" spans="1:21" ht="13.5" customHeight="1" x14ac:dyDescent="0.2">
      <c r="A1026" s="307" t="s">
        <v>361</v>
      </c>
      <c r="B1026" s="307" t="s">
        <v>360</v>
      </c>
      <c r="C1026" s="197" t="s">
        <v>358</v>
      </c>
      <c r="D1026" s="197" t="s">
        <v>139</v>
      </c>
      <c r="E1026" s="174" t="s">
        <v>3734</v>
      </c>
      <c r="F1026" s="320">
        <v>581</v>
      </c>
      <c r="G1026" s="320">
        <v>0.12</v>
      </c>
      <c r="H1026" s="179">
        <v>663</v>
      </c>
      <c r="I1026" s="202" t="s">
        <v>163</v>
      </c>
      <c r="J1026" s="201" t="s">
        <v>359</v>
      </c>
      <c r="K1026" s="176" t="s">
        <v>3742</v>
      </c>
      <c r="L1026" s="177">
        <v>419203</v>
      </c>
      <c r="M1026" s="178">
        <v>0.06</v>
      </c>
      <c r="N1026" s="178">
        <v>0</v>
      </c>
      <c r="O1026" s="178">
        <v>0</v>
      </c>
      <c r="P1026" s="178">
        <v>0</v>
      </c>
      <c r="Q1026" s="178">
        <v>0</v>
      </c>
      <c r="R1026" s="178">
        <v>0</v>
      </c>
      <c r="S1026" s="178">
        <v>0.04</v>
      </c>
      <c r="T1026" s="178">
        <v>0</v>
      </c>
      <c r="U1026" s="178">
        <v>0</v>
      </c>
    </row>
    <row r="1027" spans="1:21" ht="13.5" customHeight="1" x14ac:dyDescent="0.2">
      <c r="A1027" s="200"/>
      <c r="B1027" s="200"/>
      <c r="C1027" s="308"/>
      <c r="D1027" s="308"/>
      <c r="E1027" s="321"/>
      <c r="F1027" s="322"/>
      <c r="G1027" s="322"/>
      <c r="H1027" s="323"/>
      <c r="I1027" s="202" t="s">
        <v>271</v>
      </c>
      <c r="J1027" s="201" t="s">
        <v>362</v>
      </c>
      <c r="K1027" s="176" t="s">
        <v>3742</v>
      </c>
      <c r="L1027" s="177">
        <v>54133</v>
      </c>
      <c r="M1027" s="178">
        <v>0.5</v>
      </c>
      <c r="N1027" s="178">
        <v>0</v>
      </c>
      <c r="O1027" s="178">
        <v>0</v>
      </c>
      <c r="P1027" s="178">
        <v>0</v>
      </c>
      <c r="Q1027" s="178">
        <v>0</v>
      </c>
      <c r="R1027" s="178">
        <v>0</v>
      </c>
      <c r="S1027" s="178">
        <v>0.09</v>
      </c>
      <c r="T1027" s="178">
        <v>0</v>
      </c>
      <c r="U1027" s="178">
        <v>0</v>
      </c>
    </row>
    <row r="1028" spans="1:21" ht="13.5" customHeight="1" x14ac:dyDescent="0.2">
      <c r="A1028" s="200"/>
      <c r="B1028" s="200"/>
      <c r="C1028" s="201" t="s">
        <v>363</v>
      </c>
      <c r="D1028" s="201" t="s">
        <v>139</v>
      </c>
      <c r="E1028" s="176" t="s">
        <v>3738</v>
      </c>
      <c r="F1028" s="269">
        <v>902</v>
      </c>
      <c r="G1028" s="269">
        <v>0.43</v>
      </c>
      <c r="H1028" s="180">
        <v>1517</v>
      </c>
      <c r="I1028" s="202" t="s">
        <v>139</v>
      </c>
      <c r="J1028" s="201" t="s">
        <v>364</v>
      </c>
      <c r="K1028" s="176" t="s">
        <v>3742</v>
      </c>
      <c r="L1028" s="177">
        <v>196651</v>
      </c>
      <c r="M1028" s="178">
        <v>0.45</v>
      </c>
      <c r="N1028" s="178">
        <v>0</v>
      </c>
      <c r="O1028" s="178">
        <v>0</v>
      </c>
      <c r="P1028" s="178">
        <v>0</v>
      </c>
      <c r="Q1028" s="178">
        <v>0</v>
      </c>
      <c r="R1028" s="178">
        <v>0</v>
      </c>
      <c r="S1028" s="178">
        <v>0.09</v>
      </c>
      <c r="T1028" s="178">
        <v>0</v>
      </c>
      <c r="U1028" s="178">
        <v>0</v>
      </c>
    </row>
    <row r="1029" spans="1:21" ht="13.5" customHeight="1" x14ac:dyDescent="0.2">
      <c r="A1029" s="200"/>
      <c r="B1029" s="200"/>
      <c r="C1029" s="201" t="s">
        <v>365</v>
      </c>
      <c r="D1029" s="201" t="s">
        <v>139</v>
      </c>
      <c r="E1029" s="176" t="s">
        <v>3738</v>
      </c>
      <c r="F1029" s="269">
        <v>454</v>
      </c>
      <c r="G1029" s="269">
        <v>0.57999999999999996</v>
      </c>
      <c r="H1029" s="180">
        <v>342</v>
      </c>
      <c r="I1029" s="202" t="s">
        <v>139</v>
      </c>
      <c r="J1029" s="201" t="s">
        <v>366</v>
      </c>
      <c r="K1029" s="176" t="s">
        <v>3742</v>
      </c>
      <c r="L1029" s="177">
        <v>74440</v>
      </c>
      <c r="M1029" s="178">
        <v>0.55000000000000004</v>
      </c>
      <c r="N1029" s="178">
        <v>0</v>
      </c>
      <c r="O1029" s="178">
        <v>0</v>
      </c>
      <c r="P1029" s="178">
        <v>0</v>
      </c>
      <c r="Q1029" s="178">
        <v>0</v>
      </c>
      <c r="R1029" s="178">
        <v>0</v>
      </c>
      <c r="S1029" s="178">
        <v>0.09</v>
      </c>
      <c r="T1029" s="178">
        <v>0</v>
      </c>
      <c r="U1029" s="178">
        <v>0</v>
      </c>
    </row>
    <row r="1030" spans="1:21" ht="13.5" customHeight="1" x14ac:dyDescent="0.2">
      <c r="A1030" s="200"/>
      <c r="B1030" s="200"/>
      <c r="C1030" s="197" t="s">
        <v>367</v>
      </c>
      <c r="D1030" s="197" t="s">
        <v>139</v>
      </c>
      <c r="E1030" s="174" t="s">
        <v>3740</v>
      </c>
      <c r="F1030" s="320">
        <v>767</v>
      </c>
      <c r="G1030" s="320">
        <v>0.69</v>
      </c>
      <c r="H1030" s="179">
        <v>316</v>
      </c>
      <c r="I1030" s="202" t="s">
        <v>163</v>
      </c>
      <c r="J1030" s="201" t="s">
        <v>368</v>
      </c>
      <c r="K1030" s="176" t="s">
        <v>3742</v>
      </c>
      <c r="L1030" s="177">
        <v>65093</v>
      </c>
      <c r="M1030" s="178">
        <v>0.5</v>
      </c>
      <c r="N1030" s="178">
        <v>0</v>
      </c>
      <c r="O1030" s="178">
        <v>0</v>
      </c>
      <c r="P1030" s="178">
        <v>0</v>
      </c>
      <c r="Q1030" s="178">
        <v>0</v>
      </c>
      <c r="R1030" s="178">
        <v>0</v>
      </c>
      <c r="S1030" s="178">
        <v>0.09</v>
      </c>
      <c r="T1030" s="178">
        <v>0</v>
      </c>
      <c r="U1030" s="178">
        <v>0</v>
      </c>
    </row>
    <row r="1031" spans="1:21" ht="13.5" customHeight="1" x14ac:dyDescent="0.2">
      <c r="A1031" s="200"/>
      <c r="B1031" s="200"/>
      <c r="C1031" s="308"/>
      <c r="D1031" s="308"/>
      <c r="E1031" s="321"/>
      <c r="F1031" s="322"/>
      <c r="G1031" s="322"/>
      <c r="H1031" s="323"/>
      <c r="I1031" s="202" t="s">
        <v>271</v>
      </c>
      <c r="J1031" s="201" t="s">
        <v>369</v>
      </c>
      <c r="K1031" s="176" t="s">
        <v>3742</v>
      </c>
      <c r="L1031" s="177">
        <v>38881</v>
      </c>
      <c r="M1031" s="178">
        <v>1.3</v>
      </c>
      <c r="N1031" s="178">
        <v>0</v>
      </c>
      <c r="O1031" s="178">
        <v>0</v>
      </c>
      <c r="P1031" s="178">
        <v>0</v>
      </c>
      <c r="Q1031" s="178">
        <v>0</v>
      </c>
      <c r="R1031" s="178">
        <v>0</v>
      </c>
      <c r="S1031" s="178">
        <v>0.09</v>
      </c>
      <c r="T1031" s="178">
        <v>0</v>
      </c>
      <c r="U1031" s="178">
        <v>0</v>
      </c>
    </row>
    <row r="1032" spans="1:21" ht="13.5" customHeight="1" x14ac:dyDescent="0.2">
      <c r="A1032" s="200"/>
      <c r="B1032" s="200"/>
      <c r="C1032" s="197" t="s">
        <v>370</v>
      </c>
      <c r="D1032" s="197" t="s">
        <v>139</v>
      </c>
      <c r="E1032" s="174" t="s">
        <v>3734</v>
      </c>
      <c r="F1032" s="320">
        <v>497</v>
      </c>
      <c r="G1032" s="320">
        <v>0.77</v>
      </c>
      <c r="H1032" s="179">
        <v>463</v>
      </c>
      <c r="I1032" s="202" t="s">
        <v>163</v>
      </c>
      <c r="J1032" s="201" t="s">
        <v>371</v>
      </c>
      <c r="K1032" s="176" t="s">
        <v>3742</v>
      </c>
      <c r="L1032" s="177">
        <v>29804</v>
      </c>
      <c r="M1032" s="178">
        <v>0.35</v>
      </c>
      <c r="N1032" s="178">
        <v>0</v>
      </c>
      <c r="O1032" s="178">
        <v>0</v>
      </c>
      <c r="P1032" s="178">
        <v>0</v>
      </c>
      <c r="Q1032" s="178">
        <v>0</v>
      </c>
      <c r="R1032" s="178">
        <v>0</v>
      </c>
      <c r="S1032" s="178">
        <v>0.09</v>
      </c>
      <c r="T1032" s="178">
        <v>0</v>
      </c>
      <c r="U1032" s="178">
        <v>0</v>
      </c>
    </row>
    <row r="1033" spans="1:21" ht="13.5" customHeight="1" x14ac:dyDescent="0.2">
      <c r="A1033" s="200"/>
      <c r="B1033" s="200"/>
      <c r="C1033" s="308"/>
      <c r="D1033" s="308"/>
      <c r="E1033" s="321"/>
      <c r="F1033" s="322"/>
      <c r="G1033" s="322"/>
      <c r="H1033" s="323"/>
      <c r="I1033" s="202" t="s">
        <v>271</v>
      </c>
      <c r="J1033" s="201" t="s">
        <v>372</v>
      </c>
      <c r="K1033" s="176" t="s">
        <v>3742</v>
      </c>
      <c r="L1033" s="177">
        <v>35784</v>
      </c>
      <c r="M1033" s="178">
        <v>1</v>
      </c>
      <c r="N1033" s="178">
        <v>0</v>
      </c>
      <c r="O1033" s="178">
        <v>0</v>
      </c>
      <c r="P1033" s="178">
        <v>0</v>
      </c>
      <c r="Q1033" s="178">
        <v>0</v>
      </c>
      <c r="R1033" s="178">
        <v>0</v>
      </c>
      <c r="S1033" s="178">
        <v>0.09</v>
      </c>
      <c r="T1033" s="178">
        <v>0</v>
      </c>
      <c r="U1033" s="178">
        <v>0</v>
      </c>
    </row>
    <row r="1034" spans="1:21" ht="13.5" customHeight="1" x14ac:dyDescent="0.2">
      <c r="A1034" s="200"/>
      <c r="B1034" s="200"/>
      <c r="C1034" s="201" t="s">
        <v>373</v>
      </c>
      <c r="D1034" s="201" t="s">
        <v>139</v>
      </c>
      <c r="E1034" s="176" t="s">
        <v>3739</v>
      </c>
      <c r="F1034" s="269">
        <v>83</v>
      </c>
      <c r="G1034" s="269">
        <v>0.1</v>
      </c>
      <c r="H1034" s="180">
        <v>156</v>
      </c>
      <c r="I1034" s="202" t="s">
        <v>139</v>
      </c>
      <c r="J1034" s="201" t="s">
        <v>374</v>
      </c>
      <c r="K1034" s="176" t="s">
        <v>3742</v>
      </c>
      <c r="L1034" s="177">
        <v>74850</v>
      </c>
      <c r="M1034" s="178">
        <v>0.1</v>
      </c>
      <c r="N1034" s="178">
        <v>0</v>
      </c>
      <c r="O1034" s="178">
        <v>0</v>
      </c>
      <c r="P1034" s="178">
        <v>0</v>
      </c>
      <c r="Q1034" s="178">
        <v>0</v>
      </c>
      <c r="R1034" s="178">
        <v>0</v>
      </c>
      <c r="S1034" s="178">
        <v>0.04</v>
      </c>
      <c r="T1034" s="178">
        <v>0</v>
      </c>
      <c r="U1034" s="178">
        <v>0</v>
      </c>
    </row>
    <row r="1035" spans="1:21" ht="13.5" customHeight="1" x14ac:dyDescent="0.2">
      <c r="A1035" s="200" t="s">
        <v>4282</v>
      </c>
      <c r="B1035" s="367"/>
      <c r="C1035" s="201"/>
      <c r="D1035" s="201"/>
      <c r="E1035" s="176"/>
      <c r="F1035" s="269"/>
      <c r="G1035" s="269"/>
      <c r="H1035" s="180">
        <v>3457</v>
      </c>
      <c r="I1035" s="202"/>
      <c r="J1035" s="201"/>
      <c r="K1035" s="176"/>
      <c r="L1035" s="177">
        <v>988839</v>
      </c>
      <c r="M1035" s="178"/>
      <c r="N1035" s="178"/>
      <c r="O1035" s="178"/>
      <c r="P1035" s="178"/>
      <c r="Q1035" s="178"/>
      <c r="R1035" s="178"/>
      <c r="S1035" s="178"/>
      <c r="T1035" s="178"/>
      <c r="U1035" s="178"/>
    </row>
    <row r="1036" spans="1:21" ht="13.5" customHeight="1" x14ac:dyDescent="0.2">
      <c r="A1036" s="307" t="s">
        <v>1232</v>
      </c>
      <c r="B1036" s="307" t="s">
        <v>1231</v>
      </c>
      <c r="C1036" s="201" t="s">
        <v>1229</v>
      </c>
      <c r="D1036" s="201" t="s">
        <v>139</v>
      </c>
      <c r="E1036" s="176" t="s">
        <v>3734</v>
      </c>
      <c r="F1036" s="269">
        <v>263</v>
      </c>
      <c r="G1036" s="269">
        <v>0.33</v>
      </c>
      <c r="H1036" s="180">
        <v>3041</v>
      </c>
      <c r="I1036" s="202" t="s">
        <v>139</v>
      </c>
      <c r="J1036" s="201" t="s">
        <v>1230</v>
      </c>
      <c r="K1036" s="176" t="s">
        <v>3742</v>
      </c>
      <c r="L1036" s="177">
        <v>81977</v>
      </c>
      <c r="M1036" s="178">
        <v>0.4</v>
      </c>
      <c r="N1036" s="178">
        <v>0</v>
      </c>
      <c r="O1036" s="178">
        <v>0</v>
      </c>
      <c r="P1036" s="178">
        <v>0</v>
      </c>
      <c r="Q1036" s="178">
        <v>0</v>
      </c>
      <c r="R1036" s="178">
        <v>0</v>
      </c>
      <c r="S1036" s="178">
        <v>0.05</v>
      </c>
      <c r="T1036" s="178">
        <v>0</v>
      </c>
      <c r="U1036" s="178">
        <v>0</v>
      </c>
    </row>
    <row r="1037" spans="1:21" ht="13.5" customHeight="1" x14ac:dyDescent="0.2">
      <c r="A1037" s="200"/>
      <c r="B1037" s="200"/>
      <c r="C1037" s="201" t="s">
        <v>1233</v>
      </c>
      <c r="D1037" s="201" t="s">
        <v>139</v>
      </c>
      <c r="E1037" s="176" t="s">
        <v>3734</v>
      </c>
      <c r="F1037" s="269">
        <v>106</v>
      </c>
      <c r="G1037" s="269">
        <v>0.26</v>
      </c>
      <c r="H1037" s="180">
        <v>832</v>
      </c>
      <c r="I1037" s="202" t="s">
        <v>139</v>
      </c>
      <c r="J1037" s="201" t="s">
        <v>1234</v>
      </c>
      <c r="K1037" s="176" t="s">
        <v>3742</v>
      </c>
      <c r="L1037" s="177">
        <v>39656</v>
      </c>
      <c r="M1037" s="178">
        <v>0.3</v>
      </c>
      <c r="N1037" s="178">
        <v>0</v>
      </c>
      <c r="O1037" s="178">
        <v>0</v>
      </c>
      <c r="P1037" s="178">
        <v>0</v>
      </c>
      <c r="Q1037" s="178">
        <v>0</v>
      </c>
      <c r="R1037" s="178">
        <v>0</v>
      </c>
      <c r="S1037" s="178">
        <v>0.05</v>
      </c>
      <c r="T1037" s="178">
        <v>0</v>
      </c>
      <c r="U1037" s="178">
        <v>0</v>
      </c>
    </row>
    <row r="1038" spans="1:21" ht="13.5" customHeight="1" x14ac:dyDescent="0.2">
      <c r="A1038" s="200"/>
      <c r="B1038" s="200"/>
      <c r="C1038" s="201" t="s">
        <v>1235</v>
      </c>
      <c r="D1038" s="201" t="s">
        <v>139</v>
      </c>
      <c r="E1038" s="176" t="s">
        <v>3736</v>
      </c>
      <c r="F1038" s="269">
        <v>950</v>
      </c>
      <c r="G1038" s="269">
        <v>0.77</v>
      </c>
      <c r="H1038" s="180">
        <v>5158</v>
      </c>
      <c r="I1038" s="202" t="s">
        <v>139</v>
      </c>
      <c r="J1038" s="201" t="s">
        <v>1236</v>
      </c>
      <c r="K1038" s="176" t="s">
        <v>3742</v>
      </c>
      <c r="L1038" s="177">
        <v>126927</v>
      </c>
      <c r="M1038" s="178">
        <v>1.25</v>
      </c>
      <c r="N1038" s="178">
        <v>0</v>
      </c>
      <c r="O1038" s="178">
        <v>0</v>
      </c>
      <c r="P1038" s="178">
        <v>0</v>
      </c>
      <c r="Q1038" s="178">
        <v>0</v>
      </c>
      <c r="R1038" s="178">
        <v>0</v>
      </c>
      <c r="S1038" s="178">
        <v>0.1</v>
      </c>
      <c r="T1038" s="178">
        <v>0</v>
      </c>
      <c r="U1038" s="178">
        <v>0</v>
      </c>
    </row>
    <row r="1039" spans="1:21" ht="13.5" customHeight="1" x14ac:dyDescent="0.2">
      <c r="A1039" s="200"/>
      <c r="B1039" s="200"/>
      <c r="C1039" s="201" t="s">
        <v>1237</v>
      </c>
      <c r="D1039" s="201" t="s">
        <v>139</v>
      </c>
      <c r="E1039" s="176" t="s">
        <v>3736</v>
      </c>
      <c r="F1039" s="269">
        <v>325</v>
      </c>
      <c r="G1039" s="269">
        <v>0.83</v>
      </c>
      <c r="H1039" s="180">
        <v>1553</v>
      </c>
      <c r="I1039" s="202" t="s">
        <v>139</v>
      </c>
      <c r="J1039" s="201" t="s">
        <v>1238</v>
      </c>
      <c r="K1039" s="176" t="s">
        <v>3742</v>
      </c>
      <c r="L1039" s="177">
        <v>38227</v>
      </c>
      <c r="M1039" s="178">
        <v>1.2</v>
      </c>
      <c r="N1039" s="178">
        <v>0</v>
      </c>
      <c r="O1039" s="178">
        <v>0</v>
      </c>
      <c r="P1039" s="178">
        <v>0</v>
      </c>
      <c r="Q1039" s="178">
        <v>0</v>
      </c>
      <c r="R1039" s="178">
        <v>0</v>
      </c>
      <c r="S1039" s="178">
        <v>0.1</v>
      </c>
      <c r="T1039" s="178">
        <v>0</v>
      </c>
      <c r="U1039" s="178">
        <v>0</v>
      </c>
    </row>
    <row r="1040" spans="1:21" ht="13.5" customHeight="1" x14ac:dyDescent="0.2">
      <c r="A1040" s="200"/>
      <c r="B1040" s="200"/>
      <c r="C1040" s="201" t="s">
        <v>4882</v>
      </c>
      <c r="D1040" s="201" t="s">
        <v>139</v>
      </c>
      <c r="E1040" s="176" t="s">
        <v>3733</v>
      </c>
      <c r="F1040" s="269">
        <v>57</v>
      </c>
      <c r="G1040" s="269">
        <v>0.46</v>
      </c>
      <c r="H1040" s="180">
        <v>119</v>
      </c>
      <c r="I1040" s="202" t="s">
        <v>139</v>
      </c>
      <c r="J1040" s="201" t="s">
        <v>4883</v>
      </c>
      <c r="K1040" s="176" t="s">
        <v>3742</v>
      </c>
      <c r="L1040" s="177">
        <v>13309</v>
      </c>
      <c r="M1040" s="178">
        <v>1.35</v>
      </c>
      <c r="N1040" s="178">
        <v>0</v>
      </c>
      <c r="O1040" s="178">
        <v>0</v>
      </c>
      <c r="P1040" s="178">
        <v>0</v>
      </c>
      <c r="Q1040" s="178">
        <v>0</v>
      </c>
      <c r="R1040" s="178">
        <v>0</v>
      </c>
      <c r="S1040" s="178">
        <v>0.1</v>
      </c>
      <c r="T1040" s="178">
        <v>0</v>
      </c>
      <c r="U1040" s="178">
        <v>0</v>
      </c>
    </row>
    <row r="1041" spans="1:21" ht="13.5" customHeight="1" x14ac:dyDescent="0.2">
      <c r="A1041" s="200"/>
      <c r="B1041" s="200"/>
      <c r="C1041" s="201" t="s">
        <v>4230</v>
      </c>
      <c r="D1041" s="201" t="s">
        <v>139</v>
      </c>
      <c r="E1041" s="176" t="s">
        <v>3715</v>
      </c>
      <c r="F1041" s="269">
        <v>86</v>
      </c>
      <c r="G1041" s="269">
        <v>0.56000000000000005</v>
      </c>
      <c r="H1041" s="180">
        <v>103</v>
      </c>
      <c r="I1041" s="202" t="s">
        <v>139</v>
      </c>
      <c r="J1041" s="201" t="s">
        <v>4231</v>
      </c>
      <c r="K1041" s="176" t="s">
        <v>3742</v>
      </c>
      <c r="L1041" s="177">
        <v>15121</v>
      </c>
      <c r="M1041" s="178">
        <v>0.6</v>
      </c>
      <c r="N1041" s="178">
        <v>0</v>
      </c>
      <c r="O1041" s="178">
        <v>0</v>
      </c>
      <c r="P1041" s="178">
        <v>0</v>
      </c>
      <c r="Q1041" s="178">
        <v>0</v>
      </c>
      <c r="R1041" s="178">
        <v>0</v>
      </c>
      <c r="S1041" s="178">
        <v>0.08</v>
      </c>
      <c r="T1041" s="178">
        <v>0</v>
      </c>
      <c r="U1041" s="178">
        <v>0</v>
      </c>
    </row>
    <row r="1042" spans="1:21" ht="13.5" customHeight="1" x14ac:dyDescent="0.2">
      <c r="A1042" s="200"/>
      <c r="B1042" s="200"/>
      <c r="C1042" s="201" t="s">
        <v>2526</v>
      </c>
      <c r="D1042" s="201" t="s">
        <v>139</v>
      </c>
      <c r="E1042" s="176" t="s">
        <v>3734</v>
      </c>
      <c r="F1042" s="269">
        <v>19</v>
      </c>
      <c r="G1042" s="269">
        <v>0.33</v>
      </c>
      <c r="H1042" s="180">
        <v>120</v>
      </c>
      <c r="I1042" s="202" t="s">
        <v>139</v>
      </c>
      <c r="J1042" s="201" t="s">
        <v>2527</v>
      </c>
      <c r="K1042" s="176" t="s">
        <v>3742</v>
      </c>
      <c r="L1042" s="177">
        <v>6038</v>
      </c>
      <c r="M1042" s="178">
        <v>0.25</v>
      </c>
      <c r="N1042" s="178">
        <v>0</v>
      </c>
      <c r="O1042" s="178">
        <v>0</v>
      </c>
      <c r="P1042" s="178">
        <v>0</v>
      </c>
      <c r="Q1042" s="178">
        <v>0</v>
      </c>
      <c r="R1042" s="178">
        <v>0</v>
      </c>
      <c r="S1042" s="178">
        <v>0.1</v>
      </c>
      <c r="T1042" s="178">
        <v>0</v>
      </c>
      <c r="U1042" s="178">
        <v>0</v>
      </c>
    </row>
    <row r="1043" spans="1:21" ht="13.5" customHeight="1" x14ac:dyDescent="0.2">
      <c r="A1043" s="200"/>
      <c r="B1043" s="200"/>
      <c r="C1043" s="201" t="s">
        <v>2528</v>
      </c>
      <c r="D1043" s="201" t="s">
        <v>139</v>
      </c>
      <c r="E1043" s="176" t="s">
        <v>3738</v>
      </c>
      <c r="F1043" s="269">
        <v>48</v>
      </c>
      <c r="G1043" s="269">
        <v>0.77</v>
      </c>
      <c r="H1043" s="180">
        <v>129</v>
      </c>
      <c r="I1043" s="202" t="s">
        <v>139</v>
      </c>
      <c r="J1043" s="201" t="s">
        <v>2529</v>
      </c>
      <c r="K1043" s="176" t="s">
        <v>3742</v>
      </c>
      <c r="L1043" s="177">
        <v>6507</v>
      </c>
      <c r="M1043" s="178">
        <v>0.95</v>
      </c>
      <c r="N1043" s="178">
        <v>0</v>
      </c>
      <c r="O1043" s="178">
        <v>0</v>
      </c>
      <c r="P1043" s="178">
        <v>0</v>
      </c>
      <c r="Q1043" s="178">
        <v>0</v>
      </c>
      <c r="R1043" s="178">
        <v>0</v>
      </c>
      <c r="S1043" s="178">
        <v>0.12</v>
      </c>
      <c r="T1043" s="178">
        <v>0</v>
      </c>
      <c r="U1043" s="178">
        <v>0</v>
      </c>
    </row>
    <row r="1044" spans="1:21" ht="13.5" customHeight="1" x14ac:dyDescent="0.2">
      <c r="A1044" s="200" t="s">
        <v>4282</v>
      </c>
      <c r="B1044" s="367"/>
      <c r="C1044" s="201"/>
      <c r="D1044" s="201"/>
      <c r="E1044" s="176"/>
      <c r="F1044" s="269"/>
      <c r="G1044" s="269"/>
      <c r="H1044" s="180">
        <v>11055</v>
      </c>
      <c r="I1044" s="202"/>
      <c r="J1044" s="201"/>
      <c r="K1044" s="176"/>
      <c r="L1044" s="177">
        <v>327762</v>
      </c>
      <c r="M1044" s="178"/>
      <c r="N1044" s="178"/>
      <c r="O1044" s="178"/>
      <c r="P1044" s="178"/>
      <c r="Q1044" s="178"/>
      <c r="R1044" s="178"/>
      <c r="S1044" s="178"/>
      <c r="T1044" s="178"/>
      <c r="U1044" s="178"/>
    </row>
    <row r="1045" spans="1:21" ht="13.5" customHeight="1" x14ac:dyDescent="0.2">
      <c r="A1045" s="307" t="s">
        <v>300</v>
      </c>
      <c r="B1045" s="307" t="s">
        <v>298</v>
      </c>
      <c r="C1045" s="197" t="s">
        <v>296</v>
      </c>
      <c r="D1045" s="197" t="s">
        <v>139</v>
      </c>
      <c r="E1045" s="174" t="s">
        <v>3734</v>
      </c>
      <c r="F1045" s="320">
        <v>20</v>
      </c>
      <c r="G1045" s="320">
        <v>0.17</v>
      </c>
      <c r="H1045" s="179">
        <v>132</v>
      </c>
      <c r="I1045" s="202" t="s">
        <v>165</v>
      </c>
      <c r="J1045" s="201" t="s">
        <v>297</v>
      </c>
      <c r="K1045" s="176" t="s">
        <v>3742</v>
      </c>
      <c r="L1045" s="177">
        <v>12636</v>
      </c>
      <c r="M1045" s="178">
        <v>0.15</v>
      </c>
      <c r="N1045" s="178">
        <v>0</v>
      </c>
      <c r="O1045" s="178">
        <v>0</v>
      </c>
      <c r="P1045" s="178">
        <v>0</v>
      </c>
      <c r="Q1045" s="178">
        <v>0</v>
      </c>
      <c r="R1045" s="178">
        <v>0</v>
      </c>
      <c r="S1045" s="178">
        <v>0.02</v>
      </c>
      <c r="T1045" s="178">
        <v>0</v>
      </c>
      <c r="U1045" s="178">
        <v>0</v>
      </c>
    </row>
    <row r="1046" spans="1:21" ht="13.5" customHeight="1" x14ac:dyDescent="0.2">
      <c r="A1046" s="200"/>
      <c r="B1046" s="200"/>
      <c r="C1046" s="308"/>
      <c r="D1046" s="308"/>
      <c r="E1046" s="321"/>
      <c r="F1046" s="322"/>
      <c r="G1046" s="322"/>
      <c r="H1046" s="323"/>
      <c r="I1046" s="202" t="s">
        <v>301</v>
      </c>
      <c r="J1046" s="201" t="s">
        <v>302</v>
      </c>
      <c r="K1046" s="176" t="s">
        <v>3742</v>
      </c>
      <c r="L1046" s="177">
        <v>0</v>
      </c>
      <c r="M1046" s="178">
        <v>0.5</v>
      </c>
      <c r="N1046" s="178">
        <v>0</v>
      </c>
      <c r="O1046" s="178">
        <v>0</v>
      </c>
      <c r="P1046" s="178">
        <v>0</v>
      </c>
      <c r="Q1046" s="178">
        <v>0</v>
      </c>
      <c r="R1046" s="178">
        <v>0</v>
      </c>
      <c r="S1046" s="178">
        <v>0.05</v>
      </c>
      <c r="T1046" s="178">
        <v>0</v>
      </c>
      <c r="U1046" s="178">
        <v>0</v>
      </c>
    </row>
    <row r="1047" spans="1:21" ht="13.5" customHeight="1" x14ac:dyDescent="0.2">
      <c r="A1047" s="200"/>
      <c r="B1047" s="200"/>
      <c r="C1047" s="201" t="s">
        <v>303</v>
      </c>
      <c r="D1047" s="201" t="s">
        <v>139</v>
      </c>
      <c r="E1047" s="176" t="s">
        <v>3735</v>
      </c>
      <c r="F1047" s="269">
        <v>310</v>
      </c>
      <c r="G1047" s="269">
        <v>1.46</v>
      </c>
      <c r="H1047" s="180">
        <v>286</v>
      </c>
      <c r="I1047" s="202" t="s">
        <v>139</v>
      </c>
      <c r="J1047" s="201" t="s">
        <v>304</v>
      </c>
      <c r="K1047" s="176" t="s">
        <v>3742</v>
      </c>
      <c r="L1047" s="177">
        <v>17952</v>
      </c>
      <c r="M1047" s="178">
        <v>1.35</v>
      </c>
      <c r="N1047" s="178">
        <v>0</v>
      </c>
      <c r="O1047" s="178">
        <v>0</v>
      </c>
      <c r="P1047" s="178">
        <v>0</v>
      </c>
      <c r="Q1047" s="178">
        <v>0</v>
      </c>
      <c r="R1047" s="178">
        <v>0</v>
      </c>
      <c r="S1047" s="178">
        <v>0.1</v>
      </c>
      <c r="T1047" s="178">
        <v>0</v>
      </c>
      <c r="U1047" s="178">
        <v>0</v>
      </c>
    </row>
    <row r="1048" spans="1:21" ht="13.5" customHeight="1" x14ac:dyDescent="0.2">
      <c r="A1048" s="200"/>
      <c r="B1048" s="200"/>
      <c r="C1048" s="201" t="s">
        <v>305</v>
      </c>
      <c r="D1048" s="201" t="s">
        <v>139</v>
      </c>
      <c r="E1048" s="176" t="s">
        <v>3733</v>
      </c>
      <c r="F1048" s="269">
        <v>282</v>
      </c>
      <c r="G1048" s="269">
        <v>1</v>
      </c>
      <c r="H1048" s="180">
        <v>334</v>
      </c>
      <c r="I1048" s="202" t="s">
        <v>139</v>
      </c>
      <c r="J1048" s="201" t="s">
        <v>306</v>
      </c>
      <c r="K1048" s="176" t="s">
        <v>3742</v>
      </c>
      <c r="L1048" s="177">
        <v>26878</v>
      </c>
      <c r="M1048" s="178">
        <v>1.35</v>
      </c>
      <c r="N1048" s="178">
        <v>0</v>
      </c>
      <c r="O1048" s="178">
        <v>0</v>
      </c>
      <c r="P1048" s="178">
        <v>0</v>
      </c>
      <c r="Q1048" s="178">
        <v>0</v>
      </c>
      <c r="R1048" s="178">
        <v>0</v>
      </c>
      <c r="S1048" s="178">
        <v>0.1</v>
      </c>
      <c r="T1048" s="178">
        <v>0</v>
      </c>
      <c r="U1048" s="178">
        <v>0</v>
      </c>
    </row>
    <row r="1049" spans="1:21" ht="13.5" customHeight="1" x14ac:dyDescent="0.2">
      <c r="A1049" s="200"/>
      <c r="B1049" s="200"/>
      <c r="C1049" s="201" t="s">
        <v>307</v>
      </c>
      <c r="D1049" s="201" t="s">
        <v>139</v>
      </c>
      <c r="E1049" s="176" t="s">
        <v>3734</v>
      </c>
      <c r="F1049" s="269">
        <v>341</v>
      </c>
      <c r="G1049" s="269">
        <v>0.75</v>
      </c>
      <c r="H1049" s="180">
        <v>403</v>
      </c>
      <c r="I1049" s="202" t="s">
        <v>139</v>
      </c>
      <c r="J1049" s="201" t="s">
        <v>308</v>
      </c>
      <c r="K1049" s="176" t="s">
        <v>3742</v>
      </c>
      <c r="L1049" s="177">
        <v>45741</v>
      </c>
      <c r="M1049" s="178">
        <v>0.55000000000000004</v>
      </c>
      <c r="N1049" s="178">
        <v>0</v>
      </c>
      <c r="O1049" s="178">
        <v>0</v>
      </c>
      <c r="P1049" s="178">
        <v>0</v>
      </c>
      <c r="Q1049" s="178">
        <v>0</v>
      </c>
      <c r="R1049" s="178">
        <v>0</v>
      </c>
      <c r="S1049" s="178">
        <v>0.03</v>
      </c>
      <c r="T1049" s="178">
        <v>0</v>
      </c>
      <c r="U1049" s="178">
        <v>0</v>
      </c>
    </row>
    <row r="1050" spans="1:21" ht="13.5" customHeight="1" x14ac:dyDescent="0.2">
      <c r="A1050" s="200"/>
      <c r="B1050" s="200"/>
      <c r="C1050" s="201" t="s">
        <v>1002</v>
      </c>
      <c r="D1050" s="201" t="s">
        <v>139</v>
      </c>
      <c r="E1050" s="176" t="s">
        <v>3715</v>
      </c>
      <c r="F1050" s="269">
        <v>742</v>
      </c>
      <c r="G1050" s="269">
        <v>0.99</v>
      </c>
      <c r="H1050" s="180">
        <v>1007</v>
      </c>
      <c r="I1050" s="202" t="s">
        <v>139</v>
      </c>
      <c r="J1050" s="201" t="s">
        <v>1003</v>
      </c>
      <c r="K1050" s="176" t="s">
        <v>3742</v>
      </c>
      <c r="L1050" s="177">
        <v>73298</v>
      </c>
      <c r="M1050" s="178">
        <v>1.35</v>
      </c>
      <c r="N1050" s="178">
        <v>0</v>
      </c>
      <c r="O1050" s="178">
        <v>0</v>
      </c>
      <c r="P1050" s="178">
        <v>0</v>
      </c>
      <c r="Q1050" s="178">
        <v>0</v>
      </c>
      <c r="R1050" s="178">
        <v>0</v>
      </c>
      <c r="S1050" s="178">
        <v>0.1</v>
      </c>
      <c r="T1050" s="178">
        <v>0</v>
      </c>
      <c r="U1050" s="178">
        <v>0</v>
      </c>
    </row>
    <row r="1051" spans="1:21" ht="13.5" customHeight="1" x14ac:dyDescent="0.2">
      <c r="A1051" s="200"/>
      <c r="B1051" s="200"/>
      <c r="C1051" s="201" t="s">
        <v>2509</v>
      </c>
      <c r="D1051" s="201" t="s">
        <v>139</v>
      </c>
      <c r="E1051" s="176" t="s">
        <v>3733</v>
      </c>
      <c r="F1051" s="269">
        <v>2369</v>
      </c>
      <c r="G1051" s="269">
        <v>0.91</v>
      </c>
      <c r="H1051" s="180">
        <v>15713</v>
      </c>
      <c r="I1051" s="202" t="s">
        <v>139</v>
      </c>
      <c r="J1051" s="201" t="s">
        <v>2510</v>
      </c>
      <c r="K1051" s="176" t="s">
        <v>3742</v>
      </c>
      <c r="L1051" s="177">
        <v>253003</v>
      </c>
      <c r="M1051" s="178">
        <v>1.2</v>
      </c>
      <c r="N1051" s="178">
        <v>0</v>
      </c>
      <c r="O1051" s="178">
        <v>0</v>
      </c>
      <c r="P1051" s="178">
        <v>0</v>
      </c>
      <c r="Q1051" s="178">
        <v>0</v>
      </c>
      <c r="R1051" s="178">
        <v>0</v>
      </c>
      <c r="S1051" s="178">
        <v>0</v>
      </c>
      <c r="T1051" s="178">
        <v>0</v>
      </c>
      <c r="U1051" s="178">
        <v>0</v>
      </c>
    </row>
    <row r="1052" spans="1:21" ht="13.5" customHeight="1" x14ac:dyDescent="0.2">
      <c r="A1052" s="200"/>
      <c r="B1052" s="200"/>
      <c r="C1052" s="201" t="s">
        <v>2511</v>
      </c>
      <c r="D1052" s="201" t="s">
        <v>139</v>
      </c>
      <c r="E1052" s="176" t="s">
        <v>3733</v>
      </c>
      <c r="F1052" s="269">
        <v>1758</v>
      </c>
      <c r="G1052" s="269">
        <v>0.86</v>
      </c>
      <c r="H1052" s="180">
        <v>15937</v>
      </c>
      <c r="I1052" s="202" t="s">
        <v>139</v>
      </c>
      <c r="J1052" s="201" t="s">
        <v>2512</v>
      </c>
      <c r="K1052" s="176" t="s">
        <v>3742</v>
      </c>
      <c r="L1052" s="177">
        <v>199928</v>
      </c>
      <c r="M1052" s="178">
        <v>1.2</v>
      </c>
      <c r="N1052" s="178">
        <v>0</v>
      </c>
      <c r="O1052" s="178">
        <v>0</v>
      </c>
      <c r="P1052" s="178">
        <v>0</v>
      </c>
      <c r="Q1052" s="178">
        <v>0</v>
      </c>
      <c r="R1052" s="178">
        <v>0</v>
      </c>
      <c r="S1052" s="178">
        <v>0</v>
      </c>
      <c r="T1052" s="178">
        <v>0</v>
      </c>
      <c r="U1052" s="178">
        <v>0</v>
      </c>
    </row>
    <row r="1053" spans="1:21" ht="13.5" customHeight="1" x14ac:dyDescent="0.2">
      <c r="A1053" s="200"/>
      <c r="B1053" s="200"/>
      <c r="C1053" s="201" t="s">
        <v>2513</v>
      </c>
      <c r="D1053" s="201" t="s">
        <v>139</v>
      </c>
      <c r="E1053" s="176" t="s">
        <v>3724</v>
      </c>
      <c r="F1053" s="269">
        <v>1249</v>
      </c>
      <c r="G1053" s="269">
        <v>0.76</v>
      </c>
      <c r="H1053" s="180">
        <v>15784</v>
      </c>
      <c r="I1053" s="202" t="s">
        <v>139</v>
      </c>
      <c r="J1053" s="201" t="s">
        <v>2514</v>
      </c>
      <c r="K1053" s="176" t="s">
        <v>3742</v>
      </c>
      <c r="L1053" s="177">
        <v>156586</v>
      </c>
      <c r="M1053" s="178">
        <v>0.99</v>
      </c>
      <c r="N1053" s="178">
        <v>0</v>
      </c>
      <c r="O1053" s="178">
        <v>0</v>
      </c>
      <c r="P1053" s="178">
        <v>0</v>
      </c>
      <c r="Q1053" s="178">
        <v>0</v>
      </c>
      <c r="R1053" s="178">
        <v>0</v>
      </c>
      <c r="S1053" s="178">
        <v>0.1</v>
      </c>
      <c r="T1053" s="178">
        <v>0</v>
      </c>
      <c r="U1053" s="178">
        <v>0</v>
      </c>
    </row>
    <row r="1054" spans="1:21" ht="13.5" customHeight="1" x14ac:dyDescent="0.2">
      <c r="A1054" s="200"/>
      <c r="B1054" s="200"/>
      <c r="C1054" s="201" t="s">
        <v>2515</v>
      </c>
      <c r="D1054" s="201" t="s">
        <v>139</v>
      </c>
      <c r="E1054" s="176" t="s">
        <v>3724</v>
      </c>
      <c r="F1054" s="269">
        <v>2794</v>
      </c>
      <c r="G1054" s="269">
        <v>0.82</v>
      </c>
      <c r="H1054" s="180">
        <v>29936</v>
      </c>
      <c r="I1054" s="202" t="s">
        <v>139</v>
      </c>
      <c r="J1054" s="201" t="s">
        <v>2516</v>
      </c>
      <c r="K1054" s="176" t="s">
        <v>3742</v>
      </c>
      <c r="L1054" s="177">
        <v>322832</v>
      </c>
      <c r="M1054" s="178">
        <v>0.99</v>
      </c>
      <c r="N1054" s="178">
        <v>0</v>
      </c>
      <c r="O1054" s="178">
        <v>0</v>
      </c>
      <c r="P1054" s="178">
        <v>0</v>
      </c>
      <c r="Q1054" s="178">
        <v>0</v>
      </c>
      <c r="R1054" s="178">
        <v>0</v>
      </c>
      <c r="S1054" s="178">
        <v>0.1</v>
      </c>
      <c r="T1054" s="178">
        <v>0</v>
      </c>
      <c r="U1054" s="178">
        <v>0</v>
      </c>
    </row>
    <row r="1055" spans="1:21" ht="13.5" customHeight="1" x14ac:dyDescent="0.2">
      <c r="A1055" s="200"/>
      <c r="B1055" s="200"/>
      <c r="C1055" s="201" t="s">
        <v>2517</v>
      </c>
      <c r="D1055" s="201" t="s">
        <v>139</v>
      </c>
      <c r="E1055" s="176" t="s">
        <v>3733</v>
      </c>
      <c r="F1055" s="269">
        <v>3507</v>
      </c>
      <c r="G1055" s="269">
        <v>0.86</v>
      </c>
      <c r="H1055" s="180">
        <v>26357</v>
      </c>
      <c r="I1055" s="202" t="s">
        <v>139</v>
      </c>
      <c r="J1055" s="201" t="s">
        <v>2518</v>
      </c>
      <c r="K1055" s="176" t="s">
        <v>3742</v>
      </c>
      <c r="L1055" s="177">
        <v>402352</v>
      </c>
      <c r="M1055" s="178">
        <v>1.2</v>
      </c>
      <c r="N1055" s="178">
        <v>0</v>
      </c>
      <c r="O1055" s="178">
        <v>0</v>
      </c>
      <c r="P1055" s="178">
        <v>0</v>
      </c>
      <c r="Q1055" s="178">
        <v>0</v>
      </c>
      <c r="R1055" s="178">
        <v>0</v>
      </c>
      <c r="S1055" s="178">
        <v>0</v>
      </c>
      <c r="T1055" s="178">
        <v>0</v>
      </c>
      <c r="U1055" s="178">
        <v>0</v>
      </c>
    </row>
    <row r="1056" spans="1:21" ht="13.5" customHeight="1" x14ac:dyDescent="0.2">
      <c r="A1056" s="200"/>
      <c r="B1056" s="200"/>
      <c r="C1056" s="201" t="s">
        <v>2521</v>
      </c>
      <c r="D1056" s="201" t="s">
        <v>139</v>
      </c>
      <c r="E1056" s="176" t="s">
        <v>3724</v>
      </c>
      <c r="F1056" s="269">
        <v>1586</v>
      </c>
      <c r="G1056" s="269">
        <v>0.79</v>
      </c>
      <c r="H1056" s="180">
        <v>17058</v>
      </c>
      <c r="I1056" s="202" t="s">
        <v>139</v>
      </c>
      <c r="J1056" s="201" t="s">
        <v>2522</v>
      </c>
      <c r="K1056" s="176" t="s">
        <v>3742</v>
      </c>
      <c r="L1056" s="177">
        <v>190412</v>
      </c>
      <c r="M1056" s="178">
        <v>0.99</v>
      </c>
      <c r="N1056" s="178">
        <v>0</v>
      </c>
      <c r="O1056" s="178">
        <v>0</v>
      </c>
      <c r="P1056" s="178">
        <v>0</v>
      </c>
      <c r="Q1056" s="178">
        <v>0</v>
      </c>
      <c r="R1056" s="178">
        <v>0</v>
      </c>
      <c r="S1056" s="178">
        <v>0.1</v>
      </c>
      <c r="T1056" s="178">
        <v>0</v>
      </c>
      <c r="U1056" s="178">
        <v>0</v>
      </c>
    </row>
    <row r="1057" spans="1:21" ht="13.5" customHeight="1" x14ac:dyDescent="0.2">
      <c r="A1057" s="200"/>
      <c r="B1057" s="200"/>
      <c r="C1057" s="201" t="s">
        <v>3118</v>
      </c>
      <c r="D1057" s="201" t="s">
        <v>139</v>
      </c>
      <c r="E1057" s="176" t="s">
        <v>3733</v>
      </c>
      <c r="F1057" s="269">
        <v>174</v>
      </c>
      <c r="G1057" s="269">
        <v>0.89</v>
      </c>
      <c r="H1057" s="180">
        <v>705</v>
      </c>
      <c r="I1057" s="202" t="s">
        <v>139</v>
      </c>
      <c r="J1057" s="201" t="s">
        <v>3119</v>
      </c>
      <c r="K1057" s="176" t="s">
        <v>3742</v>
      </c>
      <c r="L1057" s="177">
        <v>19067</v>
      </c>
      <c r="M1057" s="178">
        <v>1</v>
      </c>
      <c r="N1057" s="178">
        <v>0</v>
      </c>
      <c r="O1057" s="178">
        <v>0</v>
      </c>
      <c r="P1057" s="178">
        <v>0</v>
      </c>
      <c r="Q1057" s="178">
        <v>0</v>
      </c>
      <c r="R1057" s="178">
        <v>0</v>
      </c>
      <c r="S1057" s="178">
        <v>0.09</v>
      </c>
      <c r="T1057" s="178">
        <v>0</v>
      </c>
      <c r="U1057" s="178">
        <v>0</v>
      </c>
    </row>
    <row r="1058" spans="1:21" ht="13.5" customHeight="1" x14ac:dyDescent="0.2">
      <c r="A1058" s="200" t="s">
        <v>4282</v>
      </c>
      <c r="B1058" s="367"/>
      <c r="C1058" s="201"/>
      <c r="D1058" s="201"/>
      <c r="E1058" s="176"/>
      <c r="F1058" s="269"/>
      <c r="G1058" s="269"/>
      <c r="H1058" s="180">
        <v>123652</v>
      </c>
      <c r="I1058" s="202"/>
      <c r="J1058" s="201"/>
      <c r="K1058" s="176"/>
      <c r="L1058" s="177">
        <v>1720685</v>
      </c>
      <c r="M1058" s="178"/>
      <c r="N1058" s="178"/>
      <c r="O1058" s="178"/>
      <c r="P1058" s="178"/>
      <c r="Q1058" s="178"/>
      <c r="R1058" s="178"/>
      <c r="S1058" s="178"/>
      <c r="T1058" s="178"/>
      <c r="U1058" s="178"/>
    </row>
    <row r="1059" spans="1:21" ht="13.5" customHeight="1" x14ac:dyDescent="0.2">
      <c r="A1059" s="307" t="s">
        <v>255</v>
      </c>
      <c r="B1059" s="307" t="s">
        <v>253</v>
      </c>
      <c r="C1059" s="201" t="s">
        <v>4148</v>
      </c>
      <c r="D1059" s="201" t="s">
        <v>139</v>
      </c>
      <c r="E1059" s="176" t="s">
        <v>3740</v>
      </c>
      <c r="F1059" s="269">
        <v>156</v>
      </c>
      <c r="G1059" s="269">
        <v>1.1100000000000001</v>
      </c>
      <c r="H1059" s="180">
        <v>210</v>
      </c>
      <c r="I1059" s="202" t="s">
        <v>139</v>
      </c>
      <c r="J1059" s="201" t="s">
        <v>3096</v>
      </c>
      <c r="K1059" s="176" t="s">
        <v>3742</v>
      </c>
      <c r="L1059" s="177">
        <v>13043</v>
      </c>
      <c r="M1059" s="178">
        <v>1.31</v>
      </c>
      <c r="N1059" s="178">
        <v>9</v>
      </c>
      <c r="O1059" s="178">
        <v>0</v>
      </c>
      <c r="P1059" s="178">
        <v>0</v>
      </c>
      <c r="Q1059" s="178">
        <v>0</v>
      </c>
      <c r="R1059" s="178">
        <v>0</v>
      </c>
      <c r="S1059" s="178">
        <v>0.05</v>
      </c>
      <c r="T1059" s="178">
        <v>0</v>
      </c>
      <c r="U1059" s="178">
        <v>0</v>
      </c>
    </row>
    <row r="1060" spans="1:21" ht="13.5" customHeight="1" x14ac:dyDescent="0.2">
      <c r="A1060" s="200"/>
      <c r="B1060" s="200"/>
      <c r="C1060" s="201" t="s">
        <v>251</v>
      </c>
      <c r="D1060" s="201" t="s">
        <v>139</v>
      </c>
      <c r="E1060" s="176" t="s">
        <v>3736</v>
      </c>
      <c r="F1060" s="269">
        <v>52</v>
      </c>
      <c r="G1060" s="269">
        <v>1.0900000000000001</v>
      </c>
      <c r="H1060" s="180">
        <v>109</v>
      </c>
      <c r="I1060" s="202" t="s">
        <v>139</v>
      </c>
      <c r="J1060" s="201" t="s">
        <v>252</v>
      </c>
      <c r="K1060" s="176" t="s">
        <v>3742</v>
      </c>
      <c r="L1060" s="177">
        <v>4903</v>
      </c>
      <c r="M1060" s="178">
        <v>0.9</v>
      </c>
      <c r="N1060" s="178">
        <v>0</v>
      </c>
      <c r="O1060" s="178">
        <v>0</v>
      </c>
      <c r="P1060" s="178">
        <v>0</v>
      </c>
      <c r="Q1060" s="178">
        <v>0</v>
      </c>
      <c r="R1060" s="178">
        <v>0</v>
      </c>
      <c r="S1060" s="178">
        <v>0.01</v>
      </c>
      <c r="T1060" s="178">
        <v>0</v>
      </c>
      <c r="U1060" s="178">
        <v>0</v>
      </c>
    </row>
    <row r="1061" spans="1:21" ht="13.5" customHeight="1" x14ac:dyDescent="0.2">
      <c r="A1061" s="200"/>
      <c r="B1061" s="200"/>
      <c r="C1061" s="201" t="s">
        <v>256</v>
      </c>
      <c r="D1061" s="201" t="s">
        <v>139</v>
      </c>
      <c r="E1061" s="176" t="s">
        <v>3740</v>
      </c>
      <c r="F1061" s="269">
        <v>110</v>
      </c>
      <c r="G1061" s="269">
        <v>0.83</v>
      </c>
      <c r="H1061" s="180">
        <v>86</v>
      </c>
      <c r="I1061" s="202" t="s">
        <v>139</v>
      </c>
      <c r="J1061" s="201" t="s">
        <v>257</v>
      </c>
      <c r="K1061" s="176" t="s">
        <v>3742</v>
      </c>
      <c r="L1061" s="177">
        <v>12579</v>
      </c>
      <c r="M1061" s="178">
        <v>0.75</v>
      </c>
      <c r="N1061" s="178">
        <v>7.5</v>
      </c>
      <c r="O1061" s="178">
        <v>0</v>
      </c>
      <c r="P1061" s="178">
        <v>0</v>
      </c>
      <c r="Q1061" s="178">
        <v>0</v>
      </c>
      <c r="R1061" s="178">
        <v>0</v>
      </c>
      <c r="S1061" s="178">
        <v>0.05</v>
      </c>
      <c r="T1061" s="178">
        <v>0</v>
      </c>
      <c r="U1061" s="178">
        <v>0</v>
      </c>
    </row>
    <row r="1062" spans="1:21" ht="13.5" customHeight="1" x14ac:dyDescent="0.2">
      <c r="A1062" s="200"/>
      <c r="B1062" s="200"/>
      <c r="C1062" s="201" t="s">
        <v>258</v>
      </c>
      <c r="D1062" s="201" t="s">
        <v>139</v>
      </c>
      <c r="E1062" s="176" t="s">
        <v>3741</v>
      </c>
      <c r="F1062" s="269">
        <v>125</v>
      </c>
      <c r="G1062" s="269">
        <v>1.25</v>
      </c>
      <c r="H1062" s="180">
        <v>100</v>
      </c>
      <c r="I1062" s="202" t="s">
        <v>139</v>
      </c>
      <c r="J1062" s="201" t="s">
        <v>259</v>
      </c>
      <c r="K1062" s="176" t="s">
        <v>3742</v>
      </c>
      <c r="L1062" s="177">
        <v>9607</v>
      </c>
      <c r="M1062" s="178">
        <v>1.25</v>
      </c>
      <c r="N1062" s="178">
        <v>0.5</v>
      </c>
      <c r="O1062" s="178">
        <v>0</v>
      </c>
      <c r="P1062" s="178">
        <v>0</v>
      </c>
      <c r="Q1062" s="178">
        <v>0</v>
      </c>
      <c r="R1062" s="178">
        <v>0</v>
      </c>
      <c r="S1062" s="178">
        <v>0.06</v>
      </c>
      <c r="T1062" s="178">
        <v>0</v>
      </c>
      <c r="U1062" s="178">
        <v>0</v>
      </c>
    </row>
    <row r="1063" spans="1:21" ht="13.5" customHeight="1" x14ac:dyDescent="0.2">
      <c r="A1063" s="200"/>
      <c r="B1063" s="200"/>
      <c r="C1063" s="201" t="s">
        <v>4149</v>
      </c>
      <c r="D1063" s="201" t="s">
        <v>139</v>
      </c>
      <c r="E1063" s="176" t="s">
        <v>3734</v>
      </c>
      <c r="F1063" s="269">
        <v>73</v>
      </c>
      <c r="G1063" s="269">
        <v>0.34</v>
      </c>
      <c r="H1063" s="180">
        <v>100</v>
      </c>
      <c r="I1063" s="202" t="s">
        <v>139</v>
      </c>
      <c r="J1063" s="201" t="s">
        <v>3098</v>
      </c>
      <c r="K1063" s="176" t="s">
        <v>3742</v>
      </c>
      <c r="L1063" s="177">
        <v>21099</v>
      </c>
      <c r="M1063" s="178">
        <v>0.35</v>
      </c>
      <c r="N1063" s="178">
        <v>0</v>
      </c>
      <c r="O1063" s="178">
        <v>0</v>
      </c>
      <c r="P1063" s="178">
        <v>0</v>
      </c>
      <c r="Q1063" s="178">
        <v>0</v>
      </c>
      <c r="R1063" s="178">
        <v>0</v>
      </c>
      <c r="S1063" s="178">
        <v>0.04</v>
      </c>
      <c r="T1063" s="178">
        <v>0</v>
      </c>
      <c r="U1063" s="178">
        <v>0</v>
      </c>
    </row>
    <row r="1064" spans="1:21" ht="13.5" customHeight="1" x14ac:dyDescent="0.2">
      <c r="A1064" s="200"/>
      <c r="B1064" s="200"/>
      <c r="C1064" s="201" t="s">
        <v>4332</v>
      </c>
      <c r="D1064" s="201" t="s">
        <v>139</v>
      </c>
      <c r="E1064" s="176" t="s">
        <v>3734</v>
      </c>
      <c r="F1064" s="269">
        <v>45</v>
      </c>
      <c r="G1064" s="269">
        <v>1.42</v>
      </c>
      <c r="H1064" s="180">
        <v>392</v>
      </c>
      <c r="I1064" s="202" t="s">
        <v>139</v>
      </c>
      <c r="J1064" s="201" t="s">
        <v>3097</v>
      </c>
      <c r="K1064" s="176" t="s">
        <v>3742</v>
      </c>
      <c r="L1064" s="177">
        <v>2921</v>
      </c>
      <c r="M1064" s="178">
        <v>1.2</v>
      </c>
      <c r="N1064" s="178">
        <v>0</v>
      </c>
      <c r="O1064" s="178">
        <v>0</v>
      </c>
      <c r="P1064" s="178">
        <v>0</v>
      </c>
      <c r="Q1064" s="178">
        <v>0</v>
      </c>
      <c r="R1064" s="178">
        <v>0</v>
      </c>
      <c r="S1064" s="178">
        <v>0.06</v>
      </c>
      <c r="T1064" s="178">
        <v>0</v>
      </c>
      <c r="U1064" s="178">
        <v>0</v>
      </c>
    </row>
    <row r="1065" spans="1:21" ht="13.5" customHeight="1" x14ac:dyDescent="0.2">
      <c r="A1065" s="200"/>
      <c r="B1065" s="200"/>
      <c r="C1065" s="201" t="s">
        <v>4333</v>
      </c>
      <c r="D1065" s="201" t="s">
        <v>139</v>
      </c>
      <c r="E1065" s="176" t="s">
        <v>3737</v>
      </c>
      <c r="F1065" s="269">
        <v>12</v>
      </c>
      <c r="G1065" s="269">
        <v>1.1599999999999999</v>
      </c>
      <c r="H1065" s="180">
        <v>141</v>
      </c>
      <c r="I1065" s="202" t="s">
        <v>139</v>
      </c>
      <c r="J1065" s="201" t="s">
        <v>3099</v>
      </c>
      <c r="K1065" s="176" t="s">
        <v>3742</v>
      </c>
      <c r="L1065" s="177">
        <v>958</v>
      </c>
      <c r="M1065" s="178">
        <v>0.75</v>
      </c>
      <c r="N1065" s="178">
        <v>5</v>
      </c>
      <c r="O1065" s="178">
        <v>0</v>
      </c>
      <c r="P1065" s="178">
        <v>0</v>
      </c>
      <c r="Q1065" s="178">
        <v>0</v>
      </c>
      <c r="R1065" s="178">
        <v>0</v>
      </c>
      <c r="S1065" s="178">
        <v>0.05</v>
      </c>
      <c r="T1065" s="178">
        <v>0</v>
      </c>
      <c r="U1065" s="178">
        <v>0</v>
      </c>
    </row>
    <row r="1066" spans="1:21" ht="13.5" customHeight="1" x14ac:dyDescent="0.2">
      <c r="A1066" s="200"/>
      <c r="B1066" s="200"/>
      <c r="C1066" s="201" t="s">
        <v>260</v>
      </c>
      <c r="D1066" s="201" t="s">
        <v>139</v>
      </c>
      <c r="E1066" s="176" t="s">
        <v>3734</v>
      </c>
      <c r="F1066" s="269">
        <v>30</v>
      </c>
      <c r="G1066" s="269">
        <v>0.67</v>
      </c>
      <c r="H1066" s="180">
        <v>107</v>
      </c>
      <c r="I1066" s="202" t="s">
        <v>139</v>
      </c>
      <c r="J1066" s="201" t="s">
        <v>261</v>
      </c>
      <c r="K1066" s="176" t="s">
        <v>3742</v>
      </c>
      <c r="L1066" s="177">
        <v>4490</v>
      </c>
      <c r="M1066" s="178">
        <v>0.5</v>
      </c>
      <c r="N1066" s="178">
        <v>0</v>
      </c>
      <c r="O1066" s="178">
        <v>0</v>
      </c>
      <c r="P1066" s="178">
        <v>0</v>
      </c>
      <c r="Q1066" s="178">
        <v>0</v>
      </c>
      <c r="R1066" s="178">
        <v>0</v>
      </c>
      <c r="S1066" s="178">
        <v>0.02</v>
      </c>
      <c r="T1066" s="178">
        <v>0</v>
      </c>
      <c r="U1066" s="178">
        <v>0</v>
      </c>
    </row>
    <row r="1067" spans="1:21" ht="13.5" customHeight="1" x14ac:dyDescent="0.2">
      <c r="A1067" s="200"/>
      <c r="B1067" s="200"/>
      <c r="C1067" s="201" t="s">
        <v>1670</v>
      </c>
      <c r="D1067" s="201" t="s">
        <v>139</v>
      </c>
      <c r="E1067" s="176" t="s">
        <v>3740</v>
      </c>
      <c r="F1067" s="269">
        <v>280</v>
      </c>
      <c r="G1067" s="269">
        <v>1.89</v>
      </c>
      <c r="H1067" s="180">
        <v>87</v>
      </c>
      <c r="I1067" s="202" t="s">
        <v>139</v>
      </c>
      <c r="J1067" s="201" t="s">
        <v>1671</v>
      </c>
      <c r="K1067" s="176" t="s">
        <v>3742</v>
      </c>
      <c r="L1067" s="177">
        <v>14077</v>
      </c>
      <c r="M1067" s="178">
        <v>2</v>
      </c>
      <c r="N1067" s="178">
        <v>0</v>
      </c>
      <c r="O1067" s="178">
        <v>0</v>
      </c>
      <c r="P1067" s="178">
        <v>0</v>
      </c>
      <c r="Q1067" s="178">
        <v>0</v>
      </c>
      <c r="R1067" s="178">
        <v>0</v>
      </c>
      <c r="S1067" s="178">
        <v>0.05</v>
      </c>
      <c r="T1067" s="178">
        <v>0</v>
      </c>
      <c r="U1067" s="178">
        <v>0</v>
      </c>
    </row>
    <row r="1068" spans="1:21" ht="13.5" customHeight="1" x14ac:dyDescent="0.2">
      <c r="A1068" s="200"/>
      <c r="B1068" s="200"/>
      <c r="C1068" s="201" t="s">
        <v>4891</v>
      </c>
      <c r="D1068" s="201" t="s">
        <v>139</v>
      </c>
      <c r="E1068" s="176" t="s">
        <v>3733</v>
      </c>
      <c r="F1068" s="269">
        <v>15</v>
      </c>
      <c r="G1068" s="269">
        <v>0.15</v>
      </c>
      <c r="H1068" s="180">
        <v>1</v>
      </c>
      <c r="I1068" s="202" t="s">
        <v>139</v>
      </c>
      <c r="J1068" s="201" t="s">
        <v>4892</v>
      </c>
      <c r="K1068" s="176" t="s">
        <v>3742</v>
      </c>
      <c r="L1068" s="177">
        <v>10058</v>
      </c>
      <c r="M1068" s="178">
        <v>0.4</v>
      </c>
      <c r="N1068" s="178">
        <v>0</v>
      </c>
      <c r="O1068" s="178">
        <v>0</v>
      </c>
      <c r="P1068" s="178">
        <v>0</v>
      </c>
      <c r="Q1068" s="178">
        <v>0</v>
      </c>
      <c r="R1068" s="178">
        <v>0</v>
      </c>
      <c r="S1068" s="178">
        <v>0.1</v>
      </c>
      <c r="T1068" s="178">
        <v>0</v>
      </c>
      <c r="U1068" s="178">
        <v>0</v>
      </c>
    </row>
    <row r="1069" spans="1:21" ht="13.5" customHeight="1" x14ac:dyDescent="0.2">
      <c r="A1069" s="200" t="s">
        <v>4282</v>
      </c>
      <c r="B1069" s="367"/>
      <c r="C1069" s="201"/>
      <c r="D1069" s="201"/>
      <c r="E1069" s="176"/>
      <c r="F1069" s="269"/>
      <c r="G1069" s="269"/>
      <c r="H1069" s="180">
        <v>1333</v>
      </c>
      <c r="I1069" s="202"/>
      <c r="J1069" s="201"/>
      <c r="K1069" s="176"/>
      <c r="L1069" s="177">
        <v>93735</v>
      </c>
      <c r="M1069" s="178"/>
      <c r="N1069" s="178"/>
      <c r="O1069" s="178"/>
      <c r="P1069" s="178"/>
      <c r="Q1069" s="178"/>
      <c r="R1069" s="178"/>
      <c r="S1069" s="178"/>
      <c r="T1069" s="178"/>
      <c r="U1069" s="178"/>
    </row>
    <row r="1070" spans="1:21" ht="13.5" customHeight="1" x14ac:dyDescent="0.2">
      <c r="A1070" s="307" t="s">
        <v>1302</v>
      </c>
      <c r="B1070" s="307" t="s">
        <v>1300</v>
      </c>
      <c r="C1070" s="201" t="s">
        <v>1298</v>
      </c>
      <c r="D1070" s="201" t="s">
        <v>139</v>
      </c>
      <c r="E1070" s="176" t="s">
        <v>3738</v>
      </c>
      <c r="F1070" s="269">
        <v>1002</v>
      </c>
      <c r="G1070" s="269">
        <v>1.65</v>
      </c>
      <c r="H1070" s="180">
        <v>569</v>
      </c>
      <c r="I1070" s="202" t="s">
        <v>139</v>
      </c>
      <c r="J1070" s="201" t="s">
        <v>1299</v>
      </c>
      <c r="K1070" s="176" t="s">
        <v>3742</v>
      </c>
      <c r="L1070" s="177">
        <v>55115</v>
      </c>
      <c r="M1070" s="178">
        <v>2</v>
      </c>
      <c r="N1070" s="178">
        <v>0</v>
      </c>
      <c r="O1070" s="178">
        <v>0</v>
      </c>
      <c r="P1070" s="178">
        <v>0</v>
      </c>
      <c r="Q1070" s="178">
        <v>0</v>
      </c>
      <c r="R1070" s="178">
        <v>0</v>
      </c>
      <c r="S1070" s="178">
        <v>0</v>
      </c>
      <c r="T1070" s="178">
        <v>0</v>
      </c>
      <c r="U1070" s="178">
        <v>0</v>
      </c>
    </row>
    <row r="1071" spans="1:21" ht="13.5" customHeight="1" x14ac:dyDescent="0.2">
      <c r="A1071" s="200"/>
      <c r="B1071" s="200"/>
      <c r="C1071" s="201" t="s">
        <v>1303</v>
      </c>
      <c r="D1071" s="201" t="s">
        <v>139</v>
      </c>
      <c r="E1071" s="176" t="s">
        <v>3741</v>
      </c>
      <c r="F1071" s="269">
        <v>49</v>
      </c>
      <c r="G1071" s="269">
        <v>0.43</v>
      </c>
      <c r="H1071" s="180">
        <v>130</v>
      </c>
      <c r="I1071" s="202" t="s">
        <v>139</v>
      </c>
      <c r="J1071" s="201" t="s">
        <v>1304</v>
      </c>
      <c r="K1071" s="176" t="s">
        <v>3742</v>
      </c>
      <c r="L1071" s="177">
        <v>10315</v>
      </c>
      <c r="M1071" s="178">
        <v>0.4</v>
      </c>
      <c r="N1071" s="178">
        <v>0</v>
      </c>
      <c r="O1071" s="178">
        <v>0</v>
      </c>
      <c r="P1071" s="178">
        <v>0</v>
      </c>
      <c r="Q1071" s="178">
        <v>0</v>
      </c>
      <c r="R1071" s="178">
        <v>0</v>
      </c>
      <c r="S1071" s="178">
        <v>0.1</v>
      </c>
      <c r="T1071" s="178">
        <v>0</v>
      </c>
      <c r="U1071" s="178">
        <v>0</v>
      </c>
    </row>
    <row r="1072" spans="1:21" ht="13.5" customHeight="1" x14ac:dyDescent="0.2">
      <c r="A1072" s="200"/>
      <c r="B1072" s="200"/>
      <c r="C1072" s="201" t="s">
        <v>4187</v>
      </c>
      <c r="D1072" s="201" t="s">
        <v>139</v>
      </c>
      <c r="E1072" s="176" t="s">
        <v>3734</v>
      </c>
      <c r="F1072" s="269">
        <v>1635</v>
      </c>
      <c r="G1072" s="269">
        <v>0.31</v>
      </c>
      <c r="H1072" s="180">
        <v>1072</v>
      </c>
      <c r="I1072" s="202" t="s">
        <v>139</v>
      </c>
      <c r="J1072" s="201" t="s">
        <v>1305</v>
      </c>
      <c r="K1072" s="176" t="s">
        <v>3742</v>
      </c>
      <c r="L1072" s="177">
        <v>570672</v>
      </c>
      <c r="M1072" s="178">
        <v>0.35</v>
      </c>
      <c r="N1072" s="178">
        <v>0</v>
      </c>
      <c r="O1072" s="178">
        <v>0</v>
      </c>
      <c r="P1072" s="178">
        <v>0</v>
      </c>
      <c r="Q1072" s="178">
        <v>0</v>
      </c>
      <c r="R1072" s="178">
        <v>0</v>
      </c>
      <c r="S1072" s="178">
        <v>7.0000000000000007E-2</v>
      </c>
      <c r="T1072" s="178">
        <v>0</v>
      </c>
      <c r="U1072" s="178">
        <v>0</v>
      </c>
    </row>
    <row r="1073" spans="1:21" ht="13.5" customHeight="1" x14ac:dyDescent="0.2">
      <c r="A1073" s="200"/>
      <c r="B1073" s="200"/>
      <c r="C1073" s="201" t="s">
        <v>1307</v>
      </c>
      <c r="D1073" s="201" t="s">
        <v>139</v>
      </c>
      <c r="E1073" s="176" t="s">
        <v>3733</v>
      </c>
      <c r="F1073" s="269">
        <v>77</v>
      </c>
      <c r="G1073" s="269">
        <v>0.84</v>
      </c>
      <c r="H1073" s="180">
        <v>258</v>
      </c>
      <c r="I1073" s="202" t="s">
        <v>139</v>
      </c>
      <c r="J1073" s="201" t="s">
        <v>1308</v>
      </c>
      <c r="K1073" s="176" t="s">
        <v>3742</v>
      </c>
      <c r="L1073" s="177">
        <v>9129</v>
      </c>
      <c r="M1073" s="178">
        <v>0.6</v>
      </c>
      <c r="N1073" s="178">
        <v>8.26</v>
      </c>
      <c r="O1073" s="178">
        <v>0</v>
      </c>
      <c r="P1073" s="178">
        <v>0</v>
      </c>
      <c r="Q1073" s="178">
        <v>0</v>
      </c>
      <c r="R1073" s="178">
        <v>0</v>
      </c>
      <c r="S1073" s="178">
        <v>0.1</v>
      </c>
      <c r="T1073" s="178">
        <v>0</v>
      </c>
      <c r="U1073" s="178">
        <v>0</v>
      </c>
    </row>
    <row r="1074" spans="1:21" ht="13.5" customHeight="1" x14ac:dyDescent="0.2">
      <c r="A1074" s="200"/>
      <c r="B1074" s="200"/>
      <c r="C1074" s="201" t="s">
        <v>4496</v>
      </c>
      <c r="D1074" s="201" t="s">
        <v>139</v>
      </c>
      <c r="E1074" s="176" t="s">
        <v>3733</v>
      </c>
      <c r="F1074" s="269">
        <v>281</v>
      </c>
      <c r="G1074" s="269">
        <v>1.24</v>
      </c>
      <c r="H1074" s="180">
        <v>287</v>
      </c>
      <c r="I1074" s="202" t="s">
        <v>139</v>
      </c>
      <c r="J1074" s="201" t="s">
        <v>1306</v>
      </c>
      <c r="K1074" s="176" t="s">
        <v>3742</v>
      </c>
      <c r="L1074" s="177">
        <v>22263</v>
      </c>
      <c r="M1074" s="178">
        <v>1.35</v>
      </c>
      <c r="N1074" s="178">
        <v>8.26</v>
      </c>
      <c r="O1074" s="178">
        <v>0</v>
      </c>
      <c r="P1074" s="178">
        <v>0</v>
      </c>
      <c r="Q1074" s="178">
        <v>0</v>
      </c>
      <c r="R1074" s="178">
        <v>0</v>
      </c>
      <c r="S1074" s="178">
        <v>0.1</v>
      </c>
      <c r="T1074" s="178">
        <v>0</v>
      </c>
      <c r="U1074" s="178">
        <v>0</v>
      </c>
    </row>
    <row r="1075" spans="1:21" ht="13.5" customHeight="1" x14ac:dyDescent="0.2">
      <c r="A1075" s="200"/>
      <c r="B1075" s="200"/>
      <c r="C1075" s="201" t="s">
        <v>1309</v>
      </c>
      <c r="D1075" s="201" t="s">
        <v>139</v>
      </c>
      <c r="E1075" s="176" t="s">
        <v>3733</v>
      </c>
      <c r="F1075" s="269">
        <v>198</v>
      </c>
      <c r="G1075" s="269">
        <v>1.18</v>
      </c>
      <c r="H1075" s="180">
        <v>301</v>
      </c>
      <c r="I1075" s="202" t="s">
        <v>139</v>
      </c>
      <c r="J1075" s="201" t="s">
        <v>1310</v>
      </c>
      <c r="K1075" s="176" t="s">
        <v>3742</v>
      </c>
      <c r="L1075" s="177">
        <v>16410</v>
      </c>
      <c r="M1075" s="178">
        <v>1.35</v>
      </c>
      <c r="N1075" s="178">
        <v>0</v>
      </c>
      <c r="O1075" s="178">
        <v>0</v>
      </c>
      <c r="P1075" s="178">
        <v>0</v>
      </c>
      <c r="Q1075" s="178">
        <v>0</v>
      </c>
      <c r="R1075" s="178">
        <v>0</v>
      </c>
      <c r="S1075" s="178">
        <v>0.1</v>
      </c>
      <c r="T1075" s="178">
        <v>0</v>
      </c>
      <c r="U1075" s="178">
        <v>0</v>
      </c>
    </row>
    <row r="1076" spans="1:21" ht="13.5" customHeight="1" x14ac:dyDescent="0.2">
      <c r="A1076" s="200"/>
      <c r="B1076" s="200"/>
      <c r="C1076" s="201" t="s">
        <v>1311</v>
      </c>
      <c r="D1076" s="201" t="s">
        <v>139</v>
      </c>
      <c r="E1076" s="176" t="s">
        <v>3733</v>
      </c>
      <c r="F1076" s="269">
        <v>130</v>
      </c>
      <c r="G1076" s="269">
        <v>0.71</v>
      </c>
      <c r="H1076" s="180">
        <v>251</v>
      </c>
      <c r="I1076" s="202" t="s">
        <v>139</v>
      </c>
      <c r="J1076" s="201" t="s">
        <v>1312</v>
      </c>
      <c r="K1076" s="176" t="s">
        <v>3742</v>
      </c>
      <c r="L1076" s="177">
        <v>18167</v>
      </c>
      <c r="M1076" s="178">
        <v>1</v>
      </c>
      <c r="N1076" s="178">
        <v>0</v>
      </c>
      <c r="O1076" s="178">
        <v>0</v>
      </c>
      <c r="P1076" s="178">
        <v>0</v>
      </c>
      <c r="Q1076" s="178">
        <v>0</v>
      </c>
      <c r="R1076" s="178">
        <v>0</v>
      </c>
      <c r="S1076" s="178">
        <v>0.1</v>
      </c>
      <c r="T1076" s="178">
        <v>0</v>
      </c>
      <c r="U1076" s="178">
        <v>0</v>
      </c>
    </row>
    <row r="1077" spans="1:21" ht="13.5" customHeight="1" x14ac:dyDescent="0.2">
      <c r="A1077" s="200"/>
      <c r="B1077" s="200"/>
      <c r="C1077" s="197" t="s">
        <v>1313</v>
      </c>
      <c r="D1077" s="197" t="s">
        <v>139</v>
      </c>
      <c r="E1077" s="174" t="s">
        <v>3737</v>
      </c>
      <c r="F1077" s="320">
        <v>942</v>
      </c>
      <c r="G1077" s="320">
        <v>0.48</v>
      </c>
      <c r="H1077" s="179">
        <v>619</v>
      </c>
      <c r="I1077" s="202" t="s">
        <v>163</v>
      </c>
      <c r="J1077" s="201" t="s">
        <v>1314</v>
      </c>
      <c r="K1077" s="176" t="s">
        <v>3742</v>
      </c>
      <c r="L1077" s="177">
        <v>139192</v>
      </c>
      <c r="M1077" s="178">
        <v>0.65</v>
      </c>
      <c r="N1077" s="178">
        <v>0</v>
      </c>
      <c r="O1077" s="178">
        <v>0</v>
      </c>
      <c r="P1077" s="178">
        <v>0</v>
      </c>
      <c r="Q1077" s="178">
        <v>0</v>
      </c>
      <c r="R1077" s="178">
        <v>0</v>
      </c>
      <c r="S1077" s="178">
        <v>0.1</v>
      </c>
      <c r="T1077" s="178">
        <v>0</v>
      </c>
      <c r="U1077" s="178">
        <v>0</v>
      </c>
    </row>
    <row r="1078" spans="1:21" ht="13.5" customHeight="1" x14ac:dyDescent="0.2">
      <c r="A1078" s="200"/>
      <c r="B1078" s="200"/>
      <c r="C1078" s="308"/>
      <c r="D1078" s="308"/>
      <c r="E1078" s="321"/>
      <c r="F1078" s="322"/>
      <c r="G1078" s="322"/>
      <c r="H1078" s="323"/>
      <c r="I1078" s="202" t="s">
        <v>271</v>
      </c>
      <c r="J1078" s="201" t="s">
        <v>4497</v>
      </c>
      <c r="K1078" s="176" t="s">
        <v>3742</v>
      </c>
      <c r="L1078" s="177">
        <v>35098</v>
      </c>
      <c r="M1078" s="178">
        <v>0.3</v>
      </c>
      <c r="N1078" s="178">
        <v>0</v>
      </c>
      <c r="O1078" s="178">
        <v>0</v>
      </c>
      <c r="P1078" s="178">
        <v>0</v>
      </c>
      <c r="Q1078" s="178">
        <v>0</v>
      </c>
      <c r="R1078" s="178">
        <v>0</v>
      </c>
      <c r="S1078" s="178">
        <v>0.1</v>
      </c>
      <c r="T1078" s="178">
        <v>0</v>
      </c>
      <c r="U1078" s="178">
        <v>0</v>
      </c>
    </row>
    <row r="1079" spans="1:21" ht="13.5" customHeight="1" x14ac:dyDescent="0.2">
      <c r="A1079" s="200"/>
      <c r="B1079" s="200"/>
      <c r="C1079" s="201" t="s">
        <v>1315</v>
      </c>
      <c r="D1079" s="201" t="s">
        <v>139</v>
      </c>
      <c r="E1079" s="176" t="s">
        <v>3715</v>
      </c>
      <c r="F1079" s="269">
        <v>78</v>
      </c>
      <c r="G1079" s="269">
        <v>0.89</v>
      </c>
      <c r="H1079" s="180">
        <v>171</v>
      </c>
      <c r="I1079" s="202" t="s">
        <v>139</v>
      </c>
      <c r="J1079" s="201" t="s">
        <v>1316</v>
      </c>
      <c r="K1079" s="176" t="s">
        <v>3742</v>
      </c>
      <c r="L1079" s="177">
        <v>8081</v>
      </c>
      <c r="M1079" s="178">
        <v>1</v>
      </c>
      <c r="N1079" s="178">
        <v>0</v>
      </c>
      <c r="O1079" s="178">
        <v>0</v>
      </c>
      <c r="P1079" s="178">
        <v>0</v>
      </c>
      <c r="Q1079" s="178">
        <v>0</v>
      </c>
      <c r="R1079" s="178">
        <v>0</v>
      </c>
      <c r="S1079" s="178">
        <v>0.1</v>
      </c>
      <c r="T1079" s="178">
        <v>0</v>
      </c>
      <c r="U1079" s="178">
        <v>0</v>
      </c>
    </row>
    <row r="1080" spans="1:21" ht="13.5" customHeight="1" x14ac:dyDescent="0.2">
      <c r="A1080" s="200"/>
      <c r="B1080" s="200"/>
      <c r="C1080" s="201" t="s">
        <v>1317</v>
      </c>
      <c r="D1080" s="201" t="s">
        <v>139</v>
      </c>
      <c r="E1080" s="176" t="s">
        <v>3715</v>
      </c>
      <c r="F1080" s="269">
        <v>50</v>
      </c>
      <c r="G1080" s="269">
        <v>1.07</v>
      </c>
      <c r="H1080" s="180">
        <v>128</v>
      </c>
      <c r="I1080" s="202" t="s">
        <v>139</v>
      </c>
      <c r="J1080" s="201" t="s">
        <v>1318</v>
      </c>
      <c r="K1080" s="176" t="s">
        <v>3742</v>
      </c>
      <c r="L1080" s="177">
        <v>4447</v>
      </c>
      <c r="M1080" s="178">
        <v>1.35</v>
      </c>
      <c r="N1080" s="178">
        <v>0</v>
      </c>
      <c r="O1080" s="178">
        <v>0</v>
      </c>
      <c r="P1080" s="178">
        <v>0</v>
      </c>
      <c r="Q1080" s="178">
        <v>0</v>
      </c>
      <c r="R1080" s="178">
        <v>0</v>
      </c>
      <c r="S1080" s="178">
        <v>0.1</v>
      </c>
      <c r="T1080" s="178">
        <v>0</v>
      </c>
      <c r="U1080" s="178">
        <v>0</v>
      </c>
    </row>
    <row r="1081" spans="1:21" ht="13.5" customHeight="1" x14ac:dyDescent="0.2">
      <c r="A1081" s="200"/>
      <c r="B1081" s="200"/>
      <c r="C1081" s="201" t="s">
        <v>1319</v>
      </c>
      <c r="D1081" s="201" t="s">
        <v>139</v>
      </c>
      <c r="E1081" s="176" t="s">
        <v>3741</v>
      </c>
      <c r="F1081" s="269">
        <v>259</v>
      </c>
      <c r="G1081" s="269">
        <v>1.24</v>
      </c>
      <c r="H1081" s="180">
        <v>182</v>
      </c>
      <c r="I1081" s="202" t="s">
        <v>139</v>
      </c>
      <c r="J1081" s="201" t="s">
        <v>1320</v>
      </c>
      <c r="K1081" s="176" t="s">
        <v>3742</v>
      </c>
      <c r="L1081" s="177">
        <v>18606</v>
      </c>
      <c r="M1081" s="178">
        <v>1.5</v>
      </c>
      <c r="N1081" s="178">
        <v>0</v>
      </c>
      <c r="O1081" s="178">
        <v>0</v>
      </c>
      <c r="P1081" s="178">
        <v>0</v>
      </c>
      <c r="Q1081" s="178">
        <v>0</v>
      </c>
      <c r="R1081" s="178">
        <v>0</v>
      </c>
      <c r="S1081" s="178">
        <v>0.1</v>
      </c>
      <c r="T1081" s="178">
        <v>0</v>
      </c>
      <c r="U1081" s="178">
        <v>0</v>
      </c>
    </row>
    <row r="1082" spans="1:21" ht="13.5" customHeight="1" x14ac:dyDescent="0.2">
      <c r="A1082" s="200"/>
      <c r="B1082" s="200"/>
      <c r="C1082" s="201" t="s">
        <v>1321</v>
      </c>
      <c r="D1082" s="201" t="s">
        <v>139</v>
      </c>
      <c r="E1082" s="176" t="s">
        <v>3735</v>
      </c>
      <c r="F1082" s="269">
        <v>1573</v>
      </c>
      <c r="G1082" s="269">
        <v>0.61</v>
      </c>
      <c r="H1082" s="180">
        <v>1031</v>
      </c>
      <c r="I1082" s="202" t="s">
        <v>139</v>
      </c>
      <c r="J1082" s="201" t="s">
        <v>1322</v>
      </c>
      <c r="K1082" s="176" t="s">
        <v>3742</v>
      </c>
      <c r="L1082" s="177">
        <v>249999</v>
      </c>
      <c r="M1082" s="178">
        <v>0.85</v>
      </c>
      <c r="N1082" s="178">
        <v>0</v>
      </c>
      <c r="O1082" s="178">
        <v>0</v>
      </c>
      <c r="P1082" s="178">
        <v>0</v>
      </c>
      <c r="Q1082" s="178">
        <v>0</v>
      </c>
      <c r="R1082" s="178">
        <v>0</v>
      </c>
      <c r="S1082" s="178">
        <v>0</v>
      </c>
      <c r="T1082" s="178">
        <v>0</v>
      </c>
      <c r="U1082" s="178">
        <v>0</v>
      </c>
    </row>
    <row r="1083" spans="1:21" ht="13.5" customHeight="1" x14ac:dyDescent="0.2">
      <c r="A1083" s="200"/>
      <c r="B1083" s="200"/>
      <c r="C1083" s="197" t="s">
        <v>1323</v>
      </c>
      <c r="D1083" s="197" t="s">
        <v>139</v>
      </c>
      <c r="E1083" s="174" t="s">
        <v>3739</v>
      </c>
      <c r="F1083" s="320">
        <v>59</v>
      </c>
      <c r="G1083" s="320">
        <v>1.01</v>
      </c>
      <c r="H1083" s="179">
        <v>128</v>
      </c>
      <c r="I1083" s="202" t="s">
        <v>163</v>
      </c>
      <c r="J1083" s="201" t="s">
        <v>1324</v>
      </c>
      <c r="K1083" s="176" t="s">
        <v>3742</v>
      </c>
      <c r="L1083" s="177">
        <v>1162</v>
      </c>
      <c r="M1083" s="178">
        <v>0.45</v>
      </c>
      <c r="N1083" s="178">
        <v>0</v>
      </c>
      <c r="O1083" s="178">
        <v>0</v>
      </c>
      <c r="P1083" s="178">
        <v>0</v>
      </c>
      <c r="Q1083" s="178">
        <v>0</v>
      </c>
      <c r="R1083" s="178">
        <v>0</v>
      </c>
      <c r="S1083" s="178">
        <v>0.1</v>
      </c>
      <c r="T1083" s="178">
        <v>0</v>
      </c>
      <c r="U1083" s="178">
        <v>0</v>
      </c>
    </row>
    <row r="1084" spans="1:21" ht="13.5" customHeight="1" x14ac:dyDescent="0.2">
      <c r="A1084" s="200"/>
      <c r="B1084" s="200"/>
      <c r="C1084" s="308"/>
      <c r="D1084" s="308"/>
      <c r="E1084" s="321"/>
      <c r="F1084" s="322"/>
      <c r="G1084" s="322"/>
      <c r="H1084" s="323"/>
      <c r="I1084" s="202" t="s">
        <v>271</v>
      </c>
      <c r="J1084" s="201" t="s">
        <v>1325</v>
      </c>
      <c r="K1084" s="176" t="s">
        <v>3742</v>
      </c>
      <c r="L1084" s="177">
        <v>4060</v>
      </c>
      <c r="M1084" s="178">
        <v>1.5</v>
      </c>
      <c r="N1084" s="178">
        <v>0</v>
      </c>
      <c r="O1084" s="178">
        <v>0</v>
      </c>
      <c r="P1084" s="178">
        <v>0</v>
      </c>
      <c r="Q1084" s="178">
        <v>0</v>
      </c>
      <c r="R1084" s="178">
        <v>0</v>
      </c>
      <c r="S1084" s="178">
        <v>0.1</v>
      </c>
      <c r="T1084" s="178">
        <v>0</v>
      </c>
      <c r="U1084" s="178">
        <v>0</v>
      </c>
    </row>
    <row r="1085" spans="1:21" ht="13.5" customHeight="1" x14ac:dyDescent="0.2">
      <c r="A1085" s="200" t="s">
        <v>4282</v>
      </c>
      <c r="B1085" s="367"/>
      <c r="C1085" s="201"/>
      <c r="D1085" s="201"/>
      <c r="E1085" s="176"/>
      <c r="F1085" s="269"/>
      <c r="G1085" s="269"/>
      <c r="H1085" s="180">
        <v>5127</v>
      </c>
      <c r="I1085" s="202"/>
      <c r="J1085" s="201"/>
      <c r="K1085" s="176"/>
      <c r="L1085" s="177">
        <v>1162716</v>
      </c>
      <c r="M1085" s="178"/>
      <c r="N1085" s="178"/>
      <c r="O1085" s="178"/>
      <c r="P1085" s="178"/>
      <c r="Q1085" s="178"/>
      <c r="R1085" s="178"/>
      <c r="S1085" s="178"/>
      <c r="T1085" s="178"/>
      <c r="U1085" s="178"/>
    </row>
    <row r="1086" spans="1:21" ht="13.5" customHeight="1" x14ac:dyDescent="0.2">
      <c r="A1086" s="307" t="s">
        <v>1382</v>
      </c>
      <c r="B1086" s="307" t="s">
        <v>1381</v>
      </c>
      <c r="C1086" s="197" t="s">
        <v>1379</v>
      </c>
      <c r="D1086" s="197" t="s">
        <v>139</v>
      </c>
      <c r="E1086" s="174" t="s">
        <v>3715</v>
      </c>
      <c r="F1086" s="320">
        <v>439</v>
      </c>
      <c r="G1086" s="320">
        <v>1.71</v>
      </c>
      <c r="H1086" s="179">
        <v>170</v>
      </c>
      <c r="I1086" s="202" t="s">
        <v>163</v>
      </c>
      <c r="J1086" s="201" t="s">
        <v>1380</v>
      </c>
      <c r="K1086" s="176" t="s">
        <v>3742</v>
      </c>
      <c r="L1086" s="177">
        <v>10616</v>
      </c>
      <c r="M1086" s="178">
        <v>2.25</v>
      </c>
      <c r="N1086" s="178">
        <v>0</v>
      </c>
      <c r="O1086" s="178">
        <v>0</v>
      </c>
      <c r="P1086" s="178">
        <v>0</v>
      </c>
      <c r="Q1086" s="178">
        <v>0</v>
      </c>
      <c r="R1086" s="178">
        <v>0</v>
      </c>
      <c r="S1086" s="178">
        <v>0.2</v>
      </c>
      <c r="T1086" s="178">
        <v>0</v>
      </c>
      <c r="U1086" s="178">
        <v>0</v>
      </c>
    </row>
    <row r="1087" spans="1:21" ht="13.5" customHeight="1" x14ac:dyDescent="0.2">
      <c r="A1087" s="200"/>
      <c r="B1087" s="200"/>
      <c r="C1087" s="200"/>
      <c r="D1087" s="200"/>
      <c r="E1087" s="85"/>
      <c r="F1087" s="324"/>
      <c r="G1087" s="324"/>
      <c r="H1087" s="325"/>
      <c r="I1087" s="202" t="s">
        <v>165</v>
      </c>
      <c r="J1087" s="201" t="s">
        <v>1383</v>
      </c>
      <c r="K1087" s="176" t="s">
        <v>3742</v>
      </c>
      <c r="L1087" s="177">
        <v>11802</v>
      </c>
      <c r="M1087" s="178">
        <v>1.5</v>
      </c>
      <c r="N1087" s="178">
        <v>0</v>
      </c>
      <c r="O1087" s="178">
        <v>0</v>
      </c>
      <c r="P1087" s="178">
        <v>0</v>
      </c>
      <c r="Q1087" s="178">
        <v>0</v>
      </c>
      <c r="R1087" s="178">
        <v>0</v>
      </c>
      <c r="S1087" s="178">
        <v>0.1</v>
      </c>
      <c r="T1087" s="178">
        <v>0</v>
      </c>
      <c r="U1087" s="178">
        <v>0</v>
      </c>
    </row>
    <row r="1088" spans="1:21" ht="13.5" customHeight="1" x14ac:dyDescent="0.2">
      <c r="A1088" s="200"/>
      <c r="B1088" s="200"/>
      <c r="C1088" s="308"/>
      <c r="D1088" s="308"/>
      <c r="E1088" s="321"/>
      <c r="F1088" s="322"/>
      <c r="G1088" s="322"/>
      <c r="H1088" s="323"/>
      <c r="I1088" s="202" t="s">
        <v>1384</v>
      </c>
      <c r="J1088" s="201" t="s">
        <v>1385</v>
      </c>
      <c r="K1088" s="176" t="s">
        <v>3742</v>
      </c>
      <c r="L1088" s="177">
        <v>2121</v>
      </c>
      <c r="M1088" s="178">
        <v>1</v>
      </c>
      <c r="N1088" s="178">
        <v>0</v>
      </c>
      <c r="O1088" s="178">
        <v>0</v>
      </c>
      <c r="P1088" s="178">
        <v>0</v>
      </c>
      <c r="Q1088" s="178">
        <v>0</v>
      </c>
      <c r="R1088" s="178">
        <v>0</v>
      </c>
      <c r="S1088" s="178">
        <v>0.2</v>
      </c>
      <c r="T1088" s="178">
        <v>0</v>
      </c>
      <c r="U1088" s="178">
        <v>0</v>
      </c>
    </row>
    <row r="1089" spans="1:21" ht="13.5" customHeight="1" x14ac:dyDescent="0.2">
      <c r="A1089" s="200" t="s">
        <v>4282</v>
      </c>
      <c r="B1089" s="367"/>
      <c r="C1089" s="201"/>
      <c r="D1089" s="201"/>
      <c r="E1089" s="176"/>
      <c r="F1089" s="269"/>
      <c r="G1089" s="269"/>
      <c r="H1089" s="180">
        <v>170</v>
      </c>
      <c r="I1089" s="202"/>
      <c r="J1089" s="201"/>
      <c r="K1089" s="176"/>
      <c r="L1089" s="177">
        <v>24539</v>
      </c>
      <c r="M1089" s="178"/>
      <c r="N1089" s="178"/>
      <c r="O1089" s="178"/>
      <c r="P1089" s="178"/>
      <c r="Q1089" s="178"/>
      <c r="R1089" s="178"/>
      <c r="S1089" s="178"/>
      <c r="T1089" s="178"/>
      <c r="U1089" s="178"/>
    </row>
    <row r="1090" spans="1:21" ht="13.5" customHeight="1" x14ac:dyDescent="0.2">
      <c r="A1090" s="307" t="s">
        <v>1392</v>
      </c>
      <c r="B1090" s="307" t="s">
        <v>1390</v>
      </c>
      <c r="C1090" s="201" t="s">
        <v>4839</v>
      </c>
      <c r="D1090" s="201" t="s">
        <v>139</v>
      </c>
      <c r="E1090" s="176" t="s">
        <v>3733</v>
      </c>
      <c r="F1090" s="269">
        <v>105</v>
      </c>
      <c r="G1090" s="269">
        <v>0.85</v>
      </c>
      <c r="H1090" s="180">
        <v>690</v>
      </c>
      <c r="I1090" s="202" t="s">
        <v>139</v>
      </c>
      <c r="J1090" s="201" t="s">
        <v>1389</v>
      </c>
      <c r="K1090" s="176" t="s">
        <v>3742</v>
      </c>
      <c r="L1090" s="177">
        <v>10982</v>
      </c>
      <c r="M1090" s="178">
        <v>1.2</v>
      </c>
      <c r="N1090" s="178">
        <v>0</v>
      </c>
      <c r="O1090" s="178">
        <v>0</v>
      </c>
      <c r="P1090" s="178">
        <v>0</v>
      </c>
      <c r="Q1090" s="178">
        <v>0</v>
      </c>
      <c r="R1090" s="178">
        <v>0</v>
      </c>
      <c r="S1090" s="178">
        <v>0.05</v>
      </c>
      <c r="T1090" s="178">
        <v>0</v>
      </c>
      <c r="U1090" s="178">
        <v>0</v>
      </c>
    </row>
    <row r="1091" spans="1:21" ht="13.5" customHeight="1" x14ac:dyDescent="0.2">
      <c r="A1091" s="200"/>
      <c r="B1091" s="200"/>
      <c r="C1091" s="201" t="s">
        <v>4190</v>
      </c>
      <c r="D1091" s="201" t="s">
        <v>139</v>
      </c>
      <c r="E1091" s="176" t="s">
        <v>3724</v>
      </c>
      <c r="F1091" s="269">
        <v>306</v>
      </c>
      <c r="G1091" s="269">
        <v>0.24</v>
      </c>
      <c r="H1091" s="180">
        <v>2976</v>
      </c>
      <c r="I1091" s="202" t="s">
        <v>139</v>
      </c>
      <c r="J1091" s="201" t="s">
        <v>4191</v>
      </c>
      <c r="K1091" s="176" t="s">
        <v>3742</v>
      </c>
      <c r="L1091" s="177">
        <v>127732</v>
      </c>
      <c r="M1091" s="178">
        <v>0.25</v>
      </c>
      <c r="N1091" s="178">
        <v>0</v>
      </c>
      <c r="O1091" s="178">
        <v>0</v>
      </c>
      <c r="P1091" s="178">
        <v>0</v>
      </c>
      <c r="Q1091" s="178">
        <v>0</v>
      </c>
      <c r="R1091" s="178">
        <v>0</v>
      </c>
      <c r="S1091" s="178">
        <v>0.05</v>
      </c>
      <c r="T1091" s="178">
        <v>0</v>
      </c>
      <c r="U1091" s="178">
        <v>0</v>
      </c>
    </row>
    <row r="1092" spans="1:21" ht="13.5" customHeight="1" x14ac:dyDescent="0.2">
      <c r="A1092" s="200"/>
      <c r="B1092" s="200"/>
      <c r="C1092" s="201" t="s">
        <v>4658</v>
      </c>
      <c r="D1092" s="201" t="s">
        <v>139</v>
      </c>
      <c r="E1092" s="176" t="s">
        <v>3739</v>
      </c>
      <c r="F1092" s="269">
        <v>70</v>
      </c>
      <c r="G1092" s="269">
        <v>0.73</v>
      </c>
      <c r="H1092" s="180">
        <v>378</v>
      </c>
      <c r="I1092" s="202" t="s">
        <v>139</v>
      </c>
      <c r="J1092" s="201" t="s">
        <v>4659</v>
      </c>
      <c r="K1092" s="176" t="s">
        <v>3742</v>
      </c>
      <c r="L1092" s="177">
        <v>8839</v>
      </c>
      <c r="M1092" s="178">
        <v>1.5</v>
      </c>
      <c r="N1092" s="178">
        <v>0</v>
      </c>
      <c r="O1092" s="178">
        <v>0</v>
      </c>
      <c r="P1092" s="178">
        <v>0</v>
      </c>
      <c r="Q1092" s="178">
        <v>0</v>
      </c>
      <c r="R1092" s="178">
        <v>0</v>
      </c>
      <c r="S1092" s="178">
        <v>0.06</v>
      </c>
      <c r="T1092" s="178">
        <v>0</v>
      </c>
      <c r="U1092" s="178">
        <v>0</v>
      </c>
    </row>
    <row r="1093" spans="1:21" ht="13.5" customHeight="1" x14ac:dyDescent="0.2">
      <c r="A1093" s="200"/>
      <c r="B1093" s="200"/>
      <c r="C1093" s="201" t="s">
        <v>4500</v>
      </c>
      <c r="D1093" s="201" t="s">
        <v>139</v>
      </c>
      <c r="E1093" s="176" t="s">
        <v>3715</v>
      </c>
      <c r="F1093" s="269">
        <v>1472</v>
      </c>
      <c r="G1093" s="269">
        <v>0.48</v>
      </c>
      <c r="H1093" s="180">
        <v>9937</v>
      </c>
      <c r="I1093" s="202" t="s">
        <v>139</v>
      </c>
      <c r="J1093" s="201" t="s">
        <v>4501</v>
      </c>
      <c r="K1093" s="176" t="s">
        <v>3742</v>
      </c>
      <c r="L1093" s="177">
        <v>305571</v>
      </c>
      <c r="M1093" s="178">
        <v>0.75</v>
      </c>
      <c r="N1093" s="178">
        <v>0</v>
      </c>
      <c r="O1093" s="178">
        <v>0</v>
      </c>
      <c r="P1093" s="178">
        <v>0</v>
      </c>
      <c r="Q1093" s="178">
        <v>0</v>
      </c>
      <c r="R1093" s="178">
        <v>0</v>
      </c>
      <c r="S1093" s="178">
        <v>0.06</v>
      </c>
      <c r="T1093" s="178">
        <v>0</v>
      </c>
      <c r="U1093" s="178">
        <v>0</v>
      </c>
    </row>
    <row r="1094" spans="1:21" ht="13.5" customHeight="1" x14ac:dyDescent="0.2">
      <c r="A1094" s="200"/>
      <c r="B1094" s="200"/>
      <c r="C1094" s="201" t="s">
        <v>4192</v>
      </c>
      <c r="D1094" s="201" t="s">
        <v>139</v>
      </c>
      <c r="E1094" s="176" t="s">
        <v>3715</v>
      </c>
      <c r="F1094" s="269">
        <v>2948</v>
      </c>
      <c r="G1094" s="269">
        <v>0.71</v>
      </c>
      <c r="H1094" s="180">
        <v>11905</v>
      </c>
      <c r="I1094" s="202" t="s">
        <v>139</v>
      </c>
      <c r="J1094" s="201" t="s">
        <v>4193</v>
      </c>
      <c r="K1094" s="176" t="s">
        <v>3742</v>
      </c>
      <c r="L1094" s="177">
        <v>406319</v>
      </c>
      <c r="M1094" s="178">
        <v>1</v>
      </c>
      <c r="N1094" s="178">
        <v>0</v>
      </c>
      <c r="O1094" s="178">
        <v>0</v>
      </c>
      <c r="P1094" s="178">
        <v>0</v>
      </c>
      <c r="Q1094" s="178">
        <v>0</v>
      </c>
      <c r="R1094" s="178">
        <v>0</v>
      </c>
      <c r="S1094" s="178">
        <v>0.06</v>
      </c>
      <c r="T1094" s="178">
        <v>0</v>
      </c>
      <c r="U1094" s="178">
        <v>0</v>
      </c>
    </row>
    <row r="1095" spans="1:21" ht="13.5" customHeight="1" x14ac:dyDescent="0.2">
      <c r="A1095" s="200"/>
      <c r="B1095" s="200"/>
      <c r="C1095" s="197" t="s">
        <v>4504</v>
      </c>
      <c r="D1095" s="197" t="s">
        <v>139</v>
      </c>
      <c r="E1095" s="174" t="s">
        <v>3736</v>
      </c>
      <c r="F1095" s="320">
        <v>987</v>
      </c>
      <c r="G1095" s="320">
        <v>0.68</v>
      </c>
      <c r="H1095" s="179">
        <v>592</v>
      </c>
      <c r="I1095" s="202" t="s">
        <v>163</v>
      </c>
      <c r="J1095" s="201" t="s">
        <v>4505</v>
      </c>
      <c r="K1095" s="176" t="s">
        <v>3742</v>
      </c>
      <c r="L1095" s="177">
        <v>131999</v>
      </c>
      <c r="M1095" s="178">
        <v>0.95</v>
      </c>
      <c r="N1095" s="178">
        <v>0</v>
      </c>
      <c r="O1095" s="178">
        <v>0</v>
      </c>
      <c r="P1095" s="178">
        <v>0</v>
      </c>
      <c r="Q1095" s="178">
        <v>0</v>
      </c>
      <c r="R1095" s="178">
        <v>0</v>
      </c>
      <c r="S1095" s="178">
        <v>0.1</v>
      </c>
      <c r="T1095" s="178">
        <v>0</v>
      </c>
      <c r="U1095" s="178">
        <v>0</v>
      </c>
    </row>
    <row r="1096" spans="1:21" ht="13.5" customHeight="1" x14ac:dyDescent="0.2">
      <c r="A1096" s="200"/>
      <c r="B1096" s="200"/>
      <c r="C1096" s="308"/>
      <c r="D1096" s="308"/>
      <c r="E1096" s="321"/>
      <c r="F1096" s="322"/>
      <c r="G1096" s="322"/>
      <c r="H1096" s="323"/>
      <c r="I1096" s="202" t="s">
        <v>271</v>
      </c>
      <c r="J1096" s="201" t="s">
        <v>1427</v>
      </c>
      <c r="K1096" s="176" t="s">
        <v>3742</v>
      </c>
      <c r="L1096" s="177">
        <v>16707</v>
      </c>
      <c r="M1096" s="178">
        <v>0.6</v>
      </c>
      <c r="N1096" s="178">
        <v>0</v>
      </c>
      <c r="O1096" s="178">
        <v>0</v>
      </c>
      <c r="P1096" s="178">
        <v>0</v>
      </c>
      <c r="Q1096" s="178">
        <v>0</v>
      </c>
      <c r="R1096" s="178">
        <v>0</v>
      </c>
      <c r="S1096" s="178">
        <v>0.1</v>
      </c>
      <c r="T1096" s="178">
        <v>0</v>
      </c>
      <c r="U1096" s="178">
        <v>0</v>
      </c>
    </row>
    <row r="1097" spans="1:21" ht="13.5" customHeight="1" x14ac:dyDescent="0.2">
      <c r="A1097" s="200"/>
      <c r="B1097" s="200"/>
      <c r="C1097" s="201" t="s">
        <v>1407</v>
      </c>
      <c r="D1097" s="201" t="s">
        <v>139</v>
      </c>
      <c r="E1097" s="176" t="s">
        <v>3738</v>
      </c>
      <c r="F1097" s="269">
        <v>1432</v>
      </c>
      <c r="G1097" s="269">
        <v>1.82</v>
      </c>
      <c r="H1097" s="180">
        <v>2812</v>
      </c>
      <c r="I1097" s="202" t="s">
        <v>139</v>
      </c>
      <c r="J1097" s="201" t="s">
        <v>1408</v>
      </c>
      <c r="K1097" s="176" t="s">
        <v>3742</v>
      </c>
      <c r="L1097" s="177">
        <v>69103</v>
      </c>
      <c r="M1097" s="178">
        <v>2.25</v>
      </c>
      <c r="N1097" s="178">
        <v>0</v>
      </c>
      <c r="O1097" s="178">
        <v>0</v>
      </c>
      <c r="P1097" s="178">
        <v>0</v>
      </c>
      <c r="Q1097" s="178">
        <v>0</v>
      </c>
      <c r="R1097" s="178">
        <v>0</v>
      </c>
      <c r="S1097" s="178">
        <v>0.1</v>
      </c>
      <c r="T1097" s="178">
        <v>0</v>
      </c>
      <c r="U1097" s="178">
        <v>0</v>
      </c>
    </row>
    <row r="1098" spans="1:21" ht="13.5" customHeight="1" x14ac:dyDescent="0.2">
      <c r="A1098" s="200"/>
      <c r="B1098" s="200"/>
      <c r="C1098" s="201" t="s">
        <v>1409</v>
      </c>
      <c r="D1098" s="201" t="s">
        <v>139</v>
      </c>
      <c r="E1098" s="176" t="s">
        <v>3734</v>
      </c>
      <c r="F1098" s="269">
        <v>55</v>
      </c>
      <c r="G1098" s="269">
        <v>0.36</v>
      </c>
      <c r="H1098" s="180">
        <v>85</v>
      </c>
      <c r="I1098" s="202" t="s">
        <v>139</v>
      </c>
      <c r="J1098" s="201" t="s">
        <v>1410</v>
      </c>
      <c r="K1098" s="176" t="s">
        <v>3742</v>
      </c>
      <c r="L1098" s="177">
        <v>13871</v>
      </c>
      <c r="M1098" s="178">
        <v>0.21</v>
      </c>
      <c r="N1098" s="178">
        <v>0</v>
      </c>
      <c r="O1098" s="178">
        <v>0</v>
      </c>
      <c r="P1098" s="178">
        <v>0</v>
      </c>
      <c r="Q1098" s="178">
        <v>0</v>
      </c>
      <c r="R1098" s="178">
        <v>0</v>
      </c>
      <c r="S1098" s="178">
        <v>0.04</v>
      </c>
      <c r="T1098" s="178">
        <v>0</v>
      </c>
      <c r="U1098" s="178">
        <v>0</v>
      </c>
    </row>
    <row r="1099" spans="1:21" ht="13.5" customHeight="1" x14ac:dyDescent="0.2">
      <c r="A1099" s="200"/>
      <c r="B1099" s="200"/>
      <c r="C1099" s="201" t="s">
        <v>1411</v>
      </c>
      <c r="D1099" s="201" t="s">
        <v>139</v>
      </c>
      <c r="E1099" s="176" t="s">
        <v>3734</v>
      </c>
      <c r="F1099" s="269">
        <v>348</v>
      </c>
      <c r="G1099" s="269">
        <v>0.37</v>
      </c>
      <c r="H1099" s="180">
        <v>7399</v>
      </c>
      <c r="I1099" s="202" t="s">
        <v>139</v>
      </c>
      <c r="J1099" s="201" t="s">
        <v>1412</v>
      </c>
      <c r="K1099" s="176" t="s">
        <v>3742</v>
      </c>
      <c r="L1099" s="177">
        <v>92714</v>
      </c>
      <c r="M1099" s="178">
        <v>0.37</v>
      </c>
      <c r="N1099" s="178">
        <v>9</v>
      </c>
      <c r="O1099" s="178">
        <v>0</v>
      </c>
      <c r="P1099" s="178">
        <v>0</v>
      </c>
      <c r="Q1099" s="178">
        <v>0</v>
      </c>
      <c r="R1099" s="178">
        <v>0</v>
      </c>
      <c r="S1099" s="178">
        <v>0.04</v>
      </c>
      <c r="T1099" s="178">
        <v>0</v>
      </c>
      <c r="U1099" s="178">
        <v>0</v>
      </c>
    </row>
    <row r="1100" spans="1:21" ht="13.5" customHeight="1" x14ac:dyDescent="0.2">
      <c r="A1100" s="200"/>
      <c r="B1100" s="200"/>
      <c r="C1100" s="197" t="s">
        <v>1413</v>
      </c>
      <c r="D1100" s="197" t="s">
        <v>139</v>
      </c>
      <c r="E1100" s="174" t="s">
        <v>3724</v>
      </c>
      <c r="F1100" s="320">
        <v>222</v>
      </c>
      <c r="G1100" s="320">
        <v>0.87</v>
      </c>
      <c r="H1100" s="179">
        <v>229</v>
      </c>
      <c r="I1100" s="202" t="s">
        <v>163</v>
      </c>
      <c r="J1100" s="201" t="s">
        <v>1414</v>
      </c>
      <c r="K1100" s="176" t="s">
        <v>3742</v>
      </c>
      <c r="L1100" s="177">
        <v>15518</v>
      </c>
      <c r="M1100" s="178">
        <v>1.2</v>
      </c>
      <c r="N1100" s="178">
        <v>0</v>
      </c>
      <c r="O1100" s="178">
        <v>0</v>
      </c>
      <c r="P1100" s="178">
        <v>0</v>
      </c>
      <c r="Q1100" s="178">
        <v>0</v>
      </c>
      <c r="R1100" s="178">
        <v>0</v>
      </c>
      <c r="S1100" s="178">
        <v>7.0000000000000007E-2</v>
      </c>
      <c r="T1100" s="178">
        <v>0</v>
      </c>
      <c r="U1100" s="178">
        <v>0</v>
      </c>
    </row>
    <row r="1101" spans="1:21" ht="13.5" customHeight="1" x14ac:dyDescent="0.2">
      <c r="A1101" s="200"/>
      <c r="B1101" s="200"/>
      <c r="C1101" s="308"/>
      <c r="D1101" s="308"/>
      <c r="E1101" s="321"/>
      <c r="F1101" s="322"/>
      <c r="G1101" s="322"/>
      <c r="H1101" s="323"/>
      <c r="I1101" s="202" t="s">
        <v>271</v>
      </c>
      <c r="J1101" s="201" t="s">
        <v>1415</v>
      </c>
      <c r="K1101" s="176" t="s">
        <v>3742</v>
      </c>
      <c r="L1101" s="177">
        <v>9275</v>
      </c>
      <c r="M1101" s="178">
        <v>0.8</v>
      </c>
      <c r="N1101" s="178">
        <v>0</v>
      </c>
      <c r="O1101" s="178">
        <v>0</v>
      </c>
      <c r="P1101" s="178">
        <v>0</v>
      </c>
      <c r="Q1101" s="178">
        <v>0</v>
      </c>
      <c r="R1101" s="178">
        <v>0</v>
      </c>
      <c r="S1101" s="178">
        <v>7.0000000000000007E-2</v>
      </c>
      <c r="T1101" s="178">
        <v>0</v>
      </c>
      <c r="U1101" s="178">
        <v>0</v>
      </c>
    </row>
    <row r="1102" spans="1:21" ht="13.5" customHeight="1" x14ac:dyDescent="0.2">
      <c r="A1102" s="200"/>
      <c r="B1102" s="200"/>
      <c r="C1102" s="197" t="s">
        <v>1416</v>
      </c>
      <c r="D1102" s="197" t="s">
        <v>139</v>
      </c>
      <c r="E1102" s="174" t="s">
        <v>3740</v>
      </c>
      <c r="F1102" s="320">
        <v>1301</v>
      </c>
      <c r="G1102" s="320">
        <v>0.81</v>
      </c>
      <c r="H1102" s="179">
        <v>745</v>
      </c>
      <c r="I1102" s="202" t="s">
        <v>163</v>
      </c>
      <c r="J1102" s="201" t="s">
        <v>1417</v>
      </c>
      <c r="K1102" s="176" t="s">
        <v>3742</v>
      </c>
      <c r="L1102" s="177">
        <v>71209</v>
      </c>
      <c r="M1102" s="178">
        <v>1.24</v>
      </c>
      <c r="N1102" s="178">
        <v>0</v>
      </c>
      <c r="O1102" s="178">
        <v>0</v>
      </c>
      <c r="P1102" s="178">
        <v>0</v>
      </c>
      <c r="Q1102" s="178">
        <v>0</v>
      </c>
      <c r="R1102" s="178">
        <v>0</v>
      </c>
      <c r="S1102" s="178">
        <v>0.06</v>
      </c>
      <c r="T1102" s="178">
        <v>0</v>
      </c>
      <c r="U1102" s="178">
        <v>0</v>
      </c>
    </row>
    <row r="1103" spans="1:21" ht="13.5" customHeight="1" x14ac:dyDescent="0.2">
      <c r="A1103" s="200"/>
      <c r="B1103" s="200"/>
      <c r="C1103" s="308"/>
      <c r="D1103" s="308"/>
      <c r="E1103" s="321"/>
      <c r="F1103" s="322"/>
      <c r="G1103" s="322"/>
      <c r="H1103" s="323"/>
      <c r="I1103" s="202" t="s">
        <v>271</v>
      </c>
      <c r="J1103" s="201" t="s">
        <v>1418</v>
      </c>
      <c r="K1103" s="176" t="s">
        <v>3742</v>
      </c>
      <c r="L1103" s="177">
        <v>82162</v>
      </c>
      <c r="M1103" s="178">
        <v>0.82</v>
      </c>
      <c r="N1103" s="178">
        <v>0</v>
      </c>
      <c r="O1103" s="178">
        <v>0</v>
      </c>
      <c r="P1103" s="178">
        <v>0</v>
      </c>
      <c r="Q1103" s="178">
        <v>0</v>
      </c>
      <c r="R1103" s="178">
        <v>0</v>
      </c>
      <c r="S1103" s="178">
        <v>0.03</v>
      </c>
      <c r="T1103" s="178">
        <v>0</v>
      </c>
      <c r="U1103" s="178">
        <v>0</v>
      </c>
    </row>
    <row r="1104" spans="1:21" ht="13.5" customHeight="1" x14ac:dyDescent="0.2">
      <c r="A1104" s="200"/>
      <c r="B1104" s="200"/>
      <c r="C1104" s="201" t="s">
        <v>1419</v>
      </c>
      <c r="D1104" s="201" t="s">
        <v>139</v>
      </c>
      <c r="E1104" s="176" t="s">
        <v>3736</v>
      </c>
      <c r="F1104" s="269">
        <v>94</v>
      </c>
      <c r="G1104" s="269">
        <v>0.38</v>
      </c>
      <c r="H1104" s="180">
        <v>135</v>
      </c>
      <c r="I1104" s="202" t="s">
        <v>139</v>
      </c>
      <c r="J1104" s="201" t="s">
        <v>1420</v>
      </c>
      <c r="K1104" s="176" t="s">
        <v>3742</v>
      </c>
      <c r="L1104" s="177">
        <v>25050</v>
      </c>
      <c r="M1104" s="178">
        <v>0.4</v>
      </c>
      <c r="N1104" s="178">
        <v>0</v>
      </c>
      <c r="O1104" s="178">
        <v>0</v>
      </c>
      <c r="P1104" s="178">
        <v>0</v>
      </c>
      <c r="Q1104" s="178">
        <v>0</v>
      </c>
      <c r="R1104" s="178">
        <v>0</v>
      </c>
      <c r="S1104" s="178">
        <v>0.05</v>
      </c>
      <c r="T1104" s="178">
        <v>0</v>
      </c>
      <c r="U1104" s="178">
        <v>0</v>
      </c>
    </row>
    <row r="1105" spans="1:21" ht="13.5" customHeight="1" x14ac:dyDescent="0.2">
      <c r="A1105" s="200"/>
      <c r="B1105" s="200"/>
      <c r="C1105" s="197" t="s">
        <v>1421</v>
      </c>
      <c r="D1105" s="197" t="s">
        <v>139</v>
      </c>
      <c r="E1105" s="174" t="s">
        <v>3734</v>
      </c>
      <c r="F1105" s="320">
        <v>1463</v>
      </c>
      <c r="G1105" s="320">
        <v>0.26</v>
      </c>
      <c r="H1105" s="179">
        <v>24347</v>
      </c>
      <c r="I1105" s="202" t="s">
        <v>163</v>
      </c>
      <c r="J1105" s="201" t="s">
        <v>1422</v>
      </c>
      <c r="K1105" s="176" t="s">
        <v>3742</v>
      </c>
      <c r="L1105" s="177">
        <v>546582</v>
      </c>
      <c r="M1105" s="178">
        <v>0.21</v>
      </c>
      <c r="N1105" s="178">
        <v>0</v>
      </c>
      <c r="O1105" s="178">
        <v>0</v>
      </c>
      <c r="P1105" s="178">
        <v>0</v>
      </c>
      <c r="Q1105" s="178">
        <v>0</v>
      </c>
      <c r="R1105" s="178">
        <v>0</v>
      </c>
      <c r="S1105" s="178">
        <v>0.04</v>
      </c>
      <c r="T1105" s="178">
        <v>0</v>
      </c>
      <c r="U1105" s="178">
        <v>0</v>
      </c>
    </row>
    <row r="1106" spans="1:21" ht="13.5" customHeight="1" x14ac:dyDescent="0.2">
      <c r="A1106" s="200"/>
      <c r="B1106" s="200"/>
      <c r="C1106" s="308"/>
      <c r="D1106" s="308"/>
      <c r="E1106" s="321"/>
      <c r="F1106" s="322"/>
      <c r="G1106" s="322"/>
      <c r="H1106" s="323"/>
      <c r="I1106" s="202" t="s">
        <v>271</v>
      </c>
      <c r="J1106" s="201" t="s">
        <v>1423</v>
      </c>
      <c r="K1106" s="176" t="s">
        <v>3742</v>
      </c>
      <c r="L1106" s="177">
        <v>26649</v>
      </c>
      <c r="M1106" s="178">
        <v>0.15</v>
      </c>
      <c r="N1106" s="178">
        <v>0</v>
      </c>
      <c r="O1106" s="178">
        <v>0</v>
      </c>
      <c r="P1106" s="178">
        <v>0</v>
      </c>
      <c r="Q1106" s="178">
        <v>0</v>
      </c>
      <c r="R1106" s="178">
        <v>0</v>
      </c>
      <c r="S1106" s="178">
        <v>0.04</v>
      </c>
      <c r="T1106" s="178">
        <v>0</v>
      </c>
      <c r="U1106" s="178">
        <v>0</v>
      </c>
    </row>
    <row r="1107" spans="1:21" ht="13.5" customHeight="1" x14ac:dyDescent="0.2">
      <c r="A1107" s="200"/>
      <c r="B1107" s="200"/>
      <c r="C1107" s="197" t="s">
        <v>1424</v>
      </c>
      <c r="D1107" s="197" t="s">
        <v>139</v>
      </c>
      <c r="E1107" s="174" t="s">
        <v>3740</v>
      </c>
      <c r="F1107" s="320">
        <v>687</v>
      </c>
      <c r="G1107" s="320">
        <v>1.4</v>
      </c>
      <c r="H1107" s="179">
        <v>1334</v>
      </c>
      <c r="I1107" s="202" t="s">
        <v>163</v>
      </c>
      <c r="J1107" s="201" t="s">
        <v>1425</v>
      </c>
      <c r="K1107" s="176" t="s">
        <v>3742</v>
      </c>
      <c r="L1107" s="177">
        <v>45497</v>
      </c>
      <c r="M1107" s="178">
        <v>1.75</v>
      </c>
      <c r="N1107" s="178">
        <v>0</v>
      </c>
      <c r="O1107" s="178">
        <v>0</v>
      </c>
      <c r="P1107" s="178">
        <v>0</v>
      </c>
      <c r="Q1107" s="178">
        <v>0</v>
      </c>
      <c r="R1107" s="178">
        <v>0</v>
      </c>
      <c r="S1107" s="178">
        <v>0.1</v>
      </c>
      <c r="T1107" s="178">
        <v>0</v>
      </c>
      <c r="U1107" s="178">
        <v>0</v>
      </c>
    </row>
    <row r="1108" spans="1:21" ht="13.5" customHeight="1" x14ac:dyDescent="0.2">
      <c r="A1108" s="200"/>
      <c r="B1108" s="200"/>
      <c r="C1108" s="308"/>
      <c r="D1108" s="308"/>
      <c r="E1108" s="321"/>
      <c r="F1108" s="322"/>
      <c r="G1108" s="322"/>
      <c r="H1108" s="323"/>
      <c r="I1108" s="202" t="s">
        <v>271</v>
      </c>
      <c r="J1108" s="201" t="s">
        <v>1426</v>
      </c>
      <c r="K1108" s="176" t="s">
        <v>3742</v>
      </c>
      <c r="L1108" s="177">
        <v>783</v>
      </c>
      <c r="M1108" s="178">
        <v>0.9</v>
      </c>
      <c r="N1108" s="178">
        <v>0</v>
      </c>
      <c r="O1108" s="178">
        <v>0</v>
      </c>
      <c r="P1108" s="178">
        <v>0</v>
      </c>
      <c r="Q1108" s="178">
        <v>0</v>
      </c>
      <c r="R1108" s="178">
        <v>0</v>
      </c>
      <c r="S1108" s="178">
        <v>0.1</v>
      </c>
      <c r="T1108" s="178">
        <v>0</v>
      </c>
      <c r="U1108" s="178">
        <v>0</v>
      </c>
    </row>
    <row r="1109" spans="1:21" ht="13.5" customHeight="1" x14ac:dyDescent="0.2">
      <c r="A1109" s="200"/>
      <c r="B1109" s="200"/>
      <c r="C1109" s="201" t="s">
        <v>1428</v>
      </c>
      <c r="D1109" s="201" t="s">
        <v>139</v>
      </c>
      <c r="E1109" s="176" t="s">
        <v>3724</v>
      </c>
      <c r="F1109" s="269">
        <v>382</v>
      </c>
      <c r="G1109" s="269">
        <v>0.28000000000000003</v>
      </c>
      <c r="H1109" s="180">
        <v>2889</v>
      </c>
      <c r="I1109" s="202" t="s">
        <v>139</v>
      </c>
      <c r="J1109" s="201" t="s">
        <v>1429</v>
      </c>
      <c r="K1109" s="176" t="s">
        <v>3742</v>
      </c>
      <c r="L1109" s="177">
        <v>135119</v>
      </c>
      <c r="M1109" s="178">
        <v>0.3</v>
      </c>
      <c r="N1109" s="178">
        <v>0</v>
      </c>
      <c r="O1109" s="178">
        <v>0</v>
      </c>
      <c r="P1109" s="178">
        <v>0</v>
      </c>
      <c r="Q1109" s="178">
        <v>0</v>
      </c>
      <c r="R1109" s="178">
        <v>0</v>
      </c>
      <c r="S1109" s="178">
        <v>0.05</v>
      </c>
      <c r="T1109" s="178">
        <v>0</v>
      </c>
      <c r="U1109" s="178">
        <v>0</v>
      </c>
    </row>
    <row r="1110" spans="1:21" ht="13.5" customHeight="1" x14ac:dyDescent="0.2">
      <c r="A1110" s="200"/>
      <c r="B1110" s="200"/>
      <c r="C1110" s="197" t="s">
        <v>1430</v>
      </c>
      <c r="D1110" s="197" t="s">
        <v>139</v>
      </c>
      <c r="E1110" s="174" t="s">
        <v>3724</v>
      </c>
      <c r="F1110" s="320">
        <v>116</v>
      </c>
      <c r="G1110" s="320">
        <v>1.57</v>
      </c>
      <c r="H1110" s="179">
        <v>141</v>
      </c>
      <c r="I1110" s="202" t="s">
        <v>163</v>
      </c>
      <c r="J1110" s="201" t="s">
        <v>1431</v>
      </c>
      <c r="K1110" s="176" t="s">
        <v>3742</v>
      </c>
      <c r="L1110" s="177">
        <v>5044</v>
      </c>
      <c r="M1110" s="178">
        <v>0.05</v>
      </c>
      <c r="N1110" s="178">
        <v>0</v>
      </c>
      <c r="O1110" s="178">
        <v>0</v>
      </c>
      <c r="P1110" s="178">
        <v>0</v>
      </c>
      <c r="Q1110" s="178">
        <v>0</v>
      </c>
      <c r="R1110" s="178">
        <v>0</v>
      </c>
      <c r="S1110" s="178">
        <v>0.05</v>
      </c>
      <c r="T1110" s="178">
        <v>0</v>
      </c>
      <c r="U1110" s="178">
        <v>0</v>
      </c>
    </row>
    <row r="1111" spans="1:21" ht="13.5" customHeight="1" x14ac:dyDescent="0.2">
      <c r="A1111" s="200"/>
      <c r="B1111" s="200"/>
      <c r="C1111" s="308"/>
      <c r="D1111" s="308"/>
      <c r="E1111" s="321"/>
      <c r="F1111" s="322"/>
      <c r="G1111" s="322"/>
      <c r="H1111" s="323"/>
      <c r="I1111" s="202" t="s">
        <v>271</v>
      </c>
      <c r="J1111" s="201" t="s">
        <v>1432</v>
      </c>
      <c r="K1111" s="176" t="s">
        <v>3742</v>
      </c>
      <c r="L1111" s="177">
        <v>0</v>
      </c>
      <c r="M1111" s="178">
        <v>0.05</v>
      </c>
      <c r="N1111" s="178">
        <v>0</v>
      </c>
      <c r="O1111" s="178">
        <v>0</v>
      </c>
      <c r="P1111" s="178">
        <v>0</v>
      </c>
      <c r="Q1111" s="178">
        <v>0</v>
      </c>
      <c r="R1111" s="178">
        <v>0</v>
      </c>
      <c r="S1111" s="178">
        <v>0.05</v>
      </c>
      <c r="T1111" s="178">
        <v>0</v>
      </c>
      <c r="U1111" s="178">
        <v>0</v>
      </c>
    </row>
    <row r="1112" spans="1:21" ht="13.5" customHeight="1" x14ac:dyDescent="0.2">
      <c r="A1112" s="200"/>
      <c r="B1112" s="200"/>
      <c r="C1112" s="201" t="s">
        <v>1433</v>
      </c>
      <c r="D1112" s="201" t="s">
        <v>139</v>
      </c>
      <c r="E1112" s="176" t="s">
        <v>3733</v>
      </c>
      <c r="F1112" s="269">
        <v>508</v>
      </c>
      <c r="G1112" s="269">
        <v>0.91</v>
      </c>
      <c r="H1112" s="180">
        <v>2781</v>
      </c>
      <c r="I1112" s="202" t="s">
        <v>139</v>
      </c>
      <c r="J1112" s="201" t="s">
        <v>1434</v>
      </c>
      <c r="K1112" s="176" t="s">
        <v>3742</v>
      </c>
      <c r="L1112" s="177">
        <v>52679</v>
      </c>
      <c r="M1112" s="178">
        <v>1.25</v>
      </c>
      <c r="N1112" s="178">
        <v>0</v>
      </c>
      <c r="O1112" s="178">
        <v>0</v>
      </c>
      <c r="P1112" s="178">
        <v>0</v>
      </c>
      <c r="Q1112" s="178">
        <v>0</v>
      </c>
      <c r="R1112" s="178">
        <v>0</v>
      </c>
      <c r="S1112" s="178">
        <v>0.05</v>
      </c>
      <c r="T1112" s="178">
        <v>0</v>
      </c>
      <c r="U1112" s="178">
        <v>0</v>
      </c>
    </row>
    <row r="1113" spans="1:21" ht="13.5" customHeight="1" x14ac:dyDescent="0.2">
      <c r="A1113" s="200" t="s">
        <v>4282</v>
      </c>
      <c r="B1113" s="367"/>
      <c r="C1113" s="201"/>
      <c r="D1113" s="201"/>
      <c r="E1113" s="176"/>
      <c r="F1113" s="269"/>
      <c r="G1113" s="269"/>
      <c r="H1113" s="180">
        <v>69375</v>
      </c>
      <c r="I1113" s="202"/>
      <c r="J1113" s="201"/>
      <c r="K1113" s="176"/>
      <c r="L1113" s="177">
        <v>2199404</v>
      </c>
      <c r="M1113" s="178"/>
      <c r="N1113" s="178"/>
      <c r="O1113" s="178"/>
      <c r="P1113" s="178"/>
      <c r="Q1113" s="178"/>
      <c r="R1113" s="178"/>
      <c r="S1113" s="178"/>
      <c r="T1113" s="178"/>
      <c r="U1113" s="178"/>
    </row>
    <row r="1114" spans="1:21" ht="13.5" customHeight="1" x14ac:dyDescent="0.2">
      <c r="A1114" s="307" t="s">
        <v>1438</v>
      </c>
      <c r="B1114" s="307" t="s">
        <v>1437</v>
      </c>
      <c r="C1114" s="201" t="s">
        <v>1435</v>
      </c>
      <c r="D1114" s="201" t="s">
        <v>139</v>
      </c>
      <c r="E1114" s="176" t="s">
        <v>3739</v>
      </c>
      <c r="F1114" s="269">
        <v>141</v>
      </c>
      <c r="G1114" s="269">
        <v>0.9</v>
      </c>
      <c r="H1114" s="180">
        <v>404</v>
      </c>
      <c r="I1114" s="202" t="s">
        <v>139</v>
      </c>
      <c r="J1114" s="201" t="s">
        <v>1436</v>
      </c>
      <c r="K1114" s="176" t="s">
        <v>3742</v>
      </c>
      <c r="L1114" s="177">
        <v>14340</v>
      </c>
      <c r="M1114" s="178">
        <v>2.25</v>
      </c>
      <c r="N1114" s="178">
        <v>0</v>
      </c>
      <c r="O1114" s="178">
        <v>0</v>
      </c>
      <c r="P1114" s="178">
        <v>0</v>
      </c>
      <c r="Q1114" s="178">
        <v>0</v>
      </c>
      <c r="R1114" s="178">
        <v>0</v>
      </c>
      <c r="S1114" s="178">
        <v>0.1</v>
      </c>
      <c r="T1114" s="178">
        <v>0</v>
      </c>
      <c r="U1114" s="178">
        <v>0</v>
      </c>
    </row>
    <row r="1115" spans="1:21" ht="13.5" customHeight="1" x14ac:dyDescent="0.2">
      <c r="A1115" s="200"/>
      <c r="B1115" s="200"/>
      <c r="C1115" s="201" t="s">
        <v>1439</v>
      </c>
      <c r="D1115" s="201" t="s">
        <v>139</v>
      </c>
      <c r="E1115" s="176" t="s">
        <v>3739</v>
      </c>
      <c r="F1115" s="269">
        <v>91</v>
      </c>
      <c r="G1115" s="269">
        <v>0.69</v>
      </c>
      <c r="H1115" s="180">
        <v>126</v>
      </c>
      <c r="I1115" s="202" t="s">
        <v>139</v>
      </c>
      <c r="J1115" s="201" t="s">
        <v>1440</v>
      </c>
      <c r="K1115" s="176" t="s">
        <v>3742</v>
      </c>
      <c r="L1115" s="177">
        <v>12369</v>
      </c>
      <c r="M1115" s="178">
        <v>0.7</v>
      </c>
      <c r="N1115" s="178">
        <v>0</v>
      </c>
      <c r="O1115" s="178">
        <v>0</v>
      </c>
      <c r="P1115" s="178">
        <v>0</v>
      </c>
      <c r="Q1115" s="178">
        <v>0</v>
      </c>
      <c r="R1115" s="178">
        <v>0</v>
      </c>
      <c r="S1115" s="178">
        <v>7.0000000000000007E-2</v>
      </c>
      <c r="T1115" s="178">
        <v>0</v>
      </c>
      <c r="U1115" s="178">
        <v>0</v>
      </c>
    </row>
    <row r="1116" spans="1:21" ht="13.5" customHeight="1" x14ac:dyDescent="0.2">
      <c r="A1116" s="200"/>
      <c r="B1116" s="200"/>
      <c r="C1116" s="201" t="s">
        <v>1441</v>
      </c>
      <c r="D1116" s="201" t="s">
        <v>139</v>
      </c>
      <c r="E1116" s="176" t="s">
        <v>3734</v>
      </c>
      <c r="F1116" s="269">
        <v>129</v>
      </c>
      <c r="G1116" s="269">
        <v>0.39</v>
      </c>
      <c r="H1116" s="180">
        <v>619</v>
      </c>
      <c r="I1116" s="202" t="s">
        <v>139</v>
      </c>
      <c r="J1116" s="201" t="s">
        <v>1442</v>
      </c>
      <c r="K1116" s="176" t="s">
        <v>3742</v>
      </c>
      <c r="L1116" s="177">
        <v>32888</v>
      </c>
      <c r="M1116" s="178">
        <v>0.5</v>
      </c>
      <c r="N1116" s="178">
        <v>0</v>
      </c>
      <c r="O1116" s="178">
        <v>0</v>
      </c>
      <c r="P1116" s="178">
        <v>0</v>
      </c>
      <c r="Q1116" s="178">
        <v>0</v>
      </c>
      <c r="R1116" s="178">
        <v>0</v>
      </c>
      <c r="S1116" s="178">
        <v>0.08</v>
      </c>
      <c r="T1116" s="178">
        <v>0</v>
      </c>
      <c r="U1116" s="178">
        <v>0</v>
      </c>
    </row>
    <row r="1117" spans="1:21" ht="13.5" customHeight="1" x14ac:dyDescent="0.2">
      <c r="A1117" s="200"/>
      <c r="B1117" s="200"/>
      <c r="C1117" s="201" t="s">
        <v>1443</v>
      </c>
      <c r="D1117" s="201" t="s">
        <v>139</v>
      </c>
      <c r="E1117" s="176" t="s">
        <v>3715</v>
      </c>
      <c r="F1117" s="269">
        <v>34</v>
      </c>
      <c r="G1117" s="269">
        <v>0.32</v>
      </c>
      <c r="H1117" s="180">
        <v>104</v>
      </c>
      <c r="I1117" s="202" t="s">
        <v>139</v>
      </c>
      <c r="J1117" s="201" t="s">
        <v>1444</v>
      </c>
      <c r="K1117" s="176" t="s">
        <v>3742</v>
      </c>
      <c r="L1117" s="177">
        <v>10246</v>
      </c>
      <c r="M1117" s="178">
        <v>0.5</v>
      </c>
      <c r="N1117" s="178">
        <v>8</v>
      </c>
      <c r="O1117" s="178">
        <v>0</v>
      </c>
      <c r="P1117" s="178">
        <v>0</v>
      </c>
      <c r="Q1117" s="178">
        <v>0</v>
      </c>
      <c r="R1117" s="178">
        <v>0</v>
      </c>
      <c r="S1117" s="178">
        <v>7.0000000000000007E-2</v>
      </c>
      <c r="T1117" s="178">
        <v>0</v>
      </c>
      <c r="U1117" s="178">
        <v>0</v>
      </c>
    </row>
    <row r="1118" spans="1:21" ht="13.5" customHeight="1" x14ac:dyDescent="0.2">
      <c r="A1118" s="200"/>
      <c r="B1118" s="200"/>
      <c r="C1118" s="201" t="s">
        <v>1445</v>
      </c>
      <c r="D1118" s="201" t="s">
        <v>139</v>
      </c>
      <c r="E1118" s="176" t="s">
        <v>3734</v>
      </c>
      <c r="F1118" s="269">
        <v>852</v>
      </c>
      <c r="G1118" s="269">
        <v>0.56000000000000005</v>
      </c>
      <c r="H1118" s="180">
        <v>1082</v>
      </c>
      <c r="I1118" s="202" t="s">
        <v>139</v>
      </c>
      <c r="J1118" s="201" t="s">
        <v>1446</v>
      </c>
      <c r="K1118" s="176" t="s">
        <v>3742</v>
      </c>
      <c r="L1118" s="177">
        <v>150914</v>
      </c>
      <c r="M1118" s="178">
        <v>0.75</v>
      </c>
      <c r="N1118" s="178">
        <v>0</v>
      </c>
      <c r="O1118" s="178">
        <v>0</v>
      </c>
      <c r="P1118" s="178">
        <v>0</v>
      </c>
      <c r="Q1118" s="178">
        <v>0</v>
      </c>
      <c r="R1118" s="178">
        <v>0</v>
      </c>
      <c r="S1118" s="178">
        <v>0.08</v>
      </c>
      <c r="T1118" s="178">
        <v>0</v>
      </c>
      <c r="U1118" s="178">
        <v>0</v>
      </c>
    </row>
    <row r="1119" spans="1:21" ht="13.5" customHeight="1" x14ac:dyDescent="0.2">
      <c r="A1119" s="200"/>
      <c r="B1119" s="200"/>
      <c r="C1119" s="197" t="s">
        <v>1447</v>
      </c>
      <c r="D1119" s="197" t="s">
        <v>139</v>
      </c>
      <c r="E1119" s="174" t="s">
        <v>3738</v>
      </c>
      <c r="F1119" s="320">
        <v>4906</v>
      </c>
      <c r="G1119" s="320">
        <v>1.34</v>
      </c>
      <c r="H1119" s="179">
        <v>2918</v>
      </c>
      <c r="I1119" s="202" t="s">
        <v>165</v>
      </c>
      <c r="J1119" s="201" t="s">
        <v>1448</v>
      </c>
      <c r="K1119" s="176" t="s">
        <v>3742</v>
      </c>
      <c r="L1119" s="177">
        <v>139215</v>
      </c>
      <c r="M1119" s="178">
        <v>1</v>
      </c>
      <c r="N1119" s="178">
        <v>0</v>
      </c>
      <c r="O1119" s="178">
        <v>0</v>
      </c>
      <c r="P1119" s="178">
        <v>0</v>
      </c>
      <c r="Q1119" s="178">
        <v>0</v>
      </c>
      <c r="R1119" s="178">
        <v>0</v>
      </c>
      <c r="S1119" s="178">
        <v>7.0000000000000007E-2</v>
      </c>
      <c r="T1119" s="178">
        <v>0</v>
      </c>
      <c r="U1119" s="178">
        <v>0</v>
      </c>
    </row>
    <row r="1120" spans="1:21" ht="13.5" customHeight="1" x14ac:dyDescent="0.2">
      <c r="A1120" s="200"/>
      <c r="B1120" s="200"/>
      <c r="C1120" s="308"/>
      <c r="D1120" s="308"/>
      <c r="E1120" s="321"/>
      <c r="F1120" s="322"/>
      <c r="G1120" s="322"/>
      <c r="H1120" s="323"/>
      <c r="I1120" s="202" t="s">
        <v>1449</v>
      </c>
      <c r="J1120" s="201" t="s">
        <v>1450</v>
      </c>
      <c r="K1120" s="176" t="s">
        <v>3742</v>
      </c>
      <c r="L1120" s="177">
        <v>167522</v>
      </c>
      <c r="M1120" s="178">
        <v>2.2400000000000002</v>
      </c>
      <c r="N1120" s="178">
        <v>0</v>
      </c>
      <c r="O1120" s="178">
        <v>0</v>
      </c>
      <c r="P1120" s="178">
        <v>0</v>
      </c>
      <c r="Q1120" s="178">
        <v>0</v>
      </c>
      <c r="R1120" s="178">
        <v>0</v>
      </c>
      <c r="S1120" s="178">
        <v>7.0000000000000007E-2</v>
      </c>
      <c r="T1120" s="178">
        <v>0</v>
      </c>
      <c r="U1120" s="178">
        <v>0</v>
      </c>
    </row>
    <row r="1121" spans="1:21" s="181" customFormat="1" ht="13.5" customHeight="1" x14ac:dyDescent="0.2">
      <c r="A1121" s="200"/>
      <c r="B1121" s="200"/>
      <c r="C1121" s="201" t="s">
        <v>3047</v>
      </c>
      <c r="D1121" s="201" t="s">
        <v>139</v>
      </c>
      <c r="E1121" s="176" t="s">
        <v>3738</v>
      </c>
      <c r="F1121" s="269">
        <v>636</v>
      </c>
      <c r="G1121" s="269">
        <v>1.33</v>
      </c>
      <c r="H1121" s="180">
        <v>470</v>
      </c>
      <c r="I1121" s="202" t="s">
        <v>139</v>
      </c>
      <c r="J1121" s="201" t="s">
        <v>3048</v>
      </c>
      <c r="K1121" s="176" t="s">
        <v>3742</v>
      </c>
      <c r="L1121" s="177">
        <v>44515</v>
      </c>
      <c r="M1121" s="178">
        <v>1.75</v>
      </c>
      <c r="N1121" s="178">
        <v>0</v>
      </c>
      <c r="O1121" s="178">
        <v>0</v>
      </c>
      <c r="P1121" s="178">
        <v>0</v>
      </c>
      <c r="Q1121" s="178">
        <v>0</v>
      </c>
      <c r="R1121" s="178">
        <v>0</v>
      </c>
      <c r="S1121" s="178">
        <v>0.1</v>
      </c>
      <c r="T1121" s="178">
        <v>0</v>
      </c>
      <c r="U1121" s="178">
        <v>0</v>
      </c>
    </row>
    <row r="1122" spans="1:21" ht="13.5" customHeight="1" x14ac:dyDescent="0.2">
      <c r="A1122" s="200" t="s">
        <v>4282</v>
      </c>
      <c r="B1122" s="367"/>
      <c r="C1122" s="201"/>
      <c r="D1122" s="201"/>
      <c r="E1122" s="176"/>
      <c r="F1122" s="269"/>
      <c r="G1122" s="269"/>
      <c r="H1122" s="180">
        <v>5723</v>
      </c>
      <c r="I1122" s="202"/>
      <c r="J1122" s="201"/>
      <c r="K1122" s="176"/>
      <c r="L1122" s="177">
        <v>572009</v>
      </c>
      <c r="M1122" s="178"/>
      <c r="N1122" s="178"/>
      <c r="O1122" s="178"/>
      <c r="P1122" s="178"/>
      <c r="Q1122" s="178"/>
      <c r="R1122" s="178"/>
      <c r="S1122" s="178"/>
      <c r="T1122" s="178"/>
      <c r="U1122" s="178"/>
    </row>
    <row r="1123" spans="1:21" ht="13.5" customHeight="1" x14ac:dyDescent="0.2">
      <c r="A1123" s="307" t="s">
        <v>148</v>
      </c>
      <c r="B1123" s="307" t="s">
        <v>147</v>
      </c>
      <c r="C1123" s="201" t="s">
        <v>145</v>
      </c>
      <c r="D1123" s="201" t="s">
        <v>139</v>
      </c>
      <c r="E1123" s="176" t="s">
        <v>3731</v>
      </c>
      <c r="F1123" s="269">
        <v>140</v>
      </c>
      <c r="G1123" s="269">
        <v>0.27</v>
      </c>
      <c r="H1123" s="180">
        <v>335</v>
      </c>
      <c r="I1123" s="202" t="s">
        <v>139</v>
      </c>
      <c r="J1123" s="201" t="s">
        <v>146</v>
      </c>
      <c r="K1123" s="176" t="s">
        <v>3742</v>
      </c>
      <c r="L1123" s="177">
        <v>46535</v>
      </c>
      <c r="M1123" s="178">
        <v>0.25</v>
      </c>
      <c r="N1123" s="178">
        <v>0</v>
      </c>
      <c r="O1123" s="178">
        <v>0</v>
      </c>
      <c r="P1123" s="178">
        <v>0</v>
      </c>
      <c r="Q1123" s="178">
        <v>0</v>
      </c>
      <c r="R1123" s="178">
        <v>0</v>
      </c>
      <c r="S1123" s="178">
        <v>0.08</v>
      </c>
      <c r="T1123" s="178">
        <v>0</v>
      </c>
      <c r="U1123" s="178">
        <v>0</v>
      </c>
    </row>
    <row r="1124" spans="1:21" ht="13.5" customHeight="1" x14ac:dyDescent="0.2">
      <c r="A1124" s="200"/>
      <c r="B1124" s="200"/>
      <c r="C1124" s="201" t="s">
        <v>1106</v>
      </c>
      <c r="D1124" s="201" t="s">
        <v>139</v>
      </c>
      <c r="E1124" s="176" t="s">
        <v>3715</v>
      </c>
      <c r="F1124" s="269">
        <v>63</v>
      </c>
      <c r="G1124" s="269">
        <v>0.9</v>
      </c>
      <c r="H1124" s="180">
        <v>185</v>
      </c>
      <c r="I1124" s="202" t="s">
        <v>139</v>
      </c>
      <c r="J1124" s="201" t="s">
        <v>1107</v>
      </c>
      <c r="K1124" s="176" t="s">
        <v>3742</v>
      </c>
      <c r="L1124" s="177">
        <v>6628</v>
      </c>
      <c r="M1124" s="178">
        <v>1.35</v>
      </c>
      <c r="N1124" s="178">
        <v>9</v>
      </c>
      <c r="O1124" s="178">
        <v>0</v>
      </c>
      <c r="P1124" s="178">
        <v>0</v>
      </c>
      <c r="Q1124" s="178">
        <v>0</v>
      </c>
      <c r="R1124" s="178">
        <v>0</v>
      </c>
      <c r="S1124" s="178">
        <v>0.13</v>
      </c>
      <c r="T1124" s="178">
        <v>0</v>
      </c>
      <c r="U1124" s="178">
        <v>0</v>
      </c>
    </row>
    <row r="1125" spans="1:21" ht="13.5" customHeight="1" x14ac:dyDescent="0.2">
      <c r="A1125" s="200"/>
      <c r="B1125" s="200"/>
      <c r="C1125" s="201" t="s">
        <v>2286</v>
      </c>
      <c r="D1125" s="201" t="s">
        <v>139</v>
      </c>
      <c r="E1125" s="176" t="s">
        <v>3715</v>
      </c>
      <c r="F1125" s="269">
        <v>65</v>
      </c>
      <c r="G1125" s="269">
        <v>0.3</v>
      </c>
      <c r="H1125" s="180">
        <v>103</v>
      </c>
      <c r="I1125" s="202" t="s">
        <v>139</v>
      </c>
      <c r="J1125" s="201" t="s">
        <v>2287</v>
      </c>
      <c r="K1125" s="176" t="s">
        <v>3742</v>
      </c>
      <c r="L1125" s="177">
        <v>20677</v>
      </c>
      <c r="M1125" s="178">
        <v>0.25</v>
      </c>
      <c r="N1125" s="178">
        <v>0</v>
      </c>
      <c r="O1125" s="178">
        <v>0</v>
      </c>
      <c r="P1125" s="178">
        <v>0</v>
      </c>
      <c r="Q1125" s="178">
        <v>0</v>
      </c>
      <c r="R1125" s="178">
        <v>0</v>
      </c>
      <c r="S1125" s="178">
        <v>0.08</v>
      </c>
      <c r="T1125" s="178">
        <v>0</v>
      </c>
      <c r="U1125" s="178">
        <v>0</v>
      </c>
    </row>
    <row r="1126" spans="1:21" ht="13.5" customHeight="1" x14ac:dyDescent="0.2">
      <c r="A1126" s="200"/>
      <c r="B1126" s="200"/>
      <c r="C1126" s="201" t="s">
        <v>5096</v>
      </c>
      <c r="D1126" s="201" t="s">
        <v>139</v>
      </c>
      <c r="E1126" s="176" t="s">
        <v>3738</v>
      </c>
      <c r="F1126" s="269">
        <v>27</v>
      </c>
      <c r="G1126" s="269">
        <v>0.46</v>
      </c>
      <c r="H1126" s="180">
        <v>128</v>
      </c>
      <c r="I1126" s="202" t="s">
        <v>139</v>
      </c>
      <c r="J1126" s="201" t="s">
        <v>5097</v>
      </c>
      <c r="K1126" s="176" t="s">
        <v>3742</v>
      </c>
      <c r="L1126" s="177">
        <v>9666</v>
      </c>
      <c r="M1126" s="178">
        <v>1.5</v>
      </c>
      <c r="N1126" s="178">
        <v>0</v>
      </c>
      <c r="O1126" s="178">
        <v>0</v>
      </c>
      <c r="P1126" s="178">
        <v>0</v>
      </c>
      <c r="Q1126" s="178">
        <v>0</v>
      </c>
      <c r="R1126" s="178">
        <v>0</v>
      </c>
      <c r="S1126" s="178">
        <v>0.1</v>
      </c>
      <c r="T1126" s="178">
        <v>0</v>
      </c>
      <c r="U1126" s="178">
        <v>0</v>
      </c>
    </row>
    <row r="1127" spans="1:21" ht="13.5" customHeight="1" x14ac:dyDescent="0.2">
      <c r="A1127" s="200"/>
      <c r="B1127" s="200"/>
      <c r="C1127" s="201" t="s">
        <v>5098</v>
      </c>
      <c r="D1127" s="201" t="s">
        <v>139</v>
      </c>
      <c r="E1127" s="176" t="s">
        <v>3739</v>
      </c>
      <c r="F1127" s="269">
        <v>30</v>
      </c>
      <c r="G1127" s="269">
        <v>0.46</v>
      </c>
      <c r="H1127" s="180">
        <v>151</v>
      </c>
      <c r="I1127" s="202" t="s">
        <v>139</v>
      </c>
      <c r="J1127" s="201" t="s">
        <v>5099</v>
      </c>
      <c r="K1127" s="176" t="s">
        <v>3742</v>
      </c>
      <c r="L1127" s="177">
        <v>11107</v>
      </c>
      <c r="M1127" s="178">
        <v>1.5</v>
      </c>
      <c r="N1127" s="178">
        <v>0</v>
      </c>
      <c r="O1127" s="178">
        <v>0</v>
      </c>
      <c r="P1127" s="178">
        <v>0</v>
      </c>
      <c r="Q1127" s="178">
        <v>0</v>
      </c>
      <c r="R1127" s="178">
        <v>0</v>
      </c>
      <c r="S1127" s="178">
        <v>0.1</v>
      </c>
      <c r="T1127" s="178">
        <v>0</v>
      </c>
      <c r="U1127" s="178">
        <v>0</v>
      </c>
    </row>
    <row r="1128" spans="1:21" ht="13.5" customHeight="1" x14ac:dyDescent="0.2">
      <c r="A1128" s="200"/>
      <c r="B1128" s="200"/>
      <c r="C1128" s="201" t="s">
        <v>5100</v>
      </c>
      <c r="D1128" s="201" t="s">
        <v>139</v>
      </c>
      <c r="E1128" s="176" t="s">
        <v>3737</v>
      </c>
      <c r="F1128" s="269">
        <v>47</v>
      </c>
      <c r="G1128" s="269">
        <v>0.37</v>
      </c>
      <c r="H1128" s="180">
        <v>139</v>
      </c>
      <c r="I1128" s="202" t="s">
        <v>139</v>
      </c>
      <c r="J1128" s="201" t="s">
        <v>5101</v>
      </c>
      <c r="K1128" s="176" t="s">
        <v>3742</v>
      </c>
      <c r="L1128" s="177">
        <v>22372</v>
      </c>
      <c r="M1128" s="178">
        <v>1.25</v>
      </c>
      <c r="N1128" s="178">
        <v>0</v>
      </c>
      <c r="O1128" s="178">
        <v>0</v>
      </c>
      <c r="P1128" s="178">
        <v>0</v>
      </c>
      <c r="Q1128" s="178">
        <v>0</v>
      </c>
      <c r="R1128" s="178">
        <v>0</v>
      </c>
      <c r="S1128" s="178">
        <v>0.1</v>
      </c>
      <c r="T1128" s="178">
        <v>0</v>
      </c>
      <c r="U1128" s="178">
        <v>0</v>
      </c>
    </row>
    <row r="1129" spans="1:21" ht="13.5" customHeight="1" x14ac:dyDescent="0.2">
      <c r="A1129" s="200" t="s">
        <v>4282</v>
      </c>
      <c r="B1129" s="367"/>
      <c r="C1129" s="201"/>
      <c r="D1129" s="201"/>
      <c r="E1129" s="176"/>
      <c r="F1129" s="269"/>
      <c r="G1129" s="269"/>
      <c r="H1129" s="180">
        <v>1041</v>
      </c>
      <c r="I1129" s="202"/>
      <c r="J1129" s="201"/>
      <c r="K1129" s="176"/>
      <c r="L1129" s="177">
        <v>116985</v>
      </c>
      <c r="M1129" s="178"/>
      <c r="N1129" s="178"/>
      <c r="O1129" s="178"/>
      <c r="P1129" s="178"/>
      <c r="Q1129" s="178"/>
      <c r="R1129" s="178"/>
      <c r="S1129" s="178"/>
      <c r="T1129" s="178"/>
      <c r="U1129" s="178"/>
    </row>
    <row r="1130" spans="1:21" ht="13.5" customHeight="1" x14ac:dyDescent="0.2">
      <c r="A1130" s="307" t="s">
        <v>1454</v>
      </c>
      <c r="B1130" s="307" t="s">
        <v>1453</v>
      </c>
      <c r="C1130" s="201" t="s">
        <v>1451</v>
      </c>
      <c r="D1130" s="201" t="s">
        <v>139</v>
      </c>
      <c r="E1130" s="176" t="s">
        <v>3736</v>
      </c>
      <c r="F1130" s="269">
        <v>84</v>
      </c>
      <c r="G1130" s="269">
        <v>0.62</v>
      </c>
      <c r="H1130" s="180">
        <v>158</v>
      </c>
      <c r="I1130" s="202" t="s">
        <v>139</v>
      </c>
      <c r="J1130" s="201" t="s">
        <v>1452</v>
      </c>
      <c r="K1130" s="176" t="s">
        <v>3742</v>
      </c>
      <c r="L1130" s="177">
        <v>12747</v>
      </c>
      <c r="M1130" s="178">
        <v>0.6</v>
      </c>
      <c r="N1130" s="178">
        <v>0</v>
      </c>
      <c r="O1130" s="178">
        <v>0</v>
      </c>
      <c r="P1130" s="178">
        <v>0</v>
      </c>
      <c r="Q1130" s="178">
        <v>0</v>
      </c>
      <c r="R1130" s="178">
        <v>0</v>
      </c>
      <c r="S1130" s="178">
        <v>0.08</v>
      </c>
      <c r="T1130" s="178">
        <v>0</v>
      </c>
      <c r="U1130" s="178">
        <v>0</v>
      </c>
    </row>
    <row r="1131" spans="1:21" ht="13.5" customHeight="1" x14ac:dyDescent="0.2">
      <c r="A1131" s="200"/>
      <c r="B1131" s="200"/>
      <c r="C1131" s="201" t="s">
        <v>1455</v>
      </c>
      <c r="D1131" s="201" t="s">
        <v>139</v>
      </c>
      <c r="E1131" s="176" t="s">
        <v>3740</v>
      </c>
      <c r="F1131" s="269">
        <v>183</v>
      </c>
      <c r="G1131" s="269">
        <v>1.06</v>
      </c>
      <c r="H1131" s="180">
        <v>273</v>
      </c>
      <c r="I1131" s="202" t="s">
        <v>139</v>
      </c>
      <c r="J1131" s="201" t="s">
        <v>1456</v>
      </c>
      <c r="K1131" s="176" t="s">
        <v>3742</v>
      </c>
      <c r="L1131" s="177">
        <v>16547</v>
      </c>
      <c r="M1131" s="178">
        <v>1.3</v>
      </c>
      <c r="N1131" s="178">
        <v>0</v>
      </c>
      <c r="O1131" s="178">
        <v>0</v>
      </c>
      <c r="P1131" s="178">
        <v>0</v>
      </c>
      <c r="Q1131" s="178">
        <v>0</v>
      </c>
      <c r="R1131" s="178">
        <v>0</v>
      </c>
      <c r="S1131" s="178">
        <v>0.08</v>
      </c>
      <c r="T1131" s="178">
        <v>0</v>
      </c>
      <c r="U1131" s="178">
        <v>0</v>
      </c>
    </row>
    <row r="1132" spans="1:21" ht="13.5" customHeight="1" x14ac:dyDescent="0.2">
      <c r="A1132" s="200"/>
      <c r="B1132" s="200"/>
      <c r="C1132" s="197" t="s">
        <v>4871</v>
      </c>
      <c r="D1132" s="197" t="s">
        <v>139</v>
      </c>
      <c r="E1132" s="174" t="s">
        <v>3715</v>
      </c>
      <c r="F1132" s="320">
        <v>27</v>
      </c>
      <c r="G1132" s="320">
        <v>0.44</v>
      </c>
      <c r="H1132" s="179">
        <v>80</v>
      </c>
      <c r="I1132" s="202" t="s">
        <v>163</v>
      </c>
      <c r="J1132" s="201" t="s">
        <v>4872</v>
      </c>
      <c r="K1132" s="176" t="s">
        <v>3742</v>
      </c>
      <c r="L1132" s="177">
        <v>4715</v>
      </c>
      <c r="M1132" s="178">
        <v>1.25</v>
      </c>
      <c r="N1132" s="178">
        <v>0</v>
      </c>
      <c r="O1132" s="178">
        <v>0</v>
      </c>
      <c r="P1132" s="178">
        <v>0</v>
      </c>
      <c r="Q1132" s="178">
        <v>0</v>
      </c>
      <c r="R1132" s="178">
        <v>0</v>
      </c>
      <c r="S1132" s="178">
        <v>0.08</v>
      </c>
      <c r="T1132" s="178">
        <v>0</v>
      </c>
      <c r="U1132" s="178">
        <v>0</v>
      </c>
    </row>
    <row r="1133" spans="1:21" ht="13.5" customHeight="1" x14ac:dyDescent="0.2">
      <c r="A1133" s="200"/>
      <c r="B1133" s="200"/>
      <c r="C1133" s="308"/>
      <c r="D1133" s="308"/>
      <c r="E1133" s="321"/>
      <c r="F1133" s="322"/>
      <c r="G1133" s="322"/>
      <c r="H1133" s="323"/>
      <c r="I1133" s="202" t="s">
        <v>4873</v>
      </c>
      <c r="J1133" s="201" t="s">
        <v>4874</v>
      </c>
      <c r="K1133" s="176" t="s">
        <v>3742</v>
      </c>
      <c r="L1133" s="177">
        <v>1395</v>
      </c>
      <c r="M1133" s="178">
        <v>0.75</v>
      </c>
      <c r="N1133" s="178">
        <v>0</v>
      </c>
      <c r="O1133" s="178">
        <v>0</v>
      </c>
      <c r="P1133" s="178">
        <v>0</v>
      </c>
      <c r="Q1133" s="178">
        <v>0</v>
      </c>
      <c r="R1133" s="178">
        <v>0</v>
      </c>
      <c r="S1133" s="178">
        <v>0.08</v>
      </c>
      <c r="T1133" s="178">
        <v>0</v>
      </c>
      <c r="U1133" s="178">
        <v>0</v>
      </c>
    </row>
    <row r="1134" spans="1:21" ht="13.5" customHeight="1" x14ac:dyDescent="0.2">
      <c r="A1134" s="200" t="s">
        <v>4282</v>
      </c>
      <c r="B1134" s="367"/>
      <c r="C1134" s="201"/>
      <c r="D1134" s="201"/>
      <c r="E1134" s="176"/>
      <c r="F1134" s="269"/>
      <c r="G1134" s="269"/>
      <c r="H1134" s="180">
        <v>511</v>
      </c>
      <c r="I1134" s="202"/>
      <c r="J1134" s="201"/>
      <c r="K1134" s="176"/>
      <c r="L1134" s="177">
        <v>35404</v>
      </c>
      <c r="M1134" s="178"/>
      <c r="N1134" s="178"/>
      <c r="O1134" s="178"/>
      <c r="P1134" s="178"/>
      <c r="Q1134" s="178"/>
      <c r="R1134" s="178"/>
      <c r="S1134" s="178"/>
      <c r="T1134" s="178"/>
      <c r="U1134" s="178"/>
    </row>
    <row r="1135" spans="1:21" ht="13.5" customHeight="1" x14ac:dyDescent="0.2">
      <c r="A1135" s="307" t="s">
        <v>1503</v>
      </c>
      <c r="B1135" s="307" t="s">
        <v>1502</v>
      </c>
      <c r="C1135" s="201" t="s">
        <v>1500</v>
      </c>
      <c r="D1135" s="201" t="s">
        <v>139</v>
      </c>
      <c r="E1135" s="176" t="s">
        <v>3740</v>
      </c>
      <c r="F1135" s="269">
        <v>40</v>
      </c>
      <c r="G1135" s="269">
        <v>1.17</v>
      </c>
      <c r="H1135" s="180">
        <v>100</v>
      </c>
      <c r="I1135" s="202" t="s">
        <v>139</v>
      </c>
      <c r="J1135" s="201" t="s">
        <v>1501</v>
      </c>
      <c r="K1135" s="176" t="s">
        <v>3742</v>
      </c>
      <c r="L1135" s="177">
        <v>3266</v>
      </c>
      <c r="M1135" s="178">
        <v>1.35</v>
      </c>
      <c r="N1135" s="178">
        <v>0</v>
      </c>
      <c r="O1135" s="178">
        <v>0</v>
      </c>
      <c r="P1135" s="178">
        <v>0</v>
      </c>
      <c r="Q1135" s="178">
        <v>0</v>
      </c>
      <c r="R1135" s="178">
        <v>0</v>
      </c>
      <c r="S1135" s="178">
        <v>0.08</v>
      </c>
      <c r="T1135" s="178">
        <v>0</v>
      </c>
      <c r="U1135" s="178">
        <v>0</v>
      </c>
    </row>
    <row r="1136" spans="1:21" ht="13.5" customHeight="1" x14ac:dyDescent="0.2">
      <c r="A1136" s="200"/>
      <c r="B1136" s="200"/>
      <c r="C1136" s="201" t="s">
        <v>1504</v>
      </c>
      <c r="D1136" s="201" t="s">
        <v>139</v>
      </c>
      <c r="E1136" s="176" t="s">
        <v>3736</v>
      </c>
      <c r="F1136" s="269">
        <v>16</v>
      </c>
      <c r="G1136" s="269">
        <v>0.51</v>
      </c>
      <c r="H1136" s="180">
        <v>103</v>
      </c>
      <c r="I1136" s="202" t="s">
        <v>139</v>
      </c>
      <c r="J1136" s="201" t="s">
        <v>1505</v>
      </c>
      <c r="K1136" s="176" t="s">
        <v>3742</v>
      </c>
      <c r="L1136" s="177">
        <v>2927</v>
      </c>
      <c r="M1136" s="178">
        <v>0.5</v>
      </c>
      <c r="N1136" s="178">
        <v>0</v>
      </c>
      <c r="O1136" s="178">
        <v>0</v>
      </c>
      <c r="P1136" s="178">
        <v>0</v>
      </c>
      <c r="Q1136" s="178">
        <v>0</v>
      </c>
      <c r="R1136" s="178">
        <v>0</v>
      </c>
      <c r="S1136" s="178">
        <v>0.08</v>
      </c>
      <c r="T1136" s="178">
        <v>0</v>
      </c>
      <c r="U1136" s="178">
        <v>0</v>
      </c>
    </row>
    <row r="1137" spans="1:21" ht="13.5" customHeight="1" x14ac:dyDescent="0.2">
      <c r="A1137" s="200"/>
      <c r="B1137" s="200"/>
      <c r="C1137" s="201" t="s">
        <v>1506</v>
      </c>
      <c r="D1137" s="201" t="s">
        <v>139</v>
      </c>
      <c r="E1137" s="176" t="s">
        <v>3715</v>
      </c>
      <c r="F1137" s="269">
        <v>110</v>
      </c>
      <c r="G1137" s="269">
        <v>1.25</v>
      </c>
      <c r="H1137" s="180">
        <v>209</v>
      </c>
      <c r="I1137" s="202" t="s">
        <v>139</v>
      </c>
      <c r="J1137" s="201" t="s">
        <v>1507</v>
      </c>
      <c r="K1137" s="176" t="s">
        <v>3742</v>
      </c>
      <c r="L1137" s="177">
        <v>7959</v>
      </c>
      <c r="M1137" s="178">
        <v>1.5</v>
      </c>
      <c r="N1137" s="178">
        <v>0</v>
      </c>
      <c r="O1137" s="178">
        <v>0</v>
      </c>
      <c r="P1137" s="178">
        <v>0</v>
      </c>
      <c r="Q1137" s="178">
        <v>0</v>
      </c>
      <c r="R1137" s="178">
        <v>0</v>
      </c>
      <c r="S1137" s="178">
        <v>0.08</v>
      </c>
      <c r="T1137" s="178">
        <v>0</v>
      </c>
      <c r="U1137" s="178">
        <v>0</v>
      </c>
    </row>
    <row r="1138" spans="1:21" ht="13.5" customHeight="1" x14ac:dyDescent="0.2">
      <c r="A1138" s="200" t="s">
        <v>4282</v>
      </c>
      <c r="B1138" s="367"/>
      <c r="C1138" s="201"/>
      <c r="D1138" s="201"/>
      <c r="E1138" s="176"/>
      <c r="F1138" s="269"/>
      <c r="G1138" s="269"/>
      <c r="H1138" s="180">
        <v>412</v>
      </c>
      <c r="I1138" s="202"/>
      <c r="J1138" s="201"/>
      <c r="K1138" s="176"/>
      <c r="L1138" s="177">
        <v>14152</v>
      </c>
      <c r="M1138" s="178"/>
      <c r="N1138" s="178"/>
      <c r="O1138" s="178"/>
      <c r="P1138" s="178"/>
      <c r="Q1138" s="178"/>
      <c r="R1138" s="178"/>
      <c r="S1138" s="178"/>
      <c r="T1138" s="178"/>
      <c r="U1138" s="178"/>
    </row>
    <row r="1139" spans="1:21" ht="13.5" customHeight="1" x14ac:dyDescent="0.2">
      <c r="A1139" s="307" t="s">
        <v>1690</v>
      </c>
      <c r="B1139" s="307" t="s">
        <v>1689</v>
      </c>
      <c r="C1139" s="201" t="s">
        <v>1687</v>
      </c>
      <c r="D1139" s="201" t="s">
        <v>139</v>
      </c>
      <c r="E1139" s="176" t="s">
        <v>3741</v>
      </c>
      <c r="F1139" s="269">
        <v>276</v>
      </c>
      <c r="G1139" s="269">
        <v>1.06</v>
      </c>
      <c r="H1139" s="180">
        <v>164</v>
      </c>
      <c r="I1139" s="202" t="s">
        <v>139</v>
      </c>
      <c r="J1139" s="201" t="s">
        <v>1688</v>
      </c>
      <c r="K1139" s="176" t="s">
        <v>3742</v>
      </c>
      <c r="L1139" s="177">
        <v>24571</v>
      </c>
      <c r="M1139" s="178">
        <v>1.25</v>
      </c>
      <c r="N1139" s="178">
        <v>0</v>
      </c>
      <c r="O1139" s="178">
        <v>0</v>
      </c>
      <c r="P1139" s="178">
        <v>0</v>
      </c>
      <c r="Q1139" s="178">
        <v>0</v>
      </c>
      <c r="R1139" s="178">
        <v>0</v>
      </c>
      <c r="S1139" s="178">
        <v>0.12</v>
      </c>
      <c r="T1139" s="178">
        <v>0</v>
      </c>
      <c r="U1139" s="178">
        <v>0</v>
      </c>
    </row>
    <row r="1140" spans="1:21" ht="13.5" customHeight="1" x14ac:dyDescent="0.2">
      <c r="A1140" s="200"/>
      <c r="B1140" s="200"/>
      <c r="C1140" s="201" t="s">
        <v>1691</v>
      </c>
      <c r="D1140" s="201" t="s">
        <v>139</v>
      </c>
      <c r="E1140" s="176" t="s">
        <v>3740</v>
      </c>
      <c r="F1140" s="269">
        <v>312</v>
      </c>
      <c r="G1140" s="269">
        <v>1.05</v>
      </c>
      <c r="H1140" s="180">
        <v>191</v>
      </c>
      <c r="I1140" s="202" t="s">
        <v>139</v>
      </c>
      <c r="J1140" s="201" t="s">
        <v>1692</v>
      </c>
      <c r="K1140" s="176" t="s">
        <v>3742</v>
      </c>
      <c r="L1140" s="177">
        <v>27969</v>
      </c>
      <c r="M1140" s="178">
        <v>1.25</v>
      </c>
      <c r="N1140" s="178">
        <v>0</v>
      </c>
      <c r="O1140" s="178">
        <v>0</v>
      </c>
      <c r="P1140" s="178">
        <v>0</v>
      </c>
      <c r="Q1140" s="178">
        <v>0</v>
      </c>
      <c r="R1140" s="178">
        <v>0</v>
      </c>
      <c r="S1140" s="178">
        <v>0.12</v>
      </c>
      <c r="T1140" s="178">
        <v>0</v>
      </c>
      <c r="U1140" s="178">
        <v>0</v>
      </c>
    </row>
    <row r="1141" spans="1:21" ht="13.5" customHeight="1" x14ac:dyDescent="0.2">
      <c r="A1141" s="200"/>
      <c r="B1141" s="200"/>
      <c r="C1141" s="201" t="s">
        <v>1693</v>
      </c>
      <c r="D1141" s="201" t="s">
        <v>139</v>
      </c>
      <c r="E1141" s="176" t="s">
        <v>3735</v>
      </c>
      <c r="F1141" s="269">
        <v>190</v>
      </c>
      <c r="G1141" s="269">
        <v>1.02</v>
      </c>
      <c r="H1141" s="180">
        <v>179</v>
      </c>
      <c r="I1141" s="202" t="s">
        <v>139</v>
      </c>
      <c r="J1141" s="201" t="s">
        <v>1694</v>
      </c>
      <c r="K1141" s="176" t="s">
        <v>3742</v>
      </c>
      <c r="L1141" s="177">
        <v>18484</v>
      </c>
      <c r="M1141" s="178">
        <v>1.25</v>
      </c>
      <c r="N1141" s="178">
        <v>0</v>
      </c>
      <c r="O1141" s="178">
        <v>0</v>
      </c>
      <c r="P1141" s="178">
        <v>0</v>
      </c>
      <c r="Q1141" s="178">
        <v>0</v>
      </c>
      <c r="R1141" s="178">
        <v>0</v>
      </c>
      <c r="S1141" s="178">
        <v>0.12</v>
      </c>
      <c r="T1141" s="178">
        <v>0</v>
      </c>
      <c r="U1141" s="178">
        <v>0</v>
      </c>
    </row>
    <row r="1142" spans="1:21" ht="13.5" customHeight="1" x14ac:dyDescent="0.2">
      <c r="A1142" s="200" t="s">
        <v>4282</v>
      </c>
      <c r="B1142" s="367"/>
      <c r="C1142" s="201"/>
      <c r="D1142" s="201"/>
      <c r="E1142" s="176"/>
      <c r="F1142" s="269"/>
      <c r="G1142" s="269"/>
      <c r="H1142" s="180">
        <v>534</v>
      </c>
      <c r="I1142" s="202"/>
      <c r="J1142" s="201"/>
      <c r="K1142" s="176"/>
      <c r="L1142" s="177">
        <v>71024</v>
      </c>
      <c r="M1142" s="178"/>
      <c r="N1142" s="178"/>
      <c r="O1142" s="178"/>
      <c r="P1142" s="178"/>
      <c r="Q1142" s="178"/>
      <c r="R1142" s="178"/>
      <c r="S1142" s="178"/>
      <c r="T1142" s="178"/>
      <c r="U1142" s="178"/>
    </row>
    <row r="1143" spans="1:21" ht="13.5" customHeight="1" x14ac:dyDescent="0.2">
      <c r="A1143" s="307" t="s">
        <v>2200</v>
      </c>
      <c r="B1143" s="307" t="s">
        <v>2199</v>
      </c>
      <c r="C1143" s="201" t="s">
        <v>2202</v>
      </c>
      <c r="D1143" s="201" t="s">
        <v>139</v>
      </c>
      <c r="E1143" s="176" t="s">
        <v>3734</v>
      </c>
      <c r="F1143" s="269">
        <v>738</v>
      </c>
      <c r="G1143" s="269">
        <v>0.55000000000000004</v>
      </c>
      <c r="H1143" s="180">
        <v>2910</v>
      </c>
      <c r="I1143" s="202" t="s">
        <v>139</v>
      </c>
      <c r="J1143" s="201" t="s">
        <v>2203</v>
      </c>
      <c r="K1143" s="176" t="s">
        <v>3742</v>
      </c>
      <c r="L1143" s="177">
        <v>132632</v>
      </c>
      <c r="M1143" s="178">
        <v>0.6</v>
      </c>
      <c r="N1143" s="178">
        <v>0</v>
      </c>
      <c r="O1143" s="178">
        <v>0</v>
      </c>
      <c r="P1143" s="178">
        <v>0</v>
      </c>
      <c r="Q1143" s="178">
        <v>0</v>
      </c>
      <c r="R1143" s="178">
        <v>0</v>
      </c>
      <c r="S1143" s="178">
        <v>0.1</v>
      </c>
      <c r="T1143" s="178">
        <v>0</v>
      </c>
      <c r="U1143" s="178">
        <v>0</v>
      </c>
    </row>
    <row r="1144" spans="1:21" ht="13.5" customHeight="1" x14ac:dyDescent="0.2">
      <c r="A1144" s="200"/>
      <c r="B1144" s="200"/>
      <c r="C1144" s="201" t="s">
        <v>2204</v>
      </c>
      <c r="D1144" s="201" t="s">
        <v>139</v>
      </c>
      <c r="E1144" s="176" t="s">
        <v>3738</v>
      </c>
      <c r="F1144" s="269">
        <v>170</v>
      </c>
      <c r="G1144" s="269">
        <v>1.66</v>
      </c>
      <c r="H1144" s="180">
        <v>453</v>
      </c>
      <c r="I1144" s="202" t="s">
        <v>139</v>
      </c>
      <c r="J1144" s="201" t="s">
        <v>2205</v>
      </c>
      <c r="K1144" s="176" t="s">
        <v>3742</v>
      </c>
      <c r="L1144" s="177">
        <v>9541</v>
      </c>
      <c r="M1144" s="178">
        <v>2</v>
      </c>
      <c r="N1144" s="178">
        <v>0</v>
      </c>
      <c r="O1144" s="178">
        <v>0</v>
      </c>
      <c r="P1144" s="178">
        <v>0</v>
      </c>
      <c r="Q1144" s="178">
        <v>0</v>
      </c>
      <c r="R1144" s="178">
        <v>0</v>
      </c>
      <c r="S1144" s="178">
        <v>0.13</v>
      </c>
      <c r="T1144" s="178">
        <v>0</v>
      </c>
      <c r="U1144" s="178">
        <v>0</v>
      </c>
    </row>
    <row r="1145" spans="1:21" ht="13.5" customHeight="1" x14ac:dyDescent="0.2">
      <c r="A1145" s="200"/>
      <c r="B1145" s="200"/>
      <c r="C1145" s="197" t="s">
        <v>2206</v>
      </c>
      <c r="D1145" s="197" t="s">
        <v>139</v>
      </c>
      <c r="E1145" s="174" t="s">
        <v>3740</v>
      </c>
      <c r="F1145" s="320">
        <v>629</v>
      </c>
      <c r="G1145" s="320">
        <v>1.25</v>
      </c>
      <c r="H1145" s="179">
        <v>578</v>
      </c>
      <c r="I1145" s="202" t="s">
        <v>333</v>
      </c>
      <c r="J1145" s="201" t="s">
        <v>2207</v>
      </c>
      <c r="K1145" s="176" t="s">
        <v>3742</v>
      </c>
      <c r="L1145" s="177">
        <v>13584</v>
      </c>
      <c r="M1145" s="178">
        <v>2</v>
      </c>
      <c r="N1145" s="178">
        <v>0</v>
      </c>
      <c r="O1145" s="178">
        <v>0</v>
      </c>
      <c r="P1145" s="178">
        <v>0</v>
      </c>
      <c r="Q1145" s="178">
        <v>0</v>
      </c>
      <c r="R1145" s="178">
        <v>0</v>
      </c>
      <c r="S1145" s="178">
        <v>0.13</v>
      </c>
      <c r="T1145" s="178">
        <v>0</v>
      </c>
      <c r="U1145" s="178">
        <v>0</v>
      </c>
    </row>
    <row r="1146" spans="1:21" ht="13.5" customHeight="1" x14ac:dyDescent="0.2">
      <c r="A1146" s="200"/>
      <c r="B1146" s="200"/>
      <c r="C1146" s="308"/>
      <c r="D1146" s="308"/>
      <c r="E1146" s="321"/>
      <c r="F1146" s="322"/>
      <c r="G1146" s="322"/>
      <c r="H1146" s="323"/>
      <c r="I1146" s="202" t="s">
        <v>2201</v>
      </c>
      <c r="J1146" s="201" t="s">
        <v>2208</v>
      </c>
      <c r="K1146" s="176" t="s">
        <v>3742</v>
      </c>
      <c r="L1146" s="177">
        <v>34681</v>
      </c>
      <c r="M1146" s="178">
        <v>1.5</v>
      </c>
      <c r="N1146" s="178">
        <v>0</v>
      </c>
      <c r="O1146" s="178">
        <v>0</v>
      </c>
      <c r="P1146" s="178">
        <v>0</v>
      </c>
      <c r="Q1146" s="178">
        <v>0</v>
      </c>
      <c r="R1146" s="178">
        <v>0</v>
      </c>
      <c r="S1146" s="178">
        <v>0.13</v>
      </c>
      <c r="T1146" s="178">
        <v>0</v>
      </c>
      <c r="U1146" s="178">
        <v>0</v>
      </c>
    </row>
    <row r="1147" spans="1:21" ht="13.5" customHeight="1" x14ac:dyDescent="0.2">
      <c r="A1147" s="200"/>
      <c r="B1147" s="200"/>
      <c r="C1147" s="201" t="s">
        <v>2209</v>
      </c>
      <c r="D1147" s="201" t="s">
        <v>139</v>
      </c>
      <c r="E1147" s="176" t="s">
        <v>3736</v>
      </c>
      <c r="F1147" s="269">
        <v>1484</v>
      </c>
      <c r="G1147" s="269">
        <v>1.1200000000000001</v>
      </c>
      <c r="H1147" s="180">
        <v>2279</v>
      </c>
      <c r="I1147" s="202" t="s">
        <v>139</v>
      </c>
      <c r="J1147" s="201" t="s">
        <v>2210</v>
      </c>
      <c r="K1147" s="176" t="s">
        <v>3742</v>
      </c>
      <c r="L1147" s="177">
        <v>126190</v>
      </c>
      <c r="M1147" s="178">
        <v>1.5</v>
      </c>
      <c r="N1147" s="178">
        <v>0</v>
      </c>
      <c r="O1147" s="178">
        <v>0</v>
      </c>
      <c r="P1147" s="178">
        <v>0</v>
      </c>
      <c r="Q1147" s="178">
        <v>0</v>
      </c>
      <c r="R1147" s="178">
        <v>0</v>
      </c>
      <c r="S1147" s="178">
        <v>0.13</v>
      </c>
      <c r="T1147" s="178">
        <v>0</v>
      </c>
      <c r="U1147" s="178">
        <v>0</v>
      </c>
    </row>
    <row r="1148" spans="1:21" ht="13.5" customHeight="1" x14ac:dyDescent="0.2">
      <c r="A1148" s="200"/>
      <c r="B1148" s="200"/>
      <c r="C1148" s="201" t="s">
        <v>2211</v>
      </c>
      <c r="D1148" s="201" t="s">
        <v>139</v>
      </c>
      <c r="E1148" s="176" t="s">
        <v>3738</v>
      </c>
      <c r="F1148" s="269">
        <v>843</v>
      </c>
      <c r="G1148" s="269">
        <v>1.88</v>
      </c>
      <c r="H1148" s="180">
        <v>816</v>
      </c>
      <c r="I1148" s="202" t="s">
        <v>139</v>
      </c>
      <c r="J1148" s="201" t="s">
        <v>2212</v>
      </c>
      <c r="K1148" s="176" t="s">
        <v>3742</v>
      </c>
      <c r="L1148" s="177">
        <v>40782</v>
      </c>
      <c r="M1148" s="178">
        <v>2.25</v>
      </c>
      <c r="N1148" s="178">
        <v>0</v>
      </c>
      <c r="O1148" s="178">
        <v>0</v>
      </c>
      <c r="P1148" s="178">
        <v>0</v>
      </c>
      <c r="Q1148" s="178">
        <v>0</v>
      </c>
      <c r="R1148" s="178">
        <v>0</v>
      </c>
      <c r="S1148" s="178">
        <v>0.13</v>
      </c>
      <c r="T1148" s="178">
        <v>0</v>
      </c>
      <c r="U1148" s="178">
        <v>0</v>
      </c>
    </row>
    <row r="1149" spans="1:21" ht="13.5" customHeight="1" x14ac:dyDescent="0.2">
      <c r="A1149" s="200"/>
      <c r="B1149" s="200"/>
      <c r="C1149" s="201" t="s">
        <v>2213</v>
      </c>
      <c r="D1149" s="201" t="s">
        <v>139</v>
      </c>
      <c r="E1149" s="176" t="s">
        <v>3715</v>
      </c>
      <c r="F1149" s="269">
        <v>183</v>
      </c>
      <c r="G1149" s="269">
        <v>1.22</v>
      </c>
      <c r="H1149" s="180">
        <v>515</v>
      </c>
      <c r="I1149" s="202" t="s">
        <v>139</v>
      </c>
      <c r="J1149" s="201" t="s">
        <v>2214</v>
      </c>
      <c r="K1149" s="176" t="s">
        <v>3742</v>
      </c>
      <c r="L1149" s="177">
        <v>14402</v>
      </c>
      <c r="M1149" s="178">
        <v>1.35</v>
      </c>
      <c r="N1149" s="178">
        <v>9</v>
      </c>
      <c r="O1149" s="178">
        <v>0</v>
      </c>
      <c r="P1149" s="178">
        <v>0</v>
      </c>
      <c r="Q1149" s="178">
        <v>0</v>
      </c>
      <c r="R1149" s="178">
        <v>0</v>
      </c>
      <c r="S1149" s="178">
        <v>0.1</v>
      </c>
      <c r="T1149" s="178">
        <v>0</v>
      </c>
      <c r="U1149" s="178">
        <v>0</v>
      </c>
    </row>
    <row r="1150" spans="1:21" ht="13.5" customHeight="1" x14ac:dyDescent="0.2">
      <c r="A1150" s="200" t="s">
        <v>4282</v>
      </c>
      <c r="B1150" s="367"/>
      <c r="C1150" s="201"/>
      <c r="D1150" s="201"/>
      <c r="E1150" s="176"/>
      <c r="F1150" s="269"/>
      <c r="G1150" s="269"/>
      <c r="H1150" s="180">
        <v>7551</v>
      </c>
      <c r="I1150" s="202"/>
      <c r="J1150" s="201"/>
      <c r="K1150" s="176"/>
      <c r="L1150" s="177">
        <v>371812</v>
      </c>
      <c r="M1150" s="178"/>
      <c r="N1150" s="178"/>
      <c r="O1150" s="178"/>
      <c r="P1150" s="178"/>
      <c r="Q1150" s="178"/>
      <c r="R1150" s="178"/>
      <c r="S1150" s="178"/>
      <c r="T1150" s="178"/>
      <c r="U1150" s="178"/>
    </row>
    <row r="1151" spans="1:21" ht="13.5" customHeight="1" x14ac:dyDescent="0.2">
      <c r="A1151" s="307" t="s">
        <v>316</v>
      </c>
      <c r="B1151" s="307" t="s">
        <v>315</v>
      </c>
      <c r="C1151" s="201" t="s">
        <v>313</v>
      </c>
      <c r="D1151" s="201" t="s">
        <v>139</v>
      </c>
      <c r="E1151" s="176" t="s">
        <v>3715</v>
      </c>
      <c r="F1151" s="269">
        <v>51</v>
      </c>
      <c r="G1151" s="269">
        <v>0.85</v>
      </c>
      <c r="H1151" s="180">
        <v>135</v>
      </c>
      <c r="I1151" s="202" t="s">
        <v>139</v>
      </c>
      <c r="J1151" s="201" t="s">
        <v>314</v>
      </c>
      <c r="K1151" s="176" t="s">
        <v>3742</v>
      </c>
      <c r="L1151" s="177">
        <v>5778</v>
      </c>
      <c r="M1151" s="178">
        <v>1</v>
      </c>
      <c r="N1151" s="178">
        <v>0</v>
      </c>
      <c r="O1151" s="178">
        <v>0</v>
      </c>
      <c r="P1151" s="178">
        <v>0</v>
      </c>
      <c r="Q1151" s="178">
        <v>0</v>
      </c>
      <c r="R1151" s="178">
        <v>0</v>
      </c>
      <c r="S1151" s="178">
        <v>0.1</v>
      </c>
      <c r="T1151" s="178">
        <v>0</v>
      </c>
      <c r="U1151" s="178">
        <v>0</v>
      </c>
    </row>
    <row r="1152" spans="1:21" ht="13.5" customHeight="1" x14ac:dyDescent="0.2">
      <c r="A1152" s="200"/>
      <c r="B1152" s="200"/>
      <c r="C1152" s="201" t="s">
        <v>4482</v>
      </c>
      <c r="D1152" s="201" t="s">
        <v>139</v>
      </c>
      <c r="E1152" s="176" t="s">
        <v>3739</v>
      </c>
      <c r="F1152" s="269">
        <v>28</v>
      </c>
      <c r="G1152" s="269">
        <v>1.69</v>
      </c>
      <c r="H1152" s="180">
        <v>13</v>
      </c>
      <c r="I1152" s="202" t="s">
        <v>139</v>
      </c>
      <c r="J1152" s="201" t="s">
        <v>4483</v>
      </c>
      <c r="K1152" s="176" t="s">
        <v>3742</v>
      </c>
      <c r="L1152" s="177">
        <v>1682</v>
      </c>
      <c r="M1152" s="178">
        <v>2.2400000000000002</v>
      </c>
      <c r="N1152" s="178">
        <v>0</v>
      </c>
      <c r="O1152" s="178">
        <v>0</v>
      </c>
      <c r="P1152" s="178">
        <v>0</v>
      </c>
      <c r="Q1152" s="178">
        <v>0</v>
      </c>
      <c r="R1152" s="178">
        <v>0</v>
      </c>
      <c r="S1152" s="178">
        <v>0.1</v>
      </c>
      <c r="T1152" s="178">
        <v>0</v>
      </c>
      <c r="U1152" s="178">
        <v>0</v>
      </c>
    </row>
    <row r="1153" spans="1:21" ht="13.5" customHeight="1" x14ac:dyDescent="0.2">
      <c r="A1153" s="200"/>
      <c r="B1153" s="200"/>
      <c r="C1153" s="201" t="s">
        <v>1267</v>
      </c>
      <c r="D1153" s="201" t="s">
        <v>139</v>
      </c>
      <c r="E1153" s="176" t="s">
        <v>3738</v>
      </c>
      <c r="F1153" s="269">
        <v>491</v>
      </c>
      <c r="G1153" s="269">
        <v>1.7</v>
      </c>
      <c r="H1153" s="180">
        <v>1746</v>
      </c>
      <c r="I1153" s="202" t="s">
        <v>139</v>
      </c>
      <c r="J1153" s="201" t="s">
        <v>1268</v>
      </c>
      <c r="K1153" s="176" t="s">
        <v>3742</v>
      </c>
      <c r="L1153" s="177">
        <v>27579</v>
      </c>
      <c r="M1153" s="178">
        <v>2.25</v>
      </c>
      <c r="N1153" s="178">
        <v>0</v>
      </c>
      <c r="O1153" s="178">
        <v>0</v>
      </c>
      <c r="P1153" s="178">
        <v>0</v>
      </c>
      <c r="Q1153" s="178">
        <v>0</v>
      </c>
      <c r="R1153" s="178">
        <v>0</v>
      </c>
      <c r="S1153" s="178">
        <v>0.1</v>
      </c>
      <c r="T1153" s="178">
        <v>0</v>
      </c>
      <c r="U1153" s="178">
        <v>0</v>
      </c>
    </row>
    <row r="1154" spans="1:21" ht="13.5" customHeight="1" x14ac:dyDescent="0.2">
      <c r="A1154" s="200"/>
      <c r="B1154" s="200"/>
      <c r="C1154" s="201" t="s">
        <v>1269</v>
      </c>
      <c r="D1154" s="201" t="s">
        <v>139</v>
      </c>
      <c r="E1154" s="176" t="s">
        <v>3739</v>
      </c>
      <c r="F1154" s="269">
        <v>207</v>
      </c>
      <c r="G1154" s="269">
        <v>1.56</v>
      </c>
      <c r="H1154" s="180">
        <v>872</v>
      </c>
      <c r="I1154" s="202" t="s">
        <v>139</v>
      </c>
      <c r="J1154" s="201" t="s">
        <v>1270</v>
      </c>
      <c r="K1154" s="176" t="s">
        <v>3742</v>
      </c>
      <c r="L1154" s="177">
        <v>12717</v>
      </c>
      <c r="M1154" s="178">
        <v>2</v>
      </c>
      <c r="N1154" s="178">
        <v>0</v>
      </c>
      <c r="O1154" s="178">
        <v>0</v>
      </c>
      <c r="P1154" s="178">
        <v>0</v>
      </c>
      <c r="Q1154" s="178">
        <v>1</v>
      </c>
      <c r="R1154" s="178">
        <v>1</v>
      </c>
      <c r="S1154" s="178">
        <v>0.1</v>
      </c>
      <c r="T1154" s="178">
        <v>0</v>
      </c>
      <c r="U1154" s="178">
        <v>0</v>
      </c>
    </row>
    <row r="1155" spans="1:21" ht="13.5" customHeight="1" x14ac:dyDescent="0.2">
      <c r="A1155" s="200"/>
      <c r="B1155" s="200"/>
      <c r="C1155" s="201" t="s">
        <v>4868</v>
      </c>
      <c r="D1155" s="201" t="s">
        <v>139</v>
      </c>
      <c r="E1155" s="176" t="s">
        <v>3739</v>
      </c>
      <c r="F1155" s="269">
        <v>4</v>
      </c>
      <c r="G1155" s="269">
        <v>1.1000000000000001</v>
      </c>
      <c r="H1155" s="180">
        <v>34</v>
      </c>
      <c r="I1155" s="202" t="s">
        <v>139</v>
      </c>
      <c r="J1155" s="201" t="s">
        <v>4869</v>
      </c>
      <c r="K1155" s="176" t="s">
        <v>3742</v>
      </c>
      <c r="L1155" s="177">
        <v>389</v>
      </c>
      <c r="M1155" s="178">
        <v>2</v>
      </c>
      <c r="N1155" s="178">
        <v>0</v>
      </c>
      <c r="O1155" s="178">
        <v>0</v>
      </c>
      <c r="P1155" s="178">
        <v>0</v>
      </c>
      <c r="Q1155" s="178">
        <v>0</v>
      </c>
      <c r="R1155" s="178">
        <v>0</v>
      </c>
      <c r="S1155" s="178">
        <v>0.1</v>
      </c>
      <c r="T1155" s="178">
        <v>0</v>
      </c>
      <c r="U1155" s="178">
        <v>0</v>
      </c>
    </row>
    <row r="1156" spans="1:21" ht="13.5" customHeight="1" x14ac:dyDescent="0.2">
      <c r="A1156" s="200"/>
      <c r="B1156" s="200"/>
      <c r="C1156" s="201" t="s">
        <v>1271</v>
      </c>
      <c r="D1156" s="201" t="s">
        <v>139</v>
      </c>
      <c r="E1156" s="176" t="s">
        <v>3715</v>
      </c>
      <c r="F1156" s="269">
        <v>360</v>
      </c>
      <c r="G1156" s="269">
        <v>1.67</v>
      </c>
      <c r="H1156" s="180">
        <v>1399</v>
      </c>
      <c r="I1156" s="202" t="s">
        <v>139</v>
      </c>
      <c r="J1156" s="201" t="s">
        <v>1272</v>
      </c>
      <c r="K1156" s="176" t="s">
        <v>3742</v>
      </c>
      <c r="L1156" s="177">
        <v>21104</v>
      </c>
      <c r="M1156" s="178">
        <v>2.25</v>
      </c>
      <c r="N1156" s="178">
        <v>0</v>
      </c>
      <c r="O1156" s="178">
        <v>0</v>
      </c>
      <c r="P1156" s="178">
        <v>0</v>
      </c>
      <c r="Q1156" s="178">
        <v>0</v>
      </c>
      <c r="R1156" s="178">
        <v>0</v>
      </c>
      <c r="S1156" s="178">
        <v>0.1</v>
      </c>
      <c r="T1156" s="178">
        <v>0</v>
      </c>
      <c r="U1156" s="178">
        <v>0</v>
      </c>
    </row>
    <row r="1157" spans="1:21" ht="13.5" customHeight="1" x14ac:dyDescent="0.2">
      <c r="A1157" s="200"/>
      <c r="B1157" s="200"/>
      <c r="C1157" s="201" t="s">
        <v>1273</v>
      </c>
      <c r="D1157" s="201" t="s">
        <v>139</v>
      </c>
      <c r="E1157" s="176" t="s">
        <v>3734</v>
      </c>
      <c r="F1157" s="269">
        <v>80</v>
      </c>
      <c r="G1157" s="269">
        <v>0.57999999999999996</v>
      </c>
      <c r="H1157" s="180">
        <v>1782</v>
      </c>
      <c r="I1157" s="202" t="s">
        <v>139</v>
      </c>
      <c r="J1157" s="201" t="s">
        <v>1274</v>
      </c>
      <c r="K1157" s="176" t="s">
        <v>3742</v>
      </c>
      <c r="L1157" s="177">
        <v>12736</v>
      </c>
      <c r="M1157" s="178">
        <v>0.6</v>
      </c>
      <c r="N1157" s="178">
        <v>0</v>
      </c>
      <c r="O1157" s="178">
        <v>0</v>
      </c>
      <c r="P1157" s="178">
        <v>0</v>
      </c>
      <c r="Q1157" s="178">
        <v>0</v>
      </c>
      <c r="R1157" s="178">
        <v>0</v>
      </c>
      <c r="S1157" s="178">
        <v>0.05</v>
      </c>
      <c r="T1157" s="178">
        <v>0</v>
      </c>
      <c r="U1157" s="178">
        <v>0</v>
      </c>
    </row>
    <row r="1158" spans="1:21" ht="13.5" customHeight="1" x14ac:dyDescent="0.2">
      <c r="A1158" s="200"/>
      <c r="B1158" s="200"/>
      <c r="C1158" s="201" t="s">
        <v>4502</v>
      </c>
      <c r="D1158" s="201" t="s">
        <v>139</v>
      </c>
      <c r="E1158" s="176" t="s">
        <v>3739</v>
      </c>
      <c r="F1158" s="269">
        <v>47</v>
      </c>
      <c r="G1158" s="269">
        <v>1.58</v>
      </c>
      <c r="H1158" s="180">
        <v>2</v>
      </c>
      <c r="I1158" s="202" t="s">
        <v>139</v>
      </c>
      <c r="J1158" s="201" t="s">
        <v>4503</v>
      </c>
      <c r="K1158" s="176" t="s">
        <v>3742</v>
      </c>
      <c r="L1158" s="177">
        <v>2748</v>
      </c>
      <c r="M1158" s="178">
        <v>1.75</v>
      </c>
      <c r="N1158" s="178">
        <v>0</v>
      </c>
      <c r="O1158" s="178">
        <v>0</v>
      </c>
      <c r="P1158" s="178">
        <v>0</v>
      </c>
      <c r="Q1158" s="178">
        <v>0</v>
      </c>
      <c r="R1158" s="178">
        <v>0</v>
      </c>
      <c r="S1158" s="178">
        <v>0.1</v>
      </c>
      <c r="T1158" s="178">
        <v>0</v>
      </c>
      <c r="U1158" s="178">
        <v>0</v>
      </c>
    </row>
    <row r="1159" spans="1:21" ht="13.5" customHeight="1" x14ac:dyDescent="0.2">
      <c r="A1159" s="200"/>
      <c r="B1159" s="200"/>
      <c r="C1159" s="201" t="s">
        <v>2228</v>
      </c>
      <c r="D1159" s="201" t="s">
        <v>139</v>
      </c>
      <c r="E1159" s="176" t="s">
        <v>3740</v>
      </c>
      <c r="F1159" s="269">
        <v>133</v>
      </c>
      <c r="G1159" s="269">
        <v>1.88</v>
      </c>
      <c r="H1159" s="180">
        <v>100</v>
      </c>
      <c r="I1159" s="202" t="s">
        <v>139</v>
      </c>
      <c r="J1159" s="201" t="s">
        <v>2229</v>
      </c>
      <c r="K1159" s="176" t="s">
        <v>3742</v>
      </c>
      <c r="L1159" s="177">
        <v>6551</v>
      </c>
      <c r="M1159" s="178">
        <v>2.25</v>
      </c>
      <c r="N1159" s="178">
        <v>0</v>
      </c>
      <c r="O1159" s="178">
        <v>0</v>
      </c>
      <c r="P1159" s="178">
        <v>0</v>
      </c>
      <c r="Q1159" s="178">
        <v>1</v>
      </c>
      <c r="R1159" s="178">
        <v>1</v>
      </c>
      <c r="S1159" s="178">
        <v>0.1</v>
      </c>
      <c r="T1159" s="178">
        <v>0</v>
      </c>
      <c r="U1159" s="178">
        <v>0</v>
      </c>
    </row>
    <row r="1160" spans="1:21" ht="13.5" customHeight="1" x14ac:dyDescent="0.2">
      <c r="A1160" s="200"/>
      <c r="B1160" s="200"/>
      <c r="C1160" s="201" t="s">
        <v>2230</v>
      </c>
      <c r="D1160" s="201" t="s">
        <v>139</v>
      </c>
      <c r="E1160" s="176" t="s">
        <v>3738</v>
      </c>
      <c r="F1160" s="269">
        <v>153</v>
      </c>
      <c r="G1160" s="269">
        <v>0.93</v>
      </c>
      <c r="H1160" s="180">
        <v>1711</v>
      </c>
      <c r="I1160" s="202" t="s">
        <v>139</v>
      </c>
      <c r="J1160" s="201" t="s">
        <v>2231</v>
      </c>
      <c r="K1160" s="176" t="s">
        <v>3742</v>
      </c>
      <c r="L1160" s="177">
        <v>15973</v>
      </c>
      <c r="M1160" s="178">
        <v>1.35</v>
      </c>
      <c r="N1160" s="178">
        <v>0</v>
      </c>
      <c r="O1160" s="178">
        <v>0</v>
      </c>
      <c r="P1160" s="178">
        <v>0</v>
      </c>
      <c r="Q1160" s="178">
        <v>0</v>
      </c>
      <c r="R1160" s="178">
        <v>0</v>
      </c>
      <c r="S1160" s="178">
        <v>0.1</v>
      </c>
      <c r="T1160" s="178">
        <v>0</v>
      </c>
      <c r="U1160" s="178">
        <v>0</v>
      </c>
    </row>
    <row r="1161" spans="1:21" ht="13.5" customHeight="1" x14ac:dyDescent="0.2">
      <c r="A1161" s="200"/>
      <c r="B1161" s="200"/>
      <c r="C1161" s="201" t="s">
        <v>4366</v>
      </c>
      <c r="D1161" s="201" t="s">
        <v>139</v>
      </c>
      <c r="E1161" s="176" t="s">
        <v>3738</v>
      </c>
      <c r="F1161" s="269">
        <v>104</v>
      </c>
      <c r="G1161" s="269">
        <v>2.19</v>
      </c>
      <c r="H1161" s="180">
        <v>134</v>
      </c>
      <c r="I1161" s="202" t="s">
        <v>139</v>
      </c>
      <c r="J1161" s="201" t="s">
        <v>2232</v>
      </c>
      <c r="K1161" s="176" t="s">
        <v>3742</v>
      </c>
      <c r="L1161" s="177">
        <v>4252</v>
      </c>
      <c r="M1161" s="178">
        <v>2.25</v>
      </c>
      <c r="N1161" s="178">
        <v>0</v>
      </c>
      <c r="O1161" s="178">
        <v>0</v>
      </c>
      <c r="P1161" s="178">
        <v>0</v>
      </c>
      <c r="Q1161" s="178">
        <v>1</v>
      </c>
      <c r="R1161" s="178">
        <v>1</v>
      </c>
      <c r="S1161" s="178">
        <v>0.1</v>
      </c>
      <c r="T1161" s="178">
        <v>0</v>
      </c>
      <c r="U1161" s="178">
        <v>0</v>
      </c>
    </row>
    <row r="1162" spans="1:21" ht="13.5" customHeight="1" x14ac:dyDescent="0.2">
      <c r="A1162" s="200"/>
      <c r="B1162" s="200"/>
      <c r="C1162" s="201" t="s">
        <v>2233</v>
      </c>
      <c r="D1162" s="201" t="s">
        <v>139</v>
      </c>
      <c r="E1162" s="176" t="s">
        <v>3734</v>
      </c>
      <c r="F1162" s="269">
        <v>18</v>
      </c>
      <c r="G1162" s="269">
        <v>0.62</v>
      </c>
      <c r="H1162" s="180">
        <v>120</v>
      </c>
      <c r="I1162" s="202" t="s">
        <v>139</v>
      </c>
      <c r="J1162" s="201" t="s">
        <v>2234</v>
      </c>
      <c r="K1162" s="176" t="s">
        <v>3742</v>
      </c>
      <c r="L1162" s="177">
        <v>2961</v>
      </c>
      <c r="M1162" s="178">
        <v>0.3</v>
      </c>
      <c r="N1162" s="178">
        <v>9</v>
      </c>
      <c r="O1162" s="178">
        <v>0</v>
      </c>
      <c r="P1162" s="178">
        <v>0</v>
      </c>
      <c r="Q1162" s="178">
        <v>0</v>
      </c>
      <c r="R1162" s="178">
        <v>0</v>
      </c>
      <c r="S1162" s="178">
        <v>0.1</v>
      </c>
      <c r="T1162" s="178">
        <v>0</v>
      </c>
      <c r="U1162" s="178">
        <v>0</v>
      </c>
    </row>
    <row r="1163" spans="1:21" ht="13.5" customHeight="1" x14ac:dyDescent="0.2">
      <c r="A1163" s="200"/>
      <c r="B1163" s="200"/>
      <c r="C1163" s="201" t="s">
        <v>2235</v>
      </c>
      <c r="D1163" s="201" t="s">
        <v>139</v>
      </c>
      <c r="E1163" s="176" t="s">
        <v>3734</v>
      </c>
      <c r="F1163" s="269">
        <v>266</v>
      </c>
      <c r="G1163" s="269">
        <v>0.38</v>
      </c>
      <c r="H1163" s="180">
        <v>100</v>
      </c>
      <c r="I1163" s="202" t="s">
        <v>139</v>
      </c>
      <c r="J1163" s="201" t="s">
        <v>2236</v>
      </c>
      <c r="K1163" s="176" t="s">
        <v>3742</v>
      </c>
      <c r="L1163" s="177">
        <v>70268</v>
      </c>
      <c r="M1163" s="178">
        <v>0.4</v>
      </c>
      <c r="N1163" s="178">
        <v>0</v>
      </c>
      <c r="O1163" s="178">
        <v>0</v>
      </c>
      <c r="P1163" s="178">
        <v>0</v>
      </c>
      <c r="Q1163" s="178">
        <v>0</v>
      </c>
      <c r="R1163" s="178">
        <v>0</v>
      </c>
      <c r="S1163" s="178">
        <v>0.08</v>
      </c>
      <c r="T1163" s="178">
        <v>0</v>
      </c>
      <c r="U1163" s="178">
        <v>0</v>
      </c>
    </row>
    <row r="1164" spans="1:21" ht="13.5" customHeight="1" x14ac:dyDescent="0.2">
      <c r="A1164" s="200"/>
      <c r="B1164" s="200"/>
      <c r="C1164" s="201" t="s">
        <v>2237</v>
      </c>
      <c r="D1164" s="201" t="s">
        <v>139</v>
      </c>
      <c r="E1164" s="176" t="s">
        <v>3715</v>
      </c>
      <c r="F1164" s="269">
        <v>50</v>
      </c>
      <c r="G1164" s="269">
        <v>1.35</v>
      </c>
      <c r="H1164" s="180">
        <v>102</v>
      </c>
      <c r="I1164" s="202" t="s">
        <v>139</v>
      </c>
      <c r="J1164" s="201" t="s">
        <v>2238</v>
      </c>
      <c r="K1164" s="176" t="s">
        <v>3742</v>
      </c>
      <c r="L1164" s="177">
        <v>3676</v>
      </c>
      <c r="M1164" s="178">
        <v>1.35</v>
      </c>
      <c r="N1164" s="178">
        <v>9</v>
      </c>
      <c r="O1164" s="178">
        <v>0</v>
      </c>
      <c r="P1164" s="178">
        <v>0</v>
      </c>
      <c r="Q1164" s="178">
        <v>0</v>
      </c>
      <c r="R1164" s="178">
        <v>0</v>
      </c>
      <c r="S1164" s="178">
        <v>0.1</v>
      </c>
      <c r="T1164" s="178">
        <v>0</v>
      </c>
      <c r="U1164" s="178">
        <v>0</v>
      </c>
    </row>
    <row r="1165" spans="1:21" ht="13.5" customHeight="1" x14ac:dyDescent="0.2">
      <c r="A1165" s="200"/>
      <c r="B1165" s="200"/>
      <c r="C1165" s="201" t="s">
        <v>2239</v>
      </c>
      <c r="D1165" s="201" t="s">
        <v>139</v>
      </c>
      <c r="E1165" s="176" t="s">
        <v>3736</v>
      </c>
      <c r="F1165" s="269">
        <v>32</v>
      </c>
      <c r="G1165" s="269">
        <v>0.88</v>
      </c>
      <c r="H1165" s="180">
        <v>107</v>
      </c>
      <c r="I1165" s="202" t="s">
        <v>139</v>
      </c>
      <c r="J1165" s="201" t="s">
        <v>2240</v>
      </c>
      <c r="K1165" s="176" t="s">
        <v>3742</v>
      </c>
      <c r="L1165" s="177">
        <v>3609</v>
      </c>
      <c r="M1165" s="178">
        <v>1</v>
      </c>
      <c r="N1165" s="178">
        <v>0</v>
      </c>
      <c r="O1165" s="178">
        <v>0</v>
      </c>
      <c r="P1165" s="178">
        <v>0</v>
      </c>
      <c r="Q1165" s="178">
        <v>0</v>
      </c>
      <c r="R1165" s="178">
        <v>0</v>
      </c>
      <c r="S1165" s="178">
        <v>0.1</v>
      </c>
      <c r="T1165" s="178">
        <v>0</v>
      </c>
      <c r="U1165" s="178">
        <v>0</v>
      </c>
    </row>
    <row r="1166" spans="1:21" ht="13.5" customHeight="1" x14ac:dyDescent="0.2">
      <c r="A1166" s="200"/>
      <c r="B1166" s="200"/>
      <c r="C1166" s="201" t="s">
        <v>4219</v>
      </c>
      <c r="D1166" s="201" t="s">
        <v>139</v>
      </c>
      <c r="E1166" s="176" t="s">
        <v>3737</v>
      </c>
      <c r="F1166" s="269">
        <v>221</v>
      </c>
      <c r="G1166" s="269">
        <v>0.89</v>
      </c>
      <c r="H1166" s="180">
        <v>630</v>
      </c>
      <c r="I1166" s="202" t="s">
        <v>139</v>
      </c>
      <c r="J1166" s="201" t="s">
        <v>4220</v>
      </c>
      <c r="K1166" s="176" t="s">
        <v>3742</v>
      </c>
      <c r="L1166" s="177">
        <v>21165</v>
      </c>
      <c r="M1166" s="178">
        <v>0.9</v>
      </c>
      <c r="N1166" s="178">
        <v>0</v>
      </c>
      <c r="O1166" s="178">
        <v>0</v>
      </c>
      <c r="P1166" s="178">
        <v>0</v>
      </c>
      <c r="Q1166" s="178">
        <v>0</v>
      </c>
      <c r="R1166" s="178">
        <v>0</v>
      </c>
      <c r="S1166" s="178">
        <v>0.1</v>
      </c>
      <c r="T1166" s="178">
        <v>0</v>
      </c>
      <c r="U1166" s="178">
        <v>0</v>
      </c>
    </row>
    <row r="1167" spans="1:21" ht="13.5" customHeight="1" x14ac:dyDescent="0.2">
      <c r="A1167" s="200"/>
      <c r="B1167" s="200"/>
      <c r="C1167" s="201" t="s">
        <v>2241</v>
      </c>
      <c r="D1167" s="201" t="s">
        <v>139</v>
      </c>
      <c r="E1167" s="176" t="s">
        <v>3737</v>
      </c>
      <c r="F1167" s="269">
        <v>43</v>
      </c>
      <c r="G1167" s="269">
        <v>0.65</v>
      </c>
      <c r="H1167" s="180">
        <v>1206</v>
      </c>
      <c r="I1167" s="202" t="s">
        <v>139</v>
      </c>
      <c r="J1167" s="201" t="s">
        <v>2242</v>
      </c>
      <c r="K1167" s="176" t="s">
        <v>3742</v>
      </c>
      <c r="L1167" s="177">
        <v>3275</v>
      </c>
      <c r="M1167" s="178">
        <v>0.6</v>
      </c>
      <c r="N1167" s="178">
        <v>0</v>
      </c>
      <c r="O1167" s="178">
        <v>0</v>
      </c>
      <c r="P1167" s="178">
        <v>0</v>
      </c>
      <c r="Q1167" s="178">
        <v>0</v>
      </c>
      <c r="R1167" s="178">
        <v>0</v>
      </c>
      <c r="S1167" s="178">
        <v>0.1</v>
      </c>
      <c r="T1167" s="178">
        <v>0</v>
      </c>
      <c r="U1167" s="178">
        <v>0</v>
      </c>
    </row>
    <row r="1168" spans="1:21" ht="13.5" customHeight="1" x14ac:dyDescent="0.2">
      <c r="A1168" s="200"/>
      <c r="B1168" s="200"/>
      <c r="C1168" s="201" t="s">
        <v>2243</v>
      </c>
      <c r="D1168" s="201" t="s">
        <v>139</v>
      </c>
      <c r="E1168" s="176" t="s">
        <v>3715</v>
      </c>
      <c r="F1168" s="269">
        <v>331</v>
      </c>
      <c r="G1168" s="269">
        <v>1.82</v>
      </c>
      <c r="H1168" s="180">
        <v>224</v>
      </c>
      <c r="I1168" s="202" t="s">
        <v>139</v>
      </c>
      <c r="J1168" s="201" t="s">
        <v>2244</v>
      </c>
      <c r="K1168" s="176" t="s">
        <v>3742</v>
      </c>
      <c r="L1168" s="177">
        <v>17190</v>
      </c>
      <c r="M1168" s="178">
        <v>2.25</v>
      </c>
      <c r="N1168" s="178">
        <v>0</v>
      </c>
      <c r="O1168" s="178">
        <v>0</v>
      </c>
      <c r="P1168" s="178">
        <v>0</v>
      </c>
      <c r="Q1168" s="178">
        <v>1</v>
      </c>
      <c r="R1168" s="178">
        <v>1</v>
      </c>
      <c r="S1168" s="178">
        <v>0.1</v>
      </c>
      <c r="T1168" s="178">
        <v>0</v>
      </c>
      <c r="U1168" s="178">
        <v>0</v>
      </c>
    </row>
    <row r="1169" spans="1:21" ht="13.5" customHeight="1" x14ac:dyDescent="0.2">
      <c r="A1169" s="200"/>
      <c r="B1169" s="200"/>
      <c r="C1169" s="201" t="s">
        <v>4367</v>
      </c>
      <c r="D1169" s="201" t="s">
        <v>139</v>
      </c>
      <c r="E1169" s="176" t="s">
        <v>3736</v>
      </c>
      <c r="F1169" s="269">
        <v>21</v>
      </c>
      <c r="G1169" s="269">
        <v>0.74</v>
      </c>
      <c r="H1169" s="180">
        <v>101</v>
      </c>
      <c r="I1169" s="202" t="s">
        <v>139</v>
      </c>
      <c r="J1169" s="201" t="s">
        <v>4368</v>
      </c>
      <c r="K1169" s="176" t="s">
        <v>3742</v>
      </c>
      <c r="L1169" s="177">
        <v>2912</v>
      </c>
      <c r="M1169" s="178">
        <v>1</v>
      </c>
      <c r="N1169" s="178">
        <v>0</v>
      </c>
      <c r="O1169" s="178">
        <v>0</v>
      </c>
      <c r="P1169" s="178">
        <v>0</v>
      </c>
      <c r="Q1169" s="178">
        <v>0</v>
      </c>
      <c r="R1169" s="178">
        <v>0</v>
      </c>
      <c r="S1169" s="178">
        <v>0.1</v>
      </c>
      <c r="T1169" s="178">
        <v>0</v>
      </c>
      <c r="U1169" s="178">
        <v>0</v>
      </c>
    </row>
    <row r="1170" spans="1:21" ht="13.5" customHeight="1" x14ac:dyDescent="0.2">
      <c r="A1170" s="200"/>
      <c r="B1170" s="200"/>
      <c r="C1170" s="201" t="s">
        <v>2952</v>
      </c>
      <c r="D1170" s="201" t="s">
        <v>139</v>
      </c>
      <c r="E1170" s="176" t="s">
        <v>3739</v>
      </c>
      <c r="F1170" s="269">
        <v>67</v>
      </c>
      <c r="G1170" s="269">
        <v>1.53</v>
      </c>
      <c r="H1170" s="180">
        <v>158</v>
      </c>
      <c r="I1170" s="202" t="s">
        <v>139</v>
      </c>
      <c r="J1170" s="201" t="s">
        <v>2953</v>
      </c>
      <c r="K1170" s="176" t="s">
        <v>3742</v>
      </c>
      <c r="L1170" s="177">
        <v>3978</v>
      </c>
      <c r="M1170" s="178">
        <v>1.9</v>
      </c>
      <c r="N1170" s="178">
        <v>0</v>
      </c>
      <c r="O1170" s="178">
        <v>0</v>
      </c>
      <c r="P1170" s="178">
        <v>0</v>
      </c>
      <c r="Q1170" s="178">
        <v>0</v>
      </c>
      <c r="R1170" s="178">
        <v>0</v>
      </c>
      <c r="S1170" s="178">
        <v>0.1</v>
      </c>
      <c r="T1170" s="178">
        <v>0</v>
      </c>
      <c r="U1170" s="178">
        <v>0</v>
      </c>
    </row>
    <row r="1171" spans="1:21" ht="13.5" customHeight="1" x14ac:dyDescent="0.2">
      <c r="A1171" s="200"/>
      <c r="B1171" s="200"/>
      <c r="C1171" s="201" t="s">
        <v>3006</v>
      </c>
      <c r="D1171" s="201" t="s">
        <v>139</v>
      </c>
      <c r="E1171" s="176" t="s">
        <v>3733</v>
      </c>
      <c r="F1171" s="269">
        <v>126</v>
      </c>
      <c r="G1171" s="269">
        <v>1.27</v>
      </c>
      <c r="H1171" s="180">
        <v>104</v>
      </c>
      <c r="I1171" s="202" t="s">
        <v>139</v>
      </c>
      <c r="J1171" s="201" t="s">
        <v>3007</v>
      </c>
      <c r="K1171" s="176" t="s">
        <v>3742</v>
      </c>
      <c r="L1171" s="177">
        <v>9745</v>
      </c>
      <c r="M1171" s="178">
        <v>1.35</v>
      </c>
      <c r="N1171" s="178">
        <v>9</v>
      </c>
      <c r="O1171" s="178">
        <v>0</v>
      </c>
      <c r="P1171" s="178">
        <v>0</v>
      </c>
      <c r="Q1171" s="178">
        <v>0</v>
      </c>
      <c r="R1171" s="178">
        <v>0</v>
      </c>
      <c r="S1171" s="178">
        <v>0.1</v>
      </c>
      <c r="T1171" s="178">
        <v>0</v>
      </c>
      <c r="U1171" s="178">
        <v>0</v>
      </c>
    </row>
    <row r="1172" spans="1:21" ht="13.5" customHeight="1" x14ac:dyDescent="0.2">
      <c r="A1172" s="200"/>
      <c r="B1172" s="200"/>
      <c r="C1172" s="201" t="s">
        <v>3008</v>
      </c>
      <c r="D1172" s="201" t="s">
        <v>139</v>
      </c>
      <c r="E1172" s="176" t="s">
        <v>3733</v>
      </c>
      <c r="F1172" s="269">
        <v>272</v>
      </c>
      <c r="G1172" s="269">
        <v>1.04</v>
      </c>
      <c r="H1172" s="180">
        <v>103</v>
      </c>
      <c r="I1172" s="202" t="s">
        <v>139</v>
      </c>
      <c r="J1172" s="201" t="s">
        <v>3009</v>
      </c>
      <c r="K1172" s="176" t="s">
        <v>3742</v>
      </c>
      <c r="L1172" s="177">
        <v>25849</v>
      </c>
      <c r="M1172" s="178">
        <v>1.1499999999999999</v>
      </c>
      <c r="N1172" s="178">
        <v>9</v>
      </c>
      <c r="O1172" s="178">
        <v>0</v>
      </c>
      <c r="P1172" s="178">
        <v>0</v>
      </c>
      <c r="Q1172" s="178">
        <v>0</v>
      </c>
      <c r="R1172" s="178">
        <v>0</v>
      </c>
      <c r="S1172" s="178">
        <v>0.1</v>
      </c>
      <c r="T1172" s="178">
        <v>0</v>
      </c>
      <c r="U1172" s="178">
        <v>0</v>
      </c>
    </row>
    <row r="1173" spans="1:21" ht="13.5" customHeight="1" x14ac:dyDescent="0.2">
      <c r="A1173" s="200"/>
      <c r="B1173" s="200"/>
      <c r="C1173" s="201" t="s">
        <v>3668</v>
      </c>
      <c r="D1173" s="201" t="s">
        <v>139</v>
      </c>
      <c r="E1173" s="176" t="s">
        <v>3739</v>
      </c>
      <c r="F1173" s="269">
        <v>167</v>
      </c>
      <c r="G1173" s="269">
        <v>1.52</v>
      </c>
      <c r="H1173" s="180">
        <v>138</v>
      </c>
      <c r="I1173" s="202" t="s">
        <v>139</v>
      </c>
      <c r="J1173" s="201" t="s">
        <v>3669</v>
      </c>
      <c r="K1173" s="176" t="s">
        <v>3742</v>
      </c>
      <c r="L1173" s="177">
        <v>10981</v>
      </c>
      <c r="M1173" s="178">
        <v>1.35</v>
      </c>
      <c r="N1173" s="178">
        <v>9</v>
      </c>
      <c r="O1173" s="178">
        <v>0</v>
      </c>
      <c r="P1173" s="178">
        <v>0</v>
      </c>
      <c r="Q1173" s="178">
        <v>0</v>
      </c>
      <c r="R1173" s="178">
        <v>0</v>
      </c>
      <c r="S1173" s="178">
        <v>0.1</v>
      </c>
      <c r="T1173" s="178">
        <v>0</v>
      </c>
      <c r="U1173" s="178">
        <v>0</v>
      </c>
    </row>
    <row r="1174" spans="1:21" ht="13.5" customHeight="1" x14ac:dyDescent="0.2">
      <c r="A1174" s="367" t="s">
        <v>4282</v>
      </c>
      <c r="B1174" s="367"/>
      <c r="C1174" s="201"/>
      <c r="D1174" s="201"/>
      <c r="E1174" s="176"/>
      <c r="F1174" s="269"/>
      <c r="G1174" s="269"/>
      <c r="H1174" s="180">
        <v>11021</v>
      </c>
      <c r="I1174" s="202"/>
      <c r="J1174" s="201"/>
      <c r="K1174" s="176"/>
      <c r="L1174" s="177">
        <v>287118</v>
      </c>
      <c r="M1174" s="178"/>
      <c r="N1174" s="178"/>
      <c r="O1174" s="178"/>
      <c r="P1174" s="178"/>
      <c r="Q1174" s="178"/>
      <c r="R1174" s="178"/>
      <c r="S1174" s="178"/>
      <c r="T1174" s="178"/>
      <c r="U1174" s="178"/>
    </row>
    <row r="1175" spans="1:21" ht="13.5" customHeight="1" x14ac:dyDescent="0.2">
      <c r="A1175" s="200" t="s">
        <v>2145</v>
      </c>
      <c r="B1175" s="200" t="s">
        <v>2144</v>
      </c>
      <c r="C1175" s="201" t="s">
        <v>2142</v>
      </c>
      <c r="D1175" s="201" t="s">
        <v>139</v>
      </c>
      <c r="E1175" s="176" t="s">
        <v>3738</v>
      </c>
      <c r="F1175" s="269">
        <v>658</v>
      </c>
      <c r="G1175" s="269">
        <v>1</v>
      </c>
      <c r="H1175" s="180">
        <v>181</v>
      </c>
      <c r="I1175" s="202" t="s">
        <v>139</v>
      </c>
      <c r="J1175" s="201" t="s">
        <v>2143</v>
      </c>
      <c r="K1175" s="176" t="s">
        <v>3742</v>
      </c>
      <c r="L1175" s="177">
        <v>66882</v>
      </c>
      <c r="M1175" s="178">
        <v>1.25</v>
      </c>
      <c r="N1175" s="178">
        <v>0</v>
      </c>
      <c r="O1175" s="178">
        <v>0</v>
      </c>
      <c r="P1175" s="178">
        <v>0</v>
      </c>
      <c r="Q1175" s="178">
        <v>0</v>
      </c>
      <c r="R1175" s="178">
        <v>0</v>
      </c>
      <c r="S1175" s="178">
        <v>0.08</v>
      </c>
      <c r="T1175" s="178">
        <v>0</v>
      </c>
      <c r="U1175" s="178">
        <v>0</v>
      </c>
    </row>
    <row r="1176" spans="1:21" ht="13.5" customHeight="1" x14ac:dyDescent="0.2">
      <c r="A1176" s="200"/>
      <c r="B1176" s="200"/>
      <c r="C1176" s="201" t="s">
        <v>2146</v>
      </c>
      <c r="D1176" s="201" t="s">
        <v>139</v>
      </c>
      <c r="E1176" s="176" t="s">
        <v>3736</v>
      </c>
      <c r="F1176" s="269">
        <v>1896</v>
      </c>
      <c r="G1176" s="269">
        <v>0.39</v>
      </c>
      <c r="H1176" s="180">
        <v>378</v>
      </c>
      <c r="I1176" s="202" t="s">
        <v>139</v>
      </c>
      <c r="J1176" s="201" t="s">
        <v>2147</v>
      </c>
      <c r="K1176" s="176" t="s">
        <v>3742</v>
      </c>
      <c r="L1176" s="177">
        <v>472796</v>
      </c>
      <c r="M1176" s="178">
        <v>0.45</v>
      </c>
      <c r="N1176" s="178">
        <v>0</v>
      </c>
      <c r="O1176" s="178">
        <v>0</v>
      </c>
      <c r="P1176" s="178">
        <v>0</v>
      </c>
      <c r="Q1176" s="178">
        <v>0</v>
      </c>
      <c r="R1176" s="178">
        <v>0</v>
      </c>
      <c r="S1176" s="178">
        <v>7.0000000000000007E-2</v>
      </c>
      <c r="T1176" s="178">
        <v>0</v>
      </c>
      <c r="U1176" s="178">
        <v>0</v>
      </c>
    </row>
    <row r="1177" spans="1:21" ht="13.5" customHeight="1" x14ac:dyDescent="0.2">
      <c r="A1177" s="200" t="s">
        <v>4282</v>
      </c>
      <c r="B1177" s="200"/>
      <c r="C1177" s="201"/>
      <c r="D1177" s="201"/>
      <c r="E1177" s="176"/>
      <c r="F1177" s="269"/>
      <c r="G1177" s="269"/>
      <c r="H1177" s="180">
        <v>559</v>
      </c>
      <c r="I1177" s="202"/>
      <c r="J1177" s="201"/>
      <c r="K1177" s="176"/>
      <c r="L1177" s="177">
        <v>539678</v>
      </c>
      <c r="M1177" s="178"/>
      <c r="N1177" s="178"/>
      <c r="O1177" s="178"/>
      <c r="P1177" s="178"/>
      <c r="Q1177" s="178"/>
      <c r="R1177" s="178"/>
      <c r="S1177" s="178"/>
      <c r="T1177" s="178"/>
      <c r="U1177" s="178"/>
    </row>
    <row r="1178" spans="1:21" ht="13.5" customHeight="1" x14ac:dyDescent="0.2">
      <c r="A1178" s="307" t="s">
        <v>2176</v>
      </c>
      <c r="B1178" s="307" t="s">
        <v>2175</v>
      </c>
      <c r="C1178" s="201" t="s">
        <v>2173</v>
      </c>
      <c r="D1178" s="201" t="s">
        <v>139</v>
      </c>
      <c r="E1178" s="176" t="s">
        <v>3741</v>
      </c>
      <c r="F1178" s="269">
        <v>1851</v>
      </c>
      <c r="G1178" s="269">
        <v>0.73</v>
      </c>
      <c r="H1178" s="180">
        <v>447</v>
      </c>
      <c r="I1178" s="202" t="s">
        <v>139</v>
      </c>
      <c r="J1178" s="201" t="s">
        <v>2174</v>
      </c>
      <c r="K1178" s="176" t="s">
        <v>3742</v>
      </c>
      <c r="L1178" s="177">
        <v>248956</v>
      </c>
      <c r="M1178" s="178">
        <v>0.9</v>
      </c>
      <c r="N1178" s="178">
        <v>0</v>
      </c>
      <c r="O1178" s="178">
        <v>0</v>
      </c>
      <c r="P1178" s="178">
        <v>0</v>
      </c>
      <c r="Q1178" s="178">
        <v>0</v>
      </c>
      <c r="R1178" s="178">
        <v>0</v>
      </c>
      <c r="S1178" s="178">
        <v>7.0000000000000007E-2</v>
      </c>
      <c r="T1178" s="178">
        <v>0</v>
      </c>
      <c r="U1178" s="178">
        <v>0</v>
      </c>
    </row>
    <row r="1179" spans="1:21" ht="13.5" customHeight="1" x14ac:dyDescent="0.2">
      <c r="A1179" s="200"/>
      <c r="B1179" s="200"/>
      <c r="C1179" s="201" t="s">
        <v>3026</v>
      </c>
      <c r="D1179" s="201" t="s">
        <v>139</v>
      </c>
      <c r="E1179" s="176" t="s">
        <v>3739</v>
      </c>
      <c r="F1179" s="269">
        <v>96</v>
      </c>
      <c r="G1179" s="269">
        <v>0.8</v>
      </c>
      <c r="H1179" s="180">
        <v>177</v>
      </c>
      <c r="I1179" s="202" t="s">
        <v>139</v>
      </c>
      <c r="J1179" s="201" t="s">
        <v>3027</v>
      </c>
      <c r="K1179" s="176" t="s">
        <v>3742</v>
      </c>
      <c r="L1179" s="177">
        <v>11400</v>
      </c>
      <c r="M1179" s="178">
        <v>1</v>
      </c>
      <c r="N1179" s="178">
        <v>0</v>
      </c>
      <c r="O1179" s="178">
        <v>0</v>
      </c>
      <c r="P1179" s="178">
        <v>0</v>
      </c>
      <c r="Q1179" s="178">
        <v>0</v>
      </c>
      <c r="R1179" s="178">
        <v>0</v>
      </c>
      <c r="S1179" s="178">
        <v>7.0000000000000007E-2</v>
      </c>
      <c r="T1179" s="178">
        <v>0</v>
      </c>
      <c r="U1179" s="178">
        <v>0</v>
      </c>
    </row>
    <row r="1180" spans="1:21" ht="13.5" customHeight="1" x14ac:dyDescent="0.2">
      <c r="A1180" s="200"/>
      <c r="B1180" s="200"/>
      <c r="C1180" s="201" t="s">
        <v>5135</v>
      </c>
      <c r="D1180" s="201" t="s">
        <v>139</v>
      </c>
      <c r="E1180" s="176" t="s">
        <v>3734</v>
      </c>
      <c r="F1180" s="269">
        <v>161</v>
      </c>
      <c r="G1180" s="269">
        <v>0.27</v>
      </c>
      <c r="H1180" s="180">
        <v>288</v>
      </c>
      <c r="I1180" s="202" t="s">
        <v>139</v>
      </c>
      <c r="J1180" s="201" t="s">
        <v>3028</v>
      </c>
      <c r="K1180" s="176" t="s">
        <v>3742</v>
      </c>
      <c r="L1180" s="177">
        <v>59898</v>
      </c>
      <c r="M1180" s="178">
        <v>0.25</v>
      </c>
      <c r="N1180" s="178">
        <v>2.5</v>
      </c>
      <c r="O1180" s="178">
        <v>0</v>
      </c>
      <c r="P1180" s="178">
        <v>0</v>
      </c>
      <c r="Q1180" s="178">
        <v>0</v>
      </c>
      <c r="R1180" s="178">
        <v>0</v>
      </c>
      <c r="S1180" s="178">
        <v>7.0000000000000007E-2</v>
      </c>
      <c r="T1180" s="178">
        <v>0</v>
      </c>
      <c r="U1180" s="178">
        <v>0</v>
      </c>
    </row>
    <row r="1181" spans="1:21" ht="13.5" customHeight="1" x14ac:dyDescent="0.2">
      <c r="A1181" s="367" t="s">
        <v>4282</v>
      </c>
      <c r="B1181" s="367"/>
      <c r="C1181" s="201"/>
      <c r="D1181" s="201"/>
      <c r="E1181" s="176"/>
      <c r="F1181" s="269"/>
      <c r="G1181" s="269"/>
      <c r="H1181" s="180">
        <v>912</v>
      </c>
      <c r="I1181" s="202"/>
      <c r="J1181" s="201"/>
      <c r="K1181" s="176"/>
      <c r="L1181" s="177">
        <v>320254</v>
      </c>
      <c r="M1181" s="178"/>
      <c r="N1181" s="178"/>
      <c r="O1181" s="178"/>
      <c r="P1181" s="178"/>
      <c r="Q1181" s="178"/>
      <c r="R1181" s="178"/>
      <c r="S1181" s="178"/>
      <c r="T1181" s="178"/>
      <c r="U1181" s="178"/>
    </row>
    <row r="1182" spans="1:21" ht="13.5" customHeight="1" x14ac:dyDescent="0.2">
      <c r="A1182" s="307" t="s">
        <v>2171</v>
      </c>
      <c r="B1182" s="307" t="s">
        <v>2170</v>
      </c>
      <c r="C1182" s="201" t="s">
        <v>2168</v>
      </c>
      <c r="D1182" s="201" t="s">
        <v>139</v>
      </c>
      <c r="E1182" s="176" t="s">
        <v>3737</v>
      </c>
      <c r="F1182" s="269">
        <v>26</v>
      </c>
      <c r="G1182" s="269">
        <v>0.49</v>
      </c>
      <c r="H1182" s="180">
        <v>101</v>
      </c>
      <c r="I1182" s="202" t="s">
        <v>139</v>
      </c>
      <c r="J1182" s="201" t="s">
        <v>2169</v>
      </c>
      <c r="K1182" s="176" t="s">
        <v>3742</v>
      </c>
      <c r="L1182" s="177">
        <v>5161</v>
      </c>
      <c r="M1182" s="178">
        <v>0.5</v>
      </c>
      <c r="N1182" s="178">
        <v>0</v>
      </c>
      <c r="O1182" s="178">
        <v>0</v>
      </c>
      <c r="P1182" s="178">
        <v>0</v>
      </c>
      <c r="Q1182" s="178">
        <v>0</v>
      </c>
      <c r="R1182" s="178">
        <v>0</v>
      </c>
      <c r="S1182" s="178">
        <v>0.06</v>
      </c>
      <c r="T1182" s="178">
        <v>0</v>
      </c>
      <c r="U1182" s="178">
        <v>0</v>
      </c>
    </row>
    <row r="1183" spans="1:21" ht="13.5" customHeight="1" x14ac:dyDescent="0.2">
      <c r="A1183" s="367" t="s">
        <v>4282</v>
      </c>
      <c r="B1183" s="367"/>
      <c r="C1183" s="201"/>
      <c r="D1183" s="201"/>
      <c r="E1183" s="176"/>
      <c r="F1183" s="269"/>
      <c r="G1183" s="269"/>
      <c r="H1183" s="180">
        <v>101</v>
      </c>
      <c r="I1183" s="202"/>
      <c r="J1183" s="201"/>
      <c r="K1183" s="176"/>
      <c r="L1183" s="177">
        <v>5161</v>
      </c>
      <c r="M1183" s="178"/>
      <c r="N1183" s="178"/>
      <c r="O1183" s="178"/>
      <c r="P1183" s="178"/>
      <c r="Q1183" s="178"/>
      <c r="R1183" s="178"/>
      <c r="S1183" s="178"/>
      <c r="T1183" s="178"/>
      <c r="U1183" s="178"/>
    </row>
    <row r="1184" spans="1:21" ht="13.5" customHeight="1" x14ac:dyDescent="0.2">
      <c r="A1184" s="307" t="s">
        <v>142</v>
      </c>
      <c r="B1184" s="307" t="s">
        <v>141</v>
      </c>
      <c r="C1184" s="201" t="s">
        <v>138</v>
      </c>
      <c r="D1184" s="201" t="s">
        <v>139</v>
      </c>
      <c r="E1184" s="176" t="s">
        <v>3715</v>
      </c>
      <c r="F1184" s="269">
        <v>57</v>
      </c>
      <c r="G1184" s="269">
        <v>0.43</v>
      </c>
      <c r="H1184" s="180">
        <v>105</v>
      </c>
      <c r="I1184" s="202" t="s">
        <v>139</v>
      </c>
      <c r="J1184" s="201" t="s">
        <v>140</v>
      </c>
      <c r="K1184" s="176" t="s">
        <v>3742</v>
      </c>
      <c r="L1184" s="177">
        <v>13244</v>
      </c>
      <c r="M1184" s="178">
        <v>0.7</v>
      </c>
      <c r="N1184" s="178">
        <v>0</v>
      </c>
      <c r="O1184" s="178">
        <v>0</v>
      </c>
      <c r="P1184" s="178">
        <v>0</v>
      </c>
      <c r="Q1184" s="178">
        <v>0</v>
      </c>
      <c r="R1184" s="178">
        <v>0</v>
      </c>
      <c r="S1184" s="178">
        <v>0.08</v>
      </c>
      <c r="T1184" s="178">
        <v>0</v>
      </c>
      <c r="U1184" s="178">
        <v>0</v>
      </c>
    </row>
    <row r="1185" spans="1:21" ht="13.5" customHeight="1" x14ac:dyDescent="0.2">
      <c r="A1185" s="200"/>
      <c r="B1185" s="200"/>
      <c r="C1185" s="201" t="s">
        <v>1100</v>
      </c>
      <c r="D1185" s="201" t="s">
        <v>139</v>
      </c>
      <c r="E1185" s="176" t="s">
        <v>3741</v>
      </c>
      <c r="F1185" s="269">
        <v>70</v>
      </c>
      <c r="G1185" s="269">
        <v>1.29</v>
      </c>
      <c r="H1185" s="180">
        <v>273</v>
      </c>
      <c r="I1185" s="202" t="s">
        <v>139</v>
      </c>
      <c r="J1185" s="201" t="s">
        <v>1101</v>
      </c>
      <c r="K1185" s="176" t="s">
        <v>3742</v>
      </c>
      <c r="L1185" s="177">
        <v>4941</v>
      </c>
      <c r="M1185" s="178">
        <v>1.5</v>
      </c>
      <c r="N1185" s="178">
        <v>0</v>
      </c>
      <c r="O1185" s="178">
        <v>0</v>
      </c>
      <c r="P1185" s="178">
        <v>0</v>
      </c>
      <c r="Q1185" s="178">
        <v>0</v>
      </c>
      <c r="R1185" s="178">
        <v>0</v>
      </c>
      <c r="S1185" s="178">
        <v>0.09</v>
      </c>
      <c r="T1185" s="178">
        <v>0</v>
      </c>
      <c r="U1185" s="178">
        <v>0</v>
      </c>
    </row>
    <row r="1186" spans="1:21" ht="13.5" customHeight="1" x14ac:dyDescent="0.2">
      <c r="A1186" s="200"/>
      <c r="B1186" s="200"/>
      <c r="C1186" s="201" t="s">
        <v>1279</v>
      </c>
      <c r="D1186" s="201" t="s">
        <v>139</v>
      </c>
      <c r="E1186" s="176" t="s">
        <v>3741</v>
      </c>
      <c r="F1186" s="269">
        <v>24</v>
      </c>
      <c r="G1186" s="269">
        <v>0.51</v>
      </c>
      <c r="H1186" s="180">
        <v>109</v>
      </c>
      <c r="I1186" s="202" t="s">
        <v>139</v>
      </c>
      <c r="J1186" s="201" t="s">
        <v>1280</v>
      </c>
      <c r="K1186" s="176" t="s">
        <v>3742</v>
      </c>
      <c r="L1186" s="177">
        <v>4680</v>
      </c>
      <c r="M1186" s="178">
        <v>0.5</v>
      </c>
      <c r="N1186" s="178">
        <v>0</v>
      </c>
      <c r="O1186" s="178">
        <v>0</v>
      </c>
      <c r="P1186" s="178">
        <v>0</v>
      </c>
      <c r="Q1186" s="178">
        <v>0</v>
      </c>
      <c r="R1186" s="178">
        <v>0</v>
      </c>
      <c r="S1186" s="178">
        <v>0.1</v>
      </c>
      <c r="T1186" s="178">
        <v>0</v>
      </c>
      <c r="U1186" s="178">
        <v>0</v>
      </c>
    </row>
    <row r="1187" spans="1:21" ht="13.5" customHeight="1" x14ac:dyDescent="0.2">
      <c r="A1187" s="200"/>
      <c r="B1187" s="200"/>
      <c r="C1187" s="201" t="s">
        <v>1637</v>
      </c>
      <c r="D1187" s="201" t="s">
        <v>139</v>
      </c>
      <c r="E1187" s="176" t="s">
        <v>3740</v>
      </c>
      <c r="F1187" s="269">
        <v>130</v>
      </c>
      <c r="G1187" s="269">
        <v>1.1100000000000001</v>
      </c>
      <c r="H1187" s="180">
        <v>139</v>
      </c>
      <c r="I1187" s="202" t="s">
        <v>139</v>
      </c>
      <c r="J1187" s="201" t="s">
        <v>1638</v>
      </c>
      <c r="K1187" s="176" t="s">
        <v>3742</v>
      </c>
      <c r="L1187" s="177">
        <v>11148</v>
      </c>
      <c r="M1187" s="178">
        <v>1.4</v>
      </c>
      <c r="N1187" s="178">
        <v>0</v>
      </c>
      <c r="O1187" s="178">
        <v>0</v>
      </c>
      <c r="P1187" s="178">
        <v>0</v>
      </c>
      <c r="Q1187" s="178">
        <v>0</v>
      </c>
      <c r="R1187" s="178">
        <v>0</v>
      </c>
      <c r="S1187" s="178">
        <v>0.08</v>
      </c>
      <c r="T1187" s="178">
        <v>0</v>
      </c>
      <c r="U1187" s="178">
        <v>0</v>
      </c>
    </row>
    <row r="1188" spans="1:21" ht="13.5" customHeight="1" x14ac:dyDescent="0.2">
      <c r="A1188" s="200"/>
      <c r="B1188" s="200"/>
      <c r="C1188" s="201" t="s">
        <v>2036</v>
      </c>
      <c r="D1188" s="201" t="s">
        <v>139</v>
      </c>
      <c r="E1188" s="176" t="s">
        <v>3715</v>
      </c>
      <c r="F1188" s="269">
        <v>248</v>
      </c>
      <c r="G1188" s="269">
        <v>0.59</v>
      </c>
      <c r="H1188" s="180">
        <v>742</v>
      </c>
      <c r="I1188" s="202" t="s">
        <v>139</v>
      </c>
      <c r="J1188" s="201" t="s">
        <v>2037</v>
      </c>
      <c r="K1188" s="176" t="s">
        <v>3742</v>
      </c>
      <c r="L1188" s="177">
        <v>40277</v>
      </c>
      <c r="M1188" s="178">
        <v>0.65</v>
      </c>
      <c r="N1188" s="178">
        <v>0</v>
      </c>
      <c r="O1188" s="178">
        <v>0</v>
      </c>
      <c r="P1188" s="178">
        <v>0</v>
      </c>
      <c r="Q1188" s="178">
        <v>0</v>
      </c>
      <c r="R1188" s="178">
        <v>0</v>
      </c>
      <c r="S1188" s="178">
        <v>0.2</v>
      </c>
      <c r="T1188" s="178">
        <v>0</v>
      </c>
      <c r="U1188" s="178">
        <v>0</v>
      </c>
    </row>
    <row r="1189" spans="1:21" ht="13.5" customHeight="1" x14ac:dyDescent="0.2">
      <c r="A1189" s="200"/>
      <c r="B1189" s="200"/>
      <c r="C1189" s="201" t="s">
        <v>2039</v>
      </c>
      <c r="D1189" s="201" t="s">
        <v>139</v>
      </c>
      <c r="E1189" s="176" t="s">
        <v>3736</v>
      </c>
      <c r="F1189" s="269">
        <v>11</v>
      </c>
      <c r="G1189" s="269">
        <v>0.28000000000000003</v>
      </c>
      <c r="H1189" s="180">
        <v>110</v>
      </c>
      <c r="I1189" s="202" t="s">
        <v>139</v>
      </c>
      <c r="J1189" s="201" t="s">
        <v>2040</v>
      </c>
      <c r="K1189" s="176" t="s">
        <v>3742</v>
      </c>
      <c r="L1189" s="177">
        <v>3682</v>
      </c>
      <c r="M1189" s="178">
        <v>0.25</v>
      </c>
      <c r="N1189" s="178">
        <v>0</v>
      </c>
      <c r="O1189" s="178">
        <v>0</v>
      </c>
      <c r="P1189" s="178">
        <v>0</v>
      </c>
      <c r="Q1189" s="178">
        <v>0</v>
      </c>
      <c r="R1189" s="178">
        <v>0</v>
      </c>
      <c r="S1189" s="178">
        <v>0</v>
      </c>
      <c r="T1189" s="178">
        <v>0</v>
      </c>
      <c r="U1189" s="178">
        <v>0</v>
      </c>
    </row>
    <row r="1190" spans="1:21" ht="13.5" customHeight="1" x14ac:dyDescent="0.2">
      <c r="A1190" s="200"/>
      <c r="B1190" s="200"/>
      <c r="C1190" s="201" t="s">
        <v>2177</v>
      </c>
      <c r="D1190" s="201" t="s">
        <v>139</v>
      </c>
      <c r="E1190" s="176" t="s">
        <v>3733</v>
      </c>
      <c r="F1190" s="269">
        <v>48</v>
      </c>
      <c r="G1190" s="269">
        <v>0.61</v>
      </c>
      <c r="H1190" s="180">
        <v>124</v>
      </c>
      <c r="I1190" s="202" t="s">
        <v>139</v>
      </c>
      <c r="J1190" s="201" t="s">
        <v>2178</v>
      </c>
      <c r="K1190" s="176" t="s">
        <v>3742</v>
      </c>
      <c r="L1190" s="177">
        <v>7296</v>
      </c>
      <c r="M1190" s="178">
        <v>0.65</v>
      </c>
      <c r="N1190" s="178">
        <v>0</v>
      </c>
      <c r="O1190" s="178">
        <v>0</v>
      </c>
      <c r="P1190" s="178">
        <v>0</v>
      </c>
      <c r="Q1190" s="178">
        <v>0</v>
      </c>
      <c r="R1190" s="178">
        <v>0</v>
      </c>
      <c r="S1190" s="178">
        <v>0.1</v>
      </c>
      <c r="T1190" s="178">
        <v>0</v>
      </c>
      <c r="U1190" s="178">
        <v>0</v>
      </c>
    </row>
    <row r="1191" spans="1:21" ht="13.5" customHeight="1" x14ac:dyDescent="0.2">
      <c r="A1191" s="200"/>
      <c r="B1191" s="200"/>
      <c r="C1191" s="201" t="s">
        <v>2179</v>
      </c>
      <c r="D1191" s="201" t="s">
        <v>139</v>
      </c>
      <c r="E1191" s="176" t="s">
        <v>3741</v>
      </c>
      <c r="F1191" s="269">
        <v>126</v>
      </c>
      <c r="G1191" s="269">
        <v>0.85</v>
      </c>
      <c r="H1191" s="180">
        <v>112</v>
      </c>
      <c r="I1191" s="202" t="s">
        <v>139</v>
      </c>
      <c r="J1191" s="201" t="s">
        <v>2180</v>
      </c>
      <c r="K1191" s="176" t="s">
        <v>3742</v>
      </c>
      <c r="L1191" s="177">
        <v>14132</v>
      </c>
      <c r="M1191" s="178">
        <v>1</v>
      </c>
      <c r="N1191" s="178">
        <v>0</v>
      </c>
      <c r="O1191" s="178">
        <v>0</v>
      </c>
      <c r="P1191" s="178">
        <v>0</v>
      </c>
      <c r="Q1191" s="178">
        <v>0</v>
      </c>
      <c r="R1191" s="178">
        <v>0</v>
      </c>
      <c r="S1191" s="178">
        <v>0.1</v>
      </c>
      <c r="T1191" s="178">
        <v>0</v>
      </c>
      <c r="U1191" s="178">
        <v>0</v>
      </c>
    </row>
    <row r="1192" spans="1:21" ht="13.5" customHeight="1" x14ac:dyDescent="0.2">
      <c r="A1192" s="200"/>
      <c r="B1192" s="200"/>
      <c r="C1192" s="201" t="s">
        <v>2181</v>
      </c>
      <c r="D1192" s="201" t="s">
        <v>139</v>
      </c>
      <c r="E1192" s="176" t="s">
        <v>3715</v>
      </c>
      <c r="F1192" s="269">
        <v>51</v>
      </c>
      <c r="G1192" s="269">
        <v>1.2</v>
      </c>
      <c r="H1192" s="180">
        <v>102</v>
      </c>
      <c r="I1192" s="202" t="s">
        <v>139</v>
      </c>
      <c r="J1192" s="201" t="s">
        <v>2182</v>
      </c>
      <c r="K1192" s="176" t="s">
        <v>3742</v>
      </c>
      <c r="L1192" s="177">
        <v>4536</v>
      </c>
      <c r="M1192" s="178">
        <v>1.5</v>
      </c>
      <c r="N1192" s="178">
        <v>0</v>
      </c>
      <c r="O1192" s="178">
        <v>0</v>
      </c>
      <c r="P1192" s="178">
        <v>0</v>
      </c>
      <c r="Q1192" s="178">
        <v>0</v>
      </c>
      <c r="R1192" s="178">
        <v>0</v>
      </c>
      <c r="S1192" s="178">
        <v>0.1</v>
      </c>
      <c r="T1192" s="178">
        <v>0</v>
      </c>
      <c r="U1192" s="178">
        <v>0</v>
      </c>
    </row>
    <row r="1193" spans="1:21" ht="13.5" customHeight="1" x14ac:dyDescent="0.2">
      <c r="A1193" s="200"/>
      <c r="B1193" s="200"/>
      <c r="C1193" s="197" t="s">
        <v>2290</v>
      </c>
      <c r="D1193" s="197" t="s">
        <v>139</v>
      </c>
      <c r="E1193" s="174" t="s">
        <v>3739</v>
      </c>
      <c r="F1193" s="320">
        <v>131</v>
      </c>
      <c r="G1193" s="320">
        <v>1.4</v>
      </c>
      <c r="H1193" s="179">
        <v>526</v>
      </c>
      <c r="I1193" s="202" t="s">
        <v>163</v>
      </c>
      <c r="J1193" s="201" t="s">
        <v>2291</v>
      </c>
      <c r="K1193" s="176" t="s">
        <v>3742</v>
      </c>
      <c r="L1193" s="177">
        <v>8277</v>
      </c>
      <c r="M1193" s="178">
        <v>2.25</v>
      </c>
      <c r="N1193" s="178">
        <v>0</v>
      </c>
      <c r="O1193" s="178">
        <v>0</v>
      </c>
      <c r="P1193" s="178">
        <v>0</v>
      </c>
      <c r="Q1193" s="178">
        <v>0</v>
      </c>
      <c r="R1193" s="178">
        <v>0</v>
      </c>
      <c r="S1193" s="178">
        <v>0.08</v>
      </c>
      <c r="T1193" s="178">
        <v>0</v>
      </c>
      <c r="U1193" s="178">
        <v>0</v>
      </c>
    </row>
    <row r="1194" spans="1:21" ht="13.5" customHeight="1" x14ac:dyDescent="0.2">
      <c r="A1194" s="200"/>
      <c r="B1194" s="200"/>
      <c r="C1194" s="200"/>
      <c r="D1194" s="200"/>
      <c r="E1194" s="85"/>
      <c r="F1194" s="324"/>
      <c r="G1194" s="324"/>
      <c r="H1194" s="325"/>
      <c r="I1194" s="202" t="s">
        <v>165</v>
      </c>
      <c r="J1194" s="201" t="s">
        <v>2292</v>
      </c>
      <c r="K1194" s="176" t="s">
        <v>3742</v>
      </c>
      <c r="L1194" s="177">
        <v>2050</v>
      </c>
      <c r="M1194" s="178">
        <v>0.75</v>
      </c>
      <c r="N1194" s="178">
        <v>0</v>
      </c>
      <c r="O1194" s="178">
        <v>0</v>
      </c>
      <c r="P1194" s="178">
        <v>0</v>
      </c>
      <c r="Q1194" s="178">
        <v>0</v>
      </c>
      <c r="R1194" s="178">
        <v>0</v>
      </c>
      <c r="S1194" s="178">
        <v>0.09</v>
      </c>
      <c r="T1194" s="178">
        <v>0</v>
      </c>
      <c r="U1194" s="178">
        <v>0</v>
      </c>
    </row>
    <row r="1195" spans="1:21" ht="13.5" customHeight="1" x14ac:dyDescent="0.2">
      <c r="A1195" s="200"/>
      <c r="B1195" s="200"/>
      <c r="C1195" s="308"/>
      <c r="D1195" s="308"/>
      <c r="E1195" s="321"/>
      <c r="F1195" s="322"/>
      <c r="G1195" s="322"/>
      <c r="H1195" s="323"/>
      <c r="I1195" s="202" t="s">
        <v>301</v>
      </c>
      <c r="J1195" s="201" t="s">
        <v>2293</v>
      </c>
      <c r="K1195" s="176" t="s">
        <v>3742</v>
      </c>
      <c r="L1195" s="177">
        <v>0</v>
      </c>
      <c r="M1195" s="178">
        <v>1.5</v>
      </c>
      <c r="N1195" s="178">
        <v>0</v>
      </c>
      <c r="O1195" s="178">
        <v>0</v>
      </c>
      <c r="P1195" s="178">
        <v>0</v>
      </c>
      <c r="Q1195" s="178">
        <v>0</v>
      </c>
      <c r="R1195" s="178">
        <v>0</v>
      </c>
      <c r="S1195" s="178">
        <v>0.09</v>
      </c>
      <c r="T1195" s="178">
        <v>0</v>
      </c>
      <c r="U1195" s="178">
        <v>0</v>
      </c>
    </row>
    <row r="1196" spans="1:21" ht="13.5" customHeight="1" x14ac:dyDescent="0.2">
      <c r="A1196" s="200"/>
      <c r="B1196" s="200"/>
      <c r="C1196" s="201" t="s">
        <v>2294</v>
      </c>
      <c r="D1196" s="201" t="s">
        <v>139</v>
      </c>
      <c r="E1196" s="176" t="s">
        <v>3739</v>
      </c>
      <c r="F1196" s="269">
        <v>633</v>
      </c>
      <c r="G1196" s="269">
        <v>1.72</v>
      </c>
      <c r="H1196" s="180">
        <v>1660</v>
      </c>
      <c r="I1196" s="202" t="s">
        <v>139</v>
      </c>
      <c r="J1196" s="201" t="s">
        <v>2295</v>
      </c>
      <c r="K1196" s="176" t="s">
        <v>3742</v>
      </c>
      <c r="L1196" s="177">
        <v>31027</v>
      </c>
      <c r="M1196" s="178">
        <v>2.25</v>
      </c>
      <c r="N1196" s="178">
        <v>0</v>
      </c>
      <c r="O1196" s="178">
        <v>0</v>
      </c>
      <c r="P1196" s="178">
        <v>0</v>
      </c>
      <c r="Q1196" s="178">
        <v>0</v>
      </c>
      <c r="R1196" s="178">
        <v>0</v>
      </c>
      <c r="S1196" s="178">
        <v>0.1</v>
      </c>
      <c r="T1196" s="178">
        <v>0</v>
      </c>
      <c r="U1196" s="178">
        <v>0</v>
      </c>
    </row>
    <row r="1197" spans="1:21" ht="13.5" customHeight="1" x14ac:dyDescent="0.2">
      <c r="A1197" s="200"/>
      <c r="B1197" s="200"/>
      <c r="C1197" s="197" t="s">
        <v>2296</v>
      </c>
      <c r="D1197" s="197" t="s">
        <v>139</v>
      </c>
      <c r="E1197" s="174" t="s">
        <v>3739</v>
      </c>
      <c r="F1197" s="320">
        <v>127</v>
      </c>
      <c r="G1197" s="320">
        <v>1.77</v>
      </c>
      <c r="H1197" s="179">
        <v>477</v>
      </c>
      <c r="I1197" s="202" t="s">
        <v>163</v>
      </c>
      <c r="J1197" s="201" t="s">
        <v>2297</v>
      </c>
      <c r="K1197" s="176" t="s">
        <v>3742</v>
      </c>
      <c r="L1197" s="177">
        <v>7158</v>
      </c>
      <c r="M1197" s="178">
        <v>2.25</v>
      </c>
      <c r="N1197" s="178">
        <v>0</v>
      </c>
      <c r="O1197" s="178">
        <v>0</v>
      </c>
      <c r="P1197" s="178">
        <v>0</v>
      </c>
      <c r="Q1197" s="178">
        <v>0</v>
      </c>
      <c r="R1197" s="178">
        <v>0</v>
      </c>
      <c r="S1197" s="178">
        <v>0.1</v>
      </c>
      <c r="T1197" s="178">
        <v>0</v>
      </c>
      <c r="U1197" s="178">
        <v>0</v>
      </c>
    </row>
    <row r="1198" spans="1:21" ht="13.5" customHeight="1" x14ac:dyDescent="0.2">
      <c r="A1198" s="200"/>
      <c r="B1198" s="200"/>
      <c r="C1198" s="200"/>
      <c r="D1198" s="200"/>
      <c r="E1198" s="85"/>
      <c r="F1198" s="324"/>
      <c r="G1198" s="324"/>
      <c r="H1198" s="325"/>
      <c r="I1198" s="202" t="s">
        <v>165</v>
      </c>
      <c r="J1198" s="201" t="s">
        <v>2298</v>
      </c>
      <c r="K1198" s="176" t="s">
        <v>3742</v>
      </c>
      <c r="L1198" s="177">
        <v>0</v>
      </c>
      <c r="M1198" s="178">
        <v>0.75</v>
      </c>
      <c r="N1198" s="178">
        <v>0</v>
      </c>
      <c r="O1198" s="178">
        <v>0</v>
      </c>
      <c r="P1198" s="178">
        <v>0</v>
      </c>
      <c r="Q1198" s="178">
        <v>0</v>
      </c>
      <c r="R1198" s="178">
        <v>0</v>
      </c>
      <c r="S1198" s="178">
        <v>0.09</v>
      </c>
      <c r="T1198" s="178">
        <v>0</v>
      </c>
      <c r="U1198" s="178">
        <v>0</v>
      </c>
    </row>
    <row r="1199" spans="1:21" ht="13.5" customHeight="1" x14ac:dyDescent="0.2">
      <c r="A1199" s="200"/>
      <c r="B1199" s="200"/>
      <c r="C1199" s="308"/>
      <c r="D1199" s="308"/>
      <c r="E1199" s="321"/>
      <c r="F1199" s="322"/>
      <c r="G1199" s="322"/>
      <c r="H1199" s="323"/>
      <c r="I1199" s="202" t="s">
        <v>301</v>
      </c>
      <c r="J1199" s="201" t="s">
        <v>2299</v>
      </c>
      <c r="K1199" s="176" t="s">
        <v>3742</v>
      </c>
      <c r="L1199" s="177">
        <v>0</v>
      </c>
      <c r="M1199" s="178">
        <v>1.5</v>
      </c>
      <c r="N1199" s="178">
        <v>0</v>
      </c>
      <c r="O1199" s="178">
        <v>0</v>
      </c>
      <c r="P1199" s="178">
        <v>0</v>
      </c>
      <c r="Q1199" s="178">
        <v>0</v>
      </c>
      <c r="R1199" s="178">
        <v>0</v>
      </c>
      <c r="S1199" s="178">
        <v>0.09</v>
      </c>
      <c r="T1199" s="178">
        <v>0</v>
      </c>
      <c r="U1199" s="178">
        <v>0</v>
      </c>
    </row>
    <row r="1200" spans="1:21" ht="13.5" customHeight="1" x14ac:dyDescent="0.2">
      <c r="A1200" s="200"/>
      <c r="B1200" s="200"/>
      <c r="C1200" s="201" t="s">
        <v>2300</v>
      </c>
      <c r="D1200" s="201" t="s">
        <v>139</v>
      </c>
      <c r="E1200" s="176" t="s">
        <v>3734</v>
      </c>
      <c r="F1200" s="269">
        <v>102</v>
      </c>
      <c r="G1200" s="269">
        <v>0.98</v>
      </c>
      <c r="H1200" s="180">
        <v>298</v>
      </c>
      <c r="I1200" s="202" t="s">
        <v>139</v>
      </c>
      <c r="J1200" s="201" t="s">
        <v>2301</v>
      </c>
      <c r="K1200" s="176" t="s">
        <v>3742</v>
      </c>
      <c r="L1200" s="177">
        <v>9187</v>
      </c>
      <c r="M1200" s="178">
        <v>1</v>
      </c>
      <c r="N1200" s="178">
        <v>0</v>
      </c>
      <c r="O1200" s="178">
        <v>0</v>
      </c>
      <c r="P1200" s="178">
        <v>0</v>
      </c>
      <c r="Q1200" s="178">
        <v>0</v>
      </c>
      <c r="R1200" s="178">
        <v>0</v>
      </c>
      <c r="S1200" s="178">
        <v>0.15</v>
      </c>
      <c r="T1200" s="178">
        <v>0</v>
      </c>
      <c r="U1200" s="178">
        <v>0</v>
      </c>
    </row>
    <row r="1201" spans="1:21" ht="13.5" customHeight="1" x14ac:dyDescent="0.2">
      <c r="A1201" s="200"/>
      <c r="B1201" s="200"/>
      <c r="C1201" s="197" t="s">
        <v>2302</v>
      </c>
      <c r="D1201" s="197" t="s">
        <v>139</v>
      </c>
      <c r="E1201" s="174" t="s">
        <v>3736</v>
      </c>
      <c r="F1201" s="320">
        <v>460</v>
      </c>
      <c r="G1201" s="320">
        <v>0.96</v>
      </c>
      <c r="H1201" s="179">
        <v>1193</v>
      </c>
      <c r="I1201" s="202" t="s">
        <v>163</v>
      </c>
      <c r="J1201" s="201" t="s">
        <v>2303</v>
      </c>
      <c r="K1201" s="176" t="s">
        <v>3742</v>
      </c>
      <c r="L1201" s="177">
        <v>43897</v>
      </c>
      <c r="M1201" s="178">
        <v>1.25</v>
      </c>
      <c r="N1201" s="178">
        <v>0</v>
      </c>
      <c r="O1201" s="178">
        <v>0</v>
      </c>
      <c r="P1201" s="178">
        <v>0</v>
      </c>
      <c r="Q1201" s="178">
        <v>0</v>
      </c>
      <c r="R1201" s="178">
        <v>0</v>
      </c>
      <c r="S1201" s="178">
        <v>0.1</v>
      </c>
      <c r="T1201" s="178">
        <v>0</v>
      </c>
      <c r="U1201" s="178">
        <v>0</v>
      </c>
    </row>
    <row r="1202" spans="1:21" ht="13.5" customHeight="1" x14ac:dyDescent="0.2">
      <c r="A1202" s="200"/>
      <c r="B1202" s="200"/>
      <c r="C1202" s="308"/>
      <c r="D1202" s="308"/>
      <c r="E1202" s="321"/>
      <c r="F1202" s="322"/>
      <c r="G1202" s="322"/>
      <c r="H1202" s="323"/>
      <c r="I1202" s="202" t="s">
        <v>271</v>
      </c>
      <c r="J1202" s="201" t="s">
        <v>2304</v>
      </c>
      <c r="K1202" s="176" t="s">
        <v>3742</v>
      </c>
      <c r="L1202" s="177">
        <v>1857</v>
      </c>
      <c r="M1202" s="178">
        <v>1.25</v>
      </c>
      <c r="N1202" s="178">
        <v>0</v>
      </c>
      <c r="O1202" s="178">
        <v>0</v>
      </c>
      <c r="P1202" s="178">
        <v>0</v>
      </c>
      <c r="Q1202" s="178">
        <v>0</v>
      </c>
      <c r="R1202" s="178">
        <v>0</v>
      </c>
      <c r="S1202" s="178">
        <v>0.1</v>
      </c>
      <c r="T1202" s="178">
        <v>0</v>
      </c>
      <c r="U1202" s="178">
        <v>0</v>
      </c>
    </row>
    <row r="1203" spans="1:21" ht="13.5" customHeight="1" x14ac:dyDescent="0.2">
      <c r="A1203" s="200"/>
      <c r="B1203" s="200"/>
      <c r="C1203" s="201" t="s">
        <v>2305</v>
      </c>
      <c r="D1203" s="201" t="s">
        <v>139</v>
      </c>
      <c r="E1203" s="176" t="s">
        <v>3724</v>
      </c>
      <c r="F1203" s="269">
        <v>14</v>
      </c>
      <c r="G1203" s="269">
        <v>0.24</v>
      </c>
      <c r="H1203" s="180">
        <v>246</v>
      </c>
      <c r="I1203" s="202" t="s">
        <v>139</v>
      </c>
      <c r="J1203" s="201" t="s">
        <v>2306</v>
      </c>
      <c r="K1203" s="176" t="s">
        <v>3742</v>
      </c>
      <c r="L1203" s="177">
        <v>5197</v>
      </c>
      <c r="M1203" s="178">
        <v>0.15</v>
      </c>
      <c r="N1203" s="178">
        <v>0</v>
      </c>
      <c r="O1203" s="178">
        <v>5</v>
      </c>
      <c r="P1203" s="178">
        <v>5</v>
      </c>
      <c r="Q1203" s="178">
        <v>5</v>
      </c>
      <c r="R1203" s="178">
        <v>5</v>
      </c>
      <c r="S1203" s="178">
        <v>0.1</v>
      </c>
      <c r="T1203" s="178">
        <v>0</v>
      </c>
      <c r="U1203" s="178">
        <v>0</v>
      </c>
    </row>
    <row r="1204" spans="1:21" ht="13.5" customHeight="1" x14ac:dyDescent="0.2">
      <c r="A1204" s="200"/>
      <c r="B1204" s="200"/>
      <c r="C1204" s="201" t="s">
        <v>2307</v>
      </c>
      <c r="D1204" s="201" t="s">
        <v>139</v>
      </c>
      <c r="E1204" s="176" t="s">
        <v>3733</v>
      </c>
      <c r="F1204" s="269">
        <v>856</v>
      </c>
      <c r="G1204" s="269">
        <v>0.97</v>
      </c>
      <c r="H1204" s="180">
        <v>1813</v>
      </c>
      <c r="I1204" s="202" t="s">
        <v>139</v>
      </c>
      <c r="J1204" s="201" t="s">
        <v>2308</v>
      </c>
      <c r="K1204" s="176" t="s">
        <v>3742</v>
      </c>
      <c r="L1204" s="177">
        <v>86986</v>
      </c>
      <c r="M1204" s="178">
        <v>1.35</v>
      </c>
      <c r="N1204" s="178">
        <v>0</v>
      </c>
      <c r="O1204" s="178">
        <v>0</v>
      </c>
      <c r="P1204" s="178">
        <v>0</v>
      </c>
      <c r="Q1204" s="178">
        <v>0</v>
      </c>
      <c r="R1204" s="178">
        <v>0</v>
      </c>
      <c r="S1204" s="178">
        <v>7.0000000000000007E-2</v>
      </c>
      <c r="T1204" s="178">
        <v>0</v>
      </c>
      <c r="U1204" s="178">
        <v>0</v>
      </c>
    </row>
    <row r="1205" spans="1:21" ht="13.5" customHeight="1" x14ac:dyDescent="0.2">
      <c r="A1205" s="200"/>
      <c r="B1205" s="200"/>
      <c r="C1205" s="197" t="s">
        <v>4534</v>
      </c>
      <c r="D1205" s="197" t="s">
        <v>139</v>
      </c>
      <c r="E1205" s="174" t="s">
        <v>3741</v>
      </c>
      <c r="F1205" s="320">
        <v>69</v>
      </c>
      <c r="G1205" s="320">
        <v>0.56000000000000005</v>
      </c>
      <c r="H1205" s="179">
        <v>38</v>
      </c>
      <c r="I1205" s="202" t="s">
        <v>163</v>
      </c>
      <c r="J1205" s="201" t="s">
        <v>4535</v>
      </c>
      <c r="K1205" s="176" t="s">
        <v>3742</v>
      </c>
      <c r="L1205" s="177">
        <v>5760</v>
      </c>
      <c r="M1205" s="178">
        <v>0.6</v>
      </c>
      <c r="N1205" s="178">
        <v>0</v>
      </c>
      <c r="O1205" s="178">
        <v>0</v>
      </c>
      <c r="P1205" s="178">
        <v>0</v>
      </c>
      <c r="Q1205" s="178">
        <v>0</v>
      </c>
      <c r="R1205" s="178">
        <v>0</v>
      </c>
      <c r="S1205" s="178">
        <v>0.1</v>
      </c>
      <c r="T1205" s="178">
        <v>0</v>
      </c>
      <c r="U1205" s="178">
        <v>0</v>
      </c>
    </row>
    <row r="1206" spans="1:21" ht="13.5" customHeight="1" x14ac:dyDescent="0.2">
      <c r="A1206" s="200"/>
      <c r="B1206" s="200"/>
      <c r="C1206" s="308"/>
      <c r="D1206" s="308"/>
      <c r="E1206" s="321"/>
      <c r="F1206" s="322"/>
      <c r="G1206" s="322"/>
      <c r="H1206" s="323"/>
      <c r="I1206" s="202" t="s">
        <v>1449</v>
      </c>
      <c r="J1206" s="201" t="s">
        <v>4536</v>
      </c>
      <c r="K1206" s="176" t="s">
        <v>3742</v>
      </c>
      <c r="L1206" s="177">
        <v>6224</v>
      </c>
      <c r="M1206" s="178">
        <v>0.6</v>
      </c>
      <c r="N1206" s="178">
        <v>0</v>
      </c>
      <c r="O1206" s="178">
        <v>0</v>
      </c>
      <c r="P1206" s="178">
        <v>0</v>
      </c>
      <c r="Q1206" s="178">
        <v>0</v>
      </c>
      <c r="R1206" s="178">
        <v>0</v>
      </c>
      <c r="S1206" s="178">
        <v>0.09</v>
      </c>
      <c r="T1206" s="178">
        <v>0</v>
      </c>
      <c r="U1206" s="178">
        <v>0</v>
      </c>
    </row>
    <row r="1207" spans="1:21" ht="13.5" customHeight="1" x14ac:dyDescent="0.2">
      <c r="A1207" s="200"/>
      <c r="B1207" s="200"/>
      <c r="C1207" s="197" t="s">
        <v>2309</v>
      </c>
      <c r="D1207" s="197" t="s">
        <v>139</v>
      </c>
      <c r="E1207" s="174" t="s">
        <v>3738</v>
      </c>
      <c r="F1207" s="320">
        <v>327</v>
      </c>
      <c r="G1207" s="320">
        <v>1.69</v>
      </c>
      <c r="H1207" s="179">
        <v>996</v>
      </c>
      <c r="I1207" s="202" t="s">
        <v>163</v>
      </c>
      <c r="J1207" s="201" t="s">
        <v>2310</v>
      </c>
      <c r="K1207" s="176" t="s">
        <v>3742</v>
      </c>
      <c r="L1207" s="177">
        <v>17897</v>
      </c>
      <c r="M1207" s="178">
        <v>2.25</v>
      </c>
      <c r="N1207" s="178">
        <v>0</v>
      </c>
      <c r="O1207" s="178">
        <v>0</v>
      </c>
      <c r="P1207" s="178">
        <v>0</v>
      </c>
      <c r="Q1207" s="178">
        <v>0</v>
      </c>
      <c r="R1207" s="178">
        <v>0</v>
      </c>
      <c r="S1207" s="178">
        <v>0.15</v>
      </c>
      <c r="T1207" s="178">
        <v>0</v>
      </c>
      <c r="U1207" s="178">
        <v>0</v>
      </c>
    </row>
    <row r="1208" spans="1:21" ht="13.5" customHeight="1" x14ac:dyDescent="0.2">
      <c r="A1208" s="200"/>
      <c r="B1208" s="200"/>
      <c r="C1208" s="200"/>
      <c r="D1208" s="200"/>
      <c r="E1208" s="85"/>
      <c r="F1208" s="324"/>
      <c r="G1208" s="324"/>
      <c r="H1208" s="325"/>
      <c r="I1208" s="202" t="s">
        <v>165</v>
      </c>
      <c r="J1208" s="201" t="s">
        <v>2311</v>
      </c>
      <c r="K1208" s="176" t="s">
        <v>3742</v>
      </c>
      <c r="L1208" s="177">
        <v>1015</v>
      </c>
      <c r="M1208" s="178">
        <v>0.75</v>
      </c>
      <c r="N1208" s="178">
        <v>0</v>
      </c>
      <c r="O1208" s="178">
        <v>0</v>
      </c>
      <c r="P1208" s="178">
        <v>0</v>
      </c>
      <c r="Q1208" s="178">
        <v>0</v>
      </c>
      <c r="R1208" s="178">
        <v>0</v>
      </c>
      <c r="S1208" s="178">
        <v>0.15</v>
      </c>
      <c r="T1208" s="178">
        <v>0</v>
      </c>
      <c r="U1208" s="178">
        <v>0</v>
      </c>
    </row>
    <row r="1209" spans="1:21" ht="13.5" customHeight="1" x14ac:dyDescent="0.2">
      <c r="A1209" s="200"/>
      <c r="B1209" s="200"/>
      <c r="C1209" s="308"/>
      <c r="D1209" s="308"/>
      <c r="E1209" s="321"/>
      <c r="F1209" s="322"/>
      <c r="G1209" s="322"/>
      <c r="H1209" s="323"/>
      <c r="I1209" s="202" t="s">
        <v>301</v>
      </c>
      <c r="J1209" s="201" t="s">
        <v>2312</v>
      </c>
      <c r="K1209" s="176" t="s">
        <v>3742</v>
      </c>
      <c r="L1209" s="177">
        <v>0</v>
      </c>
      <c r="M1209" s="178">
        <v>1.5</v>
      </c>
      <c r="N1209" s="178">
        <v>0</v>
      </c>
      <c r="O1209" s="178">
        <v>0</v>
      </c>
      <c r="P1209" s="178">
        <v>0</v>
      </c>
      <c r="Q1209" s="178">
        <v>0</v>
      </c>
      <c r="R1209" s="178">
        <v>0</v>
      </c>
      <c r="S1209" s="178">
        <v>0.15</v>
      </c>
      <c r="T1209" s="178">
        <v>0</v>
      </c>
      <c r="U1209" s="178">
        <v>0</v>
      </c>
    </row>
    <row r="1210" spans="1:21" ht="13.5" customHeight="1" x14ac:dyDescent="0.2">
      <c r="A1210" s="200"/>
      <c r="B1210" s="200"/>
      <c r="C1210" s="201" t="s">
        <v>2313</v>
      </c>
      <c r="D1210" s="201" t="s">
        <v>139</v>
      </c>
      <c r="E1210" s="176" t="s">
        <v>3734</v>
      </c>
      <c r="F1210" s="269">
        <v>353</v>
      </c>
      <c r="G1210" s="269">
        <v>0.35</v>
      </c>
      <c r="H1210" s="180">
        <v>16219</v>
      </c>
      <c r="I1210" s="202" t="s">
        <v>139</v>
      </c>
      <c r="J1210" s="201" t="s">
        <v>2314</v>
      </c>
      <c r="K1210" s="176" t="s">
        <v>3742</v>
      </c>
      <c r="L1210" s="177">
        <v>99706</v>
      </c>
      <c r="M1210" s="178">
        <v>0.39</v>
      </c>
      <c r="N1210" s="178">
        <v>0</v>
      </c>
      <c r="O1210" s="178">
        <v>0</v>
      </c>
      <c r="P1210" s="178">
        <v>0</v>
      </c>
      <c r="Q1210" s="178">
        <v>0</v>
      </c>
      <c r="R1210" s="178">
        <v>0</v>
      </c>
      <c r="S1210" s="178">
        <v>0.08</v>
      </c>
      <c r="T1210" s="178">
        <v>0</v>
      </c>
      <c r="U1210" s="178">
        <v>0</v>
      </c>
    </row>
    <row r="1211" spans="1:21" ht="13.5" customHeight="1" x14ac:dyDescent="0.2">
      <c r="A1211" s="200"/>
      <c r="B1211" s="200"/>
      <c r="C1211" s="201" t="s">
        <v>2315</v>
      </c>
      <c r="D1211" s="201" t="s">
        <v>139</v>
      </c>
      <c r="E1211" s="176" t="s">
        <v>3739</v>
      </c>
      <c r="F1211" s="269">
        <v>241</v>
      </c>
      <c r="G1211" s="269">
        <v>1.29</v>
      </c>
      <c r="H1211" s="180">
        <v>1311</v>
      </c>
      <c r="I1211" s="202" t="s">
        <v>139</v>
      </c>
      <c r="J1211" s="201" t="s">
        <v>2316</v>
      </c>
      <c r="K1211" s="176" t="s">
        <v>3742</v>
      </c>
      <c r="L1211" s="177">
        <v>16858</v>
      </c>
      <c r="M1211" s="178">
        <v>1.5</v>
      </c>
      <c r="N1211" s="178">
        <v>0</v>
      </c>
      <c r="O1211" s="178">
        <v>0</v>
      </c>
      <c r="P1211" s="178">
        <v>0</v>
      </c>
      <c r="Q1211" s="178">
        <v>0</v>
      </c>
      <c r="R1211" s="178">
        <v>0</v>
      </c>
      <c r="S1211" s="178">
        <v>0.1</v>
      </c>
      <c r="T1211" s="178">
        <v>0</v>
      </c>
      <c r="U1211" s="178">
        <v>0</v>
      </c>
    </row>
    <row r="1212" spans="1:21" ht="13.5" customHeight="1" x14ac:dyDescent="0.2">
      <c r="A1212" s="200"/>
      <c r="B1212" s="200"/>
      <c r="C1212" s="201" t="s">
        <v>2317</v>
      </c>
      <c r="D1212" s="201" t="s">
        <v>139</v>
      </c>
      <c r="E1212" s="176" t="s">
        <v>3739</v>
      </c>
      <c r="F1212" s="269">
        <v>297</v>
      </c>
      <c r="G1212" s="269">
        <v>1.18</v>
      </c>
      <c r="H1212" s="180">
        <v>1136</v>
      </c>
      <c r="I1212" s="202" t="s">
        <v>139</v>
      </c>
      <c r="J1212" s="201" t="s">
        <v>2318</v>
      </c>
      <c r="K1212" s="176" t="s">
        <v>3742</v>
      </c>
      <c r="L1212" s="177">
        <v>23455</v>
      </c>
      <c r="M1212" s="178">
        <v>1.5</v>
      </c>
      <c r="N1212" s="178">
        <v>0</v>
      </c>
      <c r="O1212" s="178">
        <v>0</v>
      </c>
      <c r="P1212" s="178">
        <v>0</v>
      </c>
      <c r="Q1212" s="178">
        <v>0</v>
      </c>
      <c r="R1212" s="178">
        <v>0</v>
      </c>
      <c r="S1212" s="178">
        <v>0.1</v>
      </c>
      <c r="T1212" s="178">
        <v>0</v>
      </c>
      <c r="U1212" s="178">
        <v>0</v>
      </c>
    </row>
    <row r="1213" spans="1:21" ht="13.5" customHeight="1" x14ac:dyDescent="0.2">
      <c r="A1213" s="200"/>
      <c r="B1213" s="200"/>
      <c r="C1213" s="201" t="s">
        <v>2319</v>
      </c>
      <c r="D1213" s="201" t="s">
        <v>139</v>
      </c>
      <c r="E1213" s="176" t="s">
        <v>3734</v>
      </c>
      <c r="F1213" s="269">
        <v>23</v>
      </c>
      <c r="G1213" s="269">
        <v>0.37</v>
      </c>
      <c r="H1213" s="180">
        <v>687</v>
      </c>
      <c r="I1213" s="202" t="s">
        <v>139</v>
      </c>
      <c r="J1213" s="201" t="s">
        <v>2320</v>
      </c>
      <c r="K1213" s="176" t="s">
        <v>3742</v>
      </c>
      <c r="L1213" s="177">
        <v>6054</v>
      </c>
      <c r="M1213" s="178">
        <v>0.8</v>
      </c>
      <c r="N1213" s="178">
        <v>0</v>
      </c>
      <c r="O1213" s="178">
        <v>0</v>
      </c>
      <c r="P1213" s="178">
        <v>0</v>
      </c>
      <c r="Q1213" s="178">
        <v>0</v>
      </c>
      <c r="R1213" s="178">
        <v>0</v>
      </c>
      <c r="S1213" s="178">
        <v>0.1</v>
      </c>
      <c r="T1213" s="178">
        <v>0</v>
      </c>
      <c r="U1213" s="178">
        <v>0</v>
      </c>
    </row>
    <row r="1214" spans="1:21" ht="13.5" customHeight="1" x14ac:dyDescent="0.2">
      <c r="A1214" s="200"/>
      <c r="B1214" s="200"/>
      <c r="C1214" s="201" t="s">
        <v>2321</v>
      </c>
      <c r="D1214" s="201" t="s">
        <v>139</v>
      </c>
      <c r="E1214" s="176" t="s">
        <v>3739</v>
      </c>
      <c r="F1214" s="269">
        <v>269</v>
      </c>
      <c r="G1214" s="269">
        <v>1.69</v>
      </c>
      <c r="H1214" s="180">
        <v>703</v>
      </c>
      <c r="I1214" s="202" t="s">
        <v>139</v>
      </c>
      <c r="J1214" s="201" t="s">
        <v>2322</v>
      </c>
      <c r="K1214" s="176" t="s">
        <v>3742</v>
      </c>
      <c r="L1214" s="177">
        <v>14431</v>
      </c>
      <c r="M1214" s="178">
        <v>2.25</v>
      </c>
      <c r="N1214" s="178">
        <v>0</v>
      </c>
      <c r="O1214" s="178">
        <v>0</v>
      </c>
      <c r="P1214" s="178">
        <v>0</v>
      </c>
      <c r="Q1214" s="178">
        <v>0</v>
      </c>
      <c r="R1214" s="178">
        <v>0</v>
      </c>
      <c r="S1214" s="178">
        <v>0.1</v>
      </c>
      <c r="T1214" s="178">
        <v>0</v>
      </c>
      <c r="U1214" s="178">
        <v>0</v>
      </c>
    </row>
    <row r="1215" spans="1:21" ht="13.5" customHeight="1" x14ac:dyDescent="0.2">
      <c r="A1215" s="200"/>
      <c r="B1215" s="200"/>
      <c r="C1215" s="201" t="s">
        <v>2323</v>
      </c>
      <c r="D1215" s="201" t="s">
        <v>139</v>
      </c>
      <c r="E1215" s="176" t="s">
        <v>3739</v>
      </c>
      <c r="F1215" s="269">
        <v>213</v>
      </c>
      <c r="G1215" s="269">
        <v>1.56</v>
      </c>
      <c r="H1215" s="180">
        <v>488</v>
      </c>
      <c r="I1215" s="202" t="s">
        <v>139</v>
      </c>
      <c r="J1215" s="201" t="s">
        <v>2324</v>
      </c>
      <c r="K1215" s="176" t="s">
        <v>3742</v>
      </c>
      <c r="L1215" s="177">
        <v>12524</v>
      </c>
      <c r="M1215" s="178">
        <v>2.25</v>
      </c>
      <c r="N1215" s="178">
        <v>0</v>
      </c>
      <c r="O1215" s="178">
        <v>0</v>
      </c>
      <c r="P1215" s="178">
        <v>0</v>
      </c>
      <c r="Q1215" s="178">
        <v>0</v>
      </c>
      <c r="R1215" s="178">
        <v>0</v>
      </c>
      <c r="S1215" s="178">
        <v>0.1</v>
      </c>
      <c r="T1215" s="178">
        <v>0</v>
      </c>
      <c r="U1215" s="178">
        <v>0</v>
      </c>
    </row>
    <row r="1216" spans="1:21" ht="13.5" customHeight="1" x14ac:dyDescent="0.2">
      <c r="A1216" s="200"/>
      <c r="B1216" s="200"/>
      <c r="C1216" s="197" t="s">
        <v>2325</v>
      </c>
      <c r="D1216" s="197" t="s">
        <v>139</v>
      </c>
      <c r="E1216" s="174" t="s">
        <v>3733</v>
      </c>
      <c r="F1216" s="320">
        <v>1131</v>
      </c>
      <c r="G1216" s="320">
        <v>1.61</v>
      </c>
      <c r="H1216" s="179">
        <v>1928</v>
      </c>
      <c r="I1216" s="202" t="s">
        <v>163</v>
      </c>
      <c r="J1216" s="201" t="s">
        <v>2326</v>
      </c>
      <c r="K1216" s="176" t="s">
        <v>3742</v>
      </c>
      <c r="L1216" s="177">
        <v>66959</v>
      </c>
      <c r="M1216" s="178">
        <v>2.25</v>
      </c>
      <c r="N1216" s="178">
        <v>0</v>
      </c>
      <c r="O1216" s="178">
        <v>0</v>
      </c>
      <c r="P1216" s="178">
        <v>0</v>
      </c>
      <c r="Q1216" s="178">
        <v>0</v>
      </c>
      <c r="R1216" s="178">
        <v>0</v>
      </c>
      <c r="S1216" s="178">
        <v>0.1</v>
      </c>
      <c r="T1216" s="178">
        <v>0</v>
      </c>
      <c r="U1216" s="178">
        <v>0</v>
      </c>
    </row>
    <row r="1217" spans="1:21" ht="13.5" customHeight="1" x14ac:dyDescent="0.2">
      <c r="A1217" s="200"/>
      <c r="B1217" s="200"/>
      <c r="C1217" s="200"/>
      <c r="D1217" s="200"/>
      <c r="E1217" s="85"/>
      <c r="F1217" s="324"/>
      <c r="G1217" s="324"/>
      <c r="H1217" s="325"/>
      <c r="I1217" s="202" t="s">
        <v>165</v>
      </c>
      <c r="J1217" s="201" t="s">
        <v>2327</v>
      </c>
      <c r="K1217" s="176" t="s">
        <v>3742</v>
      </c>
      <c r="L1217" s="177">
        <v>0</v>
      </c>
      <c r="M1217" s="178">
        <v>0.75</v>
      </c>
      <c r="N1217" s="178">
        <v>0</v>
      </c>
      <c r="O1217" s="178">
        <v>0</v>
      </c>
      <c r="P1217" s="178">
        <v>0</v>
      </c>
      <c r="Q1217" s="178">
        <v>0</v>
      </c>
      <c r="R1217" s="178">
        <v>0</v>
      </c>
      <c r="S1217" s="178">
        <v>0.1</v>
      </c>
      <c r="T1217" s="178">
        <v>0</v>
      </c>
      <c r="U1217" s="178">
        <v>0</v>
      </c>
    </row>
    <row r="1218" spans="1:21" ht="13.5" customHeight="1" x14ac:dyDescent="0.2">
      <c r="A1218" s="200"/>
      <c r="B1218" s="200"/>
      <c r="C1218" s="308"/>
      <c r="D1218" s="308"/>
      <c r="E1218" s="321"/>
      <c r="F1218" s="322"/>
      <c r="G1218" s="322"/>
      <c r="H1218" s="323"/>
      <c r="I1218" s="202" t="s">
        <v>301</v>
      </c>
      <c r="J1218" s="201" t="s">
        <v>2328</v>
      </c>
      <c r="K1218" s="176" t="s">
        <v>3742</v>
      </c>
      <c r="L1218" s="177">
        <v>1936</v>
      </c>
      <c r="M1218" s="178">
        <v>1.5</v>
      </c>
      <c r="N1218" s="178">
        <v>0</v>
      </c>
      <c r="O1218" s="178">
        <v>0</v>
      </c>
      <c r="P1218" s="178">
        <v>0</v>
      </c>
      <c r="Q1218" s="178">
        <v>0</v>
      </c>
      <c r="R1218" s="178">
        <v>0</v>
      </c>
      <c r="S1218" s="178">
        <v>0.1</v>
      </c>
      <c r="T1218" s="178">
        <v>0</v>
      </c>
      <c r="U1218" s="178">
        <v>0</v>
      </c>
    </row>
    <row r="1219" spans="1:21" ht="13.5" customHeight="1" x14ac:dyDescent="0.2">
      <c r="A1219" s="200"/>
      <c r="B1219" s="200"/>
      <c r="C1219" s="197" t="s">
        <v>2329</v>
      </c>
      <c r="D1219" s="197" t="s">
        <v>139</v>
      </c>
      <c r="E1219" s="174" t="s">
        <v>3738</v>
      </c>
      <c r="F1219" s="320">
        <v>563</v>
      </c>
      <c r="G1219" s="320">
        <v>1.49</v>
      </c>
      <c r="H1219" s="179">
        <v>1532</v>
      </c>
      <c r="I1219" s="202" t="s">
        <v>163</v>
      </c>
      <c r="J1219" s="201" t="s">
        <v>2330</v>
      </c>
      <c r="K1219" s="176" t="s">
        <v>3742</v>
      </c>
      <c r="L1219" s="177">
        <v>28167</v>
      </c>
      <c r="M1219" s="178">
        <v>2.25</v>
      </c>
      <c r="N1219" s="178">
        <v>0</v>
      </c>
      <c r="O1219" s="178">
        <v>0</v>
      </c>
      <c r="P1219" s="178">
        <v>0</v>
      </c>
      <c r="Q1219" s="178">
        <v>0</v>
      </c>
      <c r="R1219" s="178">
        <v>0</v>
      </c>
      <c r="S1219" s="178">
        <v>0.1</v>
      </c>
      <c r="T1219" s="178">
        <v>0</v>
      </c>
      <c r="U1219" s="178">
        <v>0</v>
      </c>
    </row>
    <row r="1220" spans="1:21" ht="13.5" customHeight="1" x14ac:dyDescent="0.2">
      <c r="A1220" s="200"/>
      <c r="B1220" s="200"/>
      <c r="C1220" s="200"/>
      <c r="D1220" s="200"/>
      <c r="E1220" s="85"/>
      <c r="F1220" s="324"/>
      <c r="G1220" s="324"/>
      <c r="H1220" s="325"/>
      <c r="I1220" s="202" t="s">
        <v>165</v>
      </c>
      <c r="J1220" s="201" t="s">
        <v>2331</v>
      </c>
      <c r="K1220" s="176" t="s">
        <v>3742</v>
      </c>
      <c r="L1220" s="177">
        <v>7165</v>
      </c>
      <c r="M1220" s="178">
        <v>0.75</v>
      </c>
      <c r="N1220" s="178">
        <v>0</v>
      </c>
      <c r="O1220" s="178">
        <v>0</v>
      </c>
      <c r="P1220" s="178">
        <v>0</v>
      </c>
      <c r="Q1220" s="178">
        <v>0</v>
      </c>
      <c r="R1220" s="178">
        <v>0</v>
      </c>
      <c r="S1220" s="178">
        <v>0.1</v>
      </c>
      <c r="T1220" s="178">
        <v>0</v>
      </c>
      <c r="U1220" s="178">
        <v>0</v>
      </c>
    </row>
    <row r="1221" spans="1:21" ht="13.5" customHeight="1" x14ac:dyDescent="0.2">
      <c r="A1221" s="200"/>
      <c r="B1221" s="200"/>
      <c r="C1221" s="308"/>
      <c r="D1221" s="308"/>
      <c r="E1221" s="321"/>
      <c r="F1221" s="322"/>
      <c r="G1221" s="322"/>
      <c r="H1221" s="323"/>
      <c r="I1221" s="202" t="s">
        <v>301</v>
      </c>
      <c r="J1221" s="201" t="s">
        <v>2332</v>
      </c>
      <c r="K1221" s="176" t="s">
        <v>3742</v>
      </c>
      <c r="L1221" s="177">
        <v>0</v>
      </c>
      <c r="M1221" s="178">
        <v>1.5</v>
      </c>
      <c r="N1221" s="178">
        <v>0</v>
      </c>
      <c r="O1221" s="178">
        <v>0</v>
      </c>
      <c r="P1221" s="178">
        <v>0</v>
      </c>
      <c r="Q1221" s="178">
        <v>0</v>
      </c>
      <c r="R1221" s="178">
        <v>0</v>
      </c>
      <c r="S1221" s="178">
        <v>0.1</v>
      </c>
      <c r="T1221" s="178">
        <v>0</v>
      </c>
      <c r="U1221" s="178">
        <v>0</v>
      </c>
    </row>
    <row r="1222" spans="1:21" ht="13.5" customHeight="1" x14ac:dyDescent="0.2">
      <c r="A1222" s="200"/>
      <c r="B1222" s="200"/>
      <c r="C1222" s="201" t="s">
        <v>2333</v>
      </c>
      <c r="D1222" s="201" t="s">
        <v>139</v>
      </c>
      <c r="E1222" s="176" t="s">
        <v>3739</v>
      </c>
      <c r="F1222" s="269">
        <v>421</v>
      </c>
      <c r="G1222" s="269">
        <v>1.75</v>
      </c>
      <c r="H1222" s="180">
        <v>1173</v>
      </c>
      <c r="I1222" s="202" t="s">
        <v>139</v>
      </c>
      <c r="J1222" s="201" t="s">
        <v>2334</v>
      </c>
      <c r="K1222" s="176" t="s">
        <v>3742</v>
      </c>
      <c r="L1222" s="177">
        <v>22465</v>
      </c>
      <c r="M1222" s="178">
        <v>2.25</v>
      </c>
      <c r="N1222" s="178">
        <v>0</v>
      </c>
      <c r="O1222" s="178">
        <v>0</v>
      </c>
      <c r="P1222" s="178">
        <v>0</v>
      </c>
      <c r="Q1222" s="178">
        <v>0</v>
      </c>
      <c r="R1222" s="178">
        <v>0</v>
      </c>
      <c r="S1222" s="178">
        <v>0.1</v>
      </c>
      <c r="T1222" s="178">
        <v>0</v>
      </c>
      <c r="U1222" s="178">
        <v>0</v>
      </c>
    </row>
    <row r="1223" spans="1:21" ht="13.5" customHeight="1" x14ac:dyDescent="0.2">
      <c r="A1223" s="200"/>
      <c r="B1223" s="200"/>
      <c r="C1223" s="201" t="s">
        <v>2507</v>
      </c>
      <c r="D1223" s="201" t="s">
        <v>139</v>
      </c>
      <c r="E1223" s="176" t="s">
        <v>3715</v>
      </c>
      <c r="F1223" s="269">
        <v>47</v>
      </c>
      <c r="G1223" s="269">
        <v>0.28000000000000003</v>
      </c>
      <c r="H1223" s="180">
        <v>98</v>
      </c>
      <c r="I1223" s="202" t="s">
        <v>139</v>
      </c>
      <c r="J1223" s="201" t="s">
        <v>2508</v>
      </c>
      <c r="K1223" s="176" t="s">
        <v>3742</v>
      </c>
      <c r="L1223" s="177">
        <v>16472</v>
      </c>
      <c r="M1223" s="178">
        <v>0.25</v>
      </c>
      <c r="N1223" s="178">
        <v>0</v>
      </c>
      <c r="O1223" s="178">
        <v>0</v>
      </c>
      <c r="P1223" s="178">
        <v>0</v>
      </c>
      <c r="Q1223" s="178">
        <v>0</v>
      </c>
      <c r="R1223" s="178">
        <v>0</v>
      </c>
      <c r="S1223" s="178">
        <v>0.1</v>
      </c>
      <c r="T1223" s="178">
        <v>0</v>
      </c>
      <c r="U1223" s="178">
        <v>0</v>
      </c>
    </row>
    <row r="1224" spans="1:21" ht="13.5" customHeight="1" x14ac:dyDescent="0.2">
      <c r="A1224" s="200"/>
      <c r="B1224" s="200"/>
      <c r="C1224" s="201" t="s">
        <v>2916</v>
      </c>
      <c r="D1224" s="201" t="s">
        <v>139</v>
      </c>
      <c r="E1224" s="176" t="s">
        <v>3740</v>
      </c>
      <c r="F1224" s="269">
        <v>29</v>
      </c>
      <c r="G1224" s="269">
        <v>0.99</v>
      </c>
      <c r="H1224" s="180">
        <v>108</v>
      </c>
      <c r="I1224" s="202" t="s">
        <v>139</v>
      </c>
      <c r="J1224" s="201" t="s">
        <v>2917</v>
      </c>
      <c r="K1224" s="176" t="s">
        <v>3742</v>
      </c>
      <c r="L1224" s="177">
        <v>2677</v>
      </c>
      <c r="M1224" s="178">
        <v>1</v>
      </c>
      <c r="N1224" s="178">
        <v>0</v>
      </c>
      <c r="O1224" s="178">
        <v>0</v>
      </c>
      <c r="P1224" s="178">
        <v>0</v>
      </c>
      <c r="Q1224" s="178">
        <v>0</v>
      </c>
      <c r="R1224" s="178">
        <v>0</v>
      </c>
      <c r="S1224" s="178">
        <v>0.1</v>
      </c>
      <c r="T1224" s="178">
        <v>0</v>
      </c>
      <c r="U1224" s="178">
        <v>0</v>
      </c>
    </row>
    <row r="1225" spans="1:21" ht="13.5" customHeight="1" x14ac:dyDescent="0.2">
      <c r="A1225" s="200"/>
      <c r="B1225" s="200"/>
      <c r="C1225" s="201" t="s">
        <v>4773</v>
      </c>
      <c r="D1225" s="201" t="s">
        <v>139</v>
      </c>
      <c r="E1225" s="176" t="s">
        <v>3733</v>
      </c>
      <c r="F1225" s="269">
        <v>51</v>
      </c>
      <c r="G1225" s="269">
        <v>1.21</v>
      </c>
      <c r="H1225" s="180">
        <v>24</v>
      </c>
      <c r="I1225" s="202" t="s">
        <v>139</v>
      </c>
      <c r="J1225" s="201" t="s">
        <v>4774</v>
      </c>
      <c r="K1225" s="176" t="s">
        <v>3742</v>
      </c>
      <c r="L1225" s="177">
        <v>4062</v>
      </c>
      <c r="M1225" s="178">
        <v>2.09</v>
      </c>
      <c r="N1225" s="178">
        <v>0</v>
      </c>
      <c r="O1225" s="178">
        <v>0</v>
      </c>
      <c r="P1225" s="178">
        <v>0</v>
      </c>
      <c r="Q1225" s="178">
        <v>0</v>
      </c>
      <c r="R1225" s="178">
        <v>0</v>
      </c>
      <c r="S1225" s="178">
        <v>0.1</v>
      </c>
      <c r="T1225" s="178">
        <v>0</v>
      </c>
      <c r="U1225" s="178">
        <v>0</v>
      </c>
    </row>
    <row r="1226" spans="1:21" ht="13.5" customHeight="1" x14ac:dyDescent="0.2">
      <c r="A1226" s="367" t="s">
        <v>4282</v>
      </c>
      <c r="B1226" s="367"/>
      <c r="C1226" s="201"/>
      <c r="D1226" s="201"/>
      <c r="E1226" s="176"/>
      <c r="F1226" s="269"/>
      <c r="G1226" s="269"/>
      <c r="H1226" s="180">
        <v>34470</v>
      </c>
      <c r="I1226" s="202"/>
      <c r="J1226" s="201"/>
      <c r="K1226" s="176"/>
      <c r="L1226" s="177">
        <v>653399</v>
      </c>
      <c r="M1226" s="178"/>
      <c r="N1226" s="178"/>
      <c r="O1226" s="178"/>
      <c r="P1226" s="178"/>
      <c r="Q1226" s="178"/>
      <c r="R1226" s="178"/>
      <c r="S1226" s="178"/>
      <c r="T1226" s="178"/>
      <c r="U1226" s="178"/>
    </row>
    <row r="1227" spans="1:21" ht="13.5" customHeight="1" x14ac:dyDescent="0.2">
      <c r="A1227" s="307" t="s">
        <v>2343</v>
      </c>
      <c r="B1227" s="307" t="s">
        <v>2342</v>
      </c>
      <c r="C1227" s="197" t="s">
        <v>4840</v>
      </c>
      <c r="D1227" s="197" t="s">
        <v>139</v>
      </c>
      <c r="E1227" s="174" t="s">
        <v>3733</v>
      </c>
      <c r="F1227" s="320">
        <v>4680</v>
      </c>
      <c r="G1227" s="320">
        <v>1.03</v>
      </c>
      <c r="H1227" s="179">
        <v>18282</v>
      </c>
      <c r="I1227" s="202" t="s">
        <v>163</v>
      </c>
      <c r="J1227" s="201" t="s">
        <v>2341</v>
      </c>
      <c r="K1227" s="176" t="s">
        <v>3742</v>
      </c>
      <c r="L1227" s="177">
        <v>457804</v>
      </c>
      <c r="M1227" s="178">
        <v>1.4</v>
      </c>
      <c r="N1227" s="178">
        <v>0</v>
      </c>
      <c r="O1227" s="178">
        <v>0</v>
      </c>
      <c r="P1227" s="178">
        <v>0</v>
      </c>
      <c r="Q1227" s="178">
        <v>0</v>
      </c>
      <c r="R1227" s="178">
        <v>0</v>
      </c>
      <c r="S1227" s="178">
        <v>0.1</v>
      </c>
      <c r="T1227" s="178">
        <v>0</v>
      </c>
      <c r="U1227" s="178">
        <v>0</v>
      </c>
    </row>
    <row r="1228" spans="1:21" ht="13.5" customHeight="1" x14ac:dyDescent="0.2">
      <c r="A1228" s="200"/>
      <c r="B1228" s="200"/>
      <c r="C1228" s="308"/>
      <c r="D1228" s="308"/>
      <c r="E1228" s="321"/>
      <c r="F1228" s="322"/>
      <c r="G1228" s="322"/>
      <c r="H1228" s="323"/>
      <c r="I1228" s="202" t="s">
        <v>271</v>
      </c>
      <c r="J1228" s="201" t="s">
        <v>2344</v>
      </c>
      <c r="K1228" s="176" t="s">
        <v>3742</v>
      </c>
      <c r="L1228" s="177">
        <v>0</v>
      </c>
      <c r="M1228" s="178">
        <v>1.4</v>
      </c>
      <c r="N1228" s="178">
        <v>0</v>
      </c>
      <c r="O1228" s="178">
        <v>0</v>
      </c>
      <c r="P1228" s="178">
        <v>0</v>
      </c>
      <c r="Q1228" s="178">
        <v>0</v>
      </c>
      <c r="R1228" s="178">
        <v>0</v>
      </c>
      <c r="S1228" s="178">
        <v>0.1</v>
      </c>
      <c r="T1228" s="178">
        <v>0</v>
      </c>
      <c r="U1228" s="178">
        <v>0</v>
      </c>
    </row>
    <row r="1229" spans="1:21" ht="13.5" customHeight="1" x14ac:dyDescent="0.2">
      <c r="A1229" s="200"/>
      <c r="B1229" s="200"/>
      <c r="C1229" s="201" t="s">
        <v>2345</v>
      </c>
      <c r="D1229" s="201" t="s">
        <v>139</v>
      </c>
      <c r="E1229" s="176" t="s">
        <v>3734</v>
      </c>
      <c r="F1229" s="269">
        <v>1215</v>
      </c>
      <c r="G1229" s="269">
        <v>1.2</v>
      </c>
      <c r="H1229" s="180">
        <v>4976</v>
      </c>
      <c r="I1229" s="202" t="s">
        <v>139</v>
      </c>
      <c r="J1229" s="201" t="s">
        <v>2346</v>
      </c>
      <c r="K1229" s="176" t="s">
        <v>3742</v>
      </c>
      <c r="L1229" s="177">
        <v>95205</v>
      </c>
      <c r="M1229" s="178">
        <v>1.2</v>
      </c>
      <c r="N1229" s="178">
        <v>0</v>
      </c>
      <c r="O1229" s="178">
        <v>0</v>
      </c>
      <c r="P1229" s="178">
        <v>0</v>
      </c>
      <c r="Q1229" s="178">
        <v>1</v>
      </c>
      <c r="R1229" s="178">
        <v>0</v>
      </c>
      <c r="S1229" s="178">
        <v>0.2</v>
      </c>
      <c r="T1229" s="178">
        <v>0</v>
      </c>
      <c r="U1229" s="178">
        <v>0</v>
      </c>
    </row>
    <row r="1230" spans="1:21" ht="13.5" customHeight="1" x14ac:dyDescent="0.2">
      <c r="A1230" s="200"/>
      <c r="B1230" s="200"/>
      <c r="C1230" s="197" t="s">
        <v>4225</v>
      </c>
      <c r="D1230" s="197" t="s">
        <v>139</v>
      </c>
      <c r="E1230" s="174" t="s">
        <v>3739</v>
      </c>
      <c r="F1230" s="320">
        <v>1970</v>
      </c>
      <c r="G1230" s="320">
        <v>0.93</v>
      </c>
      <c r="H1230" s="179">
        <v>63207</v>
      </c>
      <c r="I1230" s="202" t="s">
        <v>163</v>
      </c>
      <c r="J1230" s="201" t="s">
        <v>4226</v>
      </c>
      <c r="K1230" s="176" t="s">
        <v>3742</v>
      </c>
      <c r="L1230" s="177">
        <v>97790</v>
      </c>
      <c r="M1230" s="178">
        <v>1.5</v>
      </c>
      <c r="N1230" s="178">
        <v>0</v>
      </c>
      <c r="O1230" s="178">
        <v>0</v>
      </c>
      <c r="P1230" s="178">
        <v>0</v>
      </c>
      <c r="Q1230" s="178">
        <v>0</v>
      </c>
      <c r="R1230" s="178">
        <v>0</v>
      </c>
      <c r="S1230" s="178">
        <v>0.05</v>
      </c>
      <c r="T1230" s="178">
        <v>0</v>
      </c>
      <c r="U1230" s="178">
        <v>0</v>
      </c>
    </row>
    <row r="1231" spans="1:21" ht="13.5" customHeight="1" x14ac:dyDescent="0.2">
      <c r="A1231" s="200"/>
      <c r="B1231" s="200"/>
      <c r="C1231" s="308"/>
      <c r="D1231" s="308"/>
      <c r="E1231" s="321"/>
      <c r="F1231" s="322"/>
      <c r="G1231" s="322"/>
      <c r="H1231" s="323"/>
      <c r="I1231" s="202" t="s">
        <v>271</v>
      </c>
      <c r="J1231" s="201" t="s">
        <v>4227</v>
      </c>
      <c r="K1231" s="176" t="s">
        <v>3742</v>
      </c>
      <c r="L1231" s="177">
        <v>113967</v>
      </c>
      <c r="M1231" s="178">
        <v>1.5</v>
      </c>
      <c r="N1231" s="178">
        <v>0</v>
      </c>
      <c r="O1231" s="178">
        <v>0</v>
      </c>
      <c r="P1231" s="178">
        <v>0</v>
      </c>
      <c r="Q1231" s="178">
        <v>0</v>
      </c>
      <c r="R1231" s="178">
        <v>0</v>
      </c>
      <c r="S1231" s="178">
        <v>0.05</v>
      </c>
      <c r="T1231" s="178">
        <v>0</v>
      </c>
      <c r="U1231" s="178">
        <v>0</v>
      </c>
    </row>
    <row r="1232" spans="1:21" ht="13.5" customHeight="1" x14ac:dyDescent="0.2">
      <c r="A1232" s="200"/>
      <c r="B1232" s="200"/>
      <c r="C1232" s="197" t="s">
        <v>2347</v>
      </c>
      <c r="D1232" s="197" t="s">
        <v>139</v>
      </c>
      <c r="E1232" s="174" t="s">
        <v>3715</v>
      </c>
      <c r="F1232" s="320">
        <v>4212</v>
      </c>
      <c r="G1232" s="320">
        <v>1.56</v>
      </c>
      <c r="H1232" s="179">
        <v>58217</v>
      </c>
      <c r="I1232" s="202" t="s">
        <v>163</v>
      </c>
      <c r="J1232" s="201" t="s">
        <v>2348</v>
      </c>
      <c r="K1232" s="176" t="s">
        <v>3742</v>
      </c>
      <c r="L1232" s="177">
        <v>127008</v>
      </c>
      <c r="M1232" s="178">
        <v>2.1</v>
      </c>
      <c r="N1232" s="178">
        <v>0</v>
      </c>
      <c r="O1232" s="178">
        <v>0</v>
      </c>
      <c r="P1232" s="178">
        <v>0</v>
      </c>
      <c r="Q1232" s="178">
        <v>0</v>
      </c>
      <c r="R1232" s="178">
        <v>0</v>
      </c>
      <c r="S1232" s="178">
        <v>0.15</v>
      </c>
      <c r="T1232" s="178">
        <v>0</v>
      </c>
      <c r="U1232" s="178">
        <v>0</v>
      </c>
    </row>
    <row r="1233" spans="1:21" ht="13.5" customHeight="1" x14ac:dyDescent="0.2">
      <c r="A1233" s="200"/>
      <c r="B1233" s="200"/>
      <c r="C1233" s="308"/>
      <c r="D1233" s="308"/>
      <c r="E1233" s="321"/>
      <c r="F1233" s="322"/>
      <c r="G1233" s="322"/>
      <c r="H1233" s="323"/>
      <c r="I1233" s="202" t="s">
        <v>271</v>
      </c>
      <c r="J1233" s="201" t="s">
        <v>2349</v>
      </c>
      <c r="K1233" s="176" t="s">
        <v>3742</v>
      </c>
      <c r="L1233" s="177">
        <v>139145</v>
      </c>
      <c r="M1233" s="178">
        <v>2.1</v>
      </c>
      <c r="N1233" s="178">
        <v>0</v>
      </c>
      <c r="O1233" s="178">
        <v>0</v>
      </c>
      <c r="P1233" s="178">
        <v>0</v>
      </c>
      <c r="Q1233" s="178">
        <v>0</v>
      </c>
      <c r="R1233" s="178">
        <v>0</v>
      </c>
      <c r="S1233" s="178">
        <v>0.15</v>
      </c>
      <c r="T1233" s="178">
        <v>0</v>
      </c>
      <c r="U1233" s="178">
        <v>0</v>
      </c>
    </row>
    <row r="1234" spans="1:21" ht="13.5" customHeight="1" x14ac:dyDescent="0.2">
      <c r="A1234" s="200"/>
      <c r="B1234" s="200"/>
      <c r="C1234" s="197" t="s">
        <v>2350</v>
      </c>
      <c r="D1234" s="197" t="s">
        <v>139</v>
      </c>
      <c r="E1234" s="174" t="s">
        <v>3739</v>
      </c>
      <c r="F1234" s="320">
        <v>2954</v>
      </c>
      <c r="G1234" s="320">
        <v>1.25</v>
      </c>
      <c r="H1234" s="179">
        <v>59010</v>
      </c>
      <c r="I1234" s="202" t="s">
        <v>163</v>
      </c>
      <c r="J1234" s="201" t="s">
        <v>2351</v>
      </c>
      <c r="K1234" s="176" t="s">
        <v>3742</v>
      </c>
      <c r="L1234" s="177">
        <v>124532</v>
      </c>
      <c r="M1234" s="178">
        <v>1.5</v>
      </c>
      <c r="N1234" s="178">
        <v>0</v>
      </c>
      <c r="O1234" s="178">
        <v>0</v>
      </c>
      <c r="P1234" s="178">
        <v>0</v>
      </c>
      <c r="Q1234" s="178">
        <v>2</v>
      </c>
      <c r="R1234" s="178">
        <v>0</v>
      </c>
      <c r="S1234" s="178">
        <v>0.2</v>
      </c>
      <c r="T1234" s="178">
        <v>0</v>
      </c>
      <c r="U1234" s="178">
        <v>0</v>
      </c>
    </row>
    <row r="1235" spans="1:21" ht="13.5" customHeight="1" x14ac:dyDescent="0.2">
      <c r="A1235" s="200"/>
      <c r="B1235" s="200"/>
      <c r="C1235" s="308"/>
      <c r="D1235" s="308"/>
      <c r="E1235" s="321"/>
      <c r="F1235" s="322"/>
      <c r="G1235" s="322"/>
      <c r="H1235" s="323"/>
      <c r="I1235" s="202" t="s">
        <v>271</v>
      </c>
      <c r="J1235" s="201" t="s">
        <v>2352</v>
      </c>
      <c r="K1235" s="176" t="s">
        <v>3742</v>
      </c>
      <c r="L1235" s="177">
        <v>91746</v>
      </c>
      <c r="M1235" s="178">
        <v>1.5</v>
      </c>
      <c r="N1235" s="178">
        <v>0</v>
      </c>
      <c r="O1235" s="178">
        <v>0</v>
      </c>
      <c r="P1235" s="178">
        <v>0</v>
      </c>
      <c r="Q1235" s="178">
        <v>0</v>
      </c>
      <c r="R1235" s="178">
        <v>0</v>
      </c>
      <c r="S1235" s="178">
        <v>0.2</v>
      </c>
      <c r="T1235" s="178">
        <v>0</v>
      </c>
      <c r="U1235" s="178">
        <v>0</v>
      </c>
    </row>
    <row r="1236" spans="1:21" ht="13.5" customHeight="1" x14ac:dyDescent="0.2">
      <c r="A1236" s="200"/>
      <c r="B1236" s="200"/>
      <c r="C1236" s="201" t="s">
        <v>2354</v>
      </c>
      <c r="D1236" s="201" t="s">
        <v>139</v>
      </c>
      <c r="E1236" s="176" t="s">
        <v>3739</v>
      </c>
      <c r="F1236" s="269">
        <v>267</v>
      </c>
      <c r="G1236" s="269">
        <v>1.41</v>
      </c>
      <c r="H1236" s="180">
        <v>1243</v>
      </c>
      <c r="I1236" s="202" t="s">
        <v>139</v>
      </c>
      <c r="J1236" s="201" t="s">
        <v>2355</v>
      </c>
      <c r="K1236" s="176" t="s">
        <v>3742</v>
      </c>
      <c r="L1236" s="177">
        <v>20667</v>
      </c>
      <c r="M1236" s="178">
        <v>1.8</v>
      </c>
      <c r="N1236" s="178">
        <v>0</v>
      </c>
      <c r="O1236" s="178">
        <v>0</v>
      </c>
      <c r="P1236" s="178">
        <v>0</v>
      </c>
      <c r="Q1236" s="178">
        <v>2</v>
      </c>
      <c r="R1236" s="178">
        <v>0</v>
      </c>
      <c r="S1236" s="178">
        <v>0.2</v>
      </c>
      <c r="T1236" s="178">
        <v>0</v>
      </c>
      <c r="U1236" s="178">
        <v>0</v>
      </c>
    </row>
    <row r="1237" spans="1:21" ht="13.5" customHeight="1" x14ac:dyDescent="0.2">
      <c r="A1237" s="200"/>
      <c r="B1237" s="200"/>
      <c r="C1237" s="197" t="s">
        <v>2356</v>
      </c>
      <c r="D1237" s="197" t="s">
        <v>139</v>
      </c>
      <c r="E1237" s="174" t="s">
        <v>3739</v>
      </c>
      <c r="F1237" s="320">
        <v>507</v>
      </c>
      <c r="G1237" s="320">
        <v>1.63</v>
      </c>
      <c r="H1237" s="179">
        <v>1110</v>
      </c>
      <c r="I1237" s="202" t="s">
        <v>163</v>
      </c>
      <c r="J1237" s="201" t="s">
        <v>2357</v>
      </c>
      <c r="K1237" s="176" t="s">
        <v>3742</v>
      </c>
      <c r="L1237" s="177">
        <v>28350</v>
      </c>
      <c r="M1237" s="178">
        <v>2</v>
      </c>
      <c r="N1237" s="178">
        <v>0</v>
      </c>
      <c r="O1237" s="178">
        <v>0</v>
      </c>
      <c r="P1237" s="178">
        <v>0</v>
      </c>
      <c r="Q1237" s="178">
        <v>2</v>
      </c>
      <c r="R1237" s="178">
        <v>0</v>
      </c>
      <c r="S1237" s="178">
        <v>0.2</v>
      </c>
      <c r="T1237" s="178">
        <v>0</v>
      </c>
      <c r="U1237" s="178">
        <v>0</v>
      </c>
    </row>
    <row r="1238" spans="1:21" ht="13.5" customHeight="1" x14ac:dyDescent="0.2">
      <c r="A1238" s="200"/>
      <c r="B1238" s="200"/>
      <c r="C1238" s="308"/>
      <c r="D1238" s="308"/>
      <c r="E1238" s="321"/>
      <c r="F1238" s="322"/>
      <c r="G1238" s="322"/>
      <c r="H1238" s="323"/>
      <c r="I1238" s="202" t="s">
        <v>271</v>
      </c>
      <c r="J1238" s="201" t="s">
        <v>2358</v>
      </c>
      <c r="K1238" s="176" t="s">
        <v>3742</v>
      </c>
      <c r="L1238" s="177">
        <v>0</v>
      </c>
      <c r="M1238" s="178">
        <v>2</v>
      </c>
      <c r="N1238" s="178">
        <v>0</v>
      </c>
      <c r="O1238" s="178">
        <v>0</v>
      </c>
      <c r="P1238" s="178">
        <v>0</v>
      </c>
      <c r="Q1238" s="178">
        <v>0</v>
      </c>
      <c r="R1238" s="178">
        <v>0</v>
      </c>
      <c r="S1238" s="178">
        <v>0.2</v>
      </c>
      <c r="T1238" s="178">
        <v>0</v>
      </c>
      <c r="U1238" s="178">
        <v>0</v>
      </c>
    </row>
    <row r="1239" spans="1:21" ht="13.5" customHeight="1" x14ac:dyDescent="0.2">
      <c r="A1239" s="200"/>
      <c r="B1239" s="200"/>
      <c r="C1239" s="197" t="s">
        <v>2359</v>
      </c>
      <c r="D1239" s="197" t="s">
        <v>139</v>
      </c>
      <c r="E1239" s="174" t="s">
        <v>3738</v>
      </c>
      <c r="F1239" s="320">
        <v>1541</v>
      </c>
      <c r="G1239" s="320">
        <v>1.19</v>
      </c>
      <c r="H1239" s="179">
        <v>18862</v>
      </c>
      <c r="I1239" s="202" t="s">
        <v>163</v>
      </c>
      <c r="J1239" s="201" t="s">
        <v>2360</v>
      </c>
      <c r="K1239" s="176" t="s">
        <v>3742</v>
      </c>
      <c r="L1239" s="177">
        <v>91850</v>
      </c>
      <c r="M1239" s="178">
        <v>1.5</v>
      </c>
      <c r="N1239" s="178">
        <v>0</v>
      </c>
      <c r="O1239" s="178">
        <v>0</v>
      </c>
      <c r="P1239" s="178">
        <v>0</v>
      </c>
      <c r="Q1239" s="178">
        <v>2.5</v>
      </c>
      <c r="R1239" s="178">
        <v>0</v>
      </c>
      <c r="S1239" s="178">
        <v>0.2</v>
      </c>
      <c r="T1239" s="178">
        <v>0</v>
      </c>
      <c r="U1239" s="178">
        <v>0</v>
      </c>
    </row>
    <row r="1240" spans="1:21" ht="13.5" customHeight="1" x14ac:dyDescent="0.2">
      <c r="A1240" s="200"/>
      <c r="B1240" s="200"/>
      <c r="C1240" s="308"/>
      <c r="D1240" s="308"/>
      <c r="E1240" s="321"/>
      <c r="F1240" s="322"/>
      <c r="G1240" s="322"/>
      <c r="H1240" s="323"/>
      <c r="I1240" s="202" t="s">
        <v>271</v>
      </c>
      <c r="J1240" s="201" t="s">
        <v>2361</v>
      </c>
      <c r="K1240" s="176" t="s">
        <v>3742</v>
      </c>
      <c r="L1240" s="177">
        <v>28823</v>
      </c>
      <c r="M1240" s="178">
        <v>1.5</v>
      </c>
      <c r="N1240" s="178">
        <v>0</v>
      </c>
      <c r="O1240" s="178">
        <v>0</v>
      </c>
      <c r="P1240" s="178">
        <v>0</v>
      </c>
      <c r="Q1240" s="178">
        <v>0</v>
      </c>
      <c r="R1240" s="178">
        <v>0</v>
      </c>
      <c r="S1240" s="178">
        <v>0.2</v>
      </c>
      <c r="T1240" s="178">
        <v>0</v>
      </c>
      <c r="U1240" s="178">
        <v>0</v>
      </c>
    </row>
    <row r="1241" spans="1:21" ht="13.5" customHeight="1" x14ac:dyDescent="0.2">
      <c r="A1241" s="200"/>
      <c r="B1241" s="200"/>
      <c r="C1241" s="197" t="s">
        <v>2362</v>
      </c>
      <c r="D1241" s="197" t="s">
        <v>139</v>
      </c>
      <c r="E1241" s="174" t="s">
        <v>3735</v>
      </c>
      <c r="F1241" s="320">
        <v>1849</v>
      </c>
      <c r="G1241" s="320">
        <v>1.1000000000000001</v>
      </c>
      <c r="H1241" s="179">
        <v>53858</v>
      </c>
      <c r="I1241" s="202" t="s">
        <v>163</v>
      </c>
      <c r="J1241" s="201" t="s">
        <v>2363</v>
      </c>
      <c r="K1241" s="176" t="s">
        <v>3742</v>
      </c>
      <c r="L1241" s="177">
        <v>61350</v>
      </c>
      <c r="M1241" s="178">
        <v>1.5</v>
      </c>
      <c r="N1241" s="178">
        <v>0</v>
      </c>
      <c r="O1241" s="178">
        <v>0</v>
      </c>
      <c r="P1241" s="178">
        <v>0</v>
      </c>
      <c r="Q1241" s="178">
        <v>0</v>
      </c>
      <c r="R1241" s="178">
        <v>0</v>
      </c>
      <c r="S1241" s="178">
        <v>0.1</v>
      </c>
      <c r="T1241" s="178">
        <v>0</v>
      </c>
      <c r="U1241" s="178">
        <v>0</v>
      </c>
    </row>
    <row r="1242" spans="1:21" ht="13.5" customHeight="1" x14ac:dyDescent="0.2">
      <c r="A1242" s="200"/>
      <c r="B1242" s="200"/>
      <c r="C1242" s="308"/>
      <c r="D1242" s="308"/>
      <c r="E1242" s="321"/>
      <c r="F1242" s="322"/>
      <c r="G1242" s="322"/>
      <c r="H1242" s="323"/>
      <c r="I1242" s="202" t="s">
        <v>271</v>
      </c>
      <c r="J1242" s="201" t="s">
        <v>2364</v>
      </c>
      <c r="K1242" s="176" t="s">
        <v>3742</v>
      </c>
      <c r="L1242" s="177">
        <v>96365</v>
      </c>
      <c r="M1242" s="178">
        <v>1.5</v>
      </c>
      <c r="N1242" s="178">
        <v>0</v>
      </c>
      <c r="O1242" s="178">
        <v>0</v>
      </c>
      <c r="P1242" s="178">
        <v>0</v>
      </c>
      <c r="Q1242" s="178">
        <v>0</v>
      </c>
      <c r="R1242" s="178">
        <v>0</v>
      </c>
      <c r="S1242" s="178">
        <v>0.1</v>
      </c>
      <c r="T1242" s="178">
        <v>0</v>
      </c>
      <c r="U1242" s="178">
        <v>0</v>
      </c>
    </row>
    <row r="1243" spans="1:21" ht="13.5" customHeight="1" x14ac:dyDescent="0.2">
      <c r="A1243" s="200"/>
      <c r="B1243" s="200"/>
      <c r="C1243" s="201" t="s">
        <v>2365</v>
      </c>
      <c r="D1243" s="201" t="s">
        <v>139</v>
      </c>
      <c r="E1243" s="176" t="s">
        <v>3734</v>
      </c>
      <c r="F1243" s="269">
        <v>138</v>
      </c>
      <c r="G1243" s="269">
        <v>0.85</v>
      </c>
      <c r="H1243" s="180">
        <v>921</v>
      </c>
      <c r="I1243" s="202" t="s">
        <v>139</v>
      </c>
      <c r="J1243" s="201" t="s">
        <v>2366</v>
      </c>
      <c r="K1243" s="176" t="s">
        <v>3742</v>
      </c>
      <c r="L1243" s="177">
        <v>16176</v>
      </c>
      <c r="M1243" s="178">
        <v>1</v>
      </c>
      <c r="N1243" s="178">
        <v>0</v>
      </c>
      <c r="O1243" s="178">
        <v>1</v>
      </c>
      <c r="P1243" s="178">
        <v>1</v>
      </c>
      <c r="Q1243" s="178">
        <v>3</v>
      </c>
      <c r="R1243" s="178">
        <v>3</v>
      </c>
      <c r="S1243" s="178">
        <v>0.1</v>
      </c>
      <c r="T1243" s="178">
        <v>0</v>
      </c>
      <c r="U1243" s="178">
        <v>0</v>
      </c>
    </row>
    <row r="1244" spans="1:21" ht="13.5" customHeight="1" x14ac:dyDescent="0.2">
      <c r="A1244" s="200"/>
      <c r="B1244" s="200"/>
      <c r="C1244" s="197" t="s">
        <v>2367</v>
      </c>
      <c r="D1244" s="197" t="s">
        <v>139</v>
      </c>
      <c r="E1244" s="174" t="s">
        <v>3734</v>
      </c>
      <c r="F1244" s="320">
        <v>234</v>
      </c>
      <c r="G1244" s="320">
        <v>1</v>
      </c>
      <c r="H1244" s="179">
        <v>1181</v>
      </c>
      <c r="I1244" s="202" t="s">
        <v>163</v>
      </c>
      <c r="J1244" s="201" t="s">
        <v>2368</v>
      </c>
      <c r="K1244" s="176" t="s">
        <v>3742</v>
      </c>
      <c r="L1244" s="177">
        <v>23239</v>
      </c>
      <c r="M1244" s="178">
        <v>1.2</v>
      </c>
      <c r="N1244" s="178">
        <v>0</v>
      </c>
      <c r="O1244" s="178">
        <v>1</v>
      </c>
      <c r="P1244" s="178">
        <v>1</v>
      </c>
      <c r="Q1244" s="178">
        <v>3</v>
      </c>
      <c r="R1244" s="178">
        <v>3</v>
      </c>
      <c r="S1244" s="178">
        <v>0.1</v>
      </c>
      <c r="T1244" s="178">
        <v>0</v>
      </c>
      <c r="U1244" s="178">
        <v>0</v>
      </c>
    </row>
    <row r="1245" spans="1:21" ht="13.5" customHeight="1" x14ac:dyDescent="0.2">
      <c r="A1245" s="200"/>
      <c r="B1245" s="200"/>
      <c r="C1245" s="308"/>
      <c r="D1245" s="308"/>
      <c r="E1245" s="321"/>
      <c r="F1245" s="322"/>
      <c r="G1245" s="322"/>
      <c r="H1245" s="323"/>
      <c r="I1245" s="202" t="s">
        <v>271</v>
      </c>
      <c r="J1245" s="201" t="s">
        <v>2369</v>
      </c>
      <c r="K1245" s="176" t="s">
        <v>3742</v>
      </c>
      <c r="L1245" s="177">
        <v>0</v>
      </c>
      <c r="M1245" s="178">
        <v>1.2</v>
      </c>
      <c r="N1245" s="178">
        <v>0</v>
      </c>
      <c r="O1245" s="178">
        <v>0</v>
      </c>
      <c r="P1245" s="178">
        <v>0</v>
      </c>
      <c r="Q1245" s="178">
        <v>0</v>
      </c>
      <c r="R1245" s="178">
        <v>0</v>
      </c>
      <c r="S1245" s="178">
        <v>0.1</v>
      </c>
      <c r="T1245" s="178">
        <v>0</v>
      </c>
      <c r="U1245" s="178">
        <v>0</v>
      </c>
    </row>
    <row r="1246" spans="1:21" ht="13.5" customHeight="1" x14ac:dyDescent="0.2">
      <c r="A1246" s="200"/>
      <c r="B1246" s="200"/>
      <c r="C1246" s="197" t="s">
        <v>2370</v>
      </c>
      <c r="D1246" s="197" t="s">
        <v>139</v>
      </c>
      <c r="E1246" s="174" t="s">
        <v>3734</v>
      </c>
      <c r="F1246" s="320">
        <v>4159</v>
      </c>
      <c r="G1246" s="320">
        <v>0.48</v>
      </c>
      <c r="H1246" s="179">
        <v>59403</v>
      </c>
      <c r="I1246" s="202" t="s">
        <v>163</v>
      </c>
      <c r="J1246" s="201" t="s">
        <v>2371</v>
      </c>
      <c r="K1246" s="176" t="s">
        <v>3742</v>
      </c>
      <c r="L1246" s="177">
        <v>171483</v>
      </c>
      <c r="M1246" s="178">
        <v>0.65</v>
      </c>
      <c r="N1246" s="178">
        <v>0</v>
      </c>
      <c r="O1246" s="178">
        <v>0</v>
      </c>
      <c r="P1246" s="178">
        <v>0</v>
      </c>
      <c r="Q1246" s="178">
        <v>0</v>
      </c>
      <c r="R1246" s="178">
        <v>0</v>
      </c>
      <c r="S1246" s="178">
        <v>0.1</v>
      </c>
      <c r="T1246" s="178">
        <v>0</v>
      </c>
      <c r="U1246" s="178">
        <v>0</v>
      </c>
    </row>
    <row r="1247" spans="1:21" ht="13.5" customHeight="1" x14ac:dyDescent="0.2">
      <c r="A1247" s="200"/>
      <c r="B1247" s="200"/>
      <c r="C1247" s="308"/>
      <c r="D1247" s="308"/>
      <c r="E1247" s="321"/>
      <c r="F1247" s="322"/>
      <c r="G1247" s="322"/>
      <c r="H1247" s="323"/>
      <c r="I1247" s="202" t="s">
        <v>271</v>
      </c>
      <c r="J1247" s="201" t="s">
        <v>2372</v>
      </c>
      <c r="K1247" s="176" t="s">
        <v>3742</v>
      </c>
      <c r="L1247" s="177">
        <v>731222</v>
      </c>
      <c r="M1247" s="178">
        <v>0.65</v>
      </c>
      <c r="N1247" s="178">
        <v>0</v>
      </c>
      <c r="O1247" s="178">
        <v>0</v>
      </c>
      <c r="P1247" s="178">
        <v>0</v>
      </c>
      <c r="Q1247" s="178">
        <v>0</v>
      </c>
      <c r="R1247" s="178">
        <v>0</v>
      </c>
      <c r="S1247" s="178">
        <v>0.1</v>
      </c>
      <c r="T1247" s="178">
        <v>0</v>
      </c>
      <c r="U1247" s="178">
        <v>0</v>
      </c>
    </row>
    <row r="1248" spans="1:21" ht="13.5" customHeight="1" x14ac:dyDescent="0.2">
      <c r="A1248" s="200"/>
      <c r="B1248" s="200"/>
      <c r="C1248" s="197" t="s">
        <v>2373</v>
      </c>
      <c r="D1248" s="197" t="s">
        <v>139</v>
      </c>
      <c r="E1248" s="174" t="s">
        <v>3715</v>
      </c>
      <c r="F1248" s="320">
        <v>2617</v>
      </c>
      <c r="G1248" s="320">
        <v>0.98</v>
      </c>
      <c r="H1248" s="179">
        <v>54163</v>
      </c>
      <c r="I1248" s="202" t="s">
        <v>163</v>
      </c>
      <c r="J1248" s="201" t="s">
        <v>2374</v>
      </c>
      <c r="K1248" s="176" t="s">
        <v>3742</v>
      </c>
      <c r="L1248" s="177">
        <v>144451</v>
      </c>
      <c r="M1248" s="178">
        <v>1.4</v>
      </c>
      <c r="N1248" s="178">
        <v>0</v>
      </c>
      <c r="O1248" s="178">
        <v>0</v>
      </c>
      <c r="P1248" s="178">
        <v>0</v>
      </c>
      <c r="Q1248" s="178">
        <v>0</v>
      </c>
      <c r="R1248" s="178">
        <v>0</v>
      </c>
      <c r="S1248" s="178">
        <v>0.1</v>
      </c>
      <c r="T1248" s="178">
        <v>0</v>
      </c>
      <c r="U1248" s="178">
        <v>0</v>
      </c>
    </row>
    <row r="1249" spans="1:21" ht="13.5" customHeight="1" x14ac:dyDescent="0.2">
      <c r="A1249" s="200"/>
      <c r="B1249" s="200"/>
      <c r="C1249" s="308"/>
      <c r="D1249" s="308"/>
      <c r="E1249" s="321"/>
      <c r="F1249" s="322"/>
      <c r="G1249" s="322"/>
      <c r="H1249" s="323"/>
      <c r="I1249" s="202" t="s">
        <v>271</v>
      </c>
      <c r="J1249" s="201" t="s">
        <v>2375</v>
      </c>
      <c r="K1249" s="176" t="s">
        <v>3742</v>
      </c>
      <c r="L1249" s="177">
        <v>120049</v>
      </c>
      <c r="M1249" s="178">
        <v>1.4</v>
      </c>
      <c r="N1249" s="178">
        <v>0</v>
      </c>
      <c r="O1249" s="178">
        <v>0</v>
      </c>
      <c r="P1249" s="178">
        <v>0</v>
      </c>
      <c r="Q1249" s="178">
        <v>0</v>
      </c>
      <c r="R1249" s="178">
        <v>0</v>
      </c>
      <c r="S1249" s="178">
        <v>0.1</v>
      </c>
      <c r="T1249" s="178">
        <v>0</v>
      </c>
      <c r="U1249" s="178">
        <v>0</v>
      </c>
    </row>
    <row r="1250" spans="1:21" ht="13.5" customHeight="1" x14ac:dyDescent="0.2">
      <c r="A1250" s="200"/>
      <c r="B1250" s="200"/>
      <c r="C1250" s="201" t="s">
        <v>2376</v>
      </c>
      <c r="D1250" s="201" t="s">
        <v>139</v>
      </c>
      <c r="E1250" s="176" t="s">
        <v>3741</v>
      </c>
      <c r="F1250" s="269">
        <v>330</v>
      </c>
      <c r="G1250" s="269">
        <v>1.39</v>
      </c>
      <c r="H1250" s="180">
        <v>1578</v>
      </c>
      <c r="I1250" s="202" t="s">
        <v>139</v>
      </c>
      <c r="J1250" s="201" t="s">
        <v>2377</v>
      </c>
      <c r="K1250" s="176" t="s">
        <v>3742</v>
      </c>
      <c r="L1250" s="177">
        <v>22144</v>
      </c>
      <c r="M1250" s="178">
        <v>1.7</v>
      </c>
      <c r="N1250" s="178">
        <v>0</v>
      </c>
      <c r="O1250" s="178">
        <v>0</v>
      </c>
      <c r="P1250" s="178">
        <v>0</v>
      </c>
      <c r="Q1250" s="178">
        <v>0</v>
      </c>
      <c r="R1250" s="178">
        <v>0</v>
      </c>
      <c r="S1250" s="178">
        <v>0.2</v>
      </c>
      <c r="T1250" s="178">
        <v>0</v>
      </c>
      <c r="U1250" s="178">
        <v>0</v>
      </c>
    </row>
    <row r="1251" spans="1:21" ht="13.5" customHeight="1" x14ac:dyDescent="0.2">
      <c r="A1251" s="200"/>
      <c r="B1251" s="200"/>
      <c r="C1251" s="201" t="s">
        <v>2378</v>
      </c>
      <c r="D1251" s="201" t="s">
        <v>139</v>
      </c>
      <c r="E1251" s="176" t="s">
        <v>3729</v>
      </c>
      <c r="F1251" s="269">
        <v>175</v>
      </c>
      <c r="G1251" s="269">
        <v>0.9</v>
      </c>
      <c r="H1251" s="180">
        <v>763</v>
      </c>
      <c r="I1251" s="202" t="s">
        <v>139</v>
      </c>
      <c r="J1251" s="201" t="s">
        <v>2379</v>
      </c>
      <c r="K1251" s="176" t="s">
        <v>3742</v>
      </c>
      <c r="L1251" s="177">
        <v>18730</v>
      </c>
      <c r="M1251" s="178">
        <v>1.08</v>
      </c>
      <c r="N1251" s="178">
        <v>0</v>
      </c>
      <c r="O1251" s="178">
        <v>3</v>
      </c>
      <c r="P1251" s="178">
        <v>3</v>
      </c>
      <c r="Q1251" s="178">
        <v>3</v>
      </c>
      <c r="R1251" s="178">
        <v>3</v>
      </c>
      <c r="S1251" s="178">
        <v>0.08</v>
      </c>
      <c r="T1251" s="178">
        <v>0</v>
      </c>
      <c r="U1251" s="178">
        <v>0</v>
      </c>
    </row>
    <row r="1252" spans="1:21" ht="13.5" customHeight="1" x14ac:dyDescent="0.2">
      <c r="A1252" s="200"/>
      <c r="B1252" s="200"/>
      <c r="C1252" s="201" t="s">
        <v>4228</v>
      </c>
      <c r="D1252" s="201" t="s">
        <v>139</v>
      </c>
      <c r="E1252" s="176" t="s">
        <v>3729</v>
      </c>
      <c r="F1252" s="269">
        <v>194</v>
      </c>
      <c r="G1252" s="269">
        <v>1.18</v>
      </c>
      <c r="H1252" s="180">
        <v>607</v>
      </c>
      <c r="I1252" s="202" t="s">
        <v>139</v>
      </c>
      <c r="J1252" s="201" t="s">
        <v>4229</v>
      </c>
      <c r="K1252" s="176" t="s">
        <v>3742</v>
      </c>
      <c r="L1252" s="177">
        <v>14431</v>
      </c>
      <c r="M1252" s="178">
        <v>1</v>
      </c>
      <c r="N1252" s="178">
        <v>0</v>
      </c>
      <c r="O1252" s="178">
        <v>3</v>
      </c>
      <c r="P1252" s="178">
        <v>3</v>
      </c>
      <c r="Q1252" s="178">
        <v>3</v>
      </c>
      <c r="R1252" s="178">
        <v>3</v>
      </c>
      <c r="S1252" s="178">
        <v>0.08</v>
      </c>
      <c r="T1252" s="178">
        <v>0</v>
      </c>
      <c r="U1252" s="178">
        <v>0</v>
      </c>
    </row>
    <row r="1253" spans="1:21" ht="13.5" customHeight="1" x14ac:dyDescent="0.2">
      <c r="A1253" s="200"/>
      <c r="B1253" s="200"/>
      <c r="C1253" s="201" t="s">
        <v>4537</v>
      </c>
      <c r="D1253" s="201" t="s">
        <v>139</v>
      </c>
      <c r="E1253" s="176" t="s">
        <v>3729</v>
      </c>
      <c r="F1253" s="269">
        <v>92</v>
      </c>
      <c r="G1253" s="269">
        <v>0.25</v>
      </c>
      <c r="H1253" s="180">
        <v>1417</v>
      </c>
      <c r="I1253" s="202" t="s">
        <v>139</v>
      </c>
      <c r="J1253" s="201" t="s">
        <v>4538</v>
      </c>
      <c r="K1253" s="176" t="s">
        <v>3742</v>
      </c>
      <c r="L1253" s="177">
        <v>36608</v>
      </c>
      <c r="M1253" s="178">
        <v>0.3</v>
      </c>
      <c r="N1253" s="178">
        <v>0</v>
      </c>
      <c r="O1253" s="178">
        <v>5</v>
      </c>
      <c r="P1253" s="178">
        <v>5</v>
      </c>
      <c r="Q1253" s="178">
        <v>5</v>
      </c>
      <c r="R1253" s="178">
        <v>5</v>
      </c>
      <c r="S1253" s="178">
        <v>0.03</v>
      </c>
      <c r="T1253" s="178">
        <v>0</v>
      </c>
      <c r="U1253" s="178">
        <v>0</v>
      </c>
    </row>
    <row r="1254" spans="1:21" ht="13.5" customHeight="1" x14ac:dyDescent="0.2">
      <c r="A1254" s="200"/>
      <c r="B1254" s="200"/>
      <c r="C1254" s="201" t="s">
        <v>4695</v>
      </c>
      <c r="D1254" s="201" t="s">
        <v>139</v>
      </c>
      <c r="E1254" s="176" t="s">
        <v>3729</v>
      </c>
      <c r="F1254" s="269">
        <v>156</v>
      </c>
      <c r="G1254" s="269">
        <v>0.28000000000000003</v>
      </c>
      <c r="H1254" s="180">
        <v>3054</v>
      </c>
      <c r="I1254" s="202" t="s">
        <v>139</v>
      </c>
      <c r="J1254" s="201" t="s">
        <v>2353</v>
      </c>
      <c r="K1254" s="176" t="s">
        <v>3742</v>
      </c>
      <c r="L1254" s="177">
        <v>55779</v>
      </c>
      <c r="M1254" s="178">
        <v>0.02</v>
      </c>
      <c r="N1254" s="178">
        <v>0</v>
      </c>
      <c r="O1254" s="178">
        <v>0</v>
      </c>
      <c r="P1254" s="178">
        <v>0</v>
      </c>
      <c r="Q1254" s="178">
        <v>0</v>
      </c>
      <c r="R1254" s="178">
        <v>0</v>
      </c>
      <c r="S1254" s="178">
        <v>0.01</v>
      </c>
      <c r="T1254" s="178">
        <v>0</v>
      </c>
      <c r="U1254" s="178">
        <v>0</v>
      </c>
    </row>
    <row r="1255" spans="1:21" ht="13.5" customHeight="1" x14ac:dyDescent="0.2">
      <c r="A1255" s="200"/>
      <c r="B1255" s="200"/>
      <c r="C1255" s="201" t="s">
        <v>2380</v>
      </c>
      <c r="D1255" s="201" t="s">
        <v>139</v>
      </c>
      <c r="E1255" s="176" t="s">
        <v>3729</v>
      </c>
      <c r="F1255" s="269">
        <v>612</v>
      </c>
      <c r="G1255" s="269">
        <v>0.92</v>
      </c>
      <c r="H1255" s="180">
        <v>4193</v>
      </c>
      <c r="I1255" s="202" t="s">
        <v>139</v>
      </c>
      <c r="J1255" s="201" t="s">
        <v>2381</v>
      </c>
      <c r="K1255" s="176" t="s">
        <v>3742</v>
      </c>
      <c r="L1255" s="177">
        <v>64382</v>
      </c>
      <c r="M1255" s="178">
        <v>1.1200000000000001</v>
      </c>
      <c r="N1255" s="178">
        <v>0</v>
      </c>
      <c r="O1255" s="178">
        <v>3</v>
      </c>
      <c r="P1255" s="178">
        <v>3</v>
      </c>
      <c r="Q1255" s="178">
        <v>3</v>
      </c>
      <c r="R1255" s="178">
        <v>3</v>
      </c>
      <c r="S1255" s="178">
        <v>0.08</v>
      </c>
      <c r="T1255" s="178">
        <v>0</v>
      </c>
      <c r="U1255" s="178">
        <v>0</v>
      </c>
    </row>
    <row r="1256" spans="1:21" ht="13.5" customHeight="1" x14ac:dyDescent="0.2">
      <c r="A1256" s="200"/>
      <c r="B1256" s="200"/>
      <c r="C1256" s="201" t="s">
        <v>2382</v>
      </c>
      <c r="D1256" s="201" t="s">
        <v>139</v>
      </c>
      <c r="E1256" s="176" t="s">
        <v>3740</v>
      </c>
      <c r="F1256" s="269">
        <v>600</v>
      </c>
      <c r="G1256" s="269">
        <v>1.3</v>
      </c>
      <c r="H1256" s="180">
        <v>3224</v>
      </c>
      <c r="I1256" s="202" t="s">
        <v>139</v>
      </c>
      <c r="J1256" s="201" t="s">
        <v>2383</v>
      </c>
      <c r="K1256" s="176" t="s">
        <v>3742</v>
      </c>
      <c r="L1256" s="177">
        <v>42775</v>
      </c>
      <c r="M1256" s="178">
        <v>1.5</v>
      </c>
      <c r="N1256" s="178">
        <v>0</v>
      </c>
      <c r="O1256" s="178">
        <v>0</v>
      </c>
      <c r="P1256" s="178">
        <v>0</v>
      </c>
      <c r="Q1256" s="178">
        <v>2.5</v>
      </c>
      <c r="R1256" s="178">
        <v>0</v>
      </c>
      <c r="S1256" s="178">
        <v>0.2</v>
      </c>
      <c r="T1256" s="178">
        <v>0</v>
      </c>
      <c r="U1256" s="178">
        <v>0</v>
      </c>
    </row>
    <row r="1257" spans="1:21" ht="13.5" customHeight="1" x14ac:dyDescent="0.2">
      <c r="A1257" s="200"/>
      <c r="B1257" s="200"/>
      <c r="C1257" s="201" t="s">
        <v>2384</v>
      </c>
      <c r="D1257" s="201" t="s">
        <v>139</v>
      </c>
      <c r="E1257" s="176" t="s">
        <v>3734</v>
      </c>
      <c r="F1257" s="269">
        <v>123</v>
      </c>
      <c r="G1257" s="269">
        <v>0.91</v>
      </c>
      <c r="H1257" s="180">
        <v>357</v>
      </c>
      <c r="I1257" s="202" t="s">
        <v>139</v>
      </c>
      <c r="J1257" s="201" t="s">
        <v>2385</v>
      </c>
      <c r="K1257" s="176" t="s">
        <v>3742</v>
      </c>
      <c r="L1257" s="177">
        <v>7335</v>
      </c>
      <c r="M1257" s="178">
        <v>1</v>
      </c>
      <c r="N1257" s="178">
        <v>0</v>
      </c>
      <c r="O1257" s="178">
        <v>3</v>
      </c>
      <c r="P1257" s="178">
        <v>3</v>
      </c>
      <c r="Q1257" s="178">
        <v>3</v>
      </c>
      <c r="R1257" s="178">
        <v>3</v>
      </c>
      <c r="S1257" s="178">
        <v>0.1</v>
      </c>
      <c r="T1257" s="178">
        <v>0</v>
      </c>
      <c r="U1257" s="178">
        <v>0</v>
      </c>
    </row>
    <row r="1258" spans="1:21" ht="13.5" customHeight="1" x14ac:dyDescent="0.2">
      <c r="A1258" s="200"/>
      <c r="B1258" s="200"/>
      <c r="C1258" s="197" t="s">
        <v>2386</v>
      </c>
      <c r="D1258" s="197" t="s">
        <v>139</v>
      </c>
      <c r="E1258" s="174" t="s">
        <v>3734</v>
      </c>
      <c r="F1258" s="320">
        <v>67</v>
      </c>
      <c r="G1258" s="320">
        <v>0.47</v>
      </c>
      <c r="H1258" s="179">
        <v>156</v>
      </c>
      <c r="I1258" s="202" t="s">
        <v>163</v>
      </c>
      <c r="J1258" s="201" t="s">
        <v>2387</v>
      </c>
      <c r="K1258" s="176" t="s">
        <v>3742</v>
      </c>
      <c r="L1258" s="177">
        <v>6658</v>
      </c>
      <c r="M1258" s="178">
        <v>0.3</v>
      </c>
      <c r="N1258" s="178">
        <v>0</v>
      </c>
      <c r="O1258" s="178">
        <v>0</v>
      </c>
      <c r="P1258" s="178">
        <v>0</v>
      </c>
      <c r="Q1258" s="178">
        <v>0</v>
      </c>
      <c r="R1258" s="178">
        <v>0</v>
      </c>
      <c r="S1258" s="178">
        <v>0.1</v>
      </c>
      <c r="T1258" s="178">
        <v>0</v>
      </c>
      <c r="U1258" s="178">
        <v>0</v>
      </c>
    </row>
    <row r="1259" spans="1:21" ht="13.5" customHeight="1" x14ac:dyDescent="0.2">
      <c r="A1259" s="200"/>
      <c r="B1259" s="200"/>
      <c r="C1259" s="200"/>
      <c r="D1259" s="200"/>
      <c r="E1259" s="85"/>
      <c r="F1259" s="324"/>
      <c r="G1259" s="324"/>
      <c r="H1259" s="325"/>
      <c r="I1259" s="202" t="s">
        <v>271</v>
      </c>
      <c r="J1259" s="201" t="s">
        <v>2388</v>
      </c>
      <c r="K1259" s="176" t="s">
        <v>3742</v>
      </c>
      <c r="L1259" s="177">
        <v>2</v>
      </c>
      <c r="M1259" s="178">
        <v>0.3</v>
      </c>
      <c r="N1259" s="178">
        <v>0</v>
      </c>
      <c r="O1259" s="178">
        <v>0</v>
      </c>
      <c r="P1259" s="178">
        <v>0</v>
      </c>
      <c r="Q1259" s="178">
        <v>0</v>
      </c>
      <c r="R1259" s="178">
        <v>0</v>
      </c>
      <c r="S1259" s="178">
        <v>0.1</v>
      </c>
      <c r="T1259" s="178">
        <v>0</v>
      </c>
      <c r="U1259" s="178">
        <v>0</v>
      </c>
    </row>
    <row r="1260" spans="1:21" ht="13.5" customHeight="1" x14ac:dyDescent="0.2">
      <c r="A1260" s="200"/>
      <c r="B1260" s="200"/>
      <c r="C1260" s="308"/>
      <c r="D1260" s="308"/>
      <c r="E1260" s="321"/>
      <c r="F1260" s="322"/>
      <c r="G1260" s="322"/>
      <c r="H1260" s="323"/>
      <c r="I1260" s="202" t="s">
        <v>2052</v>
      </c>
      <c r="J1260" s="201" t="s">
        <v>2389</v>
      </c>
      <c r="K1260" s="176" t="s">
        <v>3742</v>
      </c>
      <c r="L1260" s="177">
        <v>7748</v>
      </c>
      <c r="M1260" s="178">
        <v>0.55000000000000004</v>
      </c>
      <c r="N1260" s="178">
        <v>0</v>
      </c>
      <c r="O1260" s="178">
        <v>0</v>
      </c>
      <c r="P1260" s="178">
        <v>0</v>
      </c>
      <c r="Q1260" s="178">
        <v>0</v>
      </c>
      <c r="R1260" s="178">
        <v>0</v>
      </c>
      <c r="S1260" s="178">
        <v>0.1</v>
      </c>
      <c r="T1260" s="178">
        <v>0</v>
      </c>
      <c r="U1260" s="178">
        <v>0</v>
      </c>
    </row>
    <row r="1261" spans="1:21" ht="13.5" customHeight="1" x14ac:dyDescent="0.2">
      <c r="A1261" s="200"/>
      <c r="B1261" s="200"/>
      <c r="C1261" s="197" t="s">
        <v>2390</v>
      </c>
      <c r="D1261" s="197" t="s">
        <v>139</v>
      </c>
      <c r="E1261" s="174" t="s">
        <v>3733</v>
      </c>
      <c r="F1261" s="320">
        <v>5308</v>
      </c>
      <c r="G1261" s="320">
        <v>0.86</v>
      </c>
      <c r="H1261" s="179">
        <v>55868</v>
      </c>
      <c r="I1261" s="202" t="s">
        <v>163</v>
      </c>
      <c r="J1261" s="201" t="s">
        <v>2391</v>
      </c>
      <c r="K1261" s="176" t="s">
        <v>3742</v>
      </c>
      <c r="L1261" s="177">
        <v>354076</v>
      </c>
      <c r="M1261" s="178">
        <v>1.4</v>
      </c>
      <c r="N1261" s="178">
        <v>0</v>
      </c>
      <c r="O1261" s="178">
        <v>0</v>
      </c>
      <c r="P1261" s="178">
        <v>0</v>
      </c>
      <c r="Q1261" s="178">
        <v>0</v>
      </c>
      <c r="R1261" s="178">
        <v>0</v>
      </c>
      <c r="S1261" s="178">
        <v>0.1</v>
      </c>
      <c r="T1261" s="178">
        <v>0</v>
      </c>
      <c r="U1261" s="178">
        <v>0</v>
      </c>
    </row>
    <row r="1262" spans="1:21" ht="13.5" customHeight="1" x14ac:dyDescent="0.2">
      <c r="A1262" s="200"/>
      <c r="B1262" s="200"/>
      <c r="C1262" s="308"/>
      <c r="D1262" s="308"/>
      <c r="E1262" s="321"/>
      <c r="F1262" s="322"/>
      <c r="G1262" s="322"/>
      <c r="H1262" s="323"/>
      <c r="I1262" s="202" t="s">
        <v>271</v>
      </c>
      <c r="J1262" s="201" t="s">
        <v>2392</v>
      </c>
      <c r="K1262" s="176" t="s">
        <v>3742</v>
      </c>
      <c r="L1262" s="177">
        <v>303532</v>
      </c>
      <c r="M1262" s="178">
        <v>1.4</v>
      </c>
      <c r="N1262" s="178">
        <v>0</v>
      </c>
      <c r="O1262" s="178">
        <v>0</v>
      </c>
      <c r="P1262" s="178">
        <v>0</v>
      </c>
      <c r="Q1262" s="178">
        <v>0</v>
      </c>
      <c r="R1262" s="178">
        <v>0</v>
      </c>
      <c r="S1262" s="178">
        <v>0.1</v>
      </c>
      <c r="T1262" s="178">
        <v>0</v>
      </c>
      <c r="U1262" s="178">
        <v>0</v>
      </c>
    </row>
    <row r="1263" spans="1:21" ht="13.5" customHeight="1" x14ac:dyDescent="0.2">
      <c r="A1263" s="200"/>
      <c r="B1263" s="200"/>
      <c r="C1263" s="201" t="s">
        <v>2393</v>
      </c>
      <c r="D1263" s="201" t="s">
        <v>139</v>
      </c>
      <c r="E1263" s="176" t="s">
        <v>3734</v>
      </c>
      <c r="F1263" s="269">
        <v>5475</v>
      </c>
      <c r="G1263" s="269">
        <v>1.03</v>
      </c>
      <c r="H1263" s="180">
        <v>24294</v>
      </c>
      <c r="I1263" s="202" t="s">
        <v>139</v>
      </c>
      <c r="J1263" s="201" t="s">
        <v>2394</v>
      </c>
      <c r="K1263" s="176" t="s">
        <v>3742</v>
      </c>
      <c r="L1263" s="177">
        <v>487538</v>
      </c>
      <c r="M1263" s="178">
        <v>1</v>
      </c>
      <c r="N1263" s="178">
        <v>0</v>
      </c>
      <c r="O1263" s="178">
        <v>0</v>
      </c>
      <c r="P1263" s="178">
        <v>0</v>
      </c>
      <c r="Q1263" s="178">
        <v>0</v>
      </c>
      <c r="R1263" s="178">
        <v>0</v>
      </c>
      <c r="S1263" s="178">
        <v>0.15</v>
      </c>
      <c r="T1263" s="178">
        <v>0</v>
      </c>
      <c r="U1263" s="178">
        <v>0</v>
      </c>
    </row>
    <row r="1264" spans="1:21" ht="13.5" customHeight="1" x14ac:dyDescent="0.2">
      <c r="A1264" s="200"/>
      <c r="B1264" s="200"/>
      <c r="C1264" s="197" t="s">
        <v>2395</v>
      </c>
      <c r="D1264" s="197" t="s">
        <v>139</v>
      </c>
      <c r="E1264" s="174" t="s">
        <v>3739</v>
      </c>
      <c r="F1264" s="320">
        <v>2620</v>
      </c>
      <c r="G1264" s="320">
        <v>1.53</v>
      </c>
      <c r="H1264" s="179">
        <v>17858</v>
      </c>
      <c r="I1264" s="202" t="s">
        <v>163</v>
      </c>
      <c r="J1264" s="201" t="s">
        <v>2396</v>
      </c>
      <c r="K1264" s="176" t="s">
        <v>3742</v>
      </c>
      <c r="L1264" s="177">
        <v>108071</v>
      </c>
      <c r="M1264" s="178">
        <v>2.1</v>
      </c>
      <c r="N1264" s="178">
        <v>0</v>
      </c>
      <c r="O1264" s="178">
        <v>0</v>
      </c>
      <c r="P1264" s="178">
        <v>0</v>
      </c>
      <c r="Q1264" s="178">
        <v>0</v>
      </c>
      <c r="R1264" s="178">
        <v>0</v>
      </c>
      <c r="S1264" s="178">
        <v>0.15</v>
      </c>
      <c r="T1264" s="178">
        <v>0</v>
      </c>
      <c r="U1264" s="178">
        <v>0</v>
      </c>
    </row>
    <row r="1265" spans="1:21" ht="13.5" customHeight="1" x14ac:dyDescent="0.2">
      <c r="A1265" s="200"/>
      <c r="B1265" s="200"/>
      <c r="C1265" s="308"/>
      <c r="D1265" s="308"/>
      <c r="E1265" s="321"/>
      <c r="F1265" s="322"/>
      <c r="G1265" s="322"/>
      <c r="H1265" s="323"/>
      <c r="I1265" s="202" t="s">
        <v>271</v>
      </c>
      <c r="J1265" s="201" t="s">
        <v>2397</v>
      </c>
      <c r="K1265" s="176" t="s">
        <v>3742</v>
      </c>
      <c r="L1265" s="177">
        <v>62916</v>
      </c>
      <c r="M1265" s="178">
        <v>2.1</v>
      </c>
      <c r="N1265" s="178">
        <v>0</v>
      </c>
      <c r="O1265" s="178">
        <v>0</v>
      </c>
      <c r="P1265" s="178">
        <v>0</v>
      </c>
      <c r="Q1265" s="178">
        <v>0</v>
      </c>
      <c r="R1265" s="178">
        <v>0</v>
      </c>
      <c r="S1265" s="178">
        <v>0.15</v>
      </c>
      <c r="T1265" s="178">
        <v>0</v>
      </c>
      <c r="U1265" s="178">
        <v>0</v>
      </c>
    </row>
    <row r="1266" spans="1:21" ht="13.5" customHeight="1" x14ac:dyDescent="0.2">
      <c r="A1266" s="200"/>
      <c r="B1266" s="200"/>
      <c r="C1266" s="197" t="s">
        <v>2398</v>
      </c>
      <c r="D1266" s="197" t="s">
        <v>139</v>
      </c>
      <c r="E1266" s="174" t="s">
        <v>3735</v>
      </c>
      <c r="F1266" s="320">
        <v>1330</v>
      </c>
      <c r="G1266" s="320">
        <v>0.73</v>
      </c>
      <c r="H1266" s="179">
        <v>53978</v>
      </c>
      <c r="I1266" s="202" t="s">
        <v>163</v>
      </c>
      <c r="J1266" s="201" t="s">
        <v>2399</v>
      </c>
      <c r="K1266" s="176" t="s">
        <v>3742</v>
      </c>
      <c r="L1266" s="177">
        <v>91365</v>
      </c>
      <c r="M1266" s="178">
        <v>1.05</v>
      </c>
      <c r="N1266" s="178">
        <v>0</v>
      </c>
      <c r="O1266" s="178">
        <v>0</v>
      </c>
      <c r="P1266" s="178">
        <v>0</v>
      </c>
      <c r="Q1266" s="178">
        <v>0</v>
      </c>
      <c r="R1266" s="178">
        <v>0</v>
      </c>
      <c r="S1266" s="178">
        <v>0.1</v>
      </c>
      <c r="T1266" s="178">
        <v>0</v>
      </c>
      <c r="U1266" s="178">
        <v>0</v>
      </c>
    </row>
    <row r="1267" spans="1:21" ht="13.5" customHeight="1" x14ac:dyDescent="0.2">
      <c r="A1267" s="200"/>
      <c r="B1267" s="200"/>
      <c r="C1267" s="308"/>
      <c r="D1267" s="308"/>
      <c r="E1267" s="321"/>
      <c r="F1267" s="322"/>
      <c r="G1267" s="322"/>
      <c r="H1267" s="323"/>
      <c r="I1267" s="202" t="s">
        <v>271</v>
      </c>
      <c r="J1267" s="201" t="s">
        <v>2400</v>
      </c>
      <c r="K1267" s="176" t="s">
        <v>3742</v>
      </c>
      <c r="L1267" s="177">
        <v>92450</v>
      </c>
      <c r="M1267" s="178">
        <v>1.05</v>
      </c>
      <c r="N1267" s="178">
        <v>0</v>
      </c>
      <c r="O1267" s="178">
        <v>0</v>
      </c>
      <c r="P1267" s="178">
        <v>0</v>
      </c>
      <c r="Q1267" s="178">
        <v>0</v>
      </c>
      <c r="R1267" s="178">
        <v>0</v>
      </c>
      <c r="S1267" s="178">
        <v>0.1</v>
      </c>
      <c r="T1267" s="178">
        <v>0</v>
      </c>
      <c r="U1267" s="178">
        <v>0</v>
      </c>
    </row>
    <row r="1268" spans="1:21" ht="13.5" customHeight="1" x14ac:dyDescent="0.2">
      <c r="A1268" s="200"/>
      <c r="B1268" s="200"/>
      <c r="C1268" s="197" t="s">
        <v>2401</v>
      </c>
      <c r="D1268" s="197" t="s">
        <v>139</v>
      </c>
      <c r="E1268" s="174" t="s">
        <v>3739</v>
      </c>
      <c r="F1268" s="320">
        <v>244</v>
      </c>
      <c r="G1268" s="320">
        <v>1.6</v>
      </c>
      <c r="H1268" s="179">
        <v>1280</v>
      </c>
      <c r="I1268" s="202" t="s">
        <v>163</v>
      </c>
      <c r="J1268" s="201" t="s">
        <v>2402</v>
      </c>
      <c r="K1268" s="176" t="s">
        <v>3742</v>
      </c>
      <c r="L1268" s="177">
        <v>12172</v>
      </c>
      <c r="M1268" s="178">
        <v>1.5</v>
      </c>
      <c r="N1268" s="178">
        <v>0</v>
      </c>
      <c r="O1268" s="178">
        <v>0</v>
      </c>
      <c r="P1268" s="178">
        <v>0</v>
      </c>
      <c r="Q1268" s="178">
        <v>2</v>
      </c>
      <c r="R1268" s="178">
        <v>0</v>
      </c>
      <c r="S1268" s="178">
        <v>0.2</v>
      </c>
      <c r="T1268" s="178">
        <v>0</v>
      </c>
      <c r="U1268" s="178">
        <v>0</v>
      </c>
    </row>
    <row r="1269" spans="1:21" ht="13.5" customHeight="1" x14ac:dyDescent="0.2">
      <c r="A1269" s="200"/>
      <c r="B1269" s="200"/>
      <c r="C1269" s="308"/>
      <c r="D1269" s="308"/>
      <c r="E1269" s="321"/>
      <c r="F1269" s="322"/>
      <c r="G1269" s="322"/>
      <c r="H1269" s="323"/>
      <c r="I1269" s="202" t="s">
        <v>271</v>
      </c>
      <c r="J1269" s="201" t="s">
        <v>2403</v>
      </c>
      <c r="K1269" s="176" t="s">
        <v>3742</v>
      </c>
      <c r="L1269" s="177">
        <v>2</v>
      </c>
      <c r="M1269" s="178">
        <v>1.5</v>
      </c>
      <c r="N1269" s="178">
        <v>0</v>
      </c>
      <c r="O1269" s="178">
        <v>0</v>
      </c>
      <c r="P1269" s="178">
        <v>0</v>
      </c>
      <c r="Q1269" s="178">
        <v>0</v>
      </c>
      <c r="R1269" s="178">
        <v>0</v>
      </c>
      <c r="S1269" s="178">
        <v>0.2</v>
      </c>
      <c r="T1269" s="178">
        <v>0</v>
      </c>
      <c r="U1269" s="178">
        <v>0</v>
      </c>
    </row>
    <row r="1270" spans="1:21" ht="13.5" customHeight="1" x14ac:dyDescent="0.2">
      <c r="A1270" s="200"/>
      <c r="B1270" s="200"/>
      <c r="C1270" s="201" t="s">
        <v>2404</v>
      </c>
      <c r="D1270" s="201" t="s">
        <v>139</v>
      </c>
      <c r="E1270" s="176" t="s">
        <v>3729</v>
      </c>
      <c r="F1270" s="269">
        <v>239</v>
      </c>
      <c r="G1270" s="269">
        <v>0.93</v>
      </c>
      <c r="H1270" s="180">
        <v>1183</v>
      </c>
      <c r="I1270" s="202" t="s">
        <v>139</v>
      </c>
      <c r="J1270" s="201" t="s">
        <v>2405</v>
      </c>
      <c r="K1270" s="176" t="s">
        <v>3742</v>
      </c>
      <c r="L1270" s="177">
        <v>24834</v>
      </c>
      <c r="M1270" s="178">
        <v>1.05</v>
      </c>
      <c r="N1270" s="178">
        <v>0</v>
      </c>
      <c r="O1270" s="178">
        <v>3</v>
      </c>
      <c r="P1270" s="178">
        <v>3</v>
      </c>
      <c r="Q1270" s="178">
        <v>3</v>
      </c>
      <c r="R1270" s="178">
        <v>3</v>
      </c>
      <c r="S1270" s="178">
        <v>0.1</v>
      </c>
      <c r="T1270" s="178">
        <v>0</v>
      </c>
      <c r="U1270" s="178">
        <v>0</v>
      </c>
    </row>
    <row r="1271" spans="1:21" ht="13.5" customHeight="1" x14ac:dyDescent="0.2">
      <c r="A1271" s="200"/>
      <c r="B1271" s="200"/>
      <c r="C1271" s="197" t="s">
        <v>2406</v>
      </c>
      <c r="D1271" s="197" t="s">
        <v>139</v>
      </c>
      <c r="E1271" s="174" t="s">
        <v>3739</v>
      </c>
      <c r="F1271" s="320">
        <v>319</v>
      </c>
      <c r="G1271" s="320">
        <v>1.43</v>
      </c>
      <c r="H1271" s="179">
        <v>2822</v>
      </c>
      <c r="I1271" s="202" t="s">
        <v>163</v>
      </c>
      <c r="J1271" s="201" t="s">
        <v>2407</v>
      </c>
      <c r="K1271" s="176" t="s">
        <v>3742</v>
      </c>
      <c r="L1271" s="177">
        <v>16799</v>
      </c>
      <c r="M1271" s="178">
        <v>1.9</v>
      </c>
      <c r="N1271" s="178">
        <v>0</v>
      </c>
      <c r="O1271" s="178">
        <v>0</v>
      </c>
      <c r="P1271" s="178">
        <v>0</v>
      </c>
      <c r="Q1271" s="178">
        <v>2</v>
      </c>
      <c r="R1271" s="178">
        <v>0</v>
      </c>
      <c r="S1271" s="178">
        <v>0.2</v>
      </c>
      <c r="T1271" s="178">
        <v>0</v>
      </c>
      <c r="U1271" s="178">
        <v>0</v>
      </c>
    </row>
    <row r="1272" spans="1:21" ht="13.5" customHeight="1" x14ac:dyDescent="0.2">
      <c r="A1272" s="200"/>
      <c r="B1272" s="200"/>
      <c r="C1272" s="308"/>
      <c r="D1272" s="308"/>
      <c r="E1272" s="321"/>
      <c r="F1272" s="322"/>
      <c r="G1272" s="322"/>
      <c r="H1272" s="323"/>
      <c r="I1272" s="202" t="s">
        <v>271</v>
      </c>
      <c r="J1272" s="201" t="s">
        <v>2408</v>
      </c>
      <c r="K1272" s="176" t="s">
        <v>3742</v>
      </c>
      <c r="L1272" s="177">
        <v>3571</v>
      </c>
      <c r="M1272" s="178">
        <v>1.9</v>
      </c>
      <c r="N1272" s="178">
        <v>0</v>
      </c>
      <c r="O1272" s="178">
        <v>0</v>
      </c>
      <c r="P1272" s="178">
        <v>0</v>
      </c>
      <c r="Q1272" s="178">
        <v>0</v>
      </c>
      <c r="R1272" s="178">
        <v>0</v>
      </c>
      <c r="S1272" s="178">
        <v>0.2</v>
      </c>
      <c r="T1272" s="178">
        <v>0</v>
      </c>
      <c r="U1272" s="178">
        <v>0</v>
      </c>
    </row>
    <row r="1273" spans="1:21" ht="13.5" customHeight="1" x14ac:dyDescent="0.2">
      <c r="A1273" s="200"/>
      <c r="B1273" s="200"/>
      <c r="C1273" s="201" t="s">
        <v>2409</v>
      </c>
      <c r="D1273" s="201" t="s">
        <v>139</v>
      </c>
      <c r="E1273" s="176" t="s">
        <v>3734</v>
      </c>
      <c r="F1273" s="269">
        <v>741</v>
      </c>
      <c r="G1273" s="269">
        <v>0.88</v>
      </c>
      <c r="H1273" s="180">
        <v>4515</v>
      </c>
      <c r="I1273" s="202" t="s">
        <v>139</v>
      </c>
      <c r="J1273" s="201" t="s">
        <v>2410</v>
      </c>
      <c r="K1273" s="176" t="s">
        <v>3742</v>
      </c>
      <c r="L1273" s="177">
        <v>83272</v>
      </c>
      <c r="M1273" s="178">
        <v>0.95</v>
      </c>
      <c r="N1273" s="178">
        <v>0</v>
      </c>
      <c r="O1273" s="178">
        <v>0</v>
      </c>
      <c r="P1273" s="178">
        <v>0</v>
      </c>
      <c r="Q1273" s="178">
        <v>0</v>
      </c>
      <c r="R1273" s="178">
        <v>0</v>
      </c>
      <c r="S1273" s="178">
        <v>0.1</v>
      </c>
      <c r="T1273" s="178">
        <v>0</v>
      </c>
      <c r="U1273" s="178">
        <v>0</v>
      </c>
    </row>
    <row r="1274" spans="1:21" ht="13.5" customHeight="1" x14ac:dyDescent="0.2">
      <c r="A1274" s="200"/>
      <c r="B1274" s="200"/>
      <c r="C1274" s="197" t="s">
        <v>2411</v>
      </c>
      <c r="D1274" s="197" t="s">
        <v>139</v>
      </c>
      <c r="E1274" s="174" t="s">
        <v>3734</v>
      </c>
      <c r="F1274" s="320">
        <v>920</v>
      </c>
      <c r="G1274" s="320">
        <v>1.1100000000000001</v>
      </c>
      <c r="H1274" s="179">
        <v>3965</v>
      </c>
      <c r="I1274" s="202" t="s">
        <v>163</v>
      </c>
      <c r="J1274" s="201" t="s">
        <v>2412</v>
      </c>
      <c r="K1274" s="176" t="s">
        <v>3742</v>
      </c>
      <c r="L1274" s="177">
        <v>76929</v>
      </c>
      <c r="M1274" s="178">
        <v>1</v>
      </c>
      <c r="N1274" s="178">
        <v>0</v>
      </c>
      <c r="O1274" s="178">
        <v>0</v>
      </c>
      <c r="P1274" s="178">
        <v>0</v>
      </c>
      <c r="Q1274" s="178">
        <v>2.5</v>
      </c>
      <c r="R1274" s="178">
        <v>0</v>
      </c>
      <c r="S1274" s="178">
        <v>0.2</v>
      </c>
      <c r="T1274" s="178">
        <v>0</v>
      </c>
      <c r="U1274" s="178">
        <v>0</v>
      </c>
    </row>
    <row r="1275" spans="1:21" ht="13.5" customHeight="1" x14ac:dyDescent="0.2">
      <c r="A1275" s="200"/>
      <c r="B1275" s="200"/>
      <c r="C1275" s="308"/>
      <c r="D1275" s="308"/>
      <c r="E1275" s="321"/>
      <c r="F1275" s="322"/>
      <c r="G1275" s="322"/>
      <c r="H1275" s="323"/>
      <c r="I1275" s="202" t="s">
        <v>271</v>
      </c>
      <c r="J1275" s="201" t="s">
        <v>2413</v>
      </c>
      <c r="K1275" s="176" t="s">
        <v>3742</v>
      </c>
      <c r="L1275" s="177">
        <v>2</v>
      </c>
      <c r="M1275" s="178">
        <v>1</v>
      </c>
      <c r="N1275" s="178">
        <v>0</v>
      </c>
      <c r="O1275" s="178">
        <v>0</v>
      </c>
      <c r="P1275" s="178">
        <v>0</v>
      </c>
      <c r="Q1275" s="178">
        <v>0</v>
      </c>
      <c r="R1275" s="178">
        <v>0</v>
      </c>
      <c r="S1275" s="178">
        <v>0.2</v>
      </c>
      <c r="T1275" s="178">
        <v>0</v>
      </c>
      <c r="U1275" s="178">
        <v>0</v>
      </c>
    </row>
    <row r="1276" spans="1:21" ht="13.5" customHeight="1" x14ac:dyDescent="0.2">
      <c r="A1276" s="200"/>
      <c r="B1276" s="200"/>
      <c r="C1276" s="201" t="s">
        <v>4539</v>
      </c>
      <c r="D1276" s="201" t="s">
        <v>139</v>
      </c>
      <c r="E1276" s="176" t="s">
        <v>3702</v>
      </c>
      <c r="F1276" s="269">
        <v>34</v>
      </c>
      <c r="G1276" s="269">
        <v>0.32</v>
      </c>
      <c r="H1276" s="180">
        <v>405</v>
      </c>
      <c r="I1276" s="202" t="s">
        <v>139</v>
      </c>
      <c r="J1276" s="201" t="s">
        <v>4540</v>
      </c>
      <c r="K1276" s="176" t="s">
        <v>3742</v>
      </c>
      <c r="L1276" s="177">
        <v>10629</v>
      </c>
      <c r="M1276" s="178">
        <v>0.35</v>
      </c>
      <c r="N1276" s="178">
        <v>0</v>
      </c>
      <c r="O1276" s="178">
        <v>5</v>
      </c>
      <c r="P1276" s="178">
        <v>5</v>
      </c>
      <c r="Q1276" s="178">
        <v>5</v>
      </c>
      <c r="R1276" s="178">
        <v>5</v>
      </c>
      <c r="S1276" s="178">
        <v>0.04</v>
      </c>
      <c r="T1276" s="178">
        <v>0</v>
      </c>
      <c r="U1276" s="178">
        <v>0</v>
      </c>
    </row>
    <row r="1277" spans="1:21" ht="13.5" customHeight="1" x14ac:dyDescent="0.2">
      <c r="A1277" s="200"/>
      <c r="B1277" s="200"/>
      <c r="C1277" s="201" t="s">
        <v>2414</v>
      </c>
      <c r="D1277" s="201" t="s">
        <v>139</v>
      </c>
      <c r="E1277" s="176" t="s">
        <v>3729</v>
      </c>
      <c r="F1277" s="269">
        <v>461</v>
      </c>
      <c r="G1277" s="269">
        <v>0.96</v>
      </c>
      <c r="H1277" s="180">
        <v>2385</v>
      </c>
      <c r="I1277" s="202" t="s">
        <v>139</v>
      </c>
      <c r="J1277" s="201" t="s">
        <v>2415</v>
      </c>
      <c r="K1277" s="176" t="s">
        <v>3742</v>
      </c>
      <c r="L1277" s="177">
        <v>46625</v>
      </c>
      <c r="M1277" s="178">
        <v>1.1000000000000001</v>
      </c>
      <c r="N1277" s="178">
        <v>0</v>
      </c>
      <c r="O1277" s="178">
        <v>3</v>
      </c>
      <c r="P1277" s="178">
        <v>3</v>
      </c>
      <c r="Q1277" s="178">
        <v>3</v>
      </c>
      <c r="R1277" s="178">
        <v>3</v>
      </c>
      <c r="S1277" s="178">
        <v>0.1</v>
      </c>
      <c r="T1277" s="178">
        <v>0</v>
      </c>
      <c r="U1277" s="178">
        <v>0</v>
      </c>
    </row>
    <row r="1278" spans="1:21" ht="13.5" customHeight="1" x14ac:dyDescent="0.2">
      <c r="A1278" s="200"/>
      <c r="B1278" s="200"/>
      <c r="C1278" s="201" t="s">
        <v>2416</v>
      </c>
      <c r="D1278" s="201" t="s">
        <v>139</v>
      </c>
      <c r="E1278" s="176" t="s">
        <v>3729</v>
      </c>
      <c r="F1278" s="269">
        <v>457</v>
      </c>
      <c r="G1278" s="269">
        <v>0.9</v>
      </c>
      <c r="H1278" s="180">
        <v>3222</v>
      </c>
      <c r="I1278" s="202" t="s">
        <v>139</v>
      </c>
      <c r="J1278" s="201" t="s">
        <v>2417</v>
      </c>
      <c r="K1278" s="176" t="s">
        <v>3742</v>
      </c>
      <c r="L1278" s="177">
        <v>49580</v>
      </c>
      <c r="M1278" s="178">
        <v>1.05</v>
      </c>
      <c r="N1278" s="178">
        <v>0</v>
      </c>
      <c r="O1278" s="178">
        <v>3</v>
      </c>
      <c r="P1278" s="178">
        <v>3</v>
      </c>
      <c r="Q1278" s="178">
        <v>3</v>
      </c>
      <c r="R1278" s="178">
        <v>3</v>
      </c>
      <c r="S1278" s="178">
        <v>0.08</v>
      </c>
      <c r="T1278" s="178">
        <v>0</v>
      </c>
      <c r="U1278" s="178">
        <v>0</v>
      </c>
    </row>
    <row r="1279" spans="1:21" ht="13.5" customHeight="1" x14ac:dyDescent="0.2">
      <c r="A1279" s="200"/>
      <c r="B1279" s="200"/>
      <c r="C1279" s="201" t="s">
        <v>4369</v>
      </c>
      <c r="D1279" s="201" t="s">
        <v>139</v>
      </c>
      <c r="E1279" s="176" t="s">
        <v>3729</v>
      </c>
      <c r="F1279" s="269">
        <v>304</v>
      </c>
      <c r="G1279" s="269">
        <v>0.62</v>
      </c>
      <c r="H1279" s="180">
        <v>2831</v>
      </c>
      <c r="I1279" s="202" t="s">
        <v>139</v>
      </c>
      <c r="J1279" s="201" t="s">
        <v>2418</v>
      </c>
      <c r="K1279" s="176" t="s">
        <v>3742</v>
      </c>
      <c r="L1279" s="177">
        <v>48110</v>
      </c>
      <c r="M1279" s="178">
        <v>0.76</v>
      </c>
      <c r="N1279" s="178">
        <v>0</v>
      </c>
      <c r="O1279" s="178">
        <v>3</v>
      </c>
      <c r="P1279" s="178">
        <v>3</v>
      </c>
      <c r="Q1279" s="178">
        <v>3</v>
      </c>
      <c r="R1279" s="178">
        <v>3</v>
      </c>
      <c r="S1279" s="178">
        <v>0.06</v>
      </c>
      <c r="T1279" s="178">
        <v>0</v>
      </c>
      <c r="U1279" s="178">
        <v>0</v>
      </c>
    </row>
    <row r="1280" spans="1:21" ht="13.5" customHeight="1" x14ac:dyDescent="0.2">
      <c r="A1280" s="200"/>
      <c r="B1280" s="200"/>
      <c r="C1280" s="197" t="s">
        <v>2419</v>
      </c>
      <c r="D1280" s="197" t="s">
        <v>139</v>
      </c>
      <c r="E1280" s="174" t="s">
        <v>3735</v>
      </c>
      <c r="F1280" s="320">
        <v>1465</v>
      </c>
      <c r="G1280" s="320">
        <v>1.57</v>
      </c>
      <c r="H1280" s="179">
        <v>13613</v>
      </c>
      <c r="I1280" s="202" t="s">
        <v>163</v>
      </c>
      <c r="J1280" s="201" t="s">
        <v>2420</v>
      </c>
      <c r="K1280" s="176" t="s">
        <v>3742</v>
      </c>
      <c r="L1280" s="177">
        <v>47228</v>
      </c>
      <c r="M1280" s="178">
        <v>1.9</v>
      </c>
      <c r="N1280" s="178">
        <v>0</v>
      </c>
      <c r="O1280" s="178">
        <v>0</v>
      </c>
      <c r="P1280" s="178">
        <v>0</v>
      </c>
      <c r="Q1280" s="178">
        <v>2</v>
      </c>
      <c r="R1280" s="178">
        <v>0</v>
      </c>
      <c r="S1280" s="178">
        <v>0.2</v>
      </c>
      <c r="T1280" s="178">
        <v>0</v>
      </c>
      <c r="U1280" s="178">
        <v>0</v>
      </c>
    </row>
    <row r="1281" spans="1:21" ht="13.5" customHeight="1" x14ac:dyDescent="0.2">
      <c r="A1281" s="200"/>
      <c r="B1281" s="200"/>
      <c r="C1281" s="308"/>
      <c r="D1281" s="308"/>
      <c r="E1281" s="321"/>
      <c r="F1281" s="322"/>
      <c r="G1281" s="322"/>
      <c r="H1281" s="323"/>
      <c r="I1281" s="202" t="s">
        <v>271</v>
      </c>
      <c r="J1281" s="201" t="s">
        <v>2421</v>
      </c>
      <c r="K1281" s="176" t="s">
        <v>3742</v>
      </c>
      <c r="L1281" s="177">
        <v>44719</v>
      </c>
      <c r="M1281" s="178">
        <v>1.9</v>
      </c>
      <c r="N1281" s="178">
        <v>0</v>
      </c>
      <c r="O1281" s="178">
        <v>0</v>
      </c>
      <c r="P1281" s="178">
        <v>0</v>
      </c>
      <c r="Q1281" s="178">
        <v>0</v>
      </c>
      <c r="R1281" s="178">
        <v>0</v>
      </c>
      <c r="S1281" s="178">
        <v>0.2</v>
      </c>
      <c r="T1281" s="178">
        <v>0</v>
      </c>
      <c r="U1281" s="178">
        <v>0</v>
      </c>
    </row>
    <row r="1282" spans="1:21" ht="13.5" customHeight="1" x14ac:dyDescent="0.2">
      <c r="A1282" s="200"/>
      <c r="B1282" s="200"/>
      <c r="C1282" s="201" t="s">
        <v>2422</v>
      </c>
      <c r="D1282" s="201" t="s">
        <v>139</v>
      </c>
      <c r="E1282" s="176" t="s">
        <v>3734</v>
      </c>
      <c r="F1282" s="269">
        <v>1238</v>
      </c>
      <c r="G1282" s="269">
        <v>1.41</v>
      </c>
      <c r="H1282" s="180">
        <v>2809</v>
      </c>
      <c r="I1282" s="202" t="s">
        <v>139</v>
      </c>
      <c r="J1282" s="201" t="s">
        <v>2423</v>
      </c>
      <c r="K1282" s="176" t="s">
        <v>3742</v>
      </c>
      <c r="L1282" s="177">
        <v>80054</v>
      </c>
      <c r="M1282" s="178">
        <v>1.2</v>
      </c>
      <c r="N1282" s="178">
        <v>0</v>
      </c>
      <c r="O1282" s="178">
        <v>0</v>
      </c>
      <c r="P1282" s="178">
        <v>0</v>
      </c>
      <c r="Q1282" s="178">
        <v>1</v>
      </c>
      <c r="R1282" s="178">
        <v>0</v>
      </c>
      <c r="S1282" s="178">
        <v>0.2</v>
      </c>
      <c r="T1282" s="178">
        <v>0</v>
      </c>
      <c r="U1282" s="178">
        <v>0</v>
      </c>
    </row>
    <row r="1283" spans="1:21" ht="13.5" customHeight="1" x14ac:dyDescent="0.2">
      <c r="A1283" s="200"/>
      <c r="B1283" s="200"/>
      <c r="C1283" s="197" t="s">
        <v>2424</v>
      </c>
      <c r="D1283" s="197" t="s">
        <v>139</v>
      </c>
      <c r="E1283" s="174" t="s">
        <v>3735</v>
      </c>
      <c r="F1283" s="320">
        <v>136</v>
      </c>
      <c r="G1283" s="320">
        <v>1.45</v>
      </c>
      <c r="H1283" s="179">
        <v>542</v>
      </c>
      <c r="I1283" s="202" t="s">
        <v>163</v>
      </c>
      <c r="J1283" s="201" t="s">
        <v>2425</v>
      </c>
      <c r="K1283" s="176" t="s">
        <v>3742</v>
      </c>
      <c r="L1283" s="177">
        <v>9269</v>
      </c>
      <c r="M1283" s="178">
        <v>1.8</v>
      </c>
      <c r="N1283" s="178">
        <v>0</v>
      </c>
      <c r="O1283" s="178">
        <v>0</v>
      </c>
      <c r="P1283" s="178">
        <v>0</v>
      </c>
      <c r="Q1283" s="178">
        <v>2</v>
      </c>
      <c r="R1283" s="178">
        <v>0</v>
      </c>
      <c r="S1283" s="178">
        <v>0.2</v>
      </c>
      <c r="T1283" s="178">
        <v>0</v>
      </c>
      <c r="U1283" s="178">
        <v>0</v>
      </c>
    </row>
    <row r="1284" spans="1:21" ht="13.5" customHeight="1" x14ac:dyDescent="0.2">
      <c r="A1284" s="200"/>
      <c r="B1284" s="200"/>
      <c r="C1284" s="308"/>
      <c r="D1284" s="308"/>
      <c r="E1284" s="321"/>
      <c r="F1284" s="322"/>
      <c r="G1284" s="322"/>
      <c r="H1284" s="323"/>
      <c r="I1284" s="202" t="s">
        <v>271</v>
      </c>
      <c r="J1284" s="201" t="s">
        <v>2426</v>
      </c>
      <c r="K1284" s="176" t="s">
        <v>3742</v>
      </c>
      <c r="L1284" s="177">
        <v>0</v>
      </c>
      <c r="M1284" s="178">
        <v>1.8</v>
      </c>
      <c r="N1284" s="178">
        <v>0</v>
      </c>
      <c r="O1284" s="178">
        <v>0</v>
      </c>
      <c r="P1284" s="178">
        <v>0</v>
      </c>
      <c r="Q1284" s="178">
        <v>0</v>
      </c>
      <c r="R1284" s="178">
        <v>0</v>
      </c>
      <c r="S1284" s="178">
        <v>0.2</v>
      </c>
      <c r="T1284" s="178">
        <v>0</v>
      </c>
      <c r="U1284" s="178">
        <v>0</v>
      </c>
    </row>
    <row r="1285" spans="1:21" ht="13.5" customHeight="1" x14ac:dyDescent="0.2">
      <c r="A1285" s="200"/>
      <c r="B1285" s="200"/>
      <c r="C1285" s="197" t="s">
        <v>2427</v>
      </c>
      <c r="D1285" s="197" t="s">
        <v>139</v>
      </c>
      <c r="E1285" s="174" t="s">
        <v>3739</v>
      </c>
      <c r="F1285" s="320">
        <v>440</v>
      </c>
      <c r="G1285" s="320">
        <v>1.35</v>
      </c>
      <c r="H1285" s="179">
        <v>8421</v>
      </c>
      <c r="I1285" s="202" t="s">
        <v>163</v>
      </c>
      <c r="J1285" s="201" t="s">
        <v>2428</v>
      </c>
      <c r="K1285" s="176" t="s">
        <v>3742</v>
      </c>
      <c r="L1285" s="177">
        <v>20379</v>
      </c>
      <c r="M1285" s="178">
        <v>1.9</v>
      </c>
      <c r="N1285" s="178">
        <v>0</v>
      </c>
      <c r="O1285" s="178">
        <v>0</v>
      </c>
      <c r="P1285" s="178">
        <v>0</v>
      </c>
      <c r="Q1285" s="178">
        <v>2</v>
      </c>
      <c r="R1285" s="178">
        <v>0</v>
      </c>
      <c r="S1285" s="178">
        <v>0.2</v>
      </c>
      <c r="T1285" s="178">
        <v>0</v>
      </c>
      <c r="U1285" s="178">
        <v>0</v>
      </c>
    </row>
    <row r="1286" spans="1:21" ht="13.5" customHeight="1" x14ac:dyDescent="0.2">
      <c r="A1286" s="200"/>
      <c r="B1286" s="200"/>
      <c r="C1286" s="308"/>
      <c r="D1286" s="308"/>
      <c r="E1286" s="321"/>
      <c r="F1286" s="322"/>
      <c r="G1286" s="322"/>
      <c r="H1286" s="323"/>
      <c r="I1286" s="202" t="s">
        <v>271</v>
      </c>
      <c r="J1286" s="201" t="s">
        <v>2429</v>
      </c>
      <c r="K1286" s="176" t="s">
        <v>3742</v>
      </c>
      <c r="L1286" s="177">
        <v>11293</v>
      </c>
      <c r="M1286" s="178">
        <v>1.9</v>
      </c>
      <c r="N1286" s="178">
        <v>0</v>
      </c>
      <c r="O1286" s="178">
        <v>0</v>
      </c>
      <c r="P1286" s="178">
        <v>0</v>
      </c>
      <c r="Q1286" s="178">
        <v>0</v>
      </c>
      <c r="R1286" s="178">
        <v>0</v>
      </c>
      <c r="S1286" s="178">
        <v>0.2</v>
      </c>
      <c r="T1286" s="178">
        <v>0</v>
      </c>
      <c r="U1286" s="178">
        <v>0</v>
      </c>
    </row>
    <row r="1287" spans="1:21" ht="13.5" customHeight="1" x14ac:dyDescent="0.2">
      <c r="A1287" s="200"/>
      <c r="B1287" s="200"/>
      <c r="C1287" s="197" t="s">
        <v>2430</v>
      </c>
      <c r="D1287" s="197" t="s">
        <v>139</v>
      </c>
      <c r="E1287" s="174" t="s">
        <v>3739</v>
      </c>
      <c r="F1287" s="320">
        <v>58</v>
      </c>
      <c r="G1287" s="320">
        <v>2.2200000000000002</v>
      </c>
      <c r="H1287" s="179">
        <v>274</v>
      </c>
      <c r="I1287" s="202" t="s">
        <v>163</v>
      </c>
      <c r="J1287" s="201" t="s">
        <v>2431</v>
      </c>
      <c r="K1287" s="176" t="s">
        <v>3742</v>
      </c>
      <c r="L1287" s="177">
        <v>1965</v>
      </c>
      <c r="M1287" s="178">
        <v>2.25</v>
      </c>
      <c r="N1287" s="178">
        <v>0</v>
      </c>
      <c r="O1287" s="178">
        <v>0</v>
      </c>
      <c r="P1287" s="178">
        <v>0</v>
      </c>
      <c r="Q1287" s="178">
        <v>2</v>
      </c>
      <c r="R1287" s="178">
        <v>0</v>
      </c>
      <c r="S1287" s="178">
        <v>0.2</v>
      </c>
      <c r="T1287" s="178">
        <v>0</v>
      </c>
      <c r="U1287" s="178">
        <v>0</v>
      </c>
    </row>
    <row r="1288" spans="1:21" ht="13.5" customHeight="1" x14ac:dyDescent="0.2">
      <c r="A1288" s="200"/>
      <c r="B1288" s="200"/>
      <c r="C1288" s="308"/>
      <c r="D1288" s="308"/>
      <c r="E1288" s="321"/>
      <c r="F1288" s="322"/>
      <c r="G1288" s="322"/>
      <c r="H1288" s="323"/>
      <c r="I1288" s="202" t="s">
        <v>271</v>
      </c>
      <c r="J1288" s="201" t="s">
        <v>2432</v>
      </c>
      <c r="K1288" s="176" t="s">
        <v>3742</v>
      </c>
      <c r="L1288" s="177">
        <v>0</v>
      </c>
      <c r="M1288" s="178">
        <v>2.25</v>
      </c>
      <c r="N1288" s="178">
        <v>0</v>
      </c>
      <c r="O1288" s="178">
        <v>0</v>
      </c>
      <c r="P1288" s="178">
        <v>0</v>
      </c>
      <c r="Q1288" s="178">
        <v>0</v>
      </c>
      <c r="R1288" s="178">
        <v>0</v>
      </c>
      <c r="S1288" s="178">
        <v>0.2</v>
      </c>
      <c r="T1288" s="178">
        <v>0</v>
      </c>
      <c r="U1288" s="178">
        <v>0</v>
      </c>
    </row>
    <row r="1289" spans="1:21" ht="13.5" customHeight="1" x14ac:dyDescent="0.2">
      <c r="A1289" s="200"/>
      <c r="B1289" s="200"/>
      <c r="C1289" s="197" t="s">
        <v>2433</v>
      </c>
      <c r="D1289" s="197" t="s">
        <v>139</v>
      </c>
      <c r="E1289" s="174" t="s">
        <v>3736</v>
      </c>
      <c r="F1289" s="320">
        <v>3642</v>
      </c>
      <c r="G1289" s="320">
        <v>0.72</v>
      </c>
      <c r="H1289" s="179">
        <v>25632</v>
      </c>
      <c r="I1289" s="202" t="s">
        <v>163</v>
      </c>
      <c r="J1289" s="201" t="s">
        <v>2434</v>
      </c>
      <c r="K1289" s="176" t="s">
        <v>3742</v>
      </c>
      <c r="L1289" s="177">
        <v>508594</v>
      </c>
      <c r="M1289" s="178">
        <v>1.1000000000000001</v>
      </c>
      <c r="N1289" s="178">
        <v>0</v>
      </c>
      <c r="O1289" s="178">
        <v>0</v>
      </c>
      <c r="P1289" s="178">
        <v>0</v>
      </c>
      <c r="Q1289" s="178">
        <v>0</v>
      </c>
      <c r="R1289" s="178">
        <v>0</v>
      </c>
      <c r="S1289" s="178">
        <v>0.1</v>
      </c>
      <c r="T1289" s="178">
        <v>0</v>
      </c>
      <c r="U1289" s="178">
        <v>0</v>
      </c>
    </row>
    <row r="1290" spans="1:21" ht="13.5" customHeight="1" x14ac:dyDescent="0.2">
      <c r="A1290" s="200"/>
      <c r="B1290" s="200"/>
      <c r="C1290" s="308"/>
      <c r="D1290" s="308"/>
      <c r="E1290" s="321"/>
      <c r="F1290" s="322"/>
      <c r="G1290" s="322"/>
      <c r="H1290" s="323"/>
      <c r="I1290" s="202" t="s">
        <v>271</v>
      </c>
      <c r="J1290" s="201" t="s">
        <v>2435</v>
      </c>
      <c r="K1290" s="176" t="s">
        <v>3742</v>
      </c>
      <c r="L1290" s="177">
        <v>24667</v>
      </c>
      <c r="M1290" s="178">
        <v>1.1000000000000001</v>
      </c>
      <c r="N1290" s="178">
        <v>0</v>
      </c>
      <c r="O1290" s="178">
        <v>0</v>
      </c>
      <c r="P1290" s="178">
        <v>0</v>
      </c>
      <c r="Q1290" s="178">
        <v>0</v>
      </c>
      <c r="R1290" s="178">
        <v>0</v>
      </c>
      <c r="S1290" s="178">
        <v>0.1</v>
      </c>
      <c r="T1290" s="178">
        <v>0</v>
      </c>
      <c r="U1290" s="178">
        <v>0</v>
      </c>
    </row>
    <row r="1291" spans="1:21" ht="13.5" customHeight="1" x14ac:dyDescent="0.2">
      <c r="A1291" s="200"/>
      <c r="B1291" s="200"/>
      <c r="C1291" s="197" t="s">
        <v>2436</v>
      </c>
      <c r="D1291" s="197" t="s">
        <v>139</v>
      </c>
      <c r="E1291" s="174" t="s">
        <v>3739</v>
      </c>
      <c r="F1291" s="320">
        <v>371</v>
      </c>
      <c r="G1291" s="320">
        <v>1.1200000000000001</v>
      </c>
      <c r="H1291" s="179">
        <v>6930</v>
      </c>
      <c r="I1291" s="202" t="s">
        <v>163</v>
      </c>
      <c r="J1291" s="201" t="s">
        <v>2437</v>
      </c>
      <c r="K1291" s="176" t="s">
        <v>3742</v>
      </c>
      <c r="L1291" s="177">
        <v>17795</v>
      </c>
      <c r="M1291" s="178">
        <v>1.9</v>
      </c>
      <c r="N1291" s="178">
        <v>0</v>
      </c>
      <c r="O1291" s="178">
        <v>0</v>
      </c>
      <c r="P1291" s="178">
        <v>0</v>
      </c>
      <c r="Q1291" s="178">
        <v>2</v>
      </c>
      <c r="R1291" s="178">
        <v>0</v>
      </c>
      <c r="S1291" s="178">
        <v>0.2</v>
      </c>
      <c r="T1291" s="178">
        <v>0</v>
      </c>
      <c r="U1291" s="178">
        <v>0</v>
      </c>
    </row>
    <row r="1292" spans="1:21" ht="13.5" customHeight="1" x14ac:dyDescent="0.2">
      <c r="A1292" s="200"/>
      <c r="B1292" s="200"/>
      <c r="C1292" s="308"/>
      <c r="D1292" s="308"/>
      <c r="E1292" s="321"/>
      <c r="F1292" s="322"/>
      <c r="G1292" s="322"/>
      <c r="H1292" s="323"/>
      <c r="I1292" s="202" t="s">
        <v>271</v>
      </c>
      <c r="J1292" s="201" t="s">
        <v>2438</v>
      </c>
      <c r="K1292" s="176" t="s">
        <v>3742</v>
      </c>
      <c r="L1292" s="177">
        <v>19274</v>
      </c>
      <c r="M1292" s="178">
        <v>1.9</v>
      </c>
      <c r="N1292" s="178">
        <v>0</v>
      </c>
      <c r="O1292" s="178">
        <v>0</v>
      </c>
      <c r="P1292" s="178">
        <v>0</v>
      </c>
      <c r="Q1292" s="178">
        <v>0</v>
      </c>
      <c r="R1292" s="178">
        <v>0</v>
      </c>
      <c r="S1292" s="178">
        <v>0.2</v>
      </c>
      <c r="T1292" s="178">
        <v>0</v>
      </c>
      <c r="U1292" s="178">
        <v>0</v>
      </c>
    </row>
    <row r="1293" spans="1:21" ht="13.5" customHeight="1" x14ac:dyDescent="0.2">
      <c r="A1293" s="200"/>
      <c r="B1293" s="200"/>
      <c r="C1293" s="201" t="s">
        <v>2439</v>
      </c>
      <c r="D1293" s="201" t="s">
        <v>139</v>
      </c>
      <c r="E1293" s="176" t="s">
        <v>3724</v>
      </c>
      <c r="F1293" s="269">
        <v>303</v>
      </c>
      <c r="G1293" s="269">
        <v>0.87</v>
      </c>
      <c r="H1293" s="180">
        <v>2282</v>
      </c>
      <c r="I1293" s="202" t="s">
        <v>139</v>
      </c>
      <c r="J1293" s="201" t="s">
        <v>2440</v>
      </c>
      <c r="K1293" s="176" t="s">
        <v>3742</v>
      </c>
      <c r="L1293" s="177">
        <v>30163</v>
      </c>
      <c r="M1293" s="178">
        <v>0.03</v>
      </c>
      <c r="N1293" s="178">
        <v>0</v>
      </c>
      <c r="O1293" s="178">
        <v>0</v>
      </c>
      <c r="P1293" s="178">
        <v>0</v>
      </c>
      <c r="Q1293" s="178">
        <v>0</v>
      </c>
      <c r="R1293" s="178">
        <v>0</v>
      </c>
      <c r="S1293" s="178">
        <v>0.01</v>
      </c>
      <c r="T1293" s="178">
        <v>0</v>
      </c>
      <c r="U1293" s="178">
        <v>0</v>
      </c>
    </row>
    <row r="1294" spans="1:21" ht="13.5" customHeight="1" x14ac:dyDescent="0.2">
      <c r="A1294" s="200"/>
      <c r="B1294" s="200"/>
      <c r="C1294" s="201" t="s">
        <v>2441</v>
      </c>
      <c r="D1294" s="201" t="s">
        <v>139</v>
      </c>
      <c r="E1294" s="176" t="s">
        <v>3724</v>
      </c>
      <c r="F1294" s="269">
        <v>96</v>
      </c>
      <c r="G1294" s="269">
        <v>1.03</v>
      </c>
      <c r="H1294" s="180">
        <v>287</v>
      </c>
      <c r="I1294" s="202" t="s">
        <v>139</v>
      </c>
      <c r="J1294" s="201" t="s">
        <v>2442</v>
      </c>
      <c r="K1294" s="176" t="s">
        <v>3742</v>
      </c>
      <c r="L1294" s="177">
        <v>9343</v>
      </c>
      <c r="M1294" s="178">
        <v>1.2</v>
      </c>
      <c r="N1294" s="178">
        <v>0</v>
      </c>
      <c r="O1294" s="178">
        <v>1</v>
      </c>
      <c r="P1294" s="178">
        <v>1</v>
      </c>
      <c r="Q1294" s="178">
        <v>3</v>
      </c>
      <c r="R1294" s="178">
        <v>3</v>
      </c>
      <c r="S1294" s="178">
        <v>0.1</v>
      </c>
      <c r="T1294" s="178">
        <v>0</v>
      </c>
      <c r="U1294" s="178">
        <v>0</v>
      </c>
    </row>
    <row r="1295" spans="1:21" ht="13.5" customHeight="1" x14ac:dyDescent="0.2">
      <c r="A1295" s="200"/>
      <c r="B1295" s="200"/>
      <c r="C1295" s="197" t="s">
        <v>2443</v>
      </c>
      <c r="D1295" s="197" t="s">
        <v>139</v>
      </c>
      <c r="E1295" s="174" t="s">
        <v>3734</v>
      </c>
      <c r="F1295" s="320">
        <v>5611</v>
      </c>
      <c r="G1295" s="320">
        <v>0.56000000000000005</v>
      </c>
      <c r="H1295" s="179">
        <v>58594</v>
      </c>
      <c r="I1295" s="202" t="s">
        <v>163</v>
      </c>
      <c r="J1295" s="201" t="s">
        <v>2444</v>
      </c>
      <c r="K1295" s="176" t="s">
        <v>3742</v>
      </c>
      <c r="L1295" s="177">
        <v>346347</v>
      </c>
      <c r="M1295" s="178">
        <v>0.75</v>
      </c>
      <c r="N1295" s="178">
        <v>0</v>
      </c>
      <c r="O1295" s="178">
        <v>0</v>
      </c>
      <c r="P1295" s="178">
        <v>0</v>
      </c>
      <c r="Q1295" s="178">
        <v>0</v>
      </c>
      <c r="R1295" s="178">
        <v>0</v>
      </c>
      <c r="S1295" s="178">
        <v>0.1</v>
      </c>
      <c r="T1295" s="178">
        <v>0</v>
      </c>
      <c r="U1295" s="178">
        <v>0</v>
      </c>
    </row>
    <row r="1296" spans="1:21" ht="13.5" customHeight="1" x14ac:dyDescent="0.2">
      <c r="A1296" s="200"/>
      <c r="B1296" s="200"/>
      <c r="C1296" s="308"/>
      <c r="D1296" s="308"/>
      <c r="E1296" s="321"/>
      <c r="F1296" s="322"/>
      <c r="G1296" s="322"/>
      <c r="H1296" s="323"/>
      <c r="I1296" s="202" t="s">
        <v>271</v>
      </c>
      <c r="J1296" s="201" t="s">
        <v>2445</v>
      </c>
      <c r="K1296" s="176" t="s">
        <v>3742</v>
      </c>
      <c r="L1296" s="177">
        <v>671214</v>
      </c>
      <c r="M1296" s="178">
        <v>0.75</v>
      </c>
      <c r="N1296" s="178">
        <v>0</v>
      </c>
      <c r="O1296" s="178">
        <v>0</v>
      </c>
      <c r="P1296" s="178">
        <v>0</v>
      </c>
      <c r="Q1296" s="178">
        <v>0</v>
      </c>
      <c r="R1296" s="178">
        <v>0</v>
      </c>
      <c r="S1296" s="178">
        <v>0.1</v>
      </c>
      <c r="T1296" s="178">
        <v>0</v>
      </c>
      <c r="U1296" s="178">
        <v>0</v>
      </c>
    </row>
    <row r="1297" spans="1:21" s="181" customFormat="1" ht="13.5" customHeight="1" x14ac:dyDescent="0.2">
      <c r="A1297" s="200"/>
      <c r="B1297" s="200"/>
      <c r="C1297" s="201" t="s">
        <v>4624</v>
      </c>
      <c r="D1297" s="201" t="s">
        <v>139</v>
      </c>
      <c r="E1297" s="176" t="s">
        <v>3733</v>
      </c>
      <c r="F1297" s="269">
        <v>4375</v>
      </c>
      <c r="G1297" s="269">
        <v>1.06</v>
      </c>
      <c r="H1297" s="180">
        <v>15373</v>
      </c>
      <c r="I1297" s="202" t="s">
        <v>139</v>
      </c>
      <c r="J1297" s="201" t="s">
        <v>2447</v>
      </c>
      <c r="K1297" s="176" t="s">
        <v>3742</v>
      </c>
      <c r="L1297" s="177">
        <v>407235</v>
      </c>
      <c r="M1297" s="178">
        <v>1.4</v>
      </c>
      <c r="N1297" s="178">
        <v>0</v>
      </c>
      <c r="O1297" s="178">
        <v>0</v>
      </c>
      <c r="P1297" s="178">
        <v>0</v>
      </c>
      <c r="Q1297" s="178">
        <v>0</v>
      </c>
      <c r="R1297" s="178">
        <v>0</v>
      </c>
      <c r="S1297" s="178">
        <v>0.1</v>
      </c>
      <c r="T1297" s="178">
        <v>0</v>
      </c>
      <c r="U1297" s="178">
        <v>0</v>
      </c>
    </row>
    <row r="1298" spans="1:21" ht="13.5" customHeight="1" x14ac:dyDescent="0.2">
      <c r="A1298" s="200"/>
      <c r="B1298" s="200"/>
      <c r="C1298" s="197" t="s">
        <v>2448</v>
      </c>
      <c r="D1298" s="197" t="s">
        <v>139</v>
      </c>
      <c r="E1298" s="174" t="s">
        <v>3739</v>
      </c>
      <c r="F1298" s="320">
        <v>231</v>
      </c>
      <c r="G1298" s="320">
        <v>1.66</v>
      </c>
      <c r="H1298" s="179">
        <v>1137</v>
      </c>
      <c r="I1298" s="202" t="s">
        <v>163</v>
      </c>
      <c r="J1298" s="201" t="s">
        <v>2449</v>
      </c>
      <c r="K1298" s="176" t="s">
        <v>3742</v>
      </c>
      <c r="L1298" s="177">
        <v>12636</v>
      </c>
      <c r="M1298" s="178">
        <v>1.9</v>
      </c>
      <c r="N1298" s="178">
        <v>0</v>
      </c>
      <c r="O1298" s="178">
        <v>0</v>
      </c>
      <c r="P1298" s="178">
        <v>0</v>
      </c>
      <c r="Q1298" s="178">
        <v>2</v>
      </c>
      <c r="R1298" s="178">
        <v>0</v>
      </c>
      <c r="S1298" s="178">
        <v>0.2</v>
      </c>
      <c r="T1298" s="178">
        <v>0</v>
      </c>
      <c r="U1298" s="178">
        <v>0</v>
      </c>
    </row>
    <row r="1299" spans="1:21" ht="13.5" customHeight="1" x14ac:dyDescent="0.2">
      <c r="A1299" s="200"/>
      <c r="B1299" s="200"/>
      <c r="C1299" s="308"/>
      <c r="D1299" s="308"/>
      <c r="E1299" s="321"/>
      <c r="F1299" s="322"/>
      <c r="G1299" s="322"/>
      <c r="H1299" s="323"/>
      <c r="I1299" s="202" t="s">
        <v>271</v>
      </c>
      <c r="J1299" s="201" t="s">
        <v>2450</v>
      </c>
      <c r="K1299" s="176" t="s">
        <v>3742</v>
      </c>
      <c r="L1299" s="177">
        <v>3</v>
      </c>
      <c r="M1299" s="178">
        <v>1.9</v>
      </c>
      <c r="N1299" s="178">
        <v>0</v>
      </c>
      <c r="O1299" s="178">
        <v>0</v>
      </c>
      <c r="P1299" s="178">
        <v>0</v>
      </c>
      <c r="Q1299" s="178">
        <v>0</v>
      </c>
      <c r="R1299" s="178">
        <v>0</v>
      </c>
      <c r="S1299" s="178">
        <v>0.2</v>
      </c>
      <c r="T1299" s="178">
        <v>0</v>
      </c>
      <c r="U1299" s="178">
        <v>0</v>
      </c>
    </row>
    <row r="1300" spans="1:21" ht="13.5" customHeight="1" x14ac:dyDescent="0.2">
      <c r="A1300" s="200"/>
      <c r="B1300" s="200"/>
      <c r="C1300" s="197" t="s">
        <v>2451</v>
      </c>
      <c r="D1300" s="197" t="s">
        <v>139</v>
      </c>
      <c r="E1300" s="174" t="s">
        <v>3734</v>
      </c>
      <c r="F1300" s="320">
        <v>1800</v>
      </c>
      <c r="G1300" s="320">
        <v>0.33</v>
      </c>
      <c r="H1300" s="179">
        <v>3096</v>
      </c>
      <c r="I1300" s="202" t="s">
        <v>163</v>
      </c>
      <c r="J1300" s="201" t="s">
        <v>2452</v>
      </c>
      <c r="K1300" s="176" t="s">
        <v>3742</v>
      </c>
      <c r="L1300" s="177">
        <v>446568</v>
      </c>
      <c r="M1300" s="178">
        <v>0.25</v>
      </c>
      <c r="N1300" s="178">
        <v>0</v>
      </c>
      <c r="O1300" s="178">
        <v>0</v>
      </c>
      <c r="P1300" s="178">
        <v>0</v>
      </c>
      <c r="Q1300" s="178">
        <v>0</v>
      </c>
      <c r="R1300" s="178">
        <v>0</v>
      </c>
      <c r="S1300" s="178">
        <v>0.15</v>
      </c>
      <c r="T1300" s="178">
        <v>0</v>
      </c>
      <c r="U1300" s="178">
        <v>0</v>
      </c>
    </row>
    <row r="1301" spans="1:21" ht="13.5" customHeight="1" x14ac:dyDescent="0.2">
      <c r="A1301" s="200"/>
      <c r="B1301" s="200"/>
      <c r="C1301" s="200"/>
      <c r="D1301" s="200"/>
      <c r="E1301" s="85"/>
      <c r="F1301" s="324"/>
      <c r="G1301" s="324"/>
      <c r="H1301" s="325"/>
      <c r="I1301" s="202" t="s">
        <v>2052</v>
      </c>
      <c r="J1301" s="201" t="s">
        <v>2453</v>
      </c>
      <c r="K1301" s="176" t="s">
        <v>3742</v>
      </c>
      <c r="L1301" s="177">
        <v>60526</v>
      </c>
      <c r="M1301" s="178">
        <v>0.55000000000000004</v>
      </c>
      <c r="N1301" s="178">
        <v>0</v>
      </c>
      <c r="O1301" s="178">
        <v>0</v>
      </c>
      <c r="P1301" s="178">
        <v>0</v>
      </c>
      <c r="Q1301" s="178">
        <v>0</v>
      </c>
      <c r="R1301" s="178">
        <v>0</v>
      </c>
      <c r="S1301" s="178">
        <v>0.15</v>
      </c>
      <c r="T1301" s="178">
        <v>0</v>
      </c>
      <c r="U1301" s="178">
        <v>0</v>
      </c>
    </row>
    <row r="1302" spans="1:21" ht="13.5" customHeight="1" x14ac:dyDescent="0.2">
      <c r="A1302" s="200"/>
      <c r="B1302" s="200"/>
      <c r="C1302" s="308"/>
      <c r="D1302" s="308"/>
      <c r="E1302" s="321"/>
      <c r="F1302" s="322"/>
      <c r="G1302" s="322"/>
      <c r="H1302" s="323"/>
      <c r="I1302" s="202" t="s">
        <v>2454</v>
      </c>
      <c r="J1302" s="201" t="s">
        <v>2455</v>
      </c>
      <c r="K1302" s="176" t="s">
        <v>3742</v>
      </c>
      <c r="L1302" s="177">
        <v>43134</v>
      </c>
      <c r="M1302" s="178">
        <v>0.85</v>
      </c>
      <c r="N1302" s="178">
        <v>0</v>
      </c>
      <c r="O1302" s="178">
        <v>0</v>
      </c>
      <c r="P1302" s="178">
        <v>0</v>
      </c>
      <c r="Q1302" s="178">
        <v>0</v>
      </c>
      <c r="R1302" s="178">
        <v>0</v>
      </c>
      <c r="S1302" s="178">
        <v>0.1</v>
      </c>
      <c r="T1302" s="178">
        <v>0</v>
      </c>
      <c r="U1302" s="178">
        <v>0</v>
      </c>
    </row>
    <row r="1303" spans="1:21" ht="13.5" customHeight="1" x14ac:dyDescent="0.2">
      <c r="A1303" s="200"/>
      <c r="B1303" s="200"/>
      <c r="C1303" s="201" t="s">
        <v>2456</v>
      </c>
      <c r="D1303" s="201" t="s">
        <v>139</v>
      </c>
      <c r="E1303" s="176" t="s">
        <v>3734</v>
      </c>
      <c r="F1303" s="269">
        <v>198</v>
      </c>
      <c r="G1303" s="269">
        <v>1.0900000000000001</v>
      </c>
      <c r="H1303" s="180">
        <v>615</v>
      </c>
      <c r="I1303" s="202" t="s">
        <v>139</v>
      </c>
      <c r="J1303" s="201" t="s">
        <v>2457</v>
      </c>
      <c r="K1303" s="176" t="s">
        <v>3742</v>
      </c>
      <c r="L1303" s="177">
        <v>16972</v>
      </c>
      <c r="M1303" s="178">
        <v>1.1499999999999999</v>
      </c>
      <c r="N1303" s="178">
        <v>0</v>
      </c>
      <c r="O1303" s="178">
        <v>0</v>
      </c>
      <c r="P1303" s="178">
        <v>0</v>
      </c>
      <c r="Q1303" s="178">
        <v>2</v>
      </c>
      <c r="R1303" s="178">
        <v>0</v>
      </c>
      <c r="S1303" s="178">
        <v>0.1</v>
      </c>
      <c r="T1303" s="178">
        <v>0</v>
      </c>
      <c r="U1303" s="178">
        <v>0</v>
      </c>
    </row>
    <row r="1304" spans="1:21" ht="13.5" customHeight="1" x14ac:dyDescent="0.2">
      <c r="A1304" s="200"/>
      <c r="B1304" s="200"/>
      <c r="C1304" s="201" t="s">
        <v>2458</v>
      </c>
      <c r="D1304" s="201" t="s">
        <v>139</v>
      </c>
      <c r="E1304" s="176" t="s">
        <v>3740</v>
      </c>
      <c r="F1304" s="269">
        <v>1102</v>
      </c>
      <c r="G1304" s="269">
        <v>1.2</v>
      </c>
      <c r="H1304" s="180">
        <v>5610</v>
      </c>
      <c r="I1304" s="202" t="s">
        <v>139</v>
      </c>
      <c r="J1304" s="201" t="s">
        <v>2459</v>
      </c>
      <c r="K1304" s="176" t="s">
        <v>3742</v>
      </c>
      <c r="L1304" s="177">
        <v>92341</v>
      </c>
      <c r="M1304" s="178">
        <v>1.7</v>
      </c>
      <c r="N1304" s="178">
        <v>0</v>
      </c>
      <c r="O1304" s="178">
        <v>0</v>
      </c>
      <c r="P1304" s="178">
        <v>0</v>
      </c>
      <c r="Q1304" s="178">
        <v>2</v>
      </c>
      <c r="R1304" s="178">
        <v>0</v>
      </c>
      <c r="S1304" s="178">
        <v>0.2</v>
      </c>
      <c r="T1304" s="178">
        <v>0</v>
      </c>
      <c r="U1304" s="178">
        <v>0</v>
      </c>
    </row>
    <row r="1305" spans="1:21" ht="13.5" customHeight="1" x14ac:dyDescent="0.2">
      <c r="A1305" s="200"/>
      <c r="B1305" s="200"/>
      <c r="C1305" s="201" t="s">
        <v>2460</v>
      </c>
      <c r="D1305" s="201" t="s">
        <v>139</v>
      </c>
      <c r="E1305" s="176" t="s">
        <v>3734</v>
      </c>
      <c r="F1305" s="269">
        <v>258</v>
      </c>
      <c r="G1305" s="269">
        <v>0.75</v>
      </c>
      <c r="H1305" s="180">
        <v>940</v>
      </c>
      <c r="I1305" s="202" t="s">
        <v>139</v>
      </c>
      <c r="J1305" s="201" t="s">
        <v>2461</v>
      </c>
      <c r="K1305" s="176" t="s">
        <v>3742</v>
      </c>
      <c r="L1305" s="177">
        <v>32325</v>
      </c>
      <c r="M1305" s="178">
        <v>0.03</v>
      </c>
      <c r="N1305" s="178">
        <v>0</v>
      </c>
      <c r="O1305" s="178">
        <v>0</v>
      </c>
      <c r="P1305" s="178">
        <v>0</v>
      </c>
      <c r="Q1305" s="178">
        <v>0</v>
      </c>
      <c r="R1305" s="178">
        <v>0</v>
      </c>
      <c r="S1305" s="178">
        <v>0.01</v>
      </c>
      <c r="T1305" s="178">
        <v>0</v>
      </c>
      <c r="U1305" s="178">
        <v>0</v>
      </c>
    </row>
    <row r="1306" spans="1:21" ht="13.5" customHeight="1" x14ac:dyDescent="0.2">
      <c r="A1306" s="200"/>
      <c r="B1306" s="200"/>
      <c r="C1306" s="201" t="s">
        <v>2462</v>
      </c>
      <c r="D1306" s="201" t="s">
        <v>139</v>
      </c>
      <c r="E1306" s="176" t="s">
        <v>3734</v>
      </c>
      <c r="F1306" s="269">
        <v>281</v>
      </c>
      <c r="G1306" s="269">
        <v>1.01</v>
      </c>
      <c r="H1306" s="180">
        <v>846</v>
      </c>
      <c r="I1306" s="202" t="s">
        <v>139</v>
      </c>
      <c r="J1306" s="201" t="s">
        <v>2463</v>
      </c>
      <c r="K1306" s="176" t="s">
        <v>3742</v>
      </c>
      <c r="L1306" s="177">
        <v>24080</v>
      </c>
      <c r="M1306" s="178">
        <v>1.2</v>
      </c>
      <c r="N1306" s="178">
        <v>0</v>
      </c>
      <c r="O1306" s="178">
        <v>1</v>
      </c>
      <c r="P1306" s="178">
        <v>1</v>
      </c>
      <c r="Q1306" s="178">
        <v>3</v>
      </c>
      <c r="R1306" s="178">
        <v>3</v>
      </c>
      <c r="S1306" s="178">
        <v>0.1</v>
      </c>
      <c r="T1306" s="178">
        <v>0</v>
      </c>
      <c r="U1306" s="178">
        <v>0</v>
      </c>
    </row>
    <row r="1307" spans="1:21" ht="13.5" customHeight="1" x14ac:dyDescent="0.2">
      <c r="A1307" s="200"/>
      <c r="B1307" s="200"/>
      <c r="C1307" s="201" t="s">
        <v>2464</v>
      </c>
      <c r="D1307" s="201" t="s">
        <v>139</v>
      </c>
      <c r="E1307" s="176" t="s">
        <v>3734</v>
      </c>
      <c r="F1307" s="269">
        <v>213</v>
      </c>
      <c r="G1307" s="269">
        <v>0.9</v>
      </c>
      <c r="H1307" s="180">
        <v>891</v>
      </c>
      <c r="I1307" s="202" t="s">
        <v>139</v>
      </c>
      <c r="J1307" s="201" t="s">
        <v>2465</v>
      </c>
      <c r="K1307" s="176" t="s">
        <v>3742</v>
      </c>
      <c r="L1307" s="177">
        <v>23524</v>
      </c>
      <c r="M1307" s="178">
        <v>1</v>
      </c>
      <c r="N1307" s="178">
        <v>0</v>
      </c>
      <c r="O1307" s="178">
        <v>3</v>
      </c>
      <c r="P1307" s="178">
        <v>3</v>
      </c>
      <c r="Q1307" s="178">
        <v>3</v>
      </c>
      <c r="R1307" s="178">
        <v>3</v>
      </c>
      <c r="S1307" s="178">
        <v>0.1</v>
      </c>
      <c r="T1307" s="178">
        <v>0</v>
      </c>
      <c r="U1307" s="178">
        <v>0</v>
      </c>
    </row>
    <row r="1308" spans="1:21" ht="13.5" customHeight="1" x14ac:dyDescent="0.2">
      <c r="A1308" s="200"/>
      <c r="B1308" s="200"/>
      <c r="C1308" s="201" t="s">
        <v>2466</v>
      </c>
      <c r="D1308" s="201" t="s">
        <v>139</v>
      </c>
      <c r="E1308" s="176" t="s">
        <v>3734</v>
      </c>
      <c r="F1308" s="269">
        <v>223</v>
      </c>
      <c r="G1308" s="269">
        <v>0.87</v>
      </c>
      <c r="H1308" s="180">
        <v>1017</v>
      </c>
      <c r="I1308" s="202" t="s">
        <v>139</v>
      </c>
      <c r="J1308" s="201" t="s">
        <v>2467</v>
      </c>
      <c r="K1308" s="176" t="s">
        <v>3742</v>
      </c>
      <c r="L1308" s="177">
        <v>25592</v>
      </c>
      <c r="M1308" s="178">
        <v>1</v>
      </c>
      <c r="N1308" s="178">
        <v>0</v>
      </c>
      <c r="O1308" s="178">
        <v>3</v>
      </c>
      <c r="P1308" s="178">
        <v>3</v>
      </c>
      <c r="Q1308" s="178">
        <v>3</v>
      </c>
      <c r="R1308" s="178">
        <v>3</v>
      </c>
      <c r="S1308" s="178">
        <v>0.08</v>
      </c>
      <c r="T1308" s="178">
        <v>0</v>
      </c>
      <c r="U1308" s="178">
        <v>0</v>
      </c>
    </row>
    <row r="1309" spans="1:21" ht="13.5" customHeight="1" x14ac:dyDescent="0.2">
      <c r="A1309" s="200"/>
      <c r="B1309" s="200"/>
      <c r="C1309" s="201" t="s">
        <v>2468</v>
      </c>
      <c r="D1309" s="201" t="s">
        <v>139</v>
      </c>
      <c r="E1309" s="176" t="s">
        <v>3734</v>
      </c>
      <c r="F1309" s="269">
        <v>114</v>
      </c>
      <c r="G1309" s="269">
        <v>0.77</v>
      </c>
      <c r="H1309" s="180">
        <v>550</v>
      </c>
      <c r="I1309" s="202" t="s">
        <v>139</v>
      </c>
      <c r="J1309" s="201" t="s">
        <v>2469</v>
      </c>
      <c r="K1309" s="176" t="s">
        <v>3742</v>
      </c>
      <c r="L1309" s="177">
        <v>14878</v>
      </c>
      <c r="M1309" s="178">
        <v>0.85</v>
      </c>
      <c r="N1309" s="178">
        <v>0</v>
      </c>
      <c r="O1309" s="178">
        <v>1</v>
      </c>
      <c r="P1309" s="178">
        <v>1</v>
      </c>
      <c r="Q1309" s="178">
        <v>1</v>
      </c>
      <c r="R1309" s="178">
        <v>1</v>
      </c>
      <c r="S1309" s="178">
        <v>0.1</v>
      </c>
      <c r="T1309" s="178">
        <v>0</v>
      </c>
      <c r="U1309" s="178">
        <v>0</v>
      </c>
    </row>
    <row r="1310" spans="1:21" ht="13.5" customHeight="1" x14ac:dyDescent="0.2">
      <c r="A1310" s="200"/>
      <c r="B1310" s="200"/>
      <c r="C1310" s="201" t="s">
        <v>2470</v>
      </c>
      <c r="D1310" s="201" t="s">
        <v>139</v>
      </c>
      <c r="E1310" s="176" t="s">
        <v>3737</v>
      </c>
      <c r="F1310" s="269">
        <v>230</v>
      </c>
      <c r="G1310" s="269">
        <v>1.1299999999999999</v>
      </c>
      <c r="H1310" s="180">
        <v>1060</v>
      </c>
      <c r="I1310" s="202" t="s">
        <v>139</v>
      </c>
      <c r="J1310" s="201" t="s">
        <v>2471</v>
      </c>
      <c r="K1310" s="176" t="s">
        <v>3742</v>
      </c>
      <c r="L1310" s="177">
        <v>20489</v>
      </c>
      <c r="M1310" s="178">
        <v>1.7</v>
      </c>
      <c r="N1310" s="178">
        <v>0</v>
      </c>
      <c r="O1310" s="178">
        <v>0</v>
      </c>
      <c r="P1310" s="178">
        <v>0</v>
      </c>
      <c r="Q1310" s="178">
        <v>2</v>
      </c>
      <c r="R1310" s="178">
        <v>0</v>
      </c>
      <c r="S1310" s="178">
        <v>0.2</v>
      </c>
      <c r="T1310" s="178">
        <v>0</v>
      </c>
      <c r="U1310" s="178">
        <v>0</v>
      </c>
    </row>
    <row r="1311" spans="1:21" ht="13.5" customHeight="1" x14ac:dyDescent="0.2">
      <c r="A1311" s="200"/>
      <c r="B1311" s="200"/>
      <c r="C1311" s="201" t="s">
        <v>2472</v>
      </c>
      <c r="D1311" s="201" t="s">
        <v>139</v>
      </c>
      <c r="E1311" s="176" t="s">
        <v>3740</v>
      </c>
      <c r="F1311" s="269">
        <v>211</v>
      </c>
      <c r="G1311" s="269">
        <v>1.1399999999999999</v>
      </c>
      <c r="H1311" s="180">
        <v>1475</v>
      </c>
      <c r="I1311" s="202" t="s">
        <v>139</v>
      </c>
      <c r="J1311" s="201" t="s">
        <v>2473</v>
      </c>
      <c r="K1311" s="176" t="s">
        <v>3742</v>
      </c>
      <c r="L1311" s="177">
        <v>18285</v>
      </c>
      <c r="M1311" s="178">
        <v>1.5</v>
      </c>
      <c r="N1311" s="178">
        <v>0</v>
      </c>
      <c r="O1311" s="178">
        <v>0</v>
      </c>
      <c r="P1311" s="178">
        <v>0</v>
      </c>
      <c r="Q1311" s="178">
        <v>2.5</v>
      </c>
      <c r="R1311" s="178">
        <v>0</v>
      </c>
      <c r="S1311" s="178">
        <v>0.2</v>
      </c>
      <c r="T1311" s="178">
        <v>0</v>
      </c>
      <c r="U1311" s="178">
        <v>0</v>
      </c>
    </row>
    <row r="1312" spans="1:21" ht="13.5" customHeight="1" x14ac:dyDescent="0.2">
      <c r="A1312" s="200"/>
      <c r="B1312" s="200"/>
      <c r="C1312" s="201" t="s">
        <v>2474</v>
      </c>
      <c r="D1312" s="201" t="s">
        <v>139</v>
      </c>
      <c r="E1312" s="176" t="s">
        <v>3736</v>
      </c>
      <c r="F1312" s="269">
        <v>586</v>
      </c>
      <c r="G1312" s="269">
        <v>1.29</v>
      </c>
      <c r="H1312" s="180">
        <v>3409</v>
      </c>
      <c r="I1312" s="202" t="s">
        <v>139</v>
      </c>
      <c r="J1312" s="201" t="s">
        <v>2475</v>
      </c>
      <c r="K1312" s="176" t="s">
        <v>3742</v>
      </c>
      <c r="L1312" s="177">
        <v>43663</v>
      </c>
      <c r="M1312" s="178">
        <v>1.5</v>
      </c>
      <c r="N1312" s="178">
        <v>0</v>
      </c>
      <c r="O1312" s="178">
        <v>0</v>
      </c>
      <c r="P1312" s="178">
        <v>0</v>
      </c>
      <c r="Q1312" s="178">
        <v>2.5</v>
      </c>
      <c r="R1312" s="178">
        <v>0</v>
      </c>
      <c r="S1312" s="178">
        <v>0.2</v>
      </c>
      <c r="T1312" s="178">
        <v>0</v>
      </c>
      <c r="U1312" s="178">
        <v>0</v>
      </c>
    </row>
    <row r="1313" spans="1:21" ht="13.5" customHeight="1" x14ac:dyDescent="0.2">
      <c r="A1313" s="200"/>
      <c r="B1313" s="200"/>
      <c r="C1313" s="197" t="s">
        <v>2476</v>
      </c>
      <c r="D1313" s="197" t="s">
        <v>139</v>
      </c>
      <c r="E1313" s="174" t="s">
        <v>3739</v>
      </c>
      <c r="F1313" s="320">
        <v>808</v>
      </c>
      <c r="G1313" s="320">
        <v>1.31</v>
      </c>
      <c r="H1313" s="179">
        <v>4437</v>
      </c>
      <c r="I1313" s="202" t="s">
        <v>163</v>
      </c>
      <c r="J1313" s="201" t="s">
        <v>2477</v>
      </c>
      <c r="K1313" s="176" t="s">
        <v>3742</v>
      </c>
      <c r="L1313" s="177">
        <v>55793</v>
      </c>
      <c r="M1313" s="178">
        <v>1.9</v>
      </c>
      <c r="N1313" s="178">
        <v>0</v>
      </c>
      <c r="O1313" s="178">
        <v>0</v>
      </c>
      <c r="P1313" s="178">
        <v>0</v>
      </c>
      <c r="Q1313" s="178">
        <v>2</v>
      </c>
      <c r="R1313" s="178">
        <v>0</v>
      </c>
      <c r="S1313" s="178">
        <v>0.2</v>
      </c>
      <c r="T1313" s="178">
        <v>0</v>
      </c>
      <c r="U1313" s="178">
        <v>0</v>
      </c>
    </row>
    <row r="1314" spans="1:21" ht="13.5" customHeight="1" x14ac:dyDescent="0.2">
      <c r="A1314" s="200"/>
      <c r="B1314" s="200"/>
      <c r="C1314" s="308"/>
      <c r="D1314" s="308"/>
      <c r="E1314" s="321"/>
      <c r="F1314" s="322"/>
      <c r="G1314" s="322"/>
      <c r="H1314" s="323"/>
      <c r="I1314" s="202" t="s">
        <v>271</v>
      </c>
      <c r="J1314" s="201" t="s">
        <v>2478</v>
      </c>
      <c r="K1314" s="176" t="s">
        <v>3742</v>
      </c>
      <c r="L1314" s="177">
        <v>3492</v>
      </c>
      <c r="M1314" s="178">
        <v>1.9</v>
      </c>
      <c r="N1314" s="178">
        <v>0</v>
      </c>
      <c r="O1314" s="178">
        <v>0</v>
      </c>
      <c r="P1314" s="178">
        <v>0</v>
      </c>
      <c r="Q1314" s="178">
        <v>0</v>
      </c>
      <c r="R1314" s="178">
        <v>0</v>
      </c>
      <c r="S1314" s="178">
        <v>0.2</v>
      </c>
      <c r="T1314" s="178">
        <v>0</v>
      </c>
      <c r="U1314" s="178">
        <v>0</v>
      </c>
    </row>
    <row r="1315" spans="1:21" ht="13.5" customHeight="1" x14ac:dyDescent="0.2">
      <c r="A1315" s="200"/>
      <c r="B1315" s="200"/>
      <c r="C1315" s="197" t="s">
        <v>2479</v>
      </c>
      <c r="D1315" s="197" t="s">
        <v>139</v>
      </c>
      <c r="E1315" s="174" t="s">
        <v>3739</v>
      </c>
      <c r="F1315" s="320">
        <v>579</v>
      </c>
      <c r="G1315" s="320">
        <v>1.43</v>
      </c>
      <c r="H1315" s="179">
        <v>3363</v>
      </c>
      <c r="I1315" s="202" t="s">
        <v>163</v>
      </c>
      <c r="J1315" s="201" t="s">
        <v>2480</v>
      </c>
      <c r="K1315" s="176" t="s">
        <v>3742</v>
      </c>
      <c r="L1315" s="177">
        <v>38057</v>
      </c>
      <c r="M1315" s="178">
        <v>1.9</v>
      </c>
      <c r="N1315" s="178">
        <v>0</v>
      </c>
      <c r="O1315" s="178">
        <v>0</v>
      </c>
      <c r="P1315" s="178">
        <v>0</v>
      </c>
      <c r="Q1315" s="178">
        <v>2</v>
      </c>
      <c r="R1315" s="178">
        <v>0</v>
      </c>
      <c r="S1315" s="178">
        <v>0.2</v>
      </c>
      <c r="T1315" s="178">
        <v>0</v>
      </c>
      <c r="U1315" s="178">
        <v>0</v>
      </c>
    </row>
    <row r="1316" spans="1:21" ht="13.5" customHeight="1" x14ac:dyDescent="0.2">
      <c r="A1316" s="200"/>
      <c r="B1316" s="200"/>
      <c r="C1316" s="308"/>
      <c r="D1316" s="308"/>
      <c r="E1316" s="321"/>
      <c r="F1316" s="322"/>
      <c r="G1316" s="322"/>
      <c r="H1316" s="323"/>
      <c r="I1316" s="202" t="s">
        <v>271</v>
      </c>
      <c r="J1316" s="201" t="s">
        <v>2481</v>
      </c>
      <c r="K1316" s="176" t="s">
        <v>3742</v>
      </c>
      <c r="L1316" s="177">
        <v>2594</v>
      </c>
      <c r="M1316" s="178">
        <v>1.9</v>
      </c>
      <c r="N1316" s="178">
        <v>0</v>
      </c>
      <c r="O1316" s="178">
        <v>0</v>
      </c>
      <c r="P1316" s="178">
        <v>0</v>
      </c>
      <c r="Q1316" s="178">
        <v>0</v>
      </c>
      <c r="R1316" s="178">
        <v>0</v>
      </c>
      <c r="S1316" s="178">
        <v>0.2</v>
      </c>
      <c r="T1316" s="178">
        <v>0</v>
      </c>
      <c r="U1316" s="178">
        <v>0</v>
      </c>
    </row>
    <row r="1317" spans="1:21" ht="13.5" customHeight="1" x14ac:dyDescent="0.2">
      <c r="A1317" s="200"/>
      <c r="B1317" s="200"/>
      <c r="C1317" s="197" t="s">
        <v>2482</v>
      </c>
      <c r="D1317" s="197" t="s">
        <v>139</v>
      </c>
      <c r="E1317" s="174" t="s">
        <v>3739</v>
      </c>
      <c r="F1317" s="320">
        <v>126</v>
      </c>
      <c r="G1317" s="320">
        <v>0.15</v>
      </c>
      <c r="H1317" s="179">
        <v>52039</v>
      </c>
      <c r="I1317" s="202" t="s">
        <v>163</v>
      </c>
      <c r="J1317" s="201" t="s">
        <v>2483</v>
      </c>
      <c r="K1317" s="176" t="s">
        <v>3742</v>
      </c>
      <c r="L1317" s="177">
        <v>11477</v>
      </c>
      <c r="M1317" s="178">
        <v>2.25</v>
      </c>
      <c r="N1317" s="178">
        <v>0</v>
      </c>
      <c r="O1317" s="178">
        <v>0</v>
      </c>
      <c r="P1317" s="178">
        <v>0</v>
      </c>
      <c r="Q1317" s="178">
        <v>2</v>
      </c>
      <c r="R1317" s="178">
        <v>0</v>
      </c>
      <c r="S1317" s="178">
        <v>0.2</v>
      </c>
      <c r="T1317" s="178">
        <v>0</v>
      </c>
      <c r="U1317" s="178">
        <v>0</v>
      </c>
    </row>
    <row r="1318" spans="1:21" ht="13.5" customHeight="1" x14ac:dyDescent="0.2">
      <c r="A1318" s="200"/>
      <c r="B1318" s="200"/>
      <c r="C1318" s="308"/>
      <c r="D1318" s="308"/>
      <c r="E1318" s="321"/>
      <c r="F1318" s="322"/>
      <c r="G1318" s="322"/>
      <c r="H1318" s="323"/>
      <c r="I1318" s="202" t="s">
        <v>271</v>
      </c>
      <c r="J1318" s="201" t="s">
        <v>4696</v>
      </c>
      <c r="K1318" s="176" t="s">
        <v>3742</v>
      </c>
      <c r="L1318" s="177">
        <v>82715</v>
      </c>
      <c r="M1318" s="178">
        <v>2.25</v>
      </c>
      <c r="N1318" s="178">
        <v>0</v>
      </c>
      <c r="O1318" s="178">
        <v>0</v>
      </c>
      <c r="P1318" s="178">
        <v>0</v>
      </c>
      <c r="Q1318" s="178">
        <v>0</v>
      </c>
      <c r="R1318" s="178">
        <v>0</v>
      </c>
      <c r="S1318" s="178">
        <v>0.2</v>
      </c>
      <c r="T1318" s="178">
        <v>0</v>
      </c>
      <c r="U1318" s="178">
        <v>0</v>
      </c>
    </row>
    <row r="1319" spans="1:21" ht="13.5" customHeight="1" x14ac:dyDescent="0.2">
      <c r="A1319" s="200"/>
      <c r="B1319" s="200"/>
      <c r="C1319" s="201" t="s">
        <v>2484</v>
      </c>
      <c r="D1319" s="201" t="s">
        <v>139</v>
      </c>
      <c r="E1319" s="176" t="s">
        <v>3741</v>
      </c>
      <c r="F1319" s="269">
        <v>18</v>
      </c>
      <c r="G1319" s="269">
        <v>0.17</v>
      </c>
      <c r="H1319" s="180">
        <v>663</v>
      </c>
      <c r="I1319" s="202" t="s">
        <v>139</v>
      </c>
      <c r="J1319" s="201" t="s">
        <v>2485</v>
      </c>
      <c r="K1319" s="176" t="s">
        <v>3742</v>
      </c>
      <c r="L1319" s="177">
        <v>10540</v>
      </c>
      <c r="M1319" s="178">
        <v>2.25</v>
      </c>
      <c r="N1319" s="178">
        <v>0</v>
      </c>
      <c r="O1319" s="178">
        <v>0</v>
      </c>
      <c r="P1319" s="178">
        <v>0</v>
      </c>
      <c r="Q1319" s="178">
        <v>2</v>
      </c>
      <c r="R1319" s="178">
        <v>0</v>
      </c>
      <c r="S1319" s="178">
        <v>0.2</v>
      </c>
      <c r="T1319" s="178">
        <v>0</v>
      </c>
      <c r="U1319" s="178">
        <v>0</v>
      </c>
    </row>
    <row r="1320" spans="1:21" ht="13.5" customHeight="1" x14ac:dyDescent="0.2">
      <c r="A1320" s="200"/>
      <c r="B1320" s="200"/>
      <c r="C1320" s="201" t="s">
        <v>2486</v>
      </c>
      <c r="D1320" s="201" t="s">
        <v>139</v>
      </c>
      <c r="E1320" s="176" t="s">
        <v>3735</v>
      </c>
      <c r="F1320" s="269">
        <v>410</v>
      </c>
      <c r="G1320" s="269">
        <v>0.14000000000000001</v>
      </c>
      <c r="H1320" s="180">
        <v>11242</v>
      </c>
      <c r="I1320" s="202" t="s">
        <v>139</v>
      </c>
      <c r="J1320" s="201" t="s">
        <v>2487</v>
      </c>
      <c r="K1320" s="176" t="s">
        <v>3742</v>
      </c>
      <c r="L1320" s="177">
        <v>306723</v>
      </c>
      <c r="M1320" s="178">
        <v>1.25</v>
      </c>
      <c r="N1320" s="178">
        <v>0</v>
      </c>
      <c r="O1320" s="178">
        <v>0</v>
      </c>
      <c r="P1320" s="178">
        <v>0</v>
      </c>
      <c r="Q1320" s="178">
        <v>2</v>
      </c>
      <c r="R1320" s="178">
        <v>0</v>
      </c>
      <c r="S1320" s="178">
        <v>0.2</v>
      </c>
      <c r="T1320" s="178">
        <v>0</v>
      </c>
      <c r="U1320" s="178">
        <v>0</v>
      </c>
    </row>
    <row r="1321" spans="1:21" ht="13.5" customHeight="1" x14ac:dyDescent="0.2">
      <c r="A1321" s="200"/>
      <c r="B1321" s="200"/>
      <c r="C1321" s="201" t="s">
        <v>2488</v>
      </c>
      <c r="D1321" s="201" t="s">
        <v>139</v>
      </c>
      <c r="E1321" s="176" t="s">
        <v>3737</v>
      </c>
      <c r="F1321" s="269">
        <v>73</v>
      </c>
      <c r="G1321" s="269">
        <v>0.12</v>
      </c>
      <c r="H1321" s="180">
        <v>3379</v>
      </c>
      <c r="I1321" s="202" t="s">
        <v>139</v>
      </c>
      <c r="J1321" s="201" t="s">
        <v>2489</v>
      </c>
      <c r="K1321" s="176" t="s">
        <v>3742</v>
      </c>
      <c r="L1321" s="177">
        <v>64952</v>
      </c>
      <c r="M1321" s="178">
        <v>1.7</v>
      </c>
      <c r="N1321" s="178">
        <v>0</v>
      </c>
      <c r="O1321" s="178">
        <v>0</v>
      </c>
      <c r="P1321" s="178">
        <v>0</v>
      </c>
      <c r="Q1321" s="178">
        <v>2</v>
      </c>
      <c r="R1321" s="178">
        <v>0</v>
      </c>
      <c r="S1321" s="178">
        <v>0.2</v>
      </c>
      <c r="T1321" s="178">
        <v>0</v>
      </c>
      <c r="U1321" s="178">
        <v>0</v>
      </c>
    </row>
    <row r="1322" spans="1:21" ht="13.5" customHeight="1" x14ac:dyDescent="0.2">
      <c r="A1322" s="200"/>
      <c r="B1322" s="200"/>
      <c r="C1322" s="201" t="s">
        <v>2490</v>
      </c>
      <c r="D1322" s="201" t="s">
        <v>139</v>
      </c>
      <c r="E1322" s="176" t="s">
        <v>3739</v>
      </c>
      <c r="F1322" s="269">
        <v>712</v>
      </c>
      <c r="G1322" s="269">
        <v>1.37</v>
      </c>
      <c r="H1322" s="180">
        <v>3414</v>
      </c>
      <c r="I1322" s="202" t="s">
        <v>139</v>
      </c>
      <c r="J1322" s="201" t="s">
        <v>2491</v>
      </c>
      <c r="K1322" s="176" t="s">
        <v>3742</v>
      </c>
      <c r="L1322" s="177">
        <v>51486</v>
      </c>
      <c r="M1322" s="178">
        <v>2</v>
      </c>
      <c r="N1322" s="178">
        <v>0</v>
      </c>
      <c r="O1322" s="178">
        <v>0</v>
      </c>
      <c r="P1322" s="178">
        <v>0</v>
      </c>
      <c r="Q1322" s="178">
        <v>0</v>
      </c>
      <c r="R1322" s="178">
        <v>0</v>
      </c>
      <c r="S1322" s="178">
        <v>0.2</v>
      </c>
      <c r="T1322" s="178">
        <v>0</v>
      </c>
      <c r="U1322" s="178">
        <v>0</v>
      </c>
    </row>
    <row r="1323" spans="1:21" ht="13.5" customHeight="1" x14ac:dyDescent="0.2">
      <c r="A1323" s="200"/>
      <c r="B1323" s="200"/>
      <c r="C1323" s="197" t="s">
        <v>2492</v>
      </c>
      <c r="D1323" s="197" t="s">
        <v>139</v>
      </c>
      <c r="E1323" s="174" t="s">
        <v>3739</v>
      </c>
      <c r="F1323" s="320">
        <v>225</v>
      </c>
      <c r="G1323" s="320">
        <v>1.53</v>
      </c>
      <c r="H1323" s="179">
        <v>1456</v>
      </c>
      <c r="I1323" s="202" t="s">
        <v>163</v>
      </c>
      <c r="J1323" s="201" t="s">
        <v>2493</v>
      </c>
      <c r="K1323" s="176" t="s">
        <v>3742</v>
      </c>
      <c r="L1323" s="177">
        <v>14152</v>
      </c>
      <c r="M1323" s="178">
        <v>1.9</v>
      </c>
      <c r="N1323" s="178">
        <v>0</v>
      </c>
      <c r="O1323" s="178">
        <v>0</v>
      </c>
      <c r="P1323" s="178">
        <v>0</v>
      </c>
      <c r="Q1323" s="178">
        <v>2</v>
      </c>
      <c r="R1323" s="178">
        <v>0</v>
      </c>
      <c r="S1323" s="178">
        <v>0.2</v>
      </c>
      <c r="T1323" s="178">
        <v>0</v>
      </c>
      <c r="U1323" s="178">
        <v>0</v>
      </c>
    </row>
    <row r="1324" spans="1:21" ht="13.5" customHeight="1" x14ac:dyDescent="0.2">
      <c r="A1324" s="200"/>
      <c r="B1324" s="200"/>
      <c r="C1324" s="308"/>
      <c r="D1324" s="308"/>
      <c r="E1324" s="321"/>
      <c r="F1324" s="322"/>
      <c r="G1324" s="322"/>
      <c r="H1324" s="323"/>
      <c r="I1324" s="202" t="s">
        <v>271</v>
      </c>
      <c r="J1324" s="201" t="s">
        <v>2494</v>
      </c>
      <c r="K1324" s="176" t="s">
        <v>3742</v>
      </c>
      <c r="L1324" s="177">
        <v>0</v>
      </c>
      <c r="M1324" s="178">
        <v>1.9</v>
      </c>
      <c r="N1324" s="178">
        <v>0</v>
      </c>
      <c r="O1324" s="178">
        <v>0</v>
      </c>
      <c r="P1324" s="178">
        <v>0</v>
      </c>
      <c r="Q1324" s="178">
        <v>0</v>
      </c>
      <c r="R1324" s="178">
        <v>0</v>
      </c>
      <c r="S1324" s="178">
        <v>0.2</v>
      </c>
      <c r="T1324" s="178">
        <v>0</v>
      </c>
      <c r="U1324" s="178">
        <v>0</v>
      </c>
    </row>
    <row r="1325" spans="1:21" ht="13.5" customHeight="1" x14ac:dyDescent="0.2">
      <c r="A1325" s="200"/>
      <c r="B1325" s="200"/>
      <c r="C1325" s="197" t="s">
        <v>2495</v>
      </c>
      <c r="D1325" s="197" t="s">
        <v>139</v>
      </c>
      <c r="E1325" s="174" t="s">
        <v>3739</v>
      </c>
      <c r="F1325" s="320">
        <v>388</v>
      </c>
      <c r="G1325" s="320">
        <v>1.71</v>
      </c>
      <c r="H1325" s="179">
        <v>2907</v>
      </c>
      <c r="I1325" s="202" t="s">
        <v>163</v>
      </c>
      <c r="J1325" s="201" t="s">
        <v>2496</v>
      </c>
      <c r="K1325" s="176" t="s">
        <v>3742</v>
      </c>
      <c r="L1325" s="177">
        <v>18726</v>
      </c>
      <c r="M1325" s="178">
        <v>2</v>
      </c>
      <c r="N1325" s="178">
        <v>0</v>
      </c>
      <c r="O1325" s="178">
        <v>0</v>
      </c>
      <c r="P1325" s="178">
        <v>0</v>
      </c>
      <c r="Q1325" s="178">
        <v>0</v>
      </c>
      <c r="R1325" s="178">
        <v>0</v>
      </c>
      <c r="S1325" s="178">
        <v>0.2</v>
      </c>
      <c r="T1325" s="178">
        <v>0</v>
      </c>
      <c r="U1325" s="178">
        <v>0</v>
      </c>
    </row>
    <row r="1326" spans="1:21" ht="13.5" customHeight="1" x14ac:dyDescent="0.2">
      <c r="A1326" s="200"/>
      <c r="B1326" s="200"/>
      <c r="C1326" s="308"/>
      <c r="D1326" s="308"/>
      <c r="E1326" s="321"/>
      <c r="F1326" s="322"/>
      <c r="G1326" s="322"/>
      <c r="H1326" s="323"/>
      <c r="I1326" s="202" t="s">
        <v>271</v>
      </c>
      <c r="J1326" s="201" t="s">
        <v>2497</v>
      </c>
      <c r="K1326" s="176" t="s">
        <v>3742</v>
      </c>
      <c r="L1326" s="177">
        <v>2437</v>
      </c>
      <c r="M1326" s="178">
        <v>2</v>
      </c>
      <c r="N1326" s="178">
        <v>0</v>
      </c>
      <c r="O1326" s="178">
        <v>0</v>
      </c>
      <c r="P1326" s="178">
        <v>0</v>
      </c>
      <c r="Q1326" s="178">
        <v>0</v>
      </c>
      <c r="R1326" s="178">
        <v>0</v>
      </c>
      <c r="S1326" s="178">
        <v>0.2</v>
      </c>
      <c r="T1326" s="178">
        <v>0</v>
      </c>
      <c r="U1326" s="178">
        <v>0</v>
      </c>
    </row>
    <row r="1327" spans="1:21" ht="13.5" customHeight="1" x14ac:dyDescent="0.2">
      <c r="A1327" s="367" t="s">
        <v>4282</v>
      </c>
      <c r="B1327" s="367"/>
      <c r="C1327" s="201"/>
      <c r="D1327" s="201"/>
      <c r="E1327" s="176"/>
      <c r="F1327" s="269"/>
      <c r="G1327" s="269"/>
      <c r="H1327" s="180">
        <v>822691</v>
      </c>
      <c r="I1327" s="202"/>
      <c r="J1327" s="201"/>
      <c r="K1327" s="176"/>
      <c r="L1327" s="177">
        <v>8717986</v>
      </c>
      <c r="M1327" s="178"/>
      <c r="N1327" s="178"/>
      <c r="O1327" s="178"/>
      <c r="P1327" s="178"/>
      <c r="Q1327" s="178"/>
      <c r="R1327" s="178"/>
      <c r="S1327" s="178"/>
      <c r="T1327" s="178"/>
      <c r="U1327" s="178"/>
    </row>
    <row r="1328" spans="1:21" ht="13.5" customHeight="1" x14ac:dyDescent="0.2">
      <c r="A1328" s="307" t="s">
        <v>2533</v>
      </c>
      <c r="B1328" s="307" t="s">
        <v>2532</v>
      </c>
      <c r="C1328" s="201" t="s">
        <v>2530</v>
      </c>
      <c r="D1328" s="201" t="s">
        <v>139</v>
      </c>
      <c r="E1328" s="176" t="s">
        <v>3738</v>
      </c>
      <c r="F1328" s="269">
        <v>58</v>
      </c>
      <c r="G1328" s="269">
        <v>1.2</v>
      </c>
      <c r="H1328" s="180">
        <v>124</v>
      </c>
      <c r="I1328" s="202" t="s">
        <v>139</v>
      </c>
      <c r="J1328" s="201" t="s">
        <v>2531</v>
      </c>
      <c r="K1328" s="176" t="s">
        <v>3742</v>
      </c>
      <c r="L1328" s="177">
        <v>4271</v>
      </c>
      <c r="M1328" s="178">
        <v>1.35</v>
      </c>
      <c r="N1328" s="178">
        <v>9</v>
      </c>
      <c r="O1328" s="178">
        <v>0</v>
      </c>
      <c r="P1328" s="178">
        <v>0</v>
      </c>
      <c r="Q1328" s="178">
        <v>0</v>
      </c>
      <c r="R1328" s="178">
        <v>0</v>
      </c>
      <c r="S1328" s="178">
        <v>0.1</v>
      </c>
      <c r="T1328" s="178">
        <v>0</v>
      </c>
      <c r="U1328" s="178">
        <v>0</v>
      </c>
    </row>
    <row r="1329" spans="1:21" ht="13.5" customHeight="1" x14ac:dyDescent="0.2">
      <c r="A1329" s="200"/>
      <c r="B1329" s="200"/>
      <c r="C1329" s="201" t="s">
        <v>4541</v>
      </c>
      <c r="D1329" s="201" t="s">
        <v>139</v>
      </c>
      <c r="E1329" s="176" t="s">
        <v>3740</v>
      </c>
      <c r="F1329" s="269">
        <v>94</v>
      </c>
      <c r="G1329" s="269">
        <v>1.81</v>
      </c>
      <c r="H1329" s="180">
        <v>140</v>
      </c>
      <c r="I1329" s="202" t="s">
        <v>139</v>
      </c>
      <c r="J1329" s="201" t="s">
        <v>2534</v>
      </c>
      <c r="K1329" s="176" t="s">
        <v>3742</v>
      </c>
      <c r="L1329" s="177">
        <v>5039</v>
      </c>
      <c r="M1329" s="178">
        <v>1.35</v>
      </c>
      <c r="N1329" s="178">
        <v>9</v>
      </c>
      <c r="O1329" s="178">
        <v>0</v>
      </c>
      <c r="P1329" s="178">
        <v>0</v>
      </c>
      <c r="Q1329" s="178">
        <v>0</v>
      </c>
      <c r="R1329" s="178">
        <v>0</v>
      </c>
      <c r="S1329" s="178">
        <v>0.1</v>
      </c>
      <c r="T1329" s="178">
        <v>0</v>
      </c>
      <c r="U1329" s="178">
        <v>0</v>
      </c>
    </row>
    <row r="1330" spans="1:21" ht="13.5" customHeight="1" x14ac:dyDescent="0.2">
      <c r="A1330" s="200"/>
      <c r="B1330" s="200"/>
      <c r="C1330" s="201" t="s">
        <v>2535</v>
      </c>
      <c r="D1330" s="201" t="s">
        <v>139</v>
      </c>
      <c r="E1330" s="176" t="s">
        <v>3715</v>
      </c>
      <c r="F1330" s="269">
        <v>56</v>
      </c>
      <c r="G1330" s="269">
        <v>1.68</v>
      </c>
      <c r="H1330" s="180">
        <v>118</v>
      </c>
      <c r="I1330" s="202" t="s">
        <v>139</v>
      </c>
      <c r="J1330" s="201" t="s">
        <v>2536</v>
      </c>
      <c r="K1330" s="176" t="s">
        <v>3742</v>
      </c>
      <c r="L1330" s="177">
        <v>3031</v>
      </c>
      <c r="M1330" s="178">
        <v>2.25</v>
      </c>
      <c r="N1330" s="178">
        <v>0</v>
      </c>
      <c r="O1330" s="178">
        <v>0</v>
      </c>
      <c r="P1330" s="178">
        <v>0</v>
      </c>
      <c r="Q1330" s="178">
        <v>0</v>
      </c>
      <c r="R1330" s="178">
        <v>0</v>
      </c>
      <c r="S1330" s="178">
        <v>0.1</v>
      </c>
      <c r="T1330" s="178">
        <v>0</v>
      </c>
      <c r="U1330" s="178">
        <v>0</v>
      </c>
    </row>
    <row r="1331" spans="1:21" ht="13.5" customHeight="1" x14ac:dyDescent="0.2">
      <c r="A1331" s="200"/>
      <c r="B1331" s="200"/>
      <c r="C1331" s="201" t="s">
        <v>4232</v>
      </c>
      <c r="D1331" s="201" t="s">
        <v>139</v>
      </c>
      <c r="E1331" s="176" t="s">
        <v>3736</v>
      </c>
      <c r="F1331" s="269">
        <v>51</v>
      </c>
      <c r="G1331" s="269">
        <v>1.23</v>
      </c>
      <c r="H1331" s="180">
        <v>115</v>
      </c>
      <c r="I1331" s="202" t="s">
        <v>139</v>
      </c>
      <c r="J1331" s="201" t="s">
        <v>2537</v>
      </c>
      <c r="K1331" s="176" t="s">
        <v>3742</v>
      </c>
      <c r="L1331" s="177">
        <v>4042</v>
      </c>
      <c r="M1331" s="178">
        <v>1.5</v>
      </c>
      <c r="N1331" s="178">
        <v>0</v>
      </c>
      <c r="O1331" s="178">
        <v>0</v>
      </c>
      <c r="P1331" s="178">
        <v>0</v>
      </c>
      <c r="Q1331" s="178">
        <v>0</v>
      </c>
      <c r="R1331" s="178">
        <v>0</v>
      </c>
      <c r="S1331" s="178">
        <v>0.1</v>
      </c>
      <c r="T1331" s="178">
        <v>0</v>
      </c>
      <c r="U1331" s="178">
        <v>0</v>
      </c>
    </row>
    <row r="1332" spans="1:21" ht="13.5" customHeight="1" x14ac:dyDescent="0.2">
      <c r="A1332" s="200"/>
      <c r="B1332" s="200"/>
      <c r="C1332" s="201" t="s">
        <v>2639</v>
      </c>
      <c r="D1332" s="201" t="s">
        <v>139</v>
      </c>
      <c r="E1332" s="176" t="s">
        <v>3715</v>
      </c>
      <c r="F1332" s="269">
        <v>42</v>
      </c>
      <c r="G1332" s="269">
        <v>1.1000000000000001</v>
      </c>
      <c r="H1332" s="180">
        <v>122</v>
      </c>
      <c r="I1332" s="202" t="s">
        <v>139</v>
      </c>
      <c r="J1332" s="201" t="s">
        <v>2640</v>
      </c>
      <c r="K1332" s="176" t="s">
        <v>3742</v>
      </c>
      <c r="L1332" s="177">
        <v>3497</v>
      </c>
      <c r="M1332" s="178">
        <v>1.25</v>
      </c>
      <c r="N1332" s="178">
        <v>0</v>
      </c>
      <c r="O1332" s="178">
        <v>0</v>
      </c>
      <c r="P1332" s="178">
        <v>0</v>
      </c>
      <c r="Q1332" s="178">
        <v>0</v>
      </c>
      <c r="R1332" s="178">
        <v>0</v>
      </c>
      <c r="S1332" s="178">
        <v>0.1</v>
      </c>
      <c r="T1332" s="178">
        <v>0</v>
      </c>
      <c r="U1332" s="178">
        <v>0</v>
      </c>
    </row>
    <row r="1333" spans="1:21" ht="13.5" customHeight="1" x14ac:dyDescent="0.2">
      <c r="A1333" s="367" t="s">
        <v>4282</v>
      </c>
      <c r="B1333" s="367"/>
      <c r="C1333" s="201"/>
      <c r="D1333" s="201"/>
      <c r="E1333" s="176"/>
      <c r="F1333" s="269"/>
      <c r="G1333" s="269"/>
      <c r="H1333" s="180">
        <v>619</v>
      </c>
      <c r="I1333" s="202"/>
      <c r="J1333" s="201"/>
      <c r="K1333" s="176"/>
      <c r="L1333" s="177">
        <v>19880</v>
      </c>
      <c r="M1333" s="178"/>
      <c r="N1333" s="178"/>
      <c r="O1333" s="178"/>
      <c r="P1333" s="178"/>
      <c r="Q1333" s="178"/>
      <c r="R1333" s="178"/>
      <c r="S1333" s="178"/>
      <c r="T1333" s="178"/>
      <c r="U1333" s="178"/>
    </row>
    <row r="1334" spans="1:21" ht="13.5" customHeight="1" x14ac:dyDescent="0.2">
      <c r="A1334" s="307" t="s">
        <v>215</v>
      </c>
      <c r="B1334" s="307" t="s">
        <v>213</v>
      </c>
      <c r="C1334" s="201" t="s">
        <v>211</v>
      </c>
      <c r="D1334" s="201" t="s">
        <v>139</v>
      </c>
      <c r="E1334" s="176" t="s">
        <v>3736</v>
      </c>
      <c r="F1334" s="269">
        <v>41</v>
      </c>
      <c r="G1334" s="269">
        <v>1.36</v>
      </c>
      <c r="H1334" s="180">
        <v>100</v>
      </c>
      <c r="I1334" s="202" t="s">
        <v>139</v>
      </c>
      <c r="J1334" s="201" t="s">
        <v>212</v>
      </c>
      <c r="K1334" s="176" t="s">
        <v>3742</v>
      </c>
      <c r="L1334" s="177">
        <v>2916</v>
      </c>
      <c r="M1334" s="178">
        <v>1.5</v>
      </c>
      <c r="N1334" s="178">
        <v>0</v>
      </c>
      <c r="O1334" s="178">
        <v>0</v>
      </c>
      <c r="P1334" s="178">
        <v>0</v>
      </c>
      <c r="Q1334" s="178">
        <v>0</v>
      </c>
      <c r="R1334" s="178">
        <v>0</v>
      </c>
      <c r="S1334" s="178">
        <v>0.1</v>
      </c>
      <c r="T1334" s="178">
        <v>0</v>
      </c>
      <c r="U1334" s="178">
        <v>0</v>
      </c>
    </row>
    <row r="1335" spans="1:21" ht="13.5" customHeight="1" x14ac:dyDescent="0.2">
      <c r="A1335" s="200"/>
      <c r="B1335" s="200"/>
      <c r="C1335" s="201" t="s">
        <v>216</v>
      </c>
      <c r="D1335" s="201" t="s">
        <v>139</v>
      </c>
      <c r="E1335" s="176" t="s">
        <v>3740</v>
      </c>
      <c r="F1335" s="269">
        <v>86</v>
      </c>
      <c r="G1335" s="269">
        <v>1.99</v>
      </c>
      <c r="H1335" s="180">
        <v>100</v>
      </c>
      <c r="I1335" s="202" t="s">
        <v>139</v>
      </c>
      <c r="J1335" s="201" t="s">
        <v>217</v>
      </c>
      <c r="K1335" s="176" t="s">
        <v>3742</v>
      </c>
      <c r="L1335" s="177">
        <v>4055</v>
      </c>
      <c r="M1335" s="178">
        <v>2.25</v>
      </c>
      <c r="N1335" s="178">
        <v>0</v>
      </c>
      <c r="O1335" s="178">
        <v>0</v>
      </c>
      <c r="P1335" s="178">
        <v>0</v>
      </c>
      <c r="Q1335" s="178">
        <v>0</v>
      </c>
      <c r="R1335" s="178">
        <v>0</v>
      </c>
      <c r="S1335" s="178">
        <v>0.17</v>
      </c>
      <c r="T1335" s="178">
        <v>0</v>
      </c>
      <c r="U1335" s="178">
        <v>0</v>
      </c>
    </row>
    <row r="1336" spans="1:21" ht="13.5" customHeight="1" x14ac:dyDescent="0.2">
      <c r="A1336" s="200"/>
      <c r="B1336" s="200"/>
      <c r="C1336" s="201" t="s">
        <v>2929</v>
      </c>
      <c r="D1336" s="201" t="s">
        <v>139</v>
      </c>
      <c r="E1336" s="176" t="s">
        <v>3736</v>
      </c>
      <c r="F1336" s="269">
        <v>48</v>
      </c>
      <c r="G1336" s="269">
        <v>0.25</v>
      </c>
      <c r="H1336" s="180">
        <v>103</v>
      </c>
      <c r="I1336" s="202" t="s">
        <v>139</v>
      </c>
      <c r="J1336" s="201" t="s">
        <v>2930</v>
      </c>
      <c r="K1336" s="176" t="s">
        <v>3742</v>
      </c>
      <c r="L1336" s="177">
        <v>18965</v>
      </c>
      <c r="M1336" s="178">
        <v>0.22</v>
      </c>
      <c r="N1336" s="178">
        <v>0</v>
      </c>
      <c r="O1336" s="178">
        <v>0</v>
      </c>
      <c r="P1336" s="178">
        <v>0</v>
      </c>
      <c r="Q1336" s="178">
        <v>0</v>
      </c>
      <c r="R1336" s="178">
        <v>0</v>
      </c>
      <c r="S1336" s="178">
        <v>0.08</v>
      </c>
      <c r="T1336" s="178">
        <v>0</v>
      </c>
      <c r="U1336" s="178">
        <v>0</v>
      </c>
    </row>
    <row r="1337" spans="1:21" ht="13.5" customHeight="1" x14ac:dyDescent="0.2">
      <c r="A1337" s="200"/>
      <c r="B1337" s="200"/>
      <c r="C1337" s="197" t="s">
        <v>3526</v>
      </c>
      <c r="D1337" s="197" t="s">
        <v>139</v>
      </c>
      <c r="E1337" s="174" t="s">
        <v>3715</v>
      </c>
      <c r="F1337" s="320">
        <v>96</v>
      </c>
      <c r="G1337" s="320">
        <v>0.89</v>
      </c>
      <c r="H1337" s="179">
        <v>102</v>
      </c>
      <c r="I1337" s="202" t="s">
        <v>163</v>
      </c>
      <c r="J1337" s="201" t="s">
        <v>3527</v>
      </c>
      <c r="K1337" s="176" t="s">
        <v>3742</v>
      </c>
      <c r="L1337" s="177">
        <v>10539</v>
      </c>
      <c r="M1337" s="178">
        <v>1</v>
      </c>
      <c r="N1337" s="178">
        <v>9</v>
      </c>
      <c r="O1337" s="178">
        <v>0</v>
      </c>
      <c r="P1337" s="178">
        <v>0</v>
      </c>
      <c r="Q1337" s="178">
        <v>0</v>
      </c>
      <c r="R1337" s="178">
        <v>0</v>
      </c>
      <c r="S1337" s="178">
        <v>0.15</v>
      </c>
      <c r="T1337" s="178">
        <v>0</v>
      </c>
      <c r="U1337" s="178">
        <v>0</v>
      </c>
    </row>
    <row r="1338" spans="1:21" ht="13.5" customHeight="1" x14ac:dyDescent="0.2">
      <c r="A1338" s="200"/>
      <c r="B1338" s="200"/>
      <c r="C1338" s="308"/>
      <c r="D1338" s="308"/>
      <c r="E1338" s="321"/>
      <c r="F1338" s="322"/>
      <c r="G1338" s="322"/>
      <c r="H1338" s="323"/>
      <c r="I1338" s="202" t="s">
        <v>271</v>
      </c>
      <c r="J1338" s="201" t="s">
        <v>3528</v>
      </c>
      <c r="K1338" s="176" t="s">
        <v>3742</v>
      </c>
      <c r="L1338" s="177">
        <v>0</v>
      </c>
      <c r="M1338" s="178">
        <v>1.35</v>
      </c>
      <c r="N1338" s="178">
        <v>0</v>
      </c>
      <c r="O1338" s="178">
        <v>0</v>
      </c>
      <c r="P1338" s="178">
        <v>0</v>
      </c>
      <c r="Q1338" s="178">
        <v>0</v>
      </c>
      <c r="R1338" s="178">
        <v>0</v>
      </c>
      <c r="S1338" s="178">
        <v>0.15</v>
      </c>
      <c r="T1338" s="178">
        <v>0</v>
      </c>
      <c r="U1338" s="178">
        <v>0</v>
      </c>
    </row>
    <row r="1339" spans="1:21" ht="13.5" customHeight="1" x14ac:dyDescent="0.2">
      <c r="A1339" s="200"/>
      <c r="B1339" s="200"/>
      <c r="C1339" s="201" t="s">
        <v>3529</v>
      </c>
      <c r="D1339" s="201" t="s">
        <v>139</v>
      </c>
      <c r="E1339" s="176" t="s">
        <v>3733</v>
      </c>
      <c r="F1339" s="269">
        <v>52</v>
      </c>
      <c r="G1339" s="269">
        <v>0.52</v>
      </c>
      <c r="H1339" s="180">
        <v>295</v>
      </c>
      <c r="I1339" s="202" t="s">
        <v>139</v>
      </c>
      <c r="J1339" s="201" t="s">
        <v>3530</v>
      </c>
      <c r="K1339" s="176" t="s">
        <v>3742</v>
      </c>
      <c r="L1339" s="177">
        <v>9871</v>
      </c>
      <c r="M1339" s="178">
        <v>0.5</v>
      </c>
      <c r="N1339" s="178">
        <v>0</v>
      </c>
      <c r="O1339" s="178">
        <v>0</v>
      </c>
      <c r="P1339" s="178">
        <v>0</v>
      </c>
      <c r="Q1339" s="178">
        <v>0</v>
      </c>
      <c r="R1339" s="178">
        <v>0</v>
      </c>
      <c r="S1339" s="178">
        <v>0.1</v>
      </c>
      <c r="T1339" s="178">
        <v>0</v>
      </c>
      <c r="U1339" s="178">
        <v>0</v>
      </c>
    </row>
    <row r="1340" spans="1:21" ht="13.5" customHeight="1" x14ac:dyDescent="0.2">
      <c r="A1340" s="200"/>
      <c r="B1340" s="200"/>
      <c r="C1340" s="197" t="s">
        <v>3531</v>
      </c>
      <c r="D1340" s="197" t="s">
        <v>139</v>
      </c>
      <c r="E1340" s="174" t="s">
        <v>3734</v>
      </c>
      <c r="F1340" s="320">
        <v>142</v>
      </c>
      <c r="G1340" s="320">
        <v>0.52</v>
      </c>
      <c r="H1340" s="179">
        <v>177</v>
      </c>
      <c r="I1340" s="202" t="s">
        <v>163</v>
      </c>
      <c r="J1340" s="201" t="s">
        <v>3532</v>
      </c>
      <c r="K1340" s="176" t="s">
        <v>3742</v>
      </c>
      <c r="L1340" s="177">
        <v>26716</v>
      </c>
      <c r="M1340" s="178">
        <v>0.5</v>
      </c>
      <c r="N1340" s="178">
        <v>0</v>
      </c>
      <c r="O1340" s="178">
        <v>0</v>
      </c>
      <c r="P1340" s="178">
        <v>0</v>
      </c>
      <c r="Q1340" s="178">
        <v>0</v>
      </c>
      <c r="R1340" s="178">
        <v>0</v>
      </c>
      <c r="S1340" s="178">
        <v>0.1</v>
      </c>
      <c r="T1340" s="178">
        <v>0</v>
      </c>
      <c r="U1340" s="178">
        <v>0</v>
      </c>
    </row>
    <row r="1341" spans="1:21" ht="13.5" customHeight="1" x14ac:dyDescent="0.2">
      <c r="A1341" s="200"/>
      <c r="B1341" s="200"/>
      <c r="C1341" s="308"/>
      <c r="D1341" s="308"/>
      <c r="E1341" s="321"/>
      <c r="F1341" s="322"/>
      <c r="G1341" s="322"/>
      <c r="H1341" s="323"/>
      <c r="I1341" s="202" t="s">
        <v>271</v>
      </c>
      <c r="J1341" s="201" t="s">
        <v>3533</v>
      </c>
      <c r="K1341" s="176" t="s">
        <v>3742</v>
      </c>
      <c r="L1341" s="177">
        <v>0</v>
      </c>
      <c r="M1341" s="178">
        <v>0.8</v>
      </c>
      <c r="N1341" s="178">
        <v>0</v>
      </c>
      <c r="O1341" s="178">
        <v>0</v>
      </c>
      <c r="P1341" s="178">
        <v>0</v>
      </c>
      <c r="Q1341" s="178">
        <v>0</v>
      </c>
      <c r="R1341" s="178">
        <v>0</v>
      </c>
      <c r="S1341" s="178">
        <v>0.1</v>
      </c>
      <c r="T1341" s="178">
        <v>0</v>
      </c>
      <c r="U1341" s="178">
        <v>0</v>
      </c>
    </row>
    <row r="1342" spans="1:21" ht="13.5" customHeight="1" x14ac:dyDescent="0.2">
      <c r="A1342" s="200"/>
      <c r="B1342" s="200"/>
      <c r="C1342" s="201" t="s">
        <v>3534</v>
      </c>
      <c r="D1342" s="201" t="s">
        <v>139</v>
      </c>
      <c r="E1342" s="176" t="s">
        <v>3738</v>
      </c>
      <c r="F1342" s="269">
        <v>409</v>
      </c>
      <c r="G1342" s="269">
        <v>0.69</v>
      </c>
      <c r="H1342" s="180">
        <v>196</v>
      </c>
      <c r="I1342" s="202" t="s">
        <v>139</v>
      </c>
      <c r="J1342" s="201" t="s">
        <v>3535</v>
      </c>
      <c r="K1342" s="176" t="s">
        <v>3742</v>
      </c>
      <c r="L1342" s="177">
        <v>53299</v>
      </c>
      <c r="M1342" s="178">
        <v>1.25</v>
      </c>
      <c r="N1342" s="178">
        <v>0</v>
      </c>
      <c r="O1342" s="178">
        <v>0</v>
      </c>
      <c r="P1342" s="178">
        <v>0</v>
      </c>
      <c r="Q1342" s="178">
        <v>0</v>
      </c>
      <c r="R1342" s="178">
        <v>0</v>
      </c>
      <c r="S1342" s="178">
        <v>0.2</v>
      </c>
      <c r="T1342" s="178">
        <v>0</v>
      </c>
      <c r="U1342" s="178">
        <v>0</v>
      </c>
    </row>
    <row r="1343" spans="1:21" ht="13.5" customHeight="1" x14ac:dyDescent="0.2">
      <c r="A1343" s="200"/>
      <c r="B1343" s="200"/>
      <c r="C1343" s="201" t="s">
        <v>3536</v>
      </c>
      <c r="D1343" s="201" t="s">
        <v>139</v>
      </c>
      <c r="E1343" s="176" t="s">
        <v>3724</v>
      </c>
      <c r="F1343" s="269">
        <v>178</v>
      </c>
      <c r="G1343" s="269">
        <v>0.36</v>
      </c>
      <c r="H1343" s="180">
        <v>100</v>
      </c>
      <c r="I1343" s="202" t="s">
        <v>139</v>
      </c>
      <c r="J1343" s="201" t="s">
        <v>3537</v>
      </c>
      <c r="K1343" s="176" t="s">
        <v>3742</v>
      </c>
      <c r="L1343" s="177">
        <v>47293</v>
      </c>
      <c r="M1343" s="178">
        <v>0.4</v>
      </c>
      <c r="N1343" s="178">
        <v>0</v>
      </c>
      <c r="O1343" s="178">
        <v>0</v>
      </c>
      <c r="P1343" s="178">
        <v>0</v>
      </c>
      <c r="Q1343" s="178">
        <v>0</v>
      </c>
      <c r="R1343" s="178">
        <v>0</v>
      </c>
      <c r="S1343" s="178">
        <v>0.05</v>
      </c>
      <c r="T1343" s="178">
        <v>0</v>
      </c>
      <c r="U1343" s="178">
        <v>0</v>
      </c>
    </row>
    <row r="1344" spans="1:21" ht="13.5" customHeight="1" x14ac:dyDescent="0.2">
      <c r="A1344" s="200"/>
      <c r="B1344" s="200"/>
      <c r="C1344" s="197" t="s">
        <v>3538</v>
      </c>
      <c r="D1344" s="197" t="s">
        <v>139</v>
      </c>
      <c r="E1344" s="174" t="s">
        <v>3739</v>
      </c>
      <c r="F1344" s="320">
        <v>1235</v>
      </c>
      <c r="G1344" s="320">
        <v>0.64</v>
      </c>
      <c r="H1344" s="179">
        <v>177</v>
      </c>
      <c r="I1344" s="202" t="s">
        <v>163</v>
      </c>
      <c r="J1344" s="201" t="s">
        <v>3539</v>
      </c>
      <c r="K1344" s="176" t="s">
        <v>3742</v>
      </c>
      <c r="L1344" s="177">
        <v>184069</v>
      </c>
      <c r="M1344" s="178">
        <v>0.6</v>
      </c>
      <c r="N1344" s="178">
        <v>0</v>
      </c>
      <c r="O1344" s="178">
        <v>0</v>
      </c>
      <c r="P1344" s="178">
        <v>0</v>
      </c>
      <c r="Q1344" s="178">
        <v>0</v>
      </c>
      <c r="R1344" s="178">
        <v>0</v>
      </c>
      <c r="S1344" s="178">
        <v>0.15</v>
      </c>
      <c r="T1344" s="178">
        <v>0</v>
      </c>
      <c r="U1344" s="178">
        <v>0</v>
      </c>
    </row>
    <row r="1345" spans="1:21" ht="13.5" customHeight="1" x14ac:dyDescent="0.2">
      <c r="A1345" s="200"/>
      <c r="B1345" s="200"/>
      <c r="C1345" s="308"/>
      <c r="D1345" s="308"/>
      <c r="E1345" s="321"/>
      <c r="F1345" s="322"/>
      <c r="G1345" s="322"/>
      <c r="H1345" s="323"/>
      <c r="I1345" s="202" t="s">
        <v>271</v>
      </c>
      <c r="J1345" s="201" t="s">
        <v>3540</v>
      </c>
      <c r="K1345" s="176" t="s">
        <v>3742</v>
      </c>
      <c r="L1345" s="177">
        <v>0</v>
      </c>
      <c r="M1345" s="178">
        <v>1.6</v>
      </c>
      <c r="N1345" s="178">
        <v>0</v>
      </c>
      <c r="O1345" s="178">
        <v>0</v>
      </c>
      <c r="P1345" s="178">
        <v>0</v>
      </c>
      <c r="Q1345" s="178">
        <v>0</v>
      </c>
      <c r="R1345" s="178">
        <v>0</v>
      </c>
      <c r="S1345" s="178">
        <v>0.15</v>
      </c>
      <c r="T1345" s="178">
        <v>0</v>
      </c>
      <c r="U1345" s="178">
        <v>0</v>
      </c>
    </row>
    <row r="1346" spans="1:21" ht="13.5" customHeight="1" x14ac:dyDescent="0.2">
      <c r="A1346" s="367" t="s">
        <v>4282</v>
      </c>
      <c r="B1346" s="367"/>
      <c r="C1346" s="201"/>
      <c r="D1346" s="201"/>
      <c r="E1346" s="176"/>
      <c r="F1346" s="269"/>
      <c r="G1346" s="269"/>
      <c r="H1346" s="180">
        <v>1350</v>
      </c>
      <c r="I1346" s="202"/>
      <c r="J1346" s="201"/>
      <c r="K1346" s="176"/>
      <c r="L1346" s="177">
        <v>357723</v>
      </c>
      <c r="M1346" s="178"/>
      <c r="N1346" s="178"/>
      <c r="O1346" s="178"/>
      <c r="P1346" s="178"/>
      <c r="Q1346" s="178"/>
      <c r="R1346" s="178"/>
      <c r="S1346" s="178"/>
      <c r="T1346" s="178"/>
      <c r="U1346" s="178"/>
    </row>
    <row r="1347" spans="1:21" ht="13.5" customHeight="1" x14ac:dyDescent="0.2">
      <c r="A1347" s="307" t="s">
        <v>2552</v>
      </c>
      <c r="B1347" s="307" t="s">
        <v>2551</v>
      </c>
      <c r="C1347" s="201" t="s">
        <v>5145</v>
      </c>
      <c r="D1347" s="201" t="s">
        <v>139</v>
      </c>
      <c r="E1347" s="176" t="s">
        <v>3739</v>
      </c>
      <c r="F1347" s="269">
        <v>305</v>
      </c>
      <c r="G1347" s="269">
        <v>0.88</v>
      </c>
      <c r="H1347" s="180">
        <v>131</v>
      </c>
      <c r="I1347" s="202" t="s">
        <v>139</v>
      </c>
      <c r="J1347" s="201" t="s">
        <v>2550</v>
      </c>
      <c r="K1347" s="176" t="s">
        <v>3742</v>
      </c>
      <c r="L1347" s="177">
        <v>32299</v>
      </c>
      <c r="M1347" s="178">
        <v>1</v>
      </c>
      <c r="N1347" s="178">
        <v>0</v>
      </c>
      <c r="O1347" s="178">
        <v>0</v>
      </c>
      <c r="P1347" s="178">
        <v>0</v>
      </c>
      <c r="Q1347" s="178">
        <v>0</v>
      </c>
      <c r="R1347" s="178">
        <v>0</v>
      </c>
      <c r="S1347" s="178">
        <v>0.06</v>
      </c>
      <c r="T1347" s="178">
        <v>0</v>
      </c>
      <c r="U1347" s="178">
        <v>0</v>
      </c>
    </row>
    <row r="1348" spans="1:21" ht="13.5" customHeight="1" x14ac:dyDescent="0.2">
      <c r="A1348" s="367" t="s">
        <v>4282</v>
      </c>
      <c r="B1348" s="367"/>
      <c r="C1348" s="201"/>
      <c r="D1348" s="201"/>
      <c r="E1348" s="176"/>
      <c r="F1348" s="269"/>
      <c r="G1348" s="269"/>
      <c r="H1348" s="180">
        <v>131</v>
      </c>
      <c r="I1348" s="202"/>
      <c r="J1348" s="201"/>
      <c r="K1348" s="176"/>
      <c r="L1348" s="177">
        <v>32299</v>
      </c>
      <c r="M1348" s="178"/>
      <c r="N1348" s="178"/>
      <c r="O1348" s="178"/>
      <c r="P1348" s="178"/>
      <c r="Q1348" s="178"/>
      <c r="R1348" s="178"/>
      <c r="S1348" s="178"/>
      <c r="T1348" s="178"/>
      <c r="U1348" s="178"/>
    </row>
    <row r="1349" spans="1:21" ht="13.5" customHeight="1" x14ac:dyDescent="0.2">
      <c r="A1349" s="307" t="s">
        <v>726</v>
      </c>
      <c r="B1349" s="307" t="s">
        <v>1006</v>
      </c>
      <c r="C1349" s="201" t="s">
        <v>1641</v>
      </c>
      <c r="D1349" s="201" t="s">
        <v>139</v>
      </c>
      <c r="E1349" s="176" t="s">
        <v>3736</v>
      </c>
      <c r="F1349" s="269">
        <v>154</v>
      </c>
      <c r="G1349" s="269">
        <v>1.35</v>
      </c>
      <c r="H1349" s="180">
        <v>258</v>
      </c>
      <c r="I1349" s="202" t="s">
        <v>139</v>
      </c>
      <c r="J1349" s="201" t="s">
        <v>1642</v>
      </c>
      <c r="K1349" s="176" t="s">
        <v>3742</v>
      </c>
      <c r="L1349" s="177">
        <v>11232</v>
      </c>
      <c r="M1349" s="178">
        <v>1.5</v>
      </c>
      <c r="N1349" s="178">
        <v>0</v>
      </c>
      <c r="O1349" s="178">
        <v>0</v>
      </c>
      <c r="P1349" s="178">
        <v>0</v>
      </c>
      <c r="Q1349" s="178">
        <v>0</v>
      </c>
      <c r="R1349" s="178">
        <v>0</v>
      </c>
      <c r="S1349" s="178">
        <v>0.1</v>
      </c>
      <c r="T1349" s="178">
        <v>0</v>
      </c>
      <c r="U1349" s="178">
        <v>0</v>
      </c>
    </row>
    <row r="1350" spans="1:21" ht="13.5" customHeight="1" x14ac:dyDescent="0.2">
      <c r="A1350" s="200"/>
      <c r="B1350" s="200"/>
      <c r="C1350" s="201" t="s">
        <v>1643</v>
      </c>
      <c r="D1350" s="201" t="s">
        <v>139</v>
      </c>
      <c r="E1350" s="176" t="s">
        <v>3715</v>
      </c>
      <c r="F1350" s="269">
        <v>184</v>
      </c>
      <c r="G1350" s="269">
        <v>0.78</v>
      </c>
      <c r="H1350" s="180">
        <v>209</v>
      </c>
      <c r="I1350" s="202" t="s">
        <v>139</v>
      </c>
      <c r="J1350" s="201" t="s">
        <v>1644</v>
      </c>
      <c r="K1350" s="176" t="s">
        <v>3742</v>
      </c>
      <c r="L1350" s="177">
        <v>22527</v>
      </c>
      <c r="M1350" s="178">
        <v>1</v>
      </c>
      <c r="N1350" s="178">
        <v>0</v>
      </c>
      <c r="O1350" s="178">
        <v>5</v>
      </c>
      <c r="P1350" s="178">
        <v>0</v>
      </c>
      <c r="Q1350" s="178">
        <v>5</v>
      </c>
      <c r="R1350" s="178">
        <v>0</v>
      </c>
      <c r="S1350" s="178">
        <v>0.1</v>
      </c>
      <c r="T1350" s="178">
        <v>0</v>
      </c>
      <c r="U1350" s="178">
        <v>0</v>
      </c>
    </row>
    <row r="1351" spans="1:21" ht="13.5" customHeight="1" x14ac:dyDescent="0.2">
      <c r="A1351" s="200"/>
      <c r="B1351" s="200"/>
      <c r="C1351" s="201" t="s">
        <v>1645</v>
      </c>
      <c r="D1351" s="201" t="s">
        <v>139</v>
      </c>
      <c r="E1351" s="176" t="s">
        <v>3731</v>
      </c>
      <c r="F1351" s="269">
        <v>177</v>
      </c>
      <c r="G1351" s="269">
        <v>0.2</v>
      </c>
      <c r="H1351" s="180">
        <v>1222</v>
      </c>
      <c r="I1351" s="202" t="s">
        <v>139</v>
      </c>
      <c r="J1351" s="201" t="s">
        <v>1646</v>
      </c>
      <c r="K1351" s="176" t="s">
        <v>3742</v>
      </c>
      <c r="L1351" s="177">
        <v>81317</v>
      </c>
      <c r="M1351" s="178">
        <v>0.2</v>
      </c>
      <c r="N1351" s="178">
        <v>0</v>
      </c>
      <c r="O1351" s="178">
        <v>0</v>
      </c>
      <c r="P1351" s="178">
        <v>0</v>
      </c>
      <c r="Q1351" s="178">
        <v>0</v>
      </c>
      <c r="R1351" s="178">
        <v>0</v>
      </c>
      <c r="S1351" s="178">
        <v>0.05</v>
      </c>
      <c r="T1351" s="178">
        <v>0</v>
      </c>
      <c r="U1351" s="178">
        <v>0</v>
      </c>
    </row>
    <row r="1352" spans="1:21" ht="13.5" customHeight="1" x14ac:dyDescent="0.2">
      <c r="A1352" s="200"/>
      <c r="B1352" s="200"/>
      <c r="C1352" s="201" t="s">
        <v>1647</v>
      </c>
      <c r="D1352" s="201" t="s">
        <v>139</v>
      </c>
      <c r="E1352" s="176" t="s">
        <v>3724</v>
      </c>
      <c r="F1352" s="269">
        <v>371</v>
      </c>
      <c r="G1352" s="269">
        <v>0.56999999999999995</v>
      </c>
      <c r="H1352" s="180">
        <v>494</v>
      </c>
      <c r="I1352" s="202" t="s">
        <v>139</v>
      </c>
      <c r="J1352" s="201" t="s">
        <v>1648</v>
      </c>
      <c r="K1352" s="176" t="s">
        <v>3742</v>
      </c>
      <c r="L1352" s="177">
        <v>64573</v>
      </c>
      <c r="M1352" s="178">
        <v>1</v>
      </c>
      <c r="N1352" s="178">
        <v>4.7699999999999996</v>
      </c>
      <c r="O1352" s="178">
        <v>0</v>
      </c>
      <c r="P1352" s="178">
        <v>0</v>
      </c>
      <c r="Q1352" s="178">
        <v>0</v>
      </c>
      <c r="R1352" s="178">
        <v>0</v>
      </c>
      <c r="S1352" s="178">
        <v>0.05</v>
      </c>
      <c r="T1352" s="178">
        <v>0</v>
      </c>
      <c r="U1352" s="178">
        <v>0</v>
      </c>
    </row>
    <row r="1353" spans="1:21" ht="13.5" customHeight="1" x14ac:dyDescent="0.2">
      <c r="A1353" s="200"/>
      <c r="B1353" s="200"/>
      <c r="C1353" s="201" t="s">
        <v>1649</v>
      </c>
      <c r="D1353" s="201" t="s">
        <v>139</v>
      </c>
      <c r="E1353" s="176" t="s">
        <v>3724</v>
      </c>
      <c r="F1353" s="269">
        <v>553</v>
      </c>
      <c r="G1353" s="269">
        <v>1.94</v>
      </c>
      <c r="H1353" s="180">
        <v>189</v>
      </c>
      <c r="I1353" s="202" t="s">
        <v>139</v>
      </c>
      <c r="J1353" s="201" t="s">
        <v>1650</v>
      </c>
      <c r="K1353" s="176" t="s">
        <v>3742</v>
      </c>
      <c r="L1353" s="177">
        <v>21547</v>
      </c>
      <c r="M1353" s="178">
        <v>1.25</v>
      </c>
      <c r="N1353" s="178">
        <v>5.67</v>
      </c>
      <c r="O1353" s="178">
        <v>5</v>
      </c>
      <c r="P1353" s="178">
        <v>0</v>
      </c>
      <c r="Q1353" s="178">
        <v>0</v>
      </c>
      <c r="R1353" s="178">
        <v>0</v>
      </c>
      <c r="S1353" s="178">
        <v>0.05</v>
      </c>
      <c r="T1353" s="178">
        <v>0</v>
      </c>
      <c r="U1353" s="178">
        <v>0</v>
      </c>
    </row>
    <row r="1354" spans="1:21" ht="13.5" customHeight="1" x14ac:dyDescent="0.2">
      <c r="A1354" s="200"/>
      <c r="B1354" s="200"/>
      <c r="C1354" s="201" t="s">
        <v>1651</v>
      </c>
      <c r="D1354" s="201" t="s">
        <v>139</v>
      </c>
      <c r="E1354" s="176" t="s">
        <v>3715</v>
      </c>
      <c r="F1354" s="269">
        <v>171</v>
      </c>
      <c r="G1354" s="269">
        <v>0.44</v>
      </c>
      <c r="H1354" s="180">
        <v>381</v>
      </c>
      <c r="I1354" s="202" t="s">
        <v>139</v>
      </c>
      <c r="J1354" s="201" t="s">
        <v>1652</v>
      </c>
      <c r="K1354" s="176" t="s">
        <v>3742</v>
      </c>
      <c r="L1354" s="177">
        <v>38223</v>
      </c>
      <c r="M1354" s="178">
        <v>0.5</v>
      </c>
      <c r="N1354" s="178">
        <v>4.7</v>
      </c>
      <c r="O1354" s="178">
        <v>0</v>
      </c>
      <c r="P1354" s="178">
        <v>0</v>
      </c>
      <c r="Q1354" s="178">
        <v>0</v>
      </c>
      <c r="R1354" s="178">
        <v>0</v>
      </c>
      <c r="S1354" s="178">
        <v>0.1</v>
      </c>
      <c r="T1354" s="178">
        <v>0</v>
      </c>
      <c r="U1354" s="178">
        <v>0</v>
      </c>
    </row>
    <row r="1355" spans="1:21" ht="13.5" customHeight="1" x14ac:dyDescent="0.2">
      <c r="A1355" s="200"/>
      <c r="B1355" s="200"/>
      <c r="C1355" s="201" t="s">
        <v>1653</v>
      </c>
      <c r="D1355" s="201" t="s">
        <v>139</v>
      </c>
      <c r="E1355" s="176" t="s">
        <v>3715</v>
      </c>
      <c r="F1355" s="269">
        <v>1149</v>
      </c>
      <c r="G1355" s="269">
        <v>0.57999999999999996</v>
      </c>
      <c r="H1355" s="180">
        <v>1532</v>
      </c>
      <c r="I1355" s="202" t="s">
        <v>139</v>
      </c>
      <c r="J1355" s="201" t="s">
        <v>1654</v>
      </c>
      <c r="K1355" s="176" t="s">
        <v>3742</v>
      </c>
      <c r="L1355" s="177">
        <v>206768</v>
      </c>
      <c r="M1355" s="178">
        <v>0.75</v>
      </c>
      <c r="N1355" s="178">
        <v>0</v>
      </c>
      <c r="O1355" s="178">
        <v>0</v>
      </c>
      <c r="P1355" s="178">
        <v>0</v>
      </c>
      <c r="Q1355" s="178">
        <v>0</v>
      </c>
      <c r="R1355" s="178">
        <v>0</v>
      </c>
      <c r="S1355" s="178">
        <v>0.1</v>
      </c>
      <c r="T1355" s="178">
        <v>0</v>
      </c>
      <c r="U1355" s="178">
        <v>0</v>
      </c>
    </row>
    <row r="1356" spans="1:21" ht="13.5" customHeight="1" x14ac:dyDescent="0.2">
      <c r="A1356" s="200"/>
      <c r="B1356" s="200"/>
      <c r="C1356" s="201" t="s">
        <v>1655</v>
      </c>
      <c r="D1356" s="201" t="s">
        <v>139</v>
      </c>
      <c r="E1356" s="176" t="s">
        <v>3724</v>
      </c>
      <c r="F1356" s="269">
        <v>91</v>
      </c>
      <c r="G1356" s="269">
        <v>0.44</v>
      </c>
      <c r="H1356" s="180">
        <v>144</v>
      </c>
      <c r="I1356" s="202" t="s">
        <v>139</v>
      </c>
      <c r="J1356" s="201" t="s">
        <v>1656</v>
      </c>
      <c r="K1356" s="176" t="s">
        <v>3742</v>
      </c>
      <c r="L1356" s="177">
        <v>19936</v>
      </c>
      <c r="M1356" s="178">
        <v>0.45</v>
      </c>
      <c r="N1356" s="178">
        <v>0</v>
      </c>
      <c r="O1356" s="178">
        <v>5</v>
      </c>
      <c r="P1356" s="178">
        <v>0</v>
      </c>
      <c r="Q1356" s="178">
        <v>5</v>
      </c>
      <c r="R1356" s="178">
        <v>0</v>
      </c>
      <c r="S1356" s="178">
        <v>0.05</v>
      </c>
      <c r="T1356" s="178">
        <v>0</v>
      </c>
      <c r="U1356" s="178">
        <v>0</v>
      </c>
    </row>
    <row r="1357" spans="1:21" ht="13.5" customHeight="1" x14ac:dyDescent="0.2">
      <c r="A1357" s="200"/>
      <c r="B1357" s="200"/>
      <c r="C1357" s="197" t="s">
        <v>1657</v>
      </c>
      <c r="D1357" s="197" t="s">
        <v>139</v>
      </c>
      <c r="E1357" s="174" t="s">
        <v>3734</v>
      </c>
      <c r="F1357" s="320">
        <v>76</v>
      </c>
      <c r="G1357" s="320">
        <v>0.42</v>
      </c>
      <c r="H1357" s="179">
        <v>120</v>
      </c>
      <c r="I1357" s="202" t="s">
        <v>163</v>
      </c>
      <c r="J1357" s="201" t="s">
        <v>1658</v>
      </c>
      <c r="K1357" s="176" t="s">
        <v>3742</v>
      </c>
      <c r="L1357" s="177">
        <v>4581</v>
      </c>
      <c r="M1357" s="178">
        <v>0.55000000000000004</v>
      </c>
      <c r="N1357" s="178">
        <v>0</v>
      </c>
      <c r="O1357" s="178">
        <v>5</v>
      </c>
      <c r="P1357" s="178">
        <v>0</v>
      </c>
      <c r="Q1357" s="178">
        <v>5</v>
      </c>
      <c r="R1357" s="178">
        <v>0</v>
      </c>
      <c r="S1357" s="178">
        <v>0.05</v>
      </c>
      <c r="T1357" s="178">
        <v>0</v>
      </c>
      <c r="U1357" s="178">
        <v>0</v>
      </c>
    </row>
    <row r="1358" spans="1:21" ht="13.5" customHeight="1" x14ac:dyDescent="0.2">
      <c r="A1358" s="200"/>
      <c r="B1358" s="200"/>
      <c r="C1358" s="308"/>
      <c r="D1358" s="308"/>
      <c r="E1358" s="321"/>
      <c r="F1358" s="322"/>
      <c r="G1358" s="322"/>
      <c r="H1358" s="323"/>
      <c r="I1358" s="202" t="s">
        <v>165</v>
      </c>
      <c r="J1358" s="201" t="s">
        <v>1659</v>
      </c>
      <c r="K1358" s="176" t="s">
        <v>3742</v>
      </c>
      <c r="L1358" s="177">
        <v>12524</v>
      </c>
      <c r="M1358" s="178">
        <v>0.25</v>
      </c>
      <c r="N1358" s="178">
        <v>0</v>
      </c>
      <c r="O1358" s="178">
        <v>5</v>
      </c>
      <c r="P1358" s="178">
        <v>0</v>
      </c>
      <c r="Q1358" s="178">
        <v>5</v>
      </c>
      <c r="R1358" s="178">
        <v>0</v>
      </c>
      <c r="S1358" s="178">
        <v>0.05</v>
      </c>
      <c r="T1358" s="178">
        <v>0</v>
      </c>
      <c r="U1358" s="178">
        <v>0</v>
      </c>
    </row>
    <row r="1359" spans="1:21" ht="13.5" customHeight="1" x14ac:dyDescent="0.2">
      <c r="A1359" s="200"/>
      <c r="B1359" s="200"/>
      <c r="C1359" s="201" t="s">
        <v>4661</v>
      </c>
      <c r="D1359" s="201" t="s">
        <v>139</v>
      </c>
      <c r="E1359" s="176" t="s">
        <v>3715</v>
      </c>
      <c r="F1359" s="269">
        <v>146</v>
      </c>
      <c r="G1359" s="269">
        <v>0.32</v>
      </c>
      <c r="H1359" s="180">
        <v>169</v>
      </c>
      <c r="I1359" s="202" t="s">
        <v>139</v>
      </c>
      <c r="J1359" s="201" t="s">
        <v>4662</v>
      </c>
      <c r="K1359" s="176" t="s">
        <v>3742</v>
      </c>
      <c r="L1359" s="177">
        <v>44055</v>
      </c>
      <c r="M1359" s="178">
        <v>0.5</v>
      </c>
      <c r="N1359" s="178">
        <v>0</v>
      </c>
      <c r="O1359" s="178">
        <v>5</v>
      </c>
      <c r="P1359" s="178">
        <v>0</v>
      </c>
      <c r="Q1359" s="178">
        <v>0</v>
      </c>
      <c r="R1359" s="178">
        <v>0</v>
      </c>
      <c r="S1359" s="178">
        <v>0.04</v>
      </c>
      <c r="T1359" s="178">
        <v>0</v>
      </c>
      <c r="U1359" s="178">
        <v>0</v>
      </c>
    </row>
    <row r="1360" spans="1:21" ht="13.5" customHeight="1" x14ac:dyDescent="0.2">
      <c r="A1360" s="200"/>
      <c r="B1360" s="200"/>
      <c r="C1360" s="197" t="s">
        <v>1662</v>
      </c>
      <c r="D1360" s="197" t="s">
        <v>139</v>
      </c>
      <c r="E1360" s="174" t="s">
        <v>3735</v>
      </c>
      <c r="F1360" s="320">
        <v>2381</v>
      </c>
      <c r="G1360" s="320">
        <v>0.39</v>
      </c>
      <c r="H1360" s="179">
        <v>2019</v>
      </c>
      <c r="I1360" s="202" t="s">
        <v>163</v>
      </c>
      <c r="J1360" s="201" t="s">
        <v>1663</v>
      </c>
      <c r="K1360" s="176" t="s">
        <v>3742</v>
      </c>
      <c r="L1360" s="177">
        <v>74353</v>
      </c>
      <c r="M1360" s="178">
        <v>0.65</v>
      </c>
      <c r="N1360" s="178">
        <v>0</v>
      </c>
      <c r="O1360" s="178">
        <v>5</v>
      </c>
      <c r="P1360" s="178">
        <v>0</v>
      </c>
      <c r="Q1360" s="178">
        <v>5</v>
      </c>
      <c r="R1360" s="178">
        <v>0</v>
      </c>
      <c r="S1360" s="178">
        <v>0.03</v>
      </c>
      <c r="T1360" s="178">
        <v>5</v>
      </c>
      <c r="U1360" s="178">
        <v>0</v>
      </c>
    </row>
    <row r="1361" spans="1:21" ht="13.5" customHeight="1" x14ac:dyDescent="0.2">
      <c r="A1361" s="200"/>
      <c r="B1361" s="200"/>
      <c r="C1361" s="308"/>
      <c r="D1361" s="308"/>
      <c r="E1361" s="321"/>
      <c r="F1361" s="322"/>
      <c r="G1361" s="322"/>
      <c r="H1361" s="323"/>
      <c r="I1361" s="202" t="s">
        <v>165</v>
      </c>
      <c r="J1361" s="201" t="s">
        <v>1664</v>
      </c>
      <c r="K1361" s="176" t="s">
        <v>3742</v>
      </c>
      <c r="L1361" s="177">
        <v>544229</v>
      </c>
      <c r="M1361" s="178">
        <v>0.5</v>
      </c>
      <c r="N1361" s="178">
        <v>0</v>
      </c>
      <c r="O1361" s="178">
        <v>5</v>
      </c>
      <c r="P1361" s="178">
        <v>0</v>
      </c>
      <c r="Q1361" s="178">
        <v>5</v>
      </c>
      <c r="R1361" s="178">
        <v>0</v>
      </c>
      <c r="S1361" s="178">
        <v>0.03</v>
      </c>
      <c r="T1361" s="178">
        <v>5</v>
      </c>
      <c r="U1361" s="178">
        <v>0</v>
      </c>
    </row>
    <row r="1362" spans="1:21" ht="13.5" customHeight="1" x14ac:dyDescent="0.2">
      <c r="A1362" s="200"/>
      <c r="B1362" s="200"/>
      <c r="C1362" s="197" t="s">
        <v>1665</v>
      </c>
      <c r="D1362" s="197" t="s">
        <v>139</v>
      </c>
      <c r="E1362" s="174" t="s">
        <v>3734</v>
      </c>
      <c r="F1362" s="320">
        <v>457</v>
      </c>
      <c r="G1362" s="320">
        <v>0.3</v>
      </c>
      <c r="H1362" s="179">
        <v>1134</v>
      </c>
      <c r="I1362" s="202" t="s">
        <v>163</v>
      </c>
      <c r="J1362" s="201" t="s">
        <v>1666</v>
      </c>
      <c r="K1362" s="176" t="s">
        <v>3742</v>
      </c>
      <c r="L1362" s="177">
        <v>48528</v>
      </c>
      <c r="M1362" s="178">
        <v>0.55000000000000004</v>
      </c>
      <c r="N1362" s="178">
        <v>0</v>
      </c>
      <c r="O1362" s="178">
        <v>0</v>
      </c>
      <c r="P1362" s="178">
        <v>0</v>
      </c>
      <c r="Q1362" s="178">
        <v>0</v>
      </c>
      <c r="R1362" s="178">
        <v>0</v>
      </c>
      <c r="S1362" s="178">
        <v>0.05</v>
      </c>
      <c r="T1362" s="178">
        <v>0</v>
      </c>
      <c r="U1362" s="178">
        <v>0</v>
      </c>
    </row>
    <row r="1363" spans="1:21" ht="13.5" customHeight="1" x14ac:dyDescent="0.2">
      <c r="A1363" s="200"/>
      <c r="B1363" s="200"/>
      <c r="C1363" s="308"/>
      <c r="D1363" s="308"/>
      <c r="E1363" s="321"/>
      <c r="F1363" s="322"/>
      <c r="G1363" s="322"/>
      <c r="H1363" s="323"/>
      <c r="I1363" s="202" t="s">
        <v>165</v>
      </c>
      <c r="J1363" s="201" t="s">
        <v>1667</v>
      </c>
      <c r="K1363" s="176" t="s">
        <v>3742</v>
      </c>
      <c r="L1363" s="177">
        <v>102144</v>
      </c>
      <c r="M1363" s="178">
        <v>0.25</v>
      </c>
      <c r="N1363" s="178">
        <v>0</v>
      </c>
      <c r="O1363" s="178">
        <v>0</v>
      </c>
      <c r="P1363" s="178">
        <v>0</v>
      </c>
      <c r="Q1363" s="178">
        <v>0</v>
      </c>
      <c r="R1363" s="178">
        <v>0</v>
      </c>
      <c r="S1363" s="178">
        <v>0.05</v>
      </c>
      <c r="T1363" s="178">
        <v>0</v>
      </c>
      <c r="U1363" s="178">
        <v>0</v>
      </c>
    </row>
    <row r="1364" spans="1:21" ht="13.5" customHeight="1" x14ac:dyDescent="0.2">
      <c r="A1364" s="200"/>
      <c r="B1364" s="200"/>
      <c r="C1364" s="201" t="s">
        <v>1668</v>
      </c>
      <c r="D1364" s="201" t="s">
        <v>139</v>
      </c>
      <c r="E1364" s="176" t="s">
        <v>3738</v>
      </c>
      <c r="F1364" s="269">
        <v>573</v>
      </c>
      <c r="G1364" s="269">
        <v>1.4</v>
      </c>
      <c r="H1364" s="180">
        <v>592</v>
      </c>
      <c r="I1364" s="202" t="s">
        <v>139</v>
      </c>
      <c r="J1364" s="201" t="s">
        <v>1669</v>
      </c>
      <c r="K1364" s="176" t="s">
        <v>3742</v>
      </c>
      <c r="L1364" s="177">
        <v>38420</v>
      </c>
      <c r="M1364" s="178">
        <v>1.75</v>
      </c>
      <c r="N1364" s="178">
        <v>0</v>
      </c>
      <c r="O1364" s="178">
        <v>0</v>
      </c>
      <c r="P1364" s="178">
        <v>0</v>
      </c>
      <c r="Q1364" s="178">
        <v>0</v>
      </c>
      <c r="R1364" s="178">
        <v>0</v>
      </c>
      <c r="S1364" s="178">
        <v>0.15</v>
      </c>
      <c r="T1364" s="178">
        <v>0</v>
      </c>
      <c r="U1364" s="178">
        <v>0</v>
      </c>
    </row>
    <row r="1365" spans="1:21" ht="13.5" customHeight="1" x14ac:dyDescent="0.2">
      <c r="A1365" s="200"/>
      <c r="B1365" s="200"/>
      <c r="C1365" s="201" t="s">
        <v>2157</v>
      </c>
      <c r="D1365" s="201" t="s">
        <v>139</v>
      </c>
      <c r="E1365" s="176" t="s">
        <v>3740</v>
      </c>
      <c r="F1365" s="269">
        <v>1198</v>
      </c>
      <c r="G1365" s="269">
        <v>1.04</v>
      </c>
      <c r="H1365" s="180">
        <v>1333</v>
      </c>
      <c r="I1365" s="202" t="s">
        <v>139</v>
      </c>
      <c r="J1365" s="201" t="s">
        <v>2158</v>
      </c>
      <c r="K1365" s="176" t="s">
        <v>3742</v>
      </c>
      <c r="L1365" s="177">
        <v>113587</v>
      </c>
      <c r="M1365" s="178">
        <v>1.5</v>
      </c>
      <c r="N1365" s="178">
        <v>0</v>
      </c>
      <c r="O1365" s="178">
        <v>0</v>
      </c>
      <c r="P1365" s="178">
        <v>0</v>
      </c>
      <c r="Q1365" s="178">
        <v>0</v>
      </c>
      <c r="R1365" s="178">
        <v>0</v>
      </c>
      <c r="S1365" s="178">
        <v>0.1</v>
      </c>
      <c r="T1365" s="178">
        <v>0</v>
      </c>
      <c r="U1365" s="178">
        <v>0</v>
      </c>
    </row>
    <row r="1366" spans="1:21" ht="13.5" customHeight="1" x14ac:dyDescent="0.2">
      <c r="A1366" s="200"/>
      <c r="B1366" s="200"/>
      <c r="C1366" s="201" t="s">
        <v>2835</v>
      </c>
      <c r="D1366" s="201" t="s">
        <v>139</v>
      </c>
      <c r="E1366" s="176" t="s">
        <v>3734</v>
      </c>
      <c r="F1366" s="269">
        <v>137</v>
      </c>
      <c r="G1366" s="269">
        <v>0.27</v>
      </c>
      <c r="H1366" s="180">
        <v>106</v>
      </c>
      <c r="I1366" s="202" t="s">
        <v>139</v>
      </c>
      <c r="J1366" s="201" t="s">
        <v>2836</v>
      </c>
      <c r="K1366" s="176" t="s">
        <v>3742</v>
      </c>
      <c r="L1366" s="177">
        <v>49642</v>
      </c>
      <c r="M1366" s="178">
        <v>0.55000000000000004</v>
      </c>
      <c r="N1366" s="178">
        <v>0</v>
      </c>
      <c r="O1366" s="178">
        <v>0</v>
      </c>
      <c r="P1366" s="178">
        <v>0</v>
      </c>
      <c r="Q1366" s="178">
        <v>0</v>
      </c>
      <c r="R1366" s="178">
        <v>0</v>
      </c>
      <c r="S1366" s="178">
        <v>0.04</v>
      </c>
      <c r="T1366" s="178">
        <v>0</v>
      </c>
      <c r="U1366" s="178">
        <v>0</v>
      </c>
    </row>
    <row r="1367" spans="1:21" ht="13.5" customHeight="1" x14ac:dyDescent="0.2">
      <c r="A1367" s="200"/>
      <c r="B1367" s="200"/>
      <c r="C1367" s="201" t="s">
        <v>2837</v>
      </c>
      <c r="D1367" s="201" t="s">
        <v>139</v>
      </c>
      <c r="E1367" s="176" t="s">
        <v>3724</v>
      </c>
      <c r="F1367" s="269">
        <v>838</v>
      </c>
      <c r="G1367" s="269">
        <v>94.83</v>
      </c>
      <c r="H1367" s="180">
        <v>3</v>
      </c>
      <c r="I1367" s="202" t="s">
        <v>139</v>
      </c>
      <c r="J1367" s="201" t="s">
        <v>2838</v>
      </c>
      <c r="K1367" s="176" t="s">
        <v>3742</v>
      </c>
      <c r="L1367" s="177">
        <v>512</v>
      </c>
      <c r="M1367" s="178">
        <v>0.2</v>
      </c>
      <c r="N1367" s="178">
        <v>5.66</v>
      </c>
      <c r="O1367" s="178">
        <v>5</v>
      </c>
      <c r="P1367" s="178">
        <v>0</v>
      </c>
      <c r="Q1367" s="178">
        <v>0</v>
      </c>
      <c r="R1367" s="178">
        <v>0</v>
      </c>
      <c r="S1367" s="178">
        <v>0.05</v>
      </c>
      <c r="T1367" s="178">
        <v>0</v>
      </c>
      <c r="U1367" s="178">
        <v>0</v>
      </c>
    </row>
    <row r="1368" spans="1:21" ht="13.5" customHeight="1" x14ac:dyDescent="0.2">
      <c r="A1368" s="200"/>
      <c r="B1368" s="200"/>
      <c r="C1368" s="201" t="s">
        <v>2847</v>
      </c>
      <c r="D1368" s="201" t="s">
        <v>139</v>
      </c>
      <c r="E1368" s="176" t="s">
        <v>3739</v>
      </c>
      <c r="F1368" s="269">
        <v>273</v>
      </c>
      <c r="G1368" s="269">
        <v>0.61</v>
      </c>
      <c r="H1368" s="180">
        <v>863</v>
      </c>
      <c r="I1368" s="202" t="s">
        <v>163</v>
      </c>
      <c r="J1368" s="201" t="s">
        <v>2848</v>
      </c>
      <c r="K1368" s="176" t="s">
        <v>3742</v>
      </c>
      <c r="L1368" s="177">
        <v>43842</v>
      </c>
      <c r="M1368" s="178">
        <v>0.75</v>
      </c>
      <c r="N1368" s="178">
        <v>0</v>
      </c>
      <c r="O1368" s="178">
        <v>0</v>
      </c>
      <c r="P1368" s="178">
        <v>0</v>
      </c>
      <c r="Q1368" s="178">
        <v>0</v>
      </c>
      <c r="R1368" s="178">
        <v>0</v>
      </c>
      <c r="S1368" s="178">
        <v>0.1</v>
      </c>
      <c r="T1368" s="178">
        <v>0</v>
      </c>
      <c r="U1368" s="178">
        <v>0</v>
      </c>
    </row>
    <row r="1369" spans="1:21" ht="13.5" customHeight="1" x14ac:dyDescent="0.2">
      <c r="A1369" s="200"/>
      <c r="B1369" s="200"/>
      <c r="C1369" s="201" t="s">
        <v>2849</v>
      </c>
      <c r="D1369" s="201" t="s">
        <v>139</v>
      </c>
      <c r="E1369" s="176" t="s">
        <v>3739</v>
      </c>
      <c r="F1369" s="269">
        <v>621</v>
      </c>
      <c r="G1369" s="269">
        <v>0.57999999999999996</v>
      </c>
      <c r="H1369" s="180">
        <v>1226</v>
      </c>
      <c r="I1369" s="202" t="s">
        <v>163</v>
      </c>
      <c r="J1369" s="201" t="s">
        <v>2850</v>
      </c>
      <c r="K1369" s="176" t="s">
        <v>3742</v>
      </c>
      <c r="L1369" s="177">
        <v>104488</v>
      </c>
      <c r="M1369" s="178">
        <v>0.75</v>
      </c>
      <c r="N1369" s="178">
        <v>0</v>
      </c>
      <c r="O1369" s="178">
        <v>0</v>
      </c>
      <c r="P1369" s="178">
        <v>0</v>
      </c>
      <c r="Q1369" s="178">
        <v>0</v>
      </c>
      <c r="R1369" s="178">
        <v>0</v>
      </c>
      <c r="S1369" s="178">
        <v>0.1</v>
      </c>
      <c r="T1369" s="178">
        <v>0</v>
      </c>
      <c r="U1369" s="178">
        <v>0</v>
      </c>
    </row>
    <row r="1370" spans="1:21" ht="13.5" customHeight="1" x14ac:dyDescent="0.2">
      <c r="A1370" s="200"/>
      <c r="B1370" s="307" t="s">
        <v>724</v>
      </c>
      <c r="C1370" s="201" t="s">
        <v>2555</v>
      </c>
      <c r="D1370" s="201" t="s">
        <v>139</v>
      </c>
      <c r="E1370" s="176" t="s">
        <v>3715</v>
      </c>
      <c r="F1370" s="269">
        <v>2897</v>
      </c>
      <c r="G1370" s="269">
        <v>0.48</v>
      </c>
      <c r="H1370" s="180">
        <v>42434</v>
      </c>
      <c r="I1370" s="202" t="s">
        <v>139</v>
      </c>
      <c r="J1370" s="201" t="s">
        <v>2556</v>
      </c>
      <c r="K1370" s="176" t="s">
        <v>3742</v>
      </c>
      <c r="L1370" s="177">
        <v>670738</v>
      </c>
      <c r="M1370" s="178">
        <v>0.65</v>
      </c>
      <c r="N1370" s="178">
        <v>0</v>
      </c>
      <c r="O1370" s="178">
        <v>5</v>
      </c>
      <c r="P1370" s="178">
        <v>5</v>
      </c>
      <c r="Q1370" s="178">
        <v>0</v>
      </c>
      <c r="R1370" s="178">
        <v>0</v>
      </c>
      <c r="S1370" s="178">
        <v>0.1</v>
      </c>
      <c r="T1370" s="178">
        <v>0</v>
      </c>
      <c r="U1370" s="178">
        <v>0</v>
      </c>
    </row>
    <row r="1371" spans="1:21" ht="13.5" customHeight="1" x14ac:dyDescent="0.2">
      <c r="A1371" s="200"/>
      <c r="B1371" s="200"/>
      <c r="C1371" s="201" t="s">
        <v>2557</v>
      </c>
      <c r="D1371" s="201" t="s">
        <v>139</v>
      </c>
      <c r="E1371" s="176" t="s">
        <v>3734</v>
      </c>
      <c r="F1371" s="269">
        <v>274</v>
      </c>
      <c r="G1371" s="269">
        <v>1.08</v>
      </c>
      <c r="H1371" s="180">
        <v>373</v>
      </c>
      <c r="I1371" s="202" t="s">
        <v>139</v>
      </c>
      <c r="J1371" s="201" t="s">
        <v>2558</v>
      </c>
      <c r="K1371" s="176" t="s">
        <v>3742</v>
      </c>
      <c r="L1371" s="177">
        <v>23881</v>
      </c>
      <c r="M1371" s="178">
        <v>1</v>
      </c>
      <c r="N1371" s="178">
        <v>0</v>
      </c>
      <c r="O1371" s="178">
        <v>0</v>
      </c>
      <c r="P1371" s="178">
        <v>0</v>
      </c>
      <c r="Q1371" s="178">
        <v>0</v>
      </c>
      <c r="R1371" s="178">
        <v>0</v>
      </c>
      <c r="S1371" s="178">
        <v>0.1</v>
      </c>
      <c r="T1371" s="178">
        <v>0</v>
      </c>
      <c r="U1371" s="178">
        <v>0</v>
      </c>
    </row>
    <row r="1372" spans="1:21" ht="13.5" customHeight="1" x14ac:dyDescent="0.2">
      <c r="A1372" s="200"/>
      <c r="B1372" s="200"/>
      <c r="C1372" s="201" t="s">
        <v>2559</v>
      </c>
      <c r="D1372" s="201" t="s">
        <v>139</v>
      </c>
      <c r="E1372" s="176" t="s">
        <v>3739</v>
      </c>
      <c r="F1372" s="269">
        <v>3728</v>
      </c>
      <c r="G1372" s="269">
        <v>1.19</v>
      </c>
      <c r="H1372" s="180">
        <v>42873</v>
      </c>
      <c r="I1372" s="202" t="s">
        <v>139</v>
      </c>
      <c r="J1372" s="201" t="s">
        <v>2560</v>
      </c>
      <c r="K1372" s="176" t="s">
        <v>3742</v>
      </c>
      <c r="L1372" s="177">
        <v>401514</v>
      </c>
      <c r="M1372" s="178">
        <v>1.9</v>
      </c>
      <c r="N1372" s="178">
        <v>0</v>
      </c>
      <c r="O1372" s="178">
        <v>0</v>
      </c>
      <c r="P1372" s="178">
        <v>0</v>
      </c>
      <c r="Q1372" s="178">
        <v>0</v>
      </c>
      <c r="R1372" s="178">
        <v>0</v>
      </c>
      <c r="S1372" s="178">
        <v>0.1</v>
      </c>
      <c r="T1372" s="178">
        <v>0</v>
      </c>
      <c r="U1372" s="178">
        <v>0</v>
      </c>
    </row>
    <row r="1373" spans="1:21" ht="13.5" customHeight="1" x14ac:dyDescent="0.2">
      <c r="A1373" s="200"/>
      <c r="B1373" s="200"/>
      <c r="C1373" s="201" t="s">
        <v>2561</v>
      </c>
      <c r="D1373" s="201" t="s">
        <v>139</v>
      </c>
      <c r="E1373" s="176" t="s">
        <v>3739</v>
      </c>
      <c r="F1373" s="269">
        <v>388</v>
      </c>
      <c r="G1373" s="269">
        <v>1.62</v>
      </c>
      <c r="H1373" s="180">
        <v>2247</v>
      </c>
      <c r="I1373" s="202" t="s">
        <v>139</v>
      </c>
      <c r="J1373" s="201" t="s">
        <v>2562</v>
      </c>
      <c r="K1373" s="176" t="s">
        <v>3742</v>
      </c>
      <c r="L1373" s="177">
        <v>22047</v>
      </c>
      <c r="M1373" s="178">
        <v>1.9</v>
      </c>
      <c r="N1373" s="178">
        <v>0</v>
      </c>
      <c r="O1373" s="178">
        <v>0</v>
      </c>
      <c r="P1373" s="178">
        <v>0</v>
      </c>
      <c r="Q1373" s="178">
        <v>0</v>
      </c>
      <c r="R1373" s="178">
        <v>0</v>
      </c>
      <c r="S1373" s="178">
        <v>0.1</v>
      </c>
      <c r="T1373" s="178">
        <v>0</v>
      </c>
      <c r="U1373" s="178">
        <v>0</v>
      </c>
    </row>
    <row r="1374" spans="1:21" ht="13.5" customHeight="1" x14ac:dyDescent="0.2">
      <c r="A1374" s="200"/>
      <c r="B1374" s="200"/>
      <c r="C1374" s="201" t="s">
        <v>2563</v>
      </c>
      <c r="D1374" s="201" t="s">
        <v>139</v>
      </c>
      <c r="E1374" s="176" t="s">
        <v>3738</v>
      </c>
      <c r="F1374" s="269">
        <v>4231</v>
      </c>
      <c r="G1374" s="269">
        <v>1.35</v>
      </c>
      <c r="H1374" s="180">
        <v>38105</v>
      </c>
      <c r="I1374" s="202" t="s">
        <v>139</v>
      </c>
      <c r="J1374" s="201" t="s">
        <v>2564</v>
      </c>
      <c r="K1374" s="176" t="s">
        <v>3742</v>
      </c>
      <c r="L1374" s="177">
        <v>313365</v>
      </c>
      <c r="M1374" s="178">
        <v>1.9</v>
      </c>
      <c r="N1374" s="178">
        <v>0</v>
      </c>
      <c r="O1374" s="178">
        <v>0</v>
      </c>
      <c r="P1374" s="178">
        <v>0</v>
      </c>
      <c r="Q1374" s="178">
        <v>0</v>
      </c>
      <c r="R1374" s="178">
        <v>0</v>
      </c>
      <c r="S1374" s="178">
        <v>0.1</v>
      </c>
      <c r="T1374" s="178">
        <v>0</v>
      </c>
      <c r="U1374" s="178">
        <v>0</v>
      </c>
    </row>
    <row r="1375" spans="1:21" ht="13.5" customHeight="1" x14ac:dyDescent="0.2">
      <c r="A1375" s="200"/>
      <c r="B1375" s="200"/>
      <c r="C1375" s="201" t="s">
        <v>2565</v>
      </c>
      <c r="D1375" s="201" t="s">
        <v>139</v>
      </c>
      <c r="E1375" s="176" t="s">
        <v>3739</v>
      </c>
      <c r="F1375" s="269">
        <v>3222</v>
      </c>
      <c r="G1375" s="269">
        <v>1.66</v>
      </c>
      <c r="H1375" s="180">
        <v>1148</v>
      </c>
      <c r="I1375" s="202" t="s">
        <v>139</v>
      </c>
      <c r="J1375" s="201" t="s">
        <v>2566</v>
      </c>
      <c r="K1375" s="176" t="s">
        <v>3742</v>
      </c>
      <c r="L1375" s="177">
        <v>181395</v>
      </c>
      <c r="M1375" s="178">
        <v>1.9</v>
      </c>
      <c r="N1375" s="178">
        <v>0</v>
      </c>
      <c r="O1375" s="178">
        <v>0</v>
      </c>
      <c r="P1375" s="178">
        <v>0</v>
      </c>
      <c r="Q1375" s="178">
        <v>0</v>
      </c>
      <c r="R1375" s="178">
        <v>0</v>
      </c>
      <c r="S1375" s="178">
        <v>0.1</v>
      </c>
      <c r="T1375" s="178">
        <v>0</v>
      </c>
      <c r="U1375" s="178">
        <v>0</v>
      </c>
    </row>
    <row r="1376" spans="1:21" ht="13.5" customHeight="1" x14ac:dyDescent="0.2">
      <c r="A1376" s="200"/>
      <c r="B1376" s="200"/>
      <c r="C1376" s="201" t="s">
        <v>2567</v>
      </c>
      <c r="D1376" s="201" t="s">
        <v>139</v>
      </c>
      <c r="E1376" s="176" t="s">
        <v>3739</v>
      </c>
      <c r="F1376" s="269">
        <v>2531</v>
      </c>
      <c r="G1376" s="269">
        <v>1.1200000000000001</v>
      </c>
      <c r="H1376" s="180">
        <v>42901</v>
      </c>
      <c r="I1376" s="202" t="s">
        <v>139</v>
      </c>
      <c r="J1376" s="201" t="s">
        <v>2568</v>
      </c>
      <c r="K1376" s="176" t="s">
        <v>3742</v>
      </c>
      <c r="L1376" s="177">
        <v>219045</v>
      </c>
      <c r="M1376" s="178">
        <v>1.9</v>
      </c>
      <c r="N1376" s="178">
        <v>0</v>
      </c>
      <c r="O1376" s="178">
        <v>0</v>
      </c>
      <c r="P1376" s="178">
        <v>0</v>
      </c>
      <c r="Q1376" s="178">
        <v>0</v>
      </c>
      <c r="R1376" s="178">
        <v>0</v>
      </c>
      <c r="S1376" s="178">
        <v>0.1</v>
      </c>
      <c r="T1376" s="178">
        <v>0</v>
      </c>
      <c r="U1376" s="178">
        <v>0</v>
      </c>
    </row>
    <row r="1377" spans="1:21" ht="13.5" customHeight="1" x14ac:dyDescent="0.2">
      <c r="A1377" s="200"/>
      <c r="B1377" s="200"/>
      <c r="C1377" s="201" t="s">
        <v>2569</v>
      </c>
      <c r="D1377" s="201" t="s">
        <v>139</v>
      </c>
      <c r="E1377" s="176" t="s">
        <v>3739</v>
      </c>
      <c r="F1377" s="269">
        <v>425</v>
      </c>
      <c r="G1377" s="269">
        <v>1.55</v>
      </c>
      <c r="H1377" s="180">
        <v>763</v>
      </c>
      <c r="I1377" s="202" t="s">
        <v>139</v>
      </c>
      <c r="J1377" s="201" t="s">
        <v>2570</v>
      </c>
      <c r="K1377" s="176" t="s">
        <v>3742</v>
      </c>
      <c r="L1377" s="177">
        <v>25525</v>
      </c>
      <c r="M1377" s="178">
        <v>1.9</v>
      </c>
      <c r="N1377" s="178">
        <v>0</v>
      </c>
      <c r="O1377" s="178">
        <v>0</v>
      </c>
      <c r="P1377" s="178">
        <v>0</v>
      </c>
      <c r="Q1377" s="178">
        <v>0</v>
      </c>
      <c r="R1377" s="178">
        <v>0</v>
      </c>
      <c r="S1377" s="178">
        <v>0.1</v>
      </c>
      <c r="T1377" s="178">
        <v>0</v>
      </c>
      <c r="U1377" s="178">
        <v>0</v>
      </c>
    </row>
    <row r="1378" spans="1:21" ht="13.5" customHeight="1" x14ac:dyDescent="0.2">
      <c r="A1378" s="200"/>
      <c r="B1378" s="200"/>
      <c r="C1378" s="201" t="s">
        <v>2571</v>
      </c>
      <c r="D1378" s="201" t="s">
        <v>139</v>
      </c>
      <c r="E1378" s="176" t="s">
        <v>3739</v>
      </c>
      <c r="F1378" s="269">
        <v>2869</v>
      </c>
      <c r="G1378" s="269">
        <v>1.2</v>
      </c>
      <c r="H1378" s="180">
        <v>32292</v>
      </c>
      <c r="I1378" s="202" t="s">
        <v>139</v>
      </c>
      <c r="J1378" s="201" t="s">
        <v>2572</v>
      </c>
      <c r="K1378" s="176" t="s">
        <v>3742</v>
      </c>
      <c r="L1378" s="177">
        <v>197772</v>
      </c>
      <c r="M1378" s="178">
        <v>1.9</v>
      </c>
      <c r="N1378" s="178">
        <v>0</v>
      </c>
      <c r="O1378" s="178">
        <v>0</v>
      </c>
      <c r="P1378" s="178">
        <v>0</v>
      </c>
      <c r="Q1378" s="178">
        <v>0</v>
      </c>
      <c r="R1378" s="178">
        <v>0</v>
      </c>
      <c r="S1378" s="178">
        <v>0.1</v>
      </c>
      <c r="T1378" s="178">
        <v>0</v>
      </c>
      <c r="U1378" s="178">
        <v>0</v>
      </c>
    </row>
    <row r="1379" spans="1:21" ht="13.5" customHeight="1" x14ac:dyDescent="0.2">
      <c r="A1379" s="200"/>
      <c r="B1379" s="200"/>
      <c r="C1379" s="201" t="s">
        <v>2573</v>
      </c>
      <c r="D1379" s="201" t="s">
        <v>139</v>
      </c>
      <c r="E1379" s="176" t="s">
        <v>3738</v>
      </c>
      <c r="F1379" s="269">
        <v>2068</v>
      </c>
      <c r="G1379" s="269">
        <v>1.6</v>
      </c>
      <c r="H1379" s="180">
        <v>2716</v>
      </c>
      <c r="I1379" s="202" t="s">
        <v>139</v>
      </c>
      <c r="J1379" s="201" t="s">
        <v>2574</v>
      </c>
      <c r="K1379" s="176" t="s">
        <v>3742</v>
      </c>
      <c r="L1379" s="177">
        <v>112273</v>
      </c>
      <c r="M1379" s="178">
        <v>1.9</v>
      </c>
      <c r="N1379" s="178">
        <v>0</v>
      </c>
      <c r="O1379" s="178">
        <v>0</v>
      </c>
      <c r="P1379" s="178">
        <v>0</v>
      </c>
      <c r="Q1379" s="178">
        <v>0</v>
      </c>
      <c r="R1379" s="178">
        <v>0</v>
      </c>
      <c r="S1379" s="178">
        <v>0.1</v>
      </c>
      <c r="T1379" s="178">
        <v>0</v>
      </c>
      <c r="U1379" s="178">
        <v>0</v>
      </c>
    </row>
    <row r="1380" spans="1:21" ht="13.5" customHeight="1" x14ac:dyDescent="0.2">
      <c r="A1380" s="200"/>
      <c r="B1380" s="200"/>
      <c r="C1380" s="201" t="s">
        <v>2575</v>
      </c>
      <c r="D1380" s="201" t="s">
        <v>139</v>
      </c>
      <c r="E1380" s="176" t="s">
        <v>3734</v>
      </c>
      <c r="F1380" s="269">
        <v>10932</v>
      </c>
      <c r="G1380" s="269">
        <v>0.72</v>
      </c>
      <c r="H1380" s="180">
        <v>52229</v>
      </c>
      <c r="I1380" s="202" t="s">
        <v>139</v>
      </c>
      <c r="J1380" s="201" t="s">
        <v>2576</v>
      </c>
      <c r="K1380" s="176" t="s">
        <v>3742</v>
      </c>
      <c r="L1380" s="177">
        <v>1500956</v>
      </c>
      <c r="M1380" s="178">
        <v>0.9</v>
      </c>
      <c r="N1380" s="178">
        <v>0</v>
      </c>
      <c r="O1380" s="178">
        <v>0</v>
      </c>
      <c r="P1380" s="178">
        <v>0</v>
      </c>
      <c r="Q1380" s="178">
        <v>0</v>
      </c>
      <c r="R1380" s="178">
        <v>0</v>
      </c>
      <c r="S1380" s="178">
        <v>0.1</v>
      </c>
      <c r="T1380" s="178">
        <v>0</v>
      </c>
      <c r="U1380" s="178">
        <v>0</v>
      </c>
    </row>
    <row r="1381" spans="1:21" ht="13.5" customHeight="1" x14ac:dyDescent="0.2">
      <c r="A1381" s="200"/>
      <c r="B1381" s="200"/>
      <c r="C1381" s="201" t="s">
        <v>2577</v>
      </c>
      <c r="D1381" s="201" t="s">
        <v>139</v>
      </c>
      <c r="E1381" s="176" t="s">
        <v>3738</v>
      </c>
      <c r="F1381" s="269">
        <v>5379</v>
      </c>
      <c r="G1381" s="269">
        <v>1.28</v>
      </c>
      <c r="H1381" s="180">
        <v>43446</v>
      </c>
      <c r="I1381" s="202" t="s">
        <v>139</v>
      </c>
      <c r="J1381" s="201" t="s">
        <v>2578</v>
      </c>
      <c r="K1381" s="176" t="s">
        <v>3742</v>
      </c>
      <c r="L1381" s="177">
        <v>427820</v>
      </c>
      <c r="M1381" s="178">
        <v>1.9</v>
      </c>
      <c r="N1381" s="178">
        <v>0</v>
      </c>
      <c r="O1381" s="178">
        <v>0</v>
      </c>
      <c r="P1381" s="178">
        <v>0</v>
      </c>
      <c r="Q1381" s="178">
        <v>0</v>
      </c>
      <c r="R1381" s="178">
        <v>0</v>
      </c>
      <c r="S1381" s="178">
        <v>0.1</v>
      </c>
      <c r="T1381" s="178">
        <v>0</v>
      </c>
      <c r="U1381" s="178">
        <v>0</v>
      </c>
    </row>
    <row r="1382" spans="1:21" ht="13.5" customHeight="1" x14ac:dyDescent="0.2">
      <c r="A1382" s="200"/>
      <c r="B1382" s="200"/>
      <c r="C1382" s="201" t="s">
        <v>2579</v>
      </c>
      <c r="D1382" s="201" t="s">
        <v>139</v>
      </c>
      <c r="E1382" s="176" t="s">
        <v>3736</v>
      </c>
      <c r="F1382" s="269">
        <v>173</v>
      </c>
      <c r="G1382" s="269">
        <v>1.19</v>
      </c>
      <c r="H1382" s="180">
        <v>533</v>
      </c>
      <c r="I1382" s="202" t="s">
        <v>139</v>
      </c>
      <c r="J1382" s="201" t="s">
        <v>2580</v>
      </c>
      <c r="K1382" s="176" t="s">
        <v>3742</v>
      </c>
      <c r="L1382" s="177">
        <v>14009</v>
      </c>
      <c r="M1382" s="178">
        <v>1.5</v>
      </c>
      <c r="N1382" s="178">
        <v>0</v>
      </c>
      <c r="O1382" s="178">
        <v>0</v>
      </c>
      <c r="P1382" s="178">
        <v>0</v>
      </c>
      <c r="Q1382" s="178">
        <v>0</v>
      </c>
      <c r="R1382" s="178">
        <v>0</v>
      </c>
      <c r="S1382" s="178">
        <v>0.1</v>
      </c>
      <c r="T1382" s="178">
        <v>0</v>
      </c>
      <c r="U1382" s="178">
        <v>0</v>
      </c>
    </row>
    <row r="1383" spans="1:21" ht="13.5" customHeight="1" x14ac:dyDescent="0.2">
      <c r="A1383" s="200"/>
      <c r="B1383" s="200"/>
      <c r="C1383" s="201" t="s">
        <v>4884</v>
      </c>
      <c r="D1383" s="201" t="s">
        <v>139</v>
      </c>
      <c r="E1383" s="176" t="s">
        <v>3729</v>
      </c>
      <c r="F1383" s="269">
        <v>70</v>
      </c>
      <c r="G1383" s="269">
        <v>7.0000000000000007E-2</v>
      </c>
      <c r="H1383" s="180">
        <v>3452</v>
      </c>
      <c r="I1383" s="202" t="s">
        <v>139</v>
      </c>
      <c r="J1383" s="201" t="s">
        <v>4885</v>
      </c>
      <c r="K1383" s="176" t="s">
        <v>3742</v>
      </c>
      <c r="L1383" s="177">
        <v>97874</v>
      </c>
      <c r="M1383" s="178">
        <v>0.4</v>
      </c>
      <c r="N1383" s="178">
        <v>0</v>
      </c>
      <c r="O1383" s="178">
        <v>5</v>
      </c>
      <c r="P1383" s="178">
        <v>5</v>
      </c>
      <c r="Q1383" s="178">
        <v>2</v>
      </c>
      <c r="R1383" s="178">
        <v>2</v>
      </c>
      <c r="S1383" s="178">
        <v>0.05</v>
      </c>
      <c r="T1383" s="178">
        <v>0</v>
      </c>
      <c r="U1383" s="178">
        <v>0</v>
      </c>
    </row>
    <row r="1384" spans="1:21" ht="13.5" customHeight="1" x14ac:dyDescent="0.2">
      <c r="A1384" s="200"/>
      <c r="B1384" s="200"/>
      <c r="C1384" s="201" t="s">
        <v>5105</v>
      </c>
      <c r="D1384" s="201" t="s">
        <v>139</v>
      </c>
      <c r="E1384" s="176" t="s">
        <v>3729</v>
      </c>
      <c r="F1384" s="269">
        <v>3</v>
      </c>
      <c r="G1384" s="269">
        <v>1.04</v>
      </c>
      <c r="H1384" s="180">
        <v>623</v>
      </c>
      <c r="I1384" s="202" t="s">
        <v>139</v>
      </c>
      <c r="J1384" s="201" t="s">
        <v>5106</v>
      </c>
      <c r="K1384" s="176" t="s">
        <v>3742</v>
      </c>
      <c r="L1384" s="177">
        <v>20549</v>
      </c>
      <c r="M1384" s="178">
        <v>0</v>
      </c>
      <c r="N1384" s="178">
        <v>0</v>
      </c>
      <c r="O1384" s="178">
        <v>0</v>
      </c>
      <c r="P1384" s="178">
        <v>0</v>
      </c>
      <c r="Q1384" s="178">
        <v>0</v>
      </c>
      <c r="R1384" s="178">
        <v>0</v>
      </c>
      <c r="S1384" s="178">
        <v>0</v>
      </c>
      <c r="T1384" s="178">
        <v>0</v>
      </c>
      <c r="U1384" s="178">
        <v>0</v>
      </c>
    </row>
    <row r="1385" spans="1:21" ht="13.5" customHeight="1" x14ac:dyDescent="0.2">
      <c r="A1385" s="200"/>
      <c r="B1385" s="200"/>
      <c r="C1385" s="201" t="s">
        <v>2581</v>
      </c>
      <c r="D1385" s="201" t="s">
        <v>139</v>
      </c>
      <c r="E1385" s="176" t="s">
        <v>3729</v>
      </c>
      <c r="F1385" s="269">
        <v>312</v>
      </c>
      <c r="G1385" s="269">
        <v>0.57999999999999996</v>
      </c>
      <c r="H1385" s="180">
        <v>2244</v>
      </c>
      <c r="I1385" s="202" t="s">
        <v>139</v>
      </c>
      <c r="J1385" s="201" t="s">
        <v>2582</v>
      </c>
      <c r="K1385" s="176" t="s">
        <v>3742</v>
      </c>
      <c r="L1385" s="177">
        <v>51865</v>
      </c>
      <c r="M1385" s="178">
        <v>0.7</v>
      </c>
      <c r="N1385" s="178">
        <v>0</v>
      </c>
      <c r="O1385" s="178">
        <v>5</v>
      </c>
      <c r="P1385" s="178">
        <v>5</v>
      </c>
      <c r="Q1385" s="178">
        <v>2</v>
      </c>
      <c r="R1385" s="178">
        <v>2</v>
      </c>
      <c r="S1385" s="178">
        <v>0.05</v>
      </c>
      <c r="T1385" s="178">
        <v>0</v>
      </c>
      <c r="U1385" s="178">
        <v>0</v>
      </c>
    </row>
    <row r="1386" spans="1:21" ht="13.5" customHeight="1" x14ac:dyDescent="0.2">
      <c r="A1386" s="200"/>
      <c r="B1386" s="200"/>
      <c r="C1386" s="201" t="s">
        <v>4233</v>
      </c>
      <c r="D1386" s="201" t="s">
        <v>139</v>
      </c>
      <c r="E1386" s="176" t="s">
        <v>3729</v>
      </c>
      <c r="F1386" s="269">
        <v>515</v>
      </c>
      <c r="G1386" s="269">
        <v>0.49</v>
      </c>
      <c r="H1386" s="180">
        <v>3939</v>
      </c>
      <c r="I1386" s="202" t="s">
        <v>139</v>
      </c>
      <c r="J1386" s="201" t="s">
        <v>3672</v>
      </c>
      <c r="K1386" s="176" t="s">
        <v>3742</v>
      </c>
      <c r="L1386" s="177">
        <v>103113</v>
      </c>
      <c r="M1386" s="178">
        <v>0.6</v>
      </c>
      <c r="N1386" s="178">
        <v>0</v>
      </c>
      <c r="O1386" s="178">
        <v>5</v>
      </c>
      <c r="P1386" s="178">
        <v>5</v>
      </c>
      <c r="Q1386" s="178">
        <v>5</v>
      </c>
      <c r="R1386" s="178">
        <v>5</v>
      </c>
      <c r="S1386" s="178">
        <v>0.05</v>
      </c>
      <c r="T1386" s="178">
        <v>0</v>
      </c>
      <c r="U1386" s="178">
        <v>0</v>
      </c>
    </row>
    <row r="1387" spans="1:21" ht="13.5" customHeight="1" x14ac:dyDescent="0.2">
      <c r="A1387" s="200"/>
      <c r="B1387" s="200"/>
      <c r="C1387" s="201" t="s">
        <v>2583</v>
      </c>
      <c r="D1387" s="201" t="s">
        <v>139</v>
      </c>
      <c r="E1387" s="176" t="s">
        <v>3729</v>
      </c>
      <c r="F1387" s="269">
        <v>69</v>
      </c>
      <c r="G1387" s="269">
        <v>0.55000000000000004</v>
      </c>
      <c r="H1387" s="180">
        <v>644</v>
      </c>
      <c r="I1387" s="202" t="s">
        <v>139</v>
      </c>
      <c r="J1387" s="201" t="s">
        <v>2584</v>
      </c>
      <c r="K1387" s="176" t="s">
        <v>3742</v>
      </c>
      <c r="L1387" s="177">
        <v>12450</v>
      </c>
      <c r="M1387" s="178">
        <v>0.64</v>
      </c>
      <c r="N1387" s="178">
        <v>0</v>
      </c>
      <c r="O1387" s="178">
        <v>5</v>
      </c>
      <c r="P1387" s="178">
        <v>5</v>
      </c>
      <c r="Q1387" s="178">
        <v>2</v>
      </c>
      <c r="R1387" s="178">
        <v>2</v>
      </c>
      <c r="S1387" s="178">
        <v>0.05</v>
      </c>
      <c r="T1387" s="178">
        <v>0</v>
      </c>
      <c r="U1387" s="178">
        <v>0</v>
      </c>
    </row>
    <row r="1388" spans="1:21" ht="13.5" customHeight="1" x14ac:dyDescent="0.2">
      <c r="A1388" s="200"/>
      <c r="B1388" s="200"/>
      <c r="C1388" s="201" t="s">
        <v>2585</v>
      </c>
      <c r="D1388" s="201" t="s">
        <v>139</v>
      </c>
      <c r="E1388" s="176" t="s">
        <v>3739</v>
      </c>
      <c r="F1388" s="269">
        <v>490</v>
      </c>
      <c r="G1388" s="269">
        <v>1.24</v>
      </c>
      <c r="H1388" s="180">
        <v>2534</v>
      </c>
      <c r="I1388" s="202" t="s">
        <v>139</v>
      </c>
      <c r="J1388" s="201" t="s">
        <v>2586</v>
      </c>
      <c r="K1388" s="176" t="s">
        <v>3742</v>
      </c>
      <c r="L1388" s="177">
        <v>37969</v>
      </c>
      <c r="M1388" s="178">
        <v>1.75</v>
      </c>
      <c r="N1388" s="178">
        <v>0</v>
      </c>
      <c r="O1388" s="178">
        <v>0</v>
      </c>
      <c r="P1388" s="178">
        <v>0</v>
      </c>
      <c r="Q1388" s="178">
        <v>0</v>
      </c>
      <c r="R1388" s="178">
        <v>0</v>
      </c>
      <c r="S1388" s="178">
        <v>0.1</v>
      </c>
      <c r="T1388" s="178">
        <v>0</v>
      </c>
      <c r="U1388" s="178">
        <v>0</v>
      </c>
    </row>
    <row r="1389" spans="1:21" ht="13.5" customHeight="1" x14ac:dyDescent="0.2">
      <c r="A1389" s="200"/>
      <c r="B1389" s="200"/>
      <c r="C1389" s="201" t="s">
        <v>2587</v>
      </c>
      <c r="D1389" s="201" t="s">
        <v>139</v>
      </c>
      <c r="E1389" s="176" t="s">
        <v>3741</v>
      </c>
      <c r="F1389" s="269">
        <v>10028</v>
      </c>
      <c r="G1389" s="269">
        <v>0.91</v>
      </c>
      <c r="H1389" s="180">
        <v>46358</v>
      </c>
      <c r="I1389" s="202" t="s">
        <v>139</v>
      </c>
      <c r="J1389" s="201" t="s">
        <v>2588</v>
      </c>
      <c r="K1389" s="176" t="s">
        <v>3742</v>
      </c>
      <c r="L1389" s="177">
        <v>1115675</v>
      </c>
      <c r="M1389" s="178">
        <v>1.35</v>
      </c>
      <c r="N1389" s="178">
        <v>0</v>
      </c>
      <c r="O1389" s="178">
        <v>0</v>
      </c>
      <c r="P1389" s="178">
        <v>0</v>
      </c>
      <c r="Q1389" s="178">
        <v>0</v>
      </c>
      <c r="R1389" s="178">
        <v>0</v>
      </c>
      <c r="S1389" s="178">
        <v>0.1</v>
      </c>
      <c r="T1389" s="178">
        <v>0</v>
      </c>
      <c r="U1389" s="178">
        <v>0</v>
      </c>
    </row>
    <row r="1390" spans="1:21" ht="13.5" customHeight="1" x14ac:dyDescent="0.2">
      <c r="A1390" s="200"/>
      <c r="B1390" s="200"/>
      <c r="C1390" s="201" t="s">
        <v>2589</v>
      </c>
      <c r="D1390" s="201" t="s">
        <v>139</v>
      </c>
      <c r="E1390" s="176" t="s">
        <v>3741</v>
      </c>
      <c r="F1390" s="269">
        <v>3180</v>
      </c>
      <c r="G1390" s="269">
        <v>1.18</v>
      </c>
      <c r="H1390" s="180">
        <v>12313</v>
      </c>
      <c r="I1390" s="202" t="s">
        <v>139</v>
      </c>
      <c r="J1390" s="201" t="s">
        <v>2590</v>
      </c>
      <c r="K1390" s="176" t="s">
        <v>3742</v>
      </c>
      <c r="L1390" s="177">
        <v>264555</v>
      </c>
      <c r="M1390" s="178">
        <v>1.6</v>
      </c>
      <c r="N1390" s="178">
        <v>0</v>
      </c>
      <c r="O1390" s="178">
        <v>0</v>
      </c>
      <c r="P1390" s="178">
        <v>0</v>
      </c>
      <c r="Q1390" s="178">
        <v>0</v>
      </c>
      <c r="R1390" s="178">
        <v>0</v>
      </c>
      <c r="S1390" s="178">
        <v>0.1</v>
      </c>
      <c r="T1390" s="178">
        <v>0</v>
      </c>
      <c r="U1390" s="178">
        <v>0</v>
      </c>
    </row>
    <row r="1391" spans="1:21" ht="13.5" customHeight="1" x14ac:dyDescent="0.2">
      <c r="A1391" s="200"/>
      <c r="B1391" s="200"/>
      <c r="C1391" s="201" t="s">
        <v>2591</v>
      </c>
      <c r="D1391" s="201" t="s">
        <v>139</v>
      </c>
      <c r="E1391" s="176" t="s">
        <v>3724</v>
      </c>
      <c r="F1391" s="269">
        <v>515</v>
      </c>
      <c r="G1391" s="269">
        <v>1.06</v>
      </c>
      <c r="H1391" s="180">
        <v>1446</v>
      </c>
      <c r="I1391" s="202" t="s">
        <v>139</v>
      </c>
      <c r="J1391" s="201" t="s">
        <v>2592</v>
      </c>
      <c r="K1391" s="176" t="s">
        <v>3742</v>
      </c>
      <c r="L1391" s="177">
        <v>48042</v>
      </c>
      <c r="M1391" s="178">
        <v>1.25</v>
      </c>
      <c r="N1391" s="178">
        <v>0</v>
      </c>
      <c r="O1391" s="178">
        <v>5</v>
      </c>
      <c r="P1391" s="178">
        <v>5</v>
      </c>
      <c r="Q1391" s="178">
        <v>2</v>
      </c>
      <c r="R1391" s="178">
        <v>2</v>
      </c>
      <c r="S1391" s="178">
        <v>0.1</v>
      </c>
      <c r="T1391" s="178">
        <v>0</v>
      </c>
      <c r="U1391" s="178">
        <v>0</v>
      </c>
    </row>
    <row r="1392" spans="1:21" ht="13.5" customHeight="1" x14ac:dyDescent="0.2">
      <c r="A1392" s="200"/>
      <c r="B1392" s="200"/>
      <c r="C1392" s="201" t="s">
        <v>2593</v>
      </c>
      <c r="D1392" s="201" t="s">
        <v>139</v>
      </c>
      <c r="E1392" s="176" t="s">
        <v>3724</v>
      </c>
      <c r="F1392" s="269">
        <v>288</v>
      </c>
      <c r="G1392" s="269">
        <v>1.1000000000000001</v>
      </c>
      <c r="H1392" s="180">
        <v>607</v>
      </c>
      <c r="I1392" s="202" t="s">
        <v>139</v>
      </c>
      <c r="J1392" s="201" t="s">
        <v>2594</v>
      </c>
      <c r="K1392" s="176" t="s">
        <v>3742</v>
      </c>
      <c r="L1392" s="177">
        <v>25468</v>
      </c>
      <c r="M1392" s="178">
        <v>1.25</v>
      </c>
      <c r="N1392" s="178">
        <v>0</v>
      </c>
      <c r="O1392" s="178">
        <v>5</v>
      </c>
      <c r="P1392" s="178">
        <v>5</v>
      </c>
      <c r="Q1392" s="178">
        <v>2</v>
      </c>
      <c r="R1392" s="178">
        <v>2</v>
      </c>
      <c r="S1392" s="178">
        <v>0.1</v>
      </c>
      <c r="T1392" s="178">
        <v>0</v>
      </c>
      <c r="U1392" s="178">
        <v>0</v>
      </c>
    </row>
    <row r="1393" spans="1:21" ht="13.5" customHeight="1" x14ac:dyDescent="0.2">
      <c r="A1393" s="200"/>
      <c r="B1393" s="200"/>
      <c r="C1393" s="201" t="s">
        <v>2595</v>
      </c>
      <c r="D1393" s="201" t="s">
        <v>139</v>
      </c>
      <c r="E1393" s="176" t="s">
        <v>3724</v>
      </c>
      <c r="F1393" s="269">
        <v>100</v>
      </c>
      <c r="G1393" s="269">
        <v>1.25</v>
      </c>
      <c r="H1393" s="180">
        <v>91</v>
      </c>
      <c r="I1393" s="202" t="s">
        <v>139</v>
      </c>
      <c r="J1393" s="201" t="s">
        <v>2596</v>
      </c>
      <c r="K1393" s="176" t="s">
        <v>3742</v>
      </c>
      <c r="L1393" s="177">
        <v>7514</v>
      </c>
      <c r="M1393" s="178">
        <v>1.25</v>
      </c>
      <c r="N1393" s="178">
        <v>0</v>
      </c>
      <c r="O1393" s="178">
        <v>5</v>
      </c>
      <c r="P1393" s="178">
        <v>5</v>
      </c>
      <c r="Q1393" s="178">
        <v>2</v>
      </c>
      <c r="R1393" s="178">
        <v>2</v>
      </c>
      <c r="S1393" s="178">
        <v>0.1</v>
      </c>
      <c r="T1393" s="178">
        <v>0</v>
      </c>
      <c r="U1393" s="178">
        <v>0</v>
      </c>
    </row>
    <row r="1394" spans="1:21" ht="13.5" customHeight="1" x14ac:dyDescent="0.2">
      <c r="A1394" s="200"/>
      <c r="B1394" s="200"/>
      <c r="C1394" s="201" t="s">
        <v>4708</v>
      </c>
      <c r="D1394" s="201" t="s">
        <v>139</v>
      </c>
      <c r="E1394" s="176" t="s">
        <v>3724</v>
      </c>
      <c r="F1394" s="269">
        <v>13</v>
      </c>
      <c r="G1394" s="269">
        <v>0.22</v>
      </c>
      <c r="H1394" s="180">
        <v>168</v>
      </c>
      <c r="I1394" s="202" t="s">
        <v>139</v>
      </c>
      <c r="J1394" s="201" t="s">
        <v>4709</v>
      </c>
      <c r="K1394" s="176" t="s">
        <v>3742</v>
      </c>
      <c r="L1394" s="177">
        <v>5587</v>
      </c>
      <c r="M1394" s="178">
        <v>0.3</v>
      </c>
      <c r="N1394" s="178">
        <v>0</v>
      </c>
      <c r="O1394" s="178">
        <v>5</v>
      </c>
      <c r="P1394" s="178">
        <v>5</v>
      </c>
      <c r="Q1394" s="178">
        <v>2</v>
      </c>
      <c r="R1394" s="178">
        <v>2</v>
      </c>
      <c r="S1394" s="178">
        <v>0.05</v>
      </c>
      <c r="T1394" s="178">
        <v>0</v>
      </c>
      <c r="U1394" s="178">
        <v>0</v>
      </c>
    </row>
    <row r="1395" spans="1:21" ht="13.5" customHeight="1" x14ac:dyDescent="0.2">
      <c r="A1395" s="200"/>
      <c r="B1395" s="200"/>
      <c r="C1395" s="201" t="s">
        <v>2597</v>
      </c>
      <c r="D1395" s="201" t="s">
        <v>139</v>
      </c>
      <c r="E1395" s="176" t="s">
        <v>3724</v>
      </c>
      <c r="F1395" s="269">
        <v>452</v>
      </c>
      <c r="G1395" s="269">
        <v>0.19</v>
      </c>
      <c r="H1395" s="180">
        <v>6487</v>
      </c>
      <c r="I1395" s="202" t="s">
        <v>139</v>
      </c>
      <c r="J1395" s="201" t="s">
        <v>2598</v>
      </c>
      <c r="K1395" s="176" t="s">
        <v>3742</v>
      </c>
      <c r="L1395" s="177">
        <v>234967</v>
      </c>
      <c r="M1395" s="178">
        <v>0.15</v>
      </c>
      <c r="N1395" s="178">
        <v>0</v>
      </c>
      <c r="O1395" s="178">
        <v>5</v>
      </c>
      <c r="P1395" s="178">
        <v>5</v>
      </c>
      <c r="Q1395" s="178">
        <v>2</v>
      </c>
      <c r="R1395" s="178">
        <v>2</v>
      </c>
      <c r="S1395" s="178">
        <v>0.1</v>
      </c>
      <c r="T1395" s="178">
        <v>0</v>
      </c>
      <c r="U1395" s="178">
        <v>0</v>
      </c>
    </row>
    <row r="1396" spans="1:21" ht="13.5" customHeight="1" x14ac:dyDescent="0.2">
      <c r="A1396" s="200"/>
      <c r="B1396" s="200"/>
      <c r="C1396" s="201" t="s">
        <v>4542</v>
      </c>
      <c r="D1396" s="201" t="s">
        <v>139</v>
      </c>
      <c r="E1396" s="176" t="s">
        <v>3724</v>
      </c>
      <c r="F1396" s="269">
        <v>50</v>
      </c>
      <c r="G1396" s="269">
        <v>0.42</v>
      </c>
      <c r="H1396" s="180">
        <v>869</v>
      </c>
      <c r="I1396" s="202" t="s">
        <v>139</v>
      </c>
      <c r="J1396" s="201" t="s">
        <v>4543</v>
      </c>
      <c r="K1396" s="176" t="s">
        <v>3742</v>
      </c>
      <c r="L1396" s="177">
        <v>11893</v>
      </c>
      <c r="M1396" s="178">
        <v>0.47</v>
      </c>
      <c r="N1396" s="178">
        <v>0</v>
      </c>
      <c r="O1396" s="178">
        <v>5</v>
      </c>
      <c r="P1396" s="178">
        <v>5</v>
      </c>
      <c r="Q1396" s="178">
        <v>2</v>
      </c>
      <c r="R1396" s="178">
        <v>2</v>
      </c>
      <c r="S1396" s="178">
        <v>0.05</v>
      </c>
      <c r="T1396" s="178">
        <v>0</v>
      </c>
      <c r="U1396" s="178">
        <v>0</v>
      </c>
    </row>
    <row r="1397" spans="1:21" s="181" customFormat="1" ht="13.5" customHeight="1" x14ac:dyDescent="0.2">
      <c r="A1397" s="200"/>
      <c r="B1397" s="200"/>
      <c r="C1397" s="201" t="s">
        <v>4370</v>
      </c>
      <c r="D1397" s="201" t="s">
        <v>139</v>
      </c>
      <c r="E1397" s="176" t="s">
        <v>3724</v>
      </c>
      <c r="F1397" s="269">
        <v>120</v>
      </c>
      <c r="G1397" s="269">
        <v>0.36</v>
      </c>
      <c r="H1397" s="180">
        <v>1293</v>
      </c>
      <c r="I1397" s="202" t="s">
        <v>139</v>
      </c>
      <c r="J1397" s="201" t="s">
        <v>4371</v>
      </c>
      <c r="K1397" s="176" t="s">
        <v>3742</v>
      </c>
      <c r="L1397" s="177">
        <v>33583</v>
      </c>
      <c r="M1397" s="178">
        <v>0.41</v>
      </c>
      <c r="N1397" s="178">
        <v>0</v>
      </c>
      <c r="O1397" s="178">
        <v>5</v>
      </c>
      <c r="P1397" s="178">
        <v>5</v>
      </c>
      <c r="Q1397" s="178">
        <v>2</v>
      </c>
      <c r="R1397" s="178">
        <v>2</v>
      </c>
      <c r="S1397" s="178">
        <v>0.05</v>
      </c>
      <c r="T1397" s="178">
        <v>0</v>
      </c>
      <c r="U1397" s="178">
        <v>0</v>
      </c>
    </row>
    <row r="1398" spans="1:21" ht="13.5" customHeight="1" x14ac:dyDescent="0.2">
      <c r="A1398" s="200"/>
      <c r="B1398" s="200"/>
      <c r="C1398" s="201" t="s">
        <v>2599</v>
      </c>
      <c r="D1398" s="201" t="s">
        <v>139</v>
      </c>
      <c r="E1398" s="176" t="s">
        <v>3731</v>
      </c>
      <c r="F1398" s="269">
        <v>558</v>
      </c>
      <c r="G1398" s="269">
        <v>0.4</v>
      </c>
      <c r="H1398" s="180">
        <v>5546</v>
      </c>
      <c r="I1398" s="202" t="s">
        <v>139</v>
      </c>
      <c r="J1398" s="201" t="s">
        <v>2600</v>
      </c>
      <c r="K1398" s="176" t="s">
        <v>3742</v>
      </c>
      <c r="L1398" s="177">
        <v>133417</v>
      </c>
      <c r="M1398" s="178">
        <v>0.4</v>
      </c>
      <c r="N1398" s="178">
        <v>0</v>
      </c>
      <c r="O1398" s="178">
        <v>0</v>
      </c>
      <c r="P1398" s="178">
        <v>0</v>
      </c>
      <c r="Q1398" s="178">
        <v>0</v>
      </c>
      <c r="R1398" s="178">
        <v>0</v>
      </c>
      <c r="S1398" s="178">
        <v>0.1</v>
      </c>
      <c r="T1398" s="178">
        <v>0</v>
      </c>
      <c r="U1398" s="178">
        <v>0</v>
      </c>
    </row>
    <row r="1399" spans="1:21" ht="13.5" customHeight="1" x14ac:dyDescent="0.2">
      <c r="A1399" s="200"/>
      <c r="B1399" s="200"/>
      <c r="C1399" s="201" t="s">
        <v>2601</v>
      </c>
      <c r="D1399" s="201" t="s">
        <v>139</v>
      </c>
      <c r="E1399" s="176" t="s">
        <v>3733</v>
      </c>
      <c r="F1399" s="269">
        <v>1199</v>
      </c>
      <c r="G1399" s="269">
        <v>0.78</v>
      </c>
      <c r="H1399" s="180">
        <v>36936</v>
      </c>
      <c r="I1399" s="202" t="s">
        <v>139</v>
      </c>
      <c r="J1399" s="201" t="s">
        <v>2602</v>
      </c>
      <c r="K1399" s="176" t="s">
        <v>3742</v>
      </c>
      <c r="L1399" s="177">
        <v>154061</v>
      </c>
      <c r="M1399" s="178">
        <v>1.1000000000000001</v>
      </c>
      <c r="N1399" s="178">
        <v>0</v>
      </c>
      <c r="O1399" s="178">
        <v>0</v>
      </c>
      <c r="P1399" s="178">
        <v>0</v>
      </c>
      <c r="Q1399" s="178">
        <v>0</v>
      </c>
      <c r="R1399" s="178">
        <v>0</v>
      </c>
      <c r="S1399" s="178">
        <v>0.1</v>
      </c>
      <c r="T1399" s="178">
        <v>0</v>
      </c>
      <c r="U1399" s="178">
        <v>0</v>
      </c>
    </row>
    <row r="1400" spans="1:21" ht="13.5" customHeight="1" x14ac:dyDescent="0.2">
      <c r="A1400" s="200"/>
      <c r="B1400" s="200"/>
      <c r="C1400" s="201" t="s">
        <v>2603</v>
      </c>
      <c r="D1400" s="201" t="s">
        <v>139</v>
      </c>
      <c r="E1400" s="176" t="s">
        <v>3734</v>
      </c>
      <c r="F1400" s="269">
        <v>3496</v>
      </c>
      <c r="G1400" s="269">
        <v>0.66</v>
      </c>
      <c r="H1400" s="180">
        <v>22160</v>
      </c>
      <c r="I1400" s="202" t="s">
        <v>139</v>
      </c>
      <c r="J1400" s="201" t="s">
        <v>2604</v>
      </c>
      <c r="K1400" s="176" t="s">
        <v>3742</v>
      </c>
      <c r="L1400" s="177">
        <v>511725</v>
      </c>
      <c r="M1400" s="178">
        <v>0.7</v>
      </c>
      <c r="N1400" s="178">
        <v>0</v>
      </c>
      <c r="O1400" s="178">
        <v>0</v>
      </c>
      <c r="P1400" s="178">
        <v>0</v>
      </c>
      <c r="Q1400" s="178">
        <v>0</v>
      </c>
      <c r="R1400" s="178">
        <v>0</v>
      </c>
      <c r="S1400" s="178">
        <v>0.1</v>
      </c>
      <c r="T1400" s="178">
        <v>0</v>
      </c>
      <c r="U1400" s="178">
        <v>0</v>
      </c>
    </row>
    <row r="1401" spans="1:21" ht="13.5" customHeight="1" x14ac:dyDescent="0.2">
      <c r="A1401" s="200"/>
      <c r="B1401" s="200"/>
      <c r="C1401" s="201" t="s">
        <v>2605</v>
      </c>
      <c r="D1401" s="201" t="s">
        <v>139</v>
      </c>
      <c r="E1401" s="176" t="s">
        <v>3734</v>
      </c>
      <c r="F1401" s="269">
        <v>93</v>
      </c>
      <c r="G1401" s="269">
        <v>0.21</v>
      </c>
      <c r="H1401" s="180">
        <v>317</v>
      </c>
      <c r="I1401" s="202" t="s">
        <v>139</v>
      </c>
      <c r="J1401" s="201" t="s">
        <v>2606</v>
      </c>
      <c r="K1401" s="176" t="s">
        <v>3742</v>
      </c>
      <c r="L1401" s="177">
        <v>43905</v>
      </c>
      <c r="M1401" s="178">
        <v>0.15</v>
      </c>
      <c r="N1401" s="178">
        <v>0</v>
      </c>
      <c r="O1401" s="178">
        <v>0</v>
      </c>
      <c r="P1401" s="178">
        <v>0</v>
      </c>
      <c r="Q1401" s="178">
        <v>0</v>
      </c>
      <c r="R1401" s="178">
        <v>0</v>
      </c>
      <c r="S1401" s="178">
        <v>0.1</v>
      </c>
      <c r="T1401" s="178">
        <v>0</v>
      </c>
      <c r="U1401" s="178">
        <v>0</v>
      </c>
    </row>
    <row r="1402" spans="1:21" ht="13.5" customHeight="1" x14ac:dyDescent="0.2">
      <c r="A1402" s="200"/>
      <c r="B1402" s="200"/>
      <c r="C1402" s="201" t="s">
        <v>2607</v>
      </c>
      <c r="D1402" s="201" t="s">
        <v>139</v>
      </c>
      <c r="E1402" s="176" t="s">
        <v>3734</v>
      </c>
      <c r="F1402" s="269">
        <v>7769</v>
      </c>
      <c r="G1402" s="269">
        <v>1.1499999999999999</v>
      </c>
      <c r="H1402" s="180">
        <v>45126</v>
      </c>
      <c r="I1402" s="202" t="s">
        <v>139</v>
      </c>
      <c r="J1402" s="201" t="s">
        <v>2608</v>
      </c>
      <c r="K1402" s="176" t="s">
        <v>3742</v>
      </c>
      <c r="L1402" s="177">
        <v>631662</v>
      </c>
      <c r="M1402" s="178">
        <v>1.4</v>
      </c>
      <c r="N1402" s="178">
        <v>0</v>
      </c>
      <c r="O1402" s="178">
        <v>0</v>
      </c>
      <c r="P1402" s="178">
        <v>0</v>
      </c>
      <c r="Q1402" s="178">
        <v>0</v>
      </c>
      <c r="R1402" s="178">
        <v>0</v>
      </c>
      <c r="S1402" s="178">
        <v>0.1</v>
      </c>
      <c r="T1402" s="178">
        <v>0</v>
      </c>
      <c r="U1402" s="178">
        <v>0</v>
      </c>
    </row>
    <row r="1403" spans="1:21" ht="13.5" customHeight="1" x14ac:dyDescent="0.2">
      <c r="A1403" s="200"/>
      <c r="B1403" s="200"/>
      <c r="C1403" s="201" t="s">
        <v>2609</v>
      </c>
      <c r="D1403" s="201" t="s">
        <v>139</v>
      </c>
      <c r="E1403" s="176" t="s">
        <v>3737</v>
      </c>
      <c r="F1403" s="269">
        <v>4153</v>
      </c>
      <c r="G1403" s="269">
        <v>1.04</v>
      </c>
      <c r="H1403" s="180">
        <v>32592</v>
      </c>
      <c r="I1403" s="202" t="s">
        <v>139</v>
      </c>
      <c r="J1403" s="201" t="s">
        <v>2610</v>
      </c>
      <c r="K1403" s="176" t="s">
        <v>3742</v>
      </c>
      <c r="L1403" s="177">
        <v>365018</v>
      </c>
      <c r="M1403" s="178">
        <v>1.5</v>
      </c>
      <c r="N1403" s="178">
        <v>0</v>
      </c>
      <c r="O1403" s="178">
        <v>0</v>
      </c>
      <c r="P1403" s="178">
        <v>0</v>
      </c>
      <c r="Q1403" s="178">
        <v>0</v>
      </c>
      <c r="R1403" s="178">
        <v>0</v>
      </c>
      <c r="S1403" s="178">
        <v>0.15</v>
      </c>
      <c r="T1403" s="178">
        <v>0</v>
      </c>
      <c r="U1403" s="178">
        <v>0</v>
      </c>
    </row>
    <row r="1404" spans="1:21" ht="13.5" customHeight="1" x14ac:dyDescent="0.2">
      <c r="A1404" s="200"/>
      <c r="B1404" s="200"/>
      <c r="C1404" s="201" t="s">
        <v>4372</v>
      </c>
      <c r="D1404" s="201" t="s">
        <v>139</v>
      </c>
      <c r="E1404" s="176" t="s">
        <v>3724</v>
      </c>
      <c r="F1404" s="269">
        <v>128</v>
      </c>
      <c r="G1404" s="269">
        <v>0.28000000000000003</v>
      </c>
      <c r="H1404" s="180">
        <v>1429</v>
      </c>
      <c r="I1404" s="202" t="s">
        <v>139</v>
      </c>
      <c r="J1404" s="201" t="s">
        <v>4373</v>
      </c>
      <c r="K1404" s="176" t="s">
        <v>3742</v>
      </c>
      <c r="L1404" s="177">
        <v>46333</v>
      </c>
      <c r="M1404" s="178">
        <v>0.31</v>
      </c>
      <c r="N1404" s="178">
        <v>0</v>
      </c>
      <c r="O1404" s="178">
        <v>5</v>
      </c>
      <c r="P1404" s="178">
        <v>5</v>
      </c>
      <c r="Q1404" s="178">
        <v>2</v>
      </c>
      <c r="R1404" s="178">
        <v>2</v>
      </c>
      <c r="S1404" s="178">
        <v>0.05</v>
      </c>
      <c r="T1404" s="178">
        <v>0</v>
      </c>
      <c r="U1404" s="178">
        <v>0</v>
      </c>
    </row>
    <row r="1405" spans="1:21" ht="13.5" customHeight="1" x14ac:dyDescent="0.2">
      <c r="A1405" s="200"/>
      <c r="B1405" s="200"/>
      <c r="C1405" s="201" t="s">
        <v>4544</v>
      </c>
      <c r="D1405" s="201" t="s">
        <v>139</v>
      </c>
      <c r="E1405" s="176" t="s">
        <v>3724</v>
      </c>
      <c r="F1405" s="269">
        <v>75</v>
      </c>
      <c r="G1405" s="269">
        <v>0.26</v>
      </c>
      <c r="H1405" s="180">
        <v>940</v>
      </c>
      <c r="I1405" s="202" t="s">
        <v>139</v>
      </c>
      <c r="J1405" s="201" t="s">
        <v>4545</v>
      </c>
      <c r="K1405" s="176" t="s">
        <v>3742</v>
      </c>
      <c r="L1405" s="177">
        <v>29002</v>
      </c>
      <c r="M1405" s="178">
        <v>0.28000000000000003</v>
      </c>
      <c r="N1405" s="178">
        <v>0</v>
      </c>
      <c r="O1405" s="178">
        <v>5</v>
      </c>
      <c r="P1405" s="178">
        <v>5</v>
      </c>
      <c r="Q1405" s="178">
        <v>2</v>
      </c>
      <c r="R1405" s="178">
        <v>2</v>
      </c>
      <c r="S1405" s="178">
        <v>0.05</v>
      </c>
      <c r="T1405" s="178">
        <v>0</v>
      </c>
      <c r="U1405" s="178">
        <v>0</v>
      </c>
    </row>
    <row r="1406" spans="1:21" s="181" customFormat="1" ht="13.5" customHeight="1" x14ac:dyDescent="0.2">
      <c r="A1406" s="200"/>
      <c r="B1406" s="200"/>
      <c r="C1406" s="201" t="s">
        <v>2611</v>
      </c>
      <c r="D1406" s="201" t="s">
        <v>139</v>
      </c>
      <c r="E1406" s="176" t="s">
        <v>3724</v>
      </c>
      <c r="F1406" s="269">
        <v>197</v>
      </c>
      <c r="G1406" s="269">
        <v>0.15</v>
      </c>
      <c r="H1406" s="180">
        <v>4260</v>
      </c>
      <c r="I1406" s="202" t="s">
        <v>139</v>
      </c>
      <c r="J1406" s="201" t="s">
        <v>2612</v>
      </c>
      <c r="K1406" s="176" t="s">
        <v>3742</v>
      </c>
      <c r="L1406" s="177">
        <v>134926</v>
      </c>
      <c r="M1406" s="178">
        <v>0.14000000000000001</v>
      </c>
      <c r="N1406" s="178">
        <v>0</v>
      </c>
      <c r="O1406" s="178">
        <v>5</v>
      </c>
      <c r="P1406" s="178">
        <v>5</v>
      </c>
      <c r="Q1406" s="178">
        <v>2</v>
      </c>
      <c r="R1406" s="178">
        <v>2</v>
      </c>
      <c r="S1406" s="178">
        <v>0.05</v>
      </c>
      <c r="T1406" s="178">
        <v>0</v>
      </c>
      <c r="U1406" s="178">
        <v>0</v>
      </c>
    </row>
    <row r="1407" spans="1:21" ht="13.5" customHeight="1" x14ac:dyDescent="0.2">
      <c r="A1407" s="200"/>
      <c r="B1407" s="200"/>
      <c r="C1407" s="201" t="s">
        <v>2613</v>
      </c>
      <c r="D1407" s="201" t="s">
        <v>139</v>
      </c>
      <c r="E1407" s="176" t="s">
        <v>3724</v>
      </c>
      <c r="F1407" s="269">
        <v>284</v>
      </c>
      <c r="G1407" s="269">
        <v>0.27</v>
      </c>
      <c r="H1407" s="180">
        <v>3136</v>
      </c>
      <c r="I1407" s="202" t="s">
        <v>139</v>
      </c>
      <c r="J1407" s="201" t="s">
        <v>2614</v>
      </c>
      <c r="K1407" s="176" t="s">
        <v>3742</v>
      </c>
      <c r="L1407" s="177">
        <v>106866</v>
      </c>
      <c r="M1407" s="178">
        <v>0.3</v>
      </c>
      <c r="N1407" s="178">
        <v>0</v>
      </c>
      <c r="O1407" s="178">
        <v>5</v>
      </c>
      <c r="P1407" s="178">
        <v>5</v>
      </c>
      <c r="Q1407" s="178">
        <v>2</v>
      </c>
      <c r="R1407" s="178">
        <v>2</v>
      </c>
      <c r="S1407" s="178">
        <v>0.05</v>
      </c>
      <c r="T1407" s="178">
        <v>0</v>
      </c>
      <c r="U1407" s="178">
        <v>0</v>
      </c>
    </row>
    <row r="1408" spans="1:21" ht="13.5" customHeight="1" x14ac:dyDescent="0.2">
      <c r="A1408" s="200"/>
      <c r="B1408" s="200"/>
      <c r="C1408" s="201" t="s">
        <v>4234</v>
      </c>
      <c r="D1408" s="201" t="s">
        <v>139</v>
      </c>
      <c r="E1408" s="176" t="s">
        <v>3724</v>
      </c>
      <c r="F1408" s="269">
        <v>308</v>
      </c>
      <c r="G1408" s="269">
        <v>0.42</v>
      </c>
      <c r="H1408" s="180">
        <v>1632</v>
      </c>
      <c r="I1408" s="202" t="s">
        <v>139</v>
      </c>
      <c r="J1408" s="201" t="s">
        <v>4235</v>
      </c>
      <c r="K1408" s="176" t="s">
        <v>3742</v>
      </c>
      <c r="L1408" s="177">
        <v>73791</v>
      </c>
      <c r="M1408" s="178">
        <v>0.5</v>
      </c>
      <c r="N1408" s="178">
        <v>0</v>
      </c>
      <c r="O1408" s="178">
        <v>5</v>
      </c>
      <c r="P1408" s="178">
        <v>5</v>
      </c>
      <c r="Q1408" s="178">
        <v>2</v>
      </c>
      <c r="R1408" s="178">
        <v>2</v>
      </c>
      <c r="S1408" s="178">
        <v>0.05</v>
      </c>
      <c r="T1408" s="178">
        <v>0</v>
      </c>
      <c r="U1408" s="178">
        <v>0</v>
      </c>
    </row>
    <row r="1409" spans="1:21" ht="13.5" customHeight="1" x14ac:dyDescent="0.2">
      <c r="A1409" s="200"/>
      <c r="B1409" s="200"/>
      <c r="C1409" s="201" t="s">
        <v>2615</v>
      </c>
      <c r="D1409" s="201" t="s">
        <v>139</v>
      </c>
      <c r="E1409" s="176" t="s">
        <v>3724</v>
      </c>
      <c r="F1409" s="269">
        <v>331</v>
      </c>
      <c r="G1409" s="269">
        <v>0.19</v>
      </c>
      <c r="H1409" s="180">
        <v>2853</v>
      </c>
      <c r="I1409" s="202" t="s">
        <v>139</v>
      </c>
      <c r="J1409" s="201" t="s">
        <v>2616</v>
      </c>
      <c r="K1409" s="176" t="s">
        <v>3742</v>
      </c>
      <c r="L1409" s="177">
        <v>173241</v>
      </c>
      <c r="M1409" s="178">
        <v>0.15</v>
      </c>
      <c r="N1409" s="178">
        <v>0</v>
      </c>
      <c r="O1409" s="178">
        <v>5</v>
      </c>
      <c r="P1409" s="178">
        <v>5</v>
      </c>
      <c r="Q1409" s="178">
        <v>2</v>
      </c>
      <c r="R1409" s="178">
        <v>2</v>
      </c>
      <c r="S1409" s="178">
        <v>0.1</v>
      </c>
      <c r="T1409" s="178">
        <v>0</v>
      </c>
      <c r="U1409" s="178">
        <v>0</v>
      </c>
    </row>
    <row r="1410" spans="1:21" ht="13.5" customHeight="1" x14ac:dyDescent="0.2">
      <c r="A1410" s="200"/>
      <c r="B1410" s="200"/>
      <c r="C1410" s="201" t="s">
        <v>2617</v>
      </c>
      <c r="D1410" s="201" t="s">
        <v>139</v>
      </c>
      <c r="E1410" s="176" t="s">
        <v>3724</v>
      </c>
      <c r="F1410" s="269">
        <v>89</v>
      </c>
      <c r="G1410" s="269">
        <v>0.16</v>
      </c>
      <c r="H1410" s="180">
        <v>2362</v>
      </c>
      <c r="I1410" s="202" t="s">
        <v>139</v>
      </c>
      <c r="J1410" s="201" t="s">
        <v>2618</v>
      </c>
      <c r="K1410" s="176" t="s">
        <v>3742</v>
      </c>
      <c r="L1410" s="177">
        <v>51673</v>
      </c>
      <c r="M1410" s="178">
        <v>0.1</v>
      </c>
      <c r="N1410" s="178">
        <v>0</v>
      </c>
      <c r="O1410" s="178">
        <v>5</v>
      </c>
      <c r="P1410" s="178">
        <v>5</v>
      </c>
      <c r="Q1410" s="178">
        <v>2</v>
      </c>
      <c r="R1410" s="178">
        <v>2</v>
      </c>
      <c r="S1410" s="178">
        <v>0.1</v>
      </c>
      <c r="T1410" s="178">
        <v>0</v>
      </c>
      <c r="U1410" s="178">
        <v>0</v>
      </c>
    </row>
    <row r="1411" spans="1:21" ht="13.5" customHeight="1" x14ac:dyDescent="0.2">
      <c r="A1411" s="200"/>
      <c r="B1411" s="200"/>
      <c r="C1411" s="201" t="s">
        <v>2619</v>
      </c>
      <c r="D1411" s="201" t="s">
        <v>139</v>
      </c>
      <c r="E1411" s="176" t="s">
        <v>3724</v>
      </c>
      <c r="F1411" s="269">
        <v>1217</v>
      </c>
      <c r="G1411" s="269">
        <v>0.51</v>
      </c>
      <c r="H1411" s="180">
        <v>7149</v>
      </c>
      <c r="I1411" s="202" t="s">
        <v>139</v>
      </c>
      <c r="J1411" s="201" t="s">
        <v>2620</v>
      </c>
      <c r="K1411" s="176" t="s">
        <v>3742</v>
      </c>
      <c r="L1411" s="177">
        <v>240064</v>
      </c>
      <c r="M1411" s="178">
        <v>0.55000000000000004</v>
      </c>
      <c r="N1411" s="178">
        <v>0</v>
      </c>
      <c r="O1411" s="178">
        <v>5</v>
      </c>
      <c r="P1411" s="178">
        <v>5</v>
      </c>
      <c r="Q1411" s="178">
        <v>2</v>
      </c>
      <c r="R1411" s="178">
        <v>2</v>
      </c>
      <c r="S1411" s="178">
        <v>0.1</v>
      </c>
      <c r="T1411" s="178">
        <v>0</v>
      </c>
      <c r="U1411" s="178">
        <v>0</v>
      </c>
    </row>
    <row r="1412" spans="1:21" ht="13.5" customHeight="1" x14ac:dyDescent="0.2">
      <c r="A1412" s="200"/>
      <c r="B1412" s="200"/>
      <c r="C1412" s="201" t="s">
        <v>2621</v>
      </c>
      <c r="D1412" s="201" t="s">
        <v>139</v>
      </c>
      <c r="E1412" s="176" t="s">
        <v>3734</v>
      </c>
      <c r="F1412" s="269">
        <v>3101</v>
      </c>
      <c r="G1412" s="269">
        <v>0.48</v>
      </c>
      <c r="H1412" s="180">
        <v>41668</v>
      </c>
      <c r="I1412" s="202" t="s">
        <v>139</v>
      </c>
      <c r="J1412" s="201" t="s">
        <v>2622</v>
      </c>
      <c r="K1412" s="176" t="s">
        <v>3742</v>
      </c>
      <c r="L1412" s="177">
        <v>731684</v>
      </c>
      <c r="M1412" s="178">
        <v>0.65</v>
      </c>
      <c r="N1412" s="178">
        <v>0</v>
      </c>
      <c r="O1412" s="178">
        <v>5</v>
      </c>
      <c r="P1412" s="178">
        <v>5</v>
      </c>
      <c r="Q1412" s="178">
        <v>0</v>
      </c>
      <c r="R1412" s="178">
        <v>0</v>
      </c>
      <c r="S1412" s="178">
        <v>0.1</v>
      </c>
      <c r="T1412" s="178">
        <v>0</v>
      </c>
      <c r="U1412" s="178">
        <v>0</v>
      </c>
    </row>
    <row r="1413" spans="1:21" ht="13.5" customHeight="1" x14ac:dyDescent="0.2">
      <c r="A1413" s="200"/>
      <c r="B1413" s="200"/>
      <c r="C1413" s="201" t="s">
        <v>2623</v>
      </c>
      <c r="D1413" s="201" t="s">
        <v>139</v>
      </c>
      <c r="E1413" s="176" t="s">
        <v>3724</v>
      </c>
      <c r="F1413" s="269">
        <v>2076</v>
      </c>
      <c r="G1413" s="269">
        <v>1.02</v>
      </c>
      <c r="H1413" s="180">
        <v>6163</v>
      </c>
      <c r="I1413" s="202" t="s">
        <v>139</v>
      </c>
      <c r="J1413" s="201" t="s">
        <v>2624</v>
      </c>
      <c r="K1413" s="176" t="s">
        <v>3742</v>
      </c>
      <c r="L1413" s="177">
        <v>202176</v>
      </c>
      <c r="M1413" s="178">
        <v>1.25</v>
      </c>
      <c r="N1413" s="178">
        <v>0</v>
      </c>
      <c r="O1413" s="178">
        <v>5</v>
      </c>
      <c r="P1413" s="178">
        <v>5</v>
      </c>
      <c r="Q1413" s="178">
        <v>2</v>
      </c>
      <c r="R1413" s="178">
        <v>2</v>
      </c>
      <c r="S1413" s="178">
        <v>0.1</v>
      </c>
      <c r="T1413" s="178">
        <v>0</v>
      </c>
      <c r="U1413" s="178">
        <v>0</v>
      </c>
    </row>
    <row r="1414" spans="1:21" ht="13.5" customHeight="1" x14ac:dyDescent="0.2">
      <c r="A1414" s="200"/>
      <c r="B1414" s="200"/>
      <c r="C1414" s="201" t="s">
        <v>2625</v>
      </c>
      <c r="D1414" s="201" t="s">
        <v>139</v>
      </c>
      <c r="E1414" s="176" t="s">
        <v>3724</v>
      </c>
      <c r="F1414" s="269">
        <v>864</v>
      </c>
      <c r="G1414" s="269">
        <v>0.33</v>
      </c>
      <c r="H1414" s="180">
        <v>8241</v>
      </c>
      <c r="I1414" s="202" t="s">
        <v>139</v>
      </c>
      <c r="J1414" s="201" t="s">
        <v>2626</v>
      </c>
      <c r="K1414" s="176" t="s">
        <v>3742</v>
      </c>
      <c r="L1414" s="177">
        <v>261238</v>
      </c>
      <c r="M1414" s="178">
        <v>0.33</v>
      </c>
      <c r="N1414" s="178">
        <v>0</v>
      </c>
      <c r="O1414" s="178">
        <v>5</v>
      </c>
      <c r="P1414" s="178">
        <v>5</v>
      </c>
      <c r="Q1414" s="178">
        <v>2</v>
      </c>
      <c r="R1414" s="178">
        <v>2</v>
      </c>
      <c r="S1414" s="178">
        <v>0.1</v>
      </c>
      <c r="T1414" s="178">
        <v>0</v>
      </c>
      <c r="U1414" s="178">
        <v>0</v>
      </c>
    </row>
    <row r="1415" spans="1:21" ht="13.5" customHeight="1" x14ac:dyDescent="0.2">
      <c r="A1415" s="200"/>
      <c r="B1415" s="200"/>
      <c r="C1415" s="201" t="s">
        <v>4710</v>
      </c>
      <c r="D1415" s="201" t="s">
        <v>139</v>
      </c>
      <c r="E1415" s="176" t="s">
        <v>3724</v>
      </c>
      <c r="F1415" s="269">
        <v>49</v>
      </c>
      <c r="G1415" s="269">
        <v>0.13</v>
      </c>
      <c r="H1415" s="180">
        <v>984</v>
      </c>
      <c r="I1415" s="202" t="s">
        <v>139</v>
      </c>
      <c r="J1415" s="201" t="s">
        <v>4711</v>
      </c>
      <c r="K1415" s="176" t="s">
        <v>3742</v>
      </c>
      <c r="L1415" s="177">
        <v>39504</v>
      </c>
      <c r="M1415" s="178">
        <v>0.17</v>
      </c>
      <c r="N1415" s="178">
        <v>0</v>
      </c>
      <c r="O1415" s="178">
        <v>5</v>
      </c>
      <c r="P1415" s="178">
        <v>5</v>
      </c>
      <c r="Q1415" s="178">
        <v>2</v>
      </c>
      <c r="R1415" s="178">
        <v>2</v>
      </c>
      <c r="S1415" s="178">
        <v>0.05</v>
      </c>
      <c r="T1415" s="178">
        <v>0</v>
      </c>
      <c r="U1415" s="178">
        <v>0</v>
      </c>
    </row>
    <row r="1416" spans="1:21" ht="13.5" customHeight="1" x14ac:dyDescent="0.2">
      <c r="A1416" s="200"/>
      <c r="B1416" s="200"/>
      <c r="C1416" s="201" t="s">
        <v>2627</v>
      </c>
      <c r="D1416" s="201" t="s">
        <v>139</v>
      </c>
      <c r="E1416" s="176" t="s">
        <v>3724</v>
      </c>
      <c r="F1416" s="269">
        <v>1244</v>
      </c>
      <c r="G1416" s="269">
        <v>0.62</v>
      </c>
      <c r="H1416" s="180">
        <v>5938</v>
      </c>
      <c r="I1416" s="202" t="s">
        <v>139</v>
      </c>
      <c r="J1416" s="201" t="s">
        <v>2628</v>
      </c>
      <c r="K1416" s="176" t="s">
        <v>3742</v>
      </c>
      <c r="L1416" s="177">
        <v>199196</v>
      </c>
      <c r="M1416" s="178">
        <v>0.72</v>
      </c>
      <c r="N1416" s="178">
        <v>0</v>
      </c>
      <c r="O1416" s="178">
        <v>5</v>
      </c>
      <c r="P1416" s="178">
        <v>5</v>
      </c>
      <c r="Q1416" s="178">
        <v>2</v>
      </c>
      <c r="R1416" s="178">
        <v>2</v>
      </c>
      <c r="S1416" s="178">
        <v>0.1</v>
      </c>
      <c r="T1416" s="178">
        <v>0</v>
      </c>
      <c r="U1416" s="178">
        <v>0</v>
      </c>
    </row>
    <row r="1417" spans="1:21" ht="13.5" customHeight="1" x14ac:dyDescent="0.2">
      <c r="A1417" s="200"/>
      <c r="B1417" s="200"/>
      <c r="C1417" s="201" t="s">
        <v>2629</v>
      </c>
      <c r="D1417" s="201" t="s">
        <v>139</v>
      </c>
      <c r="E1417" s="176" t="s">
        <v>3724</v>
      </c>
      <c r="F1417" s="269">
        <v>259</v>
      </c>
      <c r="G1417" s="269">
        <v>0.23</v>
      </c>
      <c r="H1417" s="180">
        <v>3518</v>
      </c>
      <c r="I1417" s="202" t="s">
        <v>139</v>
      </c>
      <c r="J1417" s="201" t="s">
        <v>2630</v>
      </c>
      <c r="K1417" s="176" t="s">
        <v>3742</v>
      </c>
      <c r="L1417" s="177">
        <v>112622</v>
      </c>
      <c r="M1417" s="178">
        <v>0.2</v>
      </c>
      <c r="N1417" s="178">
        <v>0</v>
      </c>
      <c r="O1417" s="178">
        <v>5</v>
      </c>
      <c r="P1417" s="178">
        <v>5</v>
      </c>
      <c r="Q1417" s="178">
        <v>2</v>
      </c>
      <c r="R1417" s="178">
        <v>2</v>
      </c>
      <c r="S1417" s="178">
        <v>0.1</v>
      </c>
      <c r="T1417" s="178">
        <v>0</v>
      </c>
      <c r="U1417" s="178">
        <v>0</v>
      </c>
    </row>
    <row r="1418" spans="1:21" ht="13.5" customHeight="1" x14ac:dyDescent="0.2">
      <c r="A1418" s="200"/>
      <c r="B1418" s="200"/>
      <c r="C1418" s="201" t="s">
        <v>2631</v>
      </c>
      <c r="D1418" s="201" t="s">
        <v>139</v>
      </c>
      <c r="E1418" s="176" t="s">
        <v>3724</v>
      </c>
      <c r="F1418" s="269">
        <v>1744</v>
      </c>
      <c r="G1418" s="269">
        <v>0.79</v>
      </c>
      <c r="H1418" s="180">
        <v>6104</v>
      </c>
      <c r="I1418" s="202" t="s">
        <v>139</v>
      </c>
      <c r="J1418" s="201" t="s">
        <v>2632</v>
      </c>
      <c r="K1418" s="176" t="s">
        <v>3742</v>
      </c>
      <c r="L1418" s="177">
        <v>219715</v>
      </c>
      <c r="M1418" s="178">
        <v>0.95</v>
      </c>
      <c r="N1418" s="178">
        <v>0</v>
      </c>
      <c r="O1418" s="178">
        <v>5</v>
      </c>
      <c r="P1418" s="178">
        <v>5</v>
      </c>
      <c r="Q1418" s="178">
        <v>2</v>
      </c>
      <c r="R1418" s="178">
        <v>2</v>
      </c>
      <c r="S1418" s="178">
        <v>0.1</v>
      </c>
      <c r="T1418" s="178">
        <v>0</v>
      </c>
      <c r="U1418" s="178">
        <v>0</v>
      </c>
    </row>
    <row r="1419" spans="1:21" ht="13.5" customHeight="1" x14ac:dyDescent="0.2">
      <c r="A1419" s="200"/>
      <c r="B1419" s="200"/>
      <c r="C1419" s="201" t="s">
        <v>2633</v>
      </c>
      <c r="D1419" s="201" t="s">
        <v>139</v>
      </c>
      <c r="E1419" s="176" t="s">
        <v>3734</v>
      </c>
      <c r="F1419" s="269">
        <v>58</v>
      </c>
      <c r="G1419" s="269">
        <v>0.16</v>
      </c>
      <c r="H1419" s="180">
        <v>2929</v>
      </c>
      <c r="I1419" s="202" t="s">
        <v>139</v>
      </c>
      <c r="J1419" s="201" t="s">
        <v>2634</v>
      </c>
      <c r="K1419" s="176" t="s">
        <v>3742</v>
      </c>
      <c r="L1419" s="177">
        <v>59594</v>
      </c>
      <c r="M1419" s="178">
        <v>0.15</v>
      </c>
      <c r="N1419" s="178">
        <v>0</v>
      </c>
      <c r="O1419" s="178">
        <v>5</v>
      </c>
      <c r="P1419" s="178">
        <v>5</v>
      </c>
      <c r="Q1419" s="178">
        <v>0</v>
      </c>
      <c r="R1419" s="178">
        <v>0</v>
      </c>
      <c r="S1419" s="178">
        <v>0.1</v>
      </c>
      <c r="T1419" s="178">
        <v>0</v>
      </c>
      <c r="U1419" s="178">
        <v>0</v>
      </c>
    </row>
    <row r="1420" spans="1:21" ht="13.5" customHeight="1" x14ac:dyDescent="0.2">
      <c r="A1420" s="200"/>
      <c r="B1420" s="200"/>
      <c r="C1420" s="201" t="s">
        <v>2635</v>
      </c>
      <c r="D1420" s="201" t="s">
        <v>139</v>
      </c>
      <c r="E1420" s="176" t="s">
        <v>3724</v>
      </c>
      <c r="F1420" s="269">
        <v>595</v>
      </c>
      <c r="G1420" s="269">
        <v>1.41</v>
      </c>
      <c r="H1420" s="180">
        <v>1138</v>
      </c>
      <c r="I1420" s="202" t="s">
        <v>139</v>
      </c>
      <c r="J1420" s="201" t="s">
        <v>2636</v>
      </c>
      <c r="K1420" s="176" t="s">
        <v>3742</v>
      </c>
      <c r="L1420" s="177">
        <v>36025</v>
      </c>
      <c r="M1420" s="178">
        <v>1.2</v>
      </c>
      <c r="N1420" s="178">
        <v>0</v>
      </c>
      <c r="O1420" s="178">
        <v>5</v>
      </c>
      <c r="P1420" s="178">
        <v>5</v>
      </c>
      <c r="Q1420" s="178">
        <v>5</v>
      </c>
      <c r="R1420" s="178">
        <v>5</v>
      </c>
      <c r="S1420" s="178">
        <v>0.2</v>
      </c>
      <c r="T1420" s="178">
        <v>0</v>
      </c>
      <c r="U1420" s="178">
        <v>0</v>
      </c>
    </row>
    <row r="1421" spans="1:21" ht="13.5" customHeight="1" x14ac:dyDescent="0.2">
      <c r="A1421" s="200"/>
      <c r="B1421" s="200"/>
      <c r="C1421" s="201" t="s">
        <v>2637</v>
      </c>
      <c r="D1421" s="201" t="s">
        <v>139</v>
      </c>
      <c r="E1421" s="176" t="s">
        <v>3727</v>
      </c>
      <c r="F1421" s="269">
        <v>299</v>
      </c>
      <c r="G1421" s="269">
        <v>1.25</v>
      </c>
      <c r="H1421" s="180">
        <v>353</v>
      </c>
      <c r="I1421" s="202" t="s">
        <v>139</v>
      </c>
      <c r="J1421" s="201" t="s">
        <v>2638</v>
      </c>
      <c r="K1421" s="176" t="s">
        <v>3742</v>
      </c>
      <c r="L1421" s="177">
        <v>11159</v>
      </c>
      <c r="M1421" s="178">
        <v>0</v>
      </c>
      <c r="N1421" s="178">
        <v>0</v>
      </c>
      <c r="O1421" s="178">
        <v>0</v>
      </c>
      <c r="P1421" s="178">
        <v>0</v>
      </c>
      <c r="Q1421" s="178">
        <v>0</v>
      </c>
      <c r="R1421" s="178">
        <v>0</v>
      </c>
      <c r="S1421" s="178">
        <v>0</v>
      </c>
      <c r="T1421" s="178">
        <v>0</v>
      </c>
      <c r="U1421" s="178">
        <v>0</v>
      </c>
    </row>
    <row r="1422" spans="1:21" ht="13.5" customHeight="1" x14ac:dyDescent="0.2">
      <c r="A1422" s="367" t="s">
        <v>4282</v>
      </c>
      <c r="B1422" s="367"/>
      <c r="C1422" s="201"/>
      <c r="D1422" s="201"/>
      <c r="E1422" s="176"/>
      <c r="F1422" s="269"/>
      <c r="G1422" s="269"/>
      <c r="H1422" s="180">
        <v>640596</v>
      </c>
      <c r="I1422" s="202"/>
      <c r="J1422" s="201"/>
      <c r="K1422" s="176"/>
      <c r="L1422" s="177">
        <v>12397069</v>
      </c>
      <c r="M1422" s="178"/>
      <c r="N1422" s="178"/>
      <c r="O1422" s="178"/>
      <c r="P1422" s="178"/>
      <c r="Q1422" s="178"/>
      <c r="R1422" s="178"/>
      <c r="S1422" s="178"/>
      <c r="T1422" s="178"/>
      <c r="U1422" s="178"/>
    </row>
    <row r="1423" spans="1:21" ht="13.5" customHeight="1" x14ac:dyDescent="0.2">
      <c r="A1423" s="307" t="s">
        <v>248</v>
      </c>
      <c r="B1423" s="307" t="s">
        <v>247</v>
      </c>
      <c r="C1423" s="201" t="s">
        <v>143</v>
      </c>
      <c r="D1423" s="201" t="s">
        <v>139</v>
      </c>
      <c r="E1423" s="176" t="s">
        <v>3737</v>
      </c>
      <c r="F1423" s="269">
        <v>33</v>
      </c>
      <c r="G1423" s="269">
        <v>0.67</v>
      </c>
      <c r="H1423" s="180">
        <v>154</v>
      </c>
      <c r="I1423" s="202" t="s">
        <v>139</v>
      </c>
      <c r="J1423" s="201" t="s">
        <v>144</v>
      </c>
      <c r="K1423" s="176" t="s">
        <v>3742</v>
      </c>
      <c r="L1423" s="177">
        <v>4561</v>
      </c>
      <c r="M1423" s="178">
        <v>0.7</v>
      </c>
      <c r="N1423" s="178">
        <v>0</v>
      </c>
      <c r="O1423" s="178">
        <v>0</v>
      </c>
      <c r="P1423" s="178">
        <v>0</v>
      </c>
      <c r="Q1423" s="178">
        <v>0</v>
      </c>
      <c r="R1423" s="178">
        <v>0</v>
      </c>
      <c r="S1423" s="178">
        <v>0.1</v>
      </c>
      <c r="T1423" s="178">
        <v>0</v>
      </c>
      <c r="U1423" s="178">
        <v>0</v>
      </c>
    </row>
    <row r="1424" spans="1:21" ht="13.5" customHeight="1" x14ac:dyDescent="0.2">
      <c r="A1424" s="200"/>
      <c r="B1424" s="200"/>
      <c r="C1424" s="197" t="s">
        <v>244</v>
      </c>
      <c r="D1424" s="197" t="s">
        <v>139</v>
      </c>
      <c r="E1424" s="174" t="s">
        <v>3715</v>
      </c>
      <c r="F1424" s="320">
        <v>8511</v>
      </c>
      <c r="G1424" s="320">
        <v>0.56999999999999995</v>
      </c>
      <c r="H1424" s="179">
        <v>3963</v>
      </c>
      <c r="I1424" s="202" t="s">
        <v>245</v>
      </c>
      <c r="J1424" s="201" t="s">
        <v>246</v>
      </c>
      <c r="K1424" s="176" t="s">
        <v>3742</v>
      </c>
      <c r="L1424" s="177">
        <v>880135</v>
      </c>
      <c r="M1424" s="178">
        <v>0.88</v>
      </c>
      <c r="N1424" s="178">
        <v>0</v>
      </c>
      <c r="O1424" s="178">
        <v>0</v>
      </c>
      <c r="P1424" s="178">
        <v>0</v>
      </c>
      <c r="Q1424" s="178">
        <v>0</v>
      </c>
      <c r="R1424" s="178">
        <v>0</v>
      </c>
      <c r="S1424" s="178">
        <v>7.0000000000000007E-2</v>
      </c>
      <c r="T1424" s="178">
        <v>0</v>
      </c>
      <c r="U1424" s="178">
        <v>0</v>
      </c>
    </row>
    <row r="1425" spans="1:21" ht="13.5" customHeight="1" x14ac:dyDescent="0.2">
      <c r="A1425" s="200"/>
      <c r="B1425" s="200"/>
      <c r="C1425" s="308"/>
      <c r="D1425" s="308"/>
      <c r="E1425" s="321"/>
      <c r="F1425" s="322"/>
      <c r="G1425" s="322"/>
      <c r="H1425" s="323"/>
      <c r="I1425" s="202" t="s">
        <v>249</v>
      </c>
      <c r="J1425" s="201" t="s">
        <v>250</v>
      </c>
      <c r="K1425" s="176" t="s">
        <v>3742</v>
      </c>
      <c r="L1425" s="177">
        <v>548411</v>
      </c>
      <c r="M1425" s="178">
        <v>0.6</v>
      </c>
      <c r="N1425" s="178">
        <v>0</v>
      </c>
      <c r="O1425" s="178">
        <v>0</v>
      </c>
      <c r="P1425" s="178">
        <v>0</v>
      </c>
      <c r="Q1425" s="178">
        <v>0</v>
      </c>
      <c r="R1425" s="178">
        <v>0</v>
      </c>
      <c r="S1425" s="178">
        <v>0.05</v>
      </c>
      <c r="T1425" s="178">
        <v>0</v>
      </c>
      <c r="U1425" s="178">
        <v>0</v>
      </c>
    </row>
    <row r="1426" spans="1:21" ht="13.5" customHeight="1" x14ac:dyDescent="0.2">
      <c r="A1426" s="200"/>
      <c r="B1426" s="200"/>
      <c r="C1426" s="201" t="s">
        <v>1696</v>
      </c>
      <c r="D1426" s="201" t="s">
        <v>139</v>
      </c>
      <c r="E1426" s="176" t="s">
        <v>3733</v>
      </c>
      <c r="F1426" s="269">
        <v>109</v>
      </c>
      <c r="G1426" s="269">
        <v>0.92</v>
      </c>
      <c r="H1426" s="180">
        <v>1129</v>
      </c>
      <c r="I1426" s="202" t="s">
        <v>139</v>
      </c>
      <c r="J1426" s="201" t="s">
        <v>1697</v>
      </c>
      <c r="K1426" s="176" t="s">
        <v>3742</v>
      </c>
      <c r="L1426" s="177">
        <v>11293</v>
      </c>
      <c r="M1426" s="178">
        <v>1</v>
      </c>
      <c r="N1426" s="178">
        <v>0</v>
      </c>
      <c r="O1426" s="178">
        <v>0</v>
      </c>
      <c r="P1426" s="178">
        <v>0</v>
      </c>
      <c r="Q1426" s="178">
        <v>0</v>
      </c>
      <c r="R1426" s="178">
        <v>0</v>
      </c>
      <c r="S1426" s="178">
        <v>0.1</v>
      </c>
      <c r="T1426" s="178">
        <v>0</v>
      </c>
      <c r="U1426" s="178">
        <v>0</v>
      </c>
    </row>
    <row r="1427" spans="1:21" ht="13.5" customHeight="1" x14ac:dyDescent="0.2">
      <c r="A1427" s="200"/>
      <c r="B1427" s="200"/>
      <c r="C1427" s="201" t="s">
        <v>1698</v>
      </c>
      <c r="D1427" s="201" t="s">
        <v>139</v>
      </c>
      <c r="E1427" s="176" t="s">
        <v>3734</v>
      </c>
      <c r="F1427" s="269">
        <v>191</v>
      </c>
      <c r="G1427" s="269">
        <v>1.01</v>
      </c>
      <c r="H1427" s="180">
        <v>725</v>
      </c>
      <c r="I1427" s="202" t="s">
        <v>139</v>
      </c>
      <c r="J1427" s="201" t="s">
        <v>1699</v>
      </c>
      <c r="K1427" s="176" t="s">
        <v>3742</v>
      </c>
      <c r="L1427" s="177">
        <v>17812</v>
      </c>
      <c r="M1427" s="178">
        <v>1</v>
      </c>
      <c r="N1427" s="178">
        <v>0</v>
      </c>
      <c r="O1427" s="178">
        <v>0</v>
      </c>
      <c r="P1427" s="178">
        <v>0</v>
      </c>
      <c r="Q1427" s="178">
        <v>0</v>
      </c>
      <c r="R1427" s="178">
        <v>0</v>
      </c>
      <c r="S1427" s="178">
        <v>0.05</v>
      </c>
      <c r="T1427" s="178">
        <v>0</v>
      </c>
      <c r="U1427" s="178">
        <v>0</v>
      </c>
    </row>
    <row r="1428" spans="1:21" ht="13.5" customHeight="1" x14ac:dyDescent="0.2">
      <c r="A1428" s="200"/>
      <c r="B1428" s="200"/>
      <c r="C1428" s="197" t="s">
        <v>1700</v>
      </c>
      <c r="D1428" s="197" t="s">
        <v>139</v>
      </c>
      <c r="E1428" s="174" t="s">
        <v>3734</v>
      </c>
      <c r="F1428" s="320">
        <v>7973</v>
      </c>
      <c r="G1428" s="320">
        <v>0.61</v>
      </c>
      <c r="H1428" s="179">
        <v>30085</v>
      </c>
      <c r="I1428" s="202" t="s">
        <v>1701</v>
      </c>
      <c r="J1428" s="201" t="s">
        <v>1702</v>
      </c>
      <c r="K1428" s="176" t="s">
        <v>3742</v>
      </c>
      <c r="L1428" s="177">
        <v>540539</v>
      </c>
      <c r="M1428" s="178">
        <v>0.62</v>
      </c>
      <c r="N1428" s="178">
        <v>0</v>
      </c>
      <c r="O1428" s="178">
        <v>0</v>
      </c>
      <c r="P1428" s="178">
        <v>0</v>
      </c>
      <c r="Q1428" s="178">
        <v>0</v>
      </c>
      <c r="R1428" s="178">
        <v>0</v>
      </c>
      <c r="S1428" s="178">
        <v>0.09</v>
      </c>
      <c r="T1428" s="178">
        <v>0</v>
      </c>
      <c r="U1428" s="178">
        <v>0</v>
      </c>
    </row>
    <row r="1429" spans="1:21" ht="13.5" customHeight="1" x14ac:dyDescent="0.2">
      <c r="A1429" s="200"/>
      <c r="B1429" s="200"/>
      <c r="C1429" s="200"/>
      <c r="D1429" s="200"/>
      <c r="E1429" s="85"/>
      <c r="F1429" s="324"/>
      <c r="G1429" s="324"/>
      <c r="H1429" s="325"/>
      <c r="I1429" s="202" t="s">
        <v>1731</v>
      </c>
      <c r="J1429" s="201" t="s">
        <v>4876</v>
      </c>
      <c r="K1429" s="176" t="s">
        <v>3742</v>
      </c>
      <c r="L1429" s="177">
        <v>80946</v>
      </c>
      <c r="M1429" s="178">
        <v>0.28000000000000003</v>
      </c>
      <c r="N1429" s="178">
        <v>0</v>
      </c>
      <c r="O1429" s="178">
        <v>0</v>
      </c>
      <c r="P1429" s="178">
        <v>0</v>
      </c>
      <c r="Q1429" s="178">
        <v>0</v>
      </c>
      <c r="R1429" s="178">
        <v>0</v>
      </c>
      <c r="S1429" s="178">
        <v>0.02</v>
      </c>
      <c r="T1429" s="178">
        <v>0</v>
      </c>
      <c r="U1429" s="178">
        <v>0</v>
      </c>
    </row>
    <row r="1430" spans="1:21" ht="13.5" customHeight="1" x14ac:dyDescent="0.2">
      <c r="A1430" s="200"/>
      <c r="B1430" s="200"/>
      <c r="C1430" s="200"/>
      <c r="D1430" s="200"/>
      <c r="E1430" s="85"/>
      <c r="F1430" s="324"/>
      <c r="G1430" s="324"/>
      <c r="H1430" s="325"/>
      <c r="I1430" s="202" t="s">
        <v>1703</v>
      </c>
      <c r="J1430" s="201" t="s">
        <v>1704</v>
      </c>
      <c r="K1430" s="176" t="s">
        <v>3742</v>
      </c>
      <c r="L1430" s="177">
        <v>425623</v>
      </c>
      <c r="M1430" s="178">
        <v>0.62</v>
      </c>
      <c r="N1430" s="178">
        <v>0</v>
      </c>
      <c r="O1430" s="178">
        <v>0</v>
      </c>
      <c r="P1430" s="178">
        <v>0</v>
      </c>
      <c r="Q1430" s="178">
        <v>0</v>
      </c>
      <c r="R1430" s="178">
        <v>0</v>
      </c>
      <c r="S1430" s="178">
        <v>7.0000000000000007E-2</v>
      </c>
      <c r="T1430" s="178">
        <v>0</v>
      </c>
      <c r="U1430" s="178">
        <v>0</v>
      </c>
    </row>
    <row r="1431" spans="1:21" ht="13.5" customHeight="1" x14ac:dyDescent="0.2">
      <c r="A1431" s="200"/>
      <c r="B1431" s="200"/>
      <c r="C1431" s="308"/>
      <c r="D1431" s="308"/>
      <c r="E1431" s="321"/>
      <c r="F1431" s="322"/>
      <c r="G1431" s="322"/>
      <c r="H1431" s="323"/>
      <c r="I1431" s="202" t="s">
        <v>1705</v>
      </c>
      <c r="J1431" s="201" t="s">
        <v>1706</v>
      </c>
      <c r="K1431" s="176" t="s">
        <v>3742</v>
      </c>
      <c r="L1431" s="177">
        <v>200354</v>
      </c>
      <c r="M1431" s="178">
        <v>0.6</v>
      </c>
      <c r="N1431" s="178">
        <v>0</v>
      </c>
      <c r="O1431" s="178">
        <v>0</v>
      </c>
      <c r="P1431" s="178">
        <v>0</v>
      </c>
      <c r="Q1431" s="178">
        <v>0</v>
      </c>
      <c r="R1431" s="178">
        <v>0</v>
      </c>
      <c r="S1431" s="178">
        <v>0.05</v>
      </c>
      <c r="T1431" s="178">
        <v>0</v>
      </c>
      <c r="U1431" s="178">
        <v>0</v>
      </c>
    </row>
    <row r="1432" spans="1:21" ht="13.5" customHeight="1" x14ac:dyDescent="0.2">
      <c r="A1432" s="200"/>
      <c r="B1432" s="200"/>
      <c r="C1432" s="201" t="s">
        <v>5082</v>
      </c>
      <c r="D1432" s="201" t="s">
        <v>139</v>
      </c>
      <c r="E1432" s="176" t="s">
        <v>3738</v>
      </c>
      <c r="F1432" s="269">
        <v>3704</v>
      </c>
      <c r="G1432" s="269">
        <v>2.0499999999999998</v>
      </c>
      <c r="H1432" s="180">
        <v>4826</v>
      </c>
      <c r="I1432" s="202" t="s">
        <v>139</v>
      </c>
      <c r="J1432" s="201" t="s">
        <v>700</v>
      </c>
      <c r="K1432" s="176" t="s">
        <v>3742</v>
      </c>
      <c r="L1432" s="177">
        <v>148002</v>
      </c>
      <c r="M1432" s="178">
        <v>2.25</v>
      </c>
      <c r="N1432" s="178">
        <v>0</v>
      </c>
      <c r="O1432" s="178">
        <v>0</v>
      </c>
      <c r="P1432" s="178">
        <v>0</v>
      </c>
      <c r="Q1432" s="178">
        <v>0</v>
      </c>
      <c r="R1432" s="178">
        <v>0</v>
      </c>
      <c r="S1432" s="178">
        <v>0.2</v>
      </c>
      <c r="T1432" s="178">
        <v>0</v>
      </c>
      <c r="U1432" s="178">
        <v>0</v>
      </c>
    </row>
    <row r="1433" spans="1:21" ht="13.5" customHeight="1" x14ac:dyDescent="0.2">
      <c r="A1433" s="200"/>
      <c r="B1433" s="200"/>
      <c r="C1433" s="197" t="s">
        <v>1707</v>
      </c>
      <c r="D1433" s="197" t="s">
        <v>139</v>
      </c>
      <c r="E1433" s="174" t="s">
        <v>3739</v>
      </c>
      <c r="F1433" s="320">
        <v>3518</v>
      </c>
      <c r="G1433" s="320">
        <v>1.39</v>
      </c>
      <c r="H1433" s="179">
        <v>15528</v>
      </c>
      <c r="I1433" s="202" t="s">
        <v>1701</v>
      </c>
      <c r="J1433" s="201" t="s">
        <v>1708</v>
      </c>
      <c r="K1433" s="176" t="s">
        <v>3742</v>
      </c>
      <c r="L1433" s="177">
        <v>133706</v>
      </c>
      <c r="M1433" s="178">
        <v>2.2000000000000002</v>
      </c>
      <c r="N1433" s="178">
        <v>0</v>
      </c>
      <c r="O1433" s="178">
        <v>0</v>
      </c>
      <c r="P1433" s="178">
        <v>0</v>
      </c>
      <c r="Q1433" s="178">
        <v>4</v>
      </c>
      <c r="R1433" s="178">
        <v>0</v>
      </c>
      <c r="S1433" s="178">
        <v>0.2</v>
      </c>
      <c r="T1433" s="178">
        <v>0</v>
      </c>
      <c r="U1433" s="178">
        <v>0</v>
      </c>
    </row>
    <row r="1434" spans="1:21" s="181" customFormat="1" ht="13.5" customHeight="1" x14ac:dyDescent="0.2">
      <c r="A1434" s="200"/>
      <c r="B1434" s="200"/>
      <c r="C1434" s="200"/>
      <c r="D1434" s="200"/>
      <c r="E1434" s="85"/>
      <c r="F1434" s="324"/>
      <c r="G1434" s="324"/>
      <c r="H1434" s="325"/>
      <c r="I1434" s="202" t="s">
        <v>1731</v>
      </c>
      <c r="J1434" s="201" t="s">
        <v>4195</v>
      </c>
      <c r="K1434" s="176" t="s">
        <v>3742</v>
      </c>
      <c r="L1434" s="177">
        <v>2266</v>
      </c>
      <c r="M1434" s="178">
        <v>0.63</v>
      </c>
      <c r="N1434" s="178">
        <v>0</v>
      </c>
      <c r="O1434" s="178">
        <v>0</v>
      </c>
      <c r="P1434" s="178">
        <v>0</v>
      </c>
      <c r="Q1434" s="178">
        <v>4</v>
      </c>
      <c r="R1434" s="178">
        <v>0</v>
      </c>
      <c r="S1434" s="178">
        <v>0.08</v>
      </c>
      <c r="T1434" s="178">
        <v>0</v>
      </c>
      <c r="U1434" s="178">
        <v>0</v>
      </c>
    </row>
    <row r="1435" spans="1:21" ht="13.5" customHeight="1" x14ac:dyDescent="0.2">
      <c r="A1435" s="200"/>
      <c r="B1435" s="200"/>
      <c r="C1435" s="200"/>
      <c r="D1435" s="200"/>
      <c r="E1435" s="85"/>
      <c r="F1435" s="324"/>
      <c r="G1435" s="324"/>
      <c r="H1435" s="325"/>
      <c r="I1435" s="202" t="s">
        <v>1703</v>
      </c>
      <c r="J1435" s="201" t="s">
        <v>1709</v>
      </c>
      <c r="K1435" s="176" t="s">
        <v>3742</v>
      </c>
      <c r="L1435" s="177">
        <v>93166</v>
      </c>
      <c r="M1435" s="178">
        <v>1.5</v>
      </c>
      <c r="N1435" s="178">
        <v>0</v>
      </c>
      <c r="O1435" s="178">
        <v>0</v>
      </c>
      <c r="P1435" s="178">
        <v>0</v>
      </c>
      <c r="Q1435" s="178">
        <v>4</v>
      </c>
      <c r="R1435" s="178">
        <v>0</v>
      </c>
      <c r="S1435" s="178">
        <v>0.15</v>
      </c>
      <c r="T1435" s="178">
        <v>0</v>
      </c>
      <c r="U1435" s="178">
        <v>0</v>
      </c>
    </row>
    <row r="1436" spans="1:21" ht="13.5" customHeight="1" x14ac:dyDescent="0.2">
      <c r="A1436" s="200"/>
      <c r="B1436" s="200"/>
      <c r="C1436" s="308"/>
      <c r="D1436" s="308"/>
      <c r="E1436" s="321"/>
      <c r="F1436" s="322"/>
      <c r="G1436" s="322"/>
      <c r="H1436" s="323"/>
      <c r="I1436" s="202" t="s">
        <v>1705</v>
      </c>
      <c r="J1436" s="201" t="s">
        <v>1710</v>
      </c>
      <c r="K1436" s="176" t="s">
        <v>3742</v>
      </c>
      <c r="L1436" s="177">
        <v>17767</v>
      </c>
      <c r="M1436" s="178">
        <v>1.1000000000000001</v>
      </c>
      <c r="N1436" s="178">
        <v>0</v>
      </c>
      <c r="O1436" s="178">
        <v>0</v>
      </c>
      <c r="P1436" s="178">
        <v>0</v>
      </c>
      <c r="Q1436" s="178">
        <v>4</v>
      </c>
      <c r="R1436" s="178">
        <v>0</v>
      </c>
      <c r="S1436" s="178">
        <v>0.1</v>
      </c>
      <c r="T1436" s="178">
        <v>0</v>
      </c>
      <c r="U1436" s="178">
        <v>0</v>
      </c>
    </row>
    <row r="1437" spans="1:21" ht="13.5" customHeight="1" x14ac:dyDescent="0.2">
      <c r="A1437" s="200"/>
      <c r="B1437" s="200"/>
      <c r="C1437" s="201" t="s">
        <v>1711</v>
      </c>
      <c r="D1437" s="201" t="s">
        <v>139</v>
      </c>
      <c r="E1437" s="176" t="s">
        <v>3738</v>
      </c>
      <c r="F1437" s="269">
        <v>1951</v>
      </c>
      <c r="G1437" s="269">
        <v>1.86</v>
      </c>
      <c r="H1437" s="180">
        <v>5623</v>
      </c>
      <c r="I1437" s="202" t="s">
        <v>139</v>
      </c>
      <c r="J1437" s="201" t="s">
        <v>1712</v>
      </c>
      <c r="K1437" s="176" t="s">
        <v>3742</v>
      </c>
      <c r="L1437" s="177">
        <v>95111</v>
      </c>
      <c r="M1437" s="178">
        <v>2.2000000000000002</v>
      </c>
      <c r="N1437" s="178">
        <v>0</v>
      </c>
      <c r="O1437" s="178">
        <v>0</v>
      </c>
      <c r="P1437" s="178">
        <v>0</v>
      </c>
      <c r="Q1437" s="178">
        <v>4</v>
      </c>
      <c r="R1437" s="178">
        <v>0</v>
      </c>
      <c r="S1437" s="178">
        <v>0.2</v>
      </c>
      <c r="T1437" s="178">
        <v>0</v>
      </c>
      <c r="U1437" s="178">
        <v>0</v>
      </c>
    </row>
    <row r="1438" spans="1:21" ht="13.5" customHeight="1" x14ac:dyDescent="0.2">
      <c r="A1438" s="200"/>
      <c r="B1438" s="200"/>
      <c r="C1438" s="197" t="s">
        <v>1714</v>
      </c>
      <c r="D1438" s="197" t="s">
        <v>139</v>
      </c>
      <c r="E1438" s="174" t="s">
        <v>3738</v>
      </c>
      <c r="F1438" s="320">
        <v>3672</v>
      </c>
      <c r="G1438" s="320">
        <v>1.66</v>
      </c>
      <c r="H1438" s="179">
        <v>8895</v>
      </c>
      <c r="I1438" s="202" t="s">
        <v>1701</v>
      </c>
      <c r="J1438" s="201" t="s">
        <v>1715</v>
      </c>
      <c r="K1438" s="176" t="s">
        <v>3742</v>
      </c>
      <c r="L1438" s="177">
        <v>102398</v>
      </c>
      <c r="M1438" s="178">
        <v>2.2000000000000002</v>
      </c>
      <c r="N1438" s="178">
        <v>0</v>
      </c>
      <c r="O1438" s="178">
        <v>0</v>
      </c>
      <c r="P1438" s="178">
        <v>0</v>
      </c>
      <c r="Q1438" s="178">
        <v>0</v>
      </c>
      <c r="R1438" s="178">
        <v>0</v>
      </c>
      <c r="S1438" s="178">
        <v>0.2</v>
      </c>
      <c r="T1438" s="178">
        <v>0</v>
      </c>
      <c r="U1438" s="178">
        <v>0</v>
      </c>
    </row>
    <row r="1439" spans="1:21" ht="13.5" customHeight="1" x14ac:dyDescent="0.2">
      <c r="A1439" s="200"/>
      <c r="B1439" s="200"/>
      <c r="C1439" s="200"/>
      <c r="D1439" s="200"/>
      <c r="E1439" s="85"/>
      <c r="F1439" s="324"/>
      <c r="G1439" s="324"/>
      <c r="H1439" s="325"/>
      <c r="I1439" s="202" t="s">
        <v>1703</v>
      </c>
      <c r="J1439" s="201" t="s">
        <v>1716</v>
      </c>
      <c r="K1439" s="176" t="s">
        <v>3742</v>
      </c>
      <c r="L1439" s="177">
        <v>66220</v>
      </c>
      <c r="M1439" s="178">
        <v>1.5</v>
      </c>
      <c r="N1439" s="178">
        <v>0</v>
      </c>
      <c r="O1439" s="178">
        <v>0</v>
      </c>
      <c r="P1439" s="178">
        <v>0</v>
      </c>
      <c r="Q1439" s="178">
        <v>0</v>
      </c>
      <c r="R1439" s="178">
        <v>0</v>
      </c>
      <c r="S1439" s="178">
        <v>0.15</v>
      </c>
      <c r="T1439" s="178">
        <v>0</v>
      </c>
      <c r="U1439" s="178">
        <v>0</v>
      </c>
    </row>
    <row r="1440" spans="1:21" ht="13.5" customHeight="1" x14ac:dyDescent="0.2">
      <c r="A1440" s="200"/>
      <c r="B1440" s="200"/>
      <c r="C1440" s="308"/>
      <c r="D1440" s="308"/>
      <c r="E1440" s="321"/>
      <c r="F1440" s="322"/>
      <c r="G1440" s="322"/>
      <c r="H1440" s="323"/>
      <c r="I1440" s="202" t="s">
        <v>1705</v>
      </c>
      <c r="J1440" s="201" t="s">
        <v>1717</v>
      </c>
      <c r="K1440" s="176" t="s">
        <v>3742</v>
      </c>
      <c r="L1440" s="177">
        <v>10351</v>
      </c>
      <c r="M1440" s="178">
        <v>1.1000000000000001</v>
      </c>
      <c r="N1440" s="178">
        <v>0</v>
      </c>
      <c r="O1440" s="178">
        <v>0</v>
      </c>
      <c r="P1440" s="178">
        <v>0</v>
      </c>
      <c r="Q1440" s="178">
        <v>0</v>
      </c>
      <c r="R1440" s="178">
        <v>0</v>
      </c>
      <c r="S1440" s="178">
        <v>0.1</v>
      </c>
      <c r="T1440" s="178">
        <v>0</v>
      </c>
      <c r="U1440" s="178">
        <v>0</v>
      </c>
    </row>
    <row r="1441" spans="1:21" ht="13.5" customHeight="1" x14ac:dyDescent="0.2">
      <c r="A1441" s="200"/>
      <c r="B1441" s="200"/>
      <c r="C1441" s="197" t="s">
        <v>1718</v>
      </c>
      <c r="D1441" s="197" t="s">
        <v>139</v>
      </c>
      <c r="E1441" s="174" t="s">
        <v>3738</v>
      </c>
      <c r="F1441" s="320">
        <v>1333</v>
      </c>
      <c r="G1441" s="320">
        <v>1.54</v>
      </c>
      <c r="H1441" s="179">
        <v>4650</v>
      </c>
      <c r="I1441" s="202" t="s">
        <v>1701</v>
      </c>
      <c r="J1441" s="201" t="s">
        <v>1719</v>
      </c>
      <c r="K1441" s="176" t="s">
        <v>3742</v>
      </c>
      <c r="L1441" s="177">
        <v>55468</v>
      </c>
      <c r="M1441" s="178">
        <v>2.2000000000000002</v>
      </c>
      <c r="N1441" s="178">
        <v>0</v>
      </c>
      <c r="O1441" s="178">
        <v>0</v>
      </c>
      <c r="P1441" s="178">
        <v>0</v>
      </c>
      <c r="Q1441" s="178">
        <v>4</v>
      </c>
      <c r="R1441" s="178">
        <v>0</v>
      </c>
      <c r="S1441" s="178">
        <v>0.2</v>
      </c>
      <c r="T1441" s="178">
        <v>0</v>
      </c>
      <c r="U1441" s="178">
        <v>0</v>
      </c>
    </row>
    <row r="1442" spans="1:21" ht="13.5" customHeight="1" x14ac:dyDescent="0.2">
      <c r="A1442" s="200"/>
      <c r="B1442" s="200"/>
      <c r="C1442" s="200"/>
      <c r="D1442" s="200"/>
      <c r="E1442" s="85"/>
      <c r="F1442" s="324"/>
      <c r="G1442" s="324"/>
      <c r="H1442" s="325"/>
      <c r="I1442" s="202" t="s">
        <v>1703</v>
      </c>
      <c r="J1442" s="201" t="s">
        <v>1720</v>
      </c>
      <c r="K1442" s="176" t="s">
        <v>3742</v>
      </c>
      <c r="L1442" s="177">
        <v>18520</v>
      </c>
      <c r="M1442" s="178">
        <v>1.5</v>
      </c>
      <c r="N1442" s="178">
        <v>0</v>
      </c>
      <c r="O1442" s="178">
        <v>0</v>
      </c>
      <c r="P1442" s="178">
        <v>0</v>
      </c>
      <c r="Q1442" s="178">
        <v>4</v>
      </c>
      <c r="R1442" s="178">
        <v>0</v>
      </c>
      <c r="S1442" s="178">
        <v>0.15</v>
      </c>
      <c r="T1442" s="178">
        <v>0</v>
      </c>
      <c r="U1442" s="178">
        <v>0</v>
      </c>
    </row>
    <row r="1443" spans="1:21" ht="13.5" customHeight="1" x14ac:dyDescent="0.2">
      <c r="A1443" s="200"/>
      <c r="B1443" s="200"/>
      <c r="C1443" s="308"/>
      <c r="D1443" s="308"/>
      <c r="E1443" s="321"/>
      <c r="F1443" s="322"/>
      <c r="G1443" s="322"/>
      <c r="H1443" s="323"/>
      <c r="I1443" s="202" t="s">
        <v>1705</v>
      </c>
      <c r="J1443" s="201" t="s">
        <v>1721</v>
      </c>
      <c r="K1443" s="176" t="s">
        <v>3742</v>
      </c>
      <c r="L1443" s="177">
        <v>8128</v>
      </c>
      <c r="M1443" s="178">
        <v>1.1000000000000001</v>
      </c>
      <c r="N1443" s="178">
        <v>0</v>
      </c>
      <c r="O1443" s="178">
        <v>0</v>
      </c>
      <c r="P1443" s="178">
        <v>0</v>
      </c>
      <c r="Q1443" s="178">
        <v>4</v>
      </c>
      <c r="R1443" s="178">
        <v>0</v>
      </c>
      <c r="S1443" s="178">
        <v>0.1</v>
      </c>
      <c r="T1443" s="178">
        <v>0</v>
      </c>
      <c r="U1443" s="178">
        <v>0</v>
      </c>
    </row>
    <row r="1444" spans="1:21" ht="13.5" customHeight="1" x14ac:dyDescent="0.2">
      <c r="A1444" s="200"/>
      <c r="B1444" s="200"/>
      <c r="C1444" s="197" t="s">
        <v>1722</v>
      </c>
      <c r="D1444" s="197" t="s">
        <v>139</v>
      </c>
      <c r="E1444" s="174" t="s">
        <v>3739</v>
      </c>
      <c r="F1444" s="320">
        <v>766</v>
      </c>
      <c r="G1444" s="320">
        <v>0.98</v>
      </c>
      <c r="H1444" s="179">
        <v>4146</v>
      </c>
      <c r="I1444" s="202" t="s">
        <v>1701</v>
      </c>
      <c r="J1444" s="201" t="s">
        <v>1723</v>
      </c>
      <c r="K1444" s="176" t="s">
        <v>3742</v>
      </c>
      <c r="L1444" s="177">
        <v>47186</v>
      </c>
      <c r="M1444" s="178">
        <v>2.2000000000000002</v>
      </c>
      <c r="N1444" s="178">
        <v>0</v>
      </c>
      <c r="O1444" s="178">
        <v>0</v>
      </c>
      <c r="P1444" s="178">
        <v>0</v>
      </c>
      <c r="Q1444" s="178">
        <v>0</v>
      </c>
      <c r="R1444" s="178">
        <v>0</v>
      </c>
      <c r="S1444" s="178">
        <v>0.2</v>
      </c>
      <c r="T1444" s="178">
        <v>0</v>
      </c>
      <c r="U1444" s="178">
        <v>0</v>
      </c>
    </row>
    <row r="1445" spans="1:21" ht="13.5" customHeight="1" x14ac:dyDescent="0.2">
      <c r="A1445" s="200"/>
      <c r="B1445" s="200"/>
      <c r="C1445" s="200"/>
      <c r="D1445" s="200"/>
      <c r="E1445" s="85"/>
      <c r="F1445" s="324"/>
      <c r="G1445" s="324"/>
      <c r="H1445" s="325"/>
      <c r="I1445" s="202" t="s">
        <v>1703</v>
      </c>
      <c r="J1445" s="201" t="s">
        <v>1724</v>
      </c>
      <c r="K1445" s="176" t="s">
        <v>3742</v>
      </c>
      <c r="L1445" s="177">
        <v>14907</v>
      </c>
      <c r="M1445" s="178">
        <v>1.5</v>
      </c>
      <c r="N1445" s="178">
        <v>0</v>
      </c>
      <c r="O1445" s="178">
        <v>0</v>
      </c>
      <c r="P1445" s="178">
        <v>0</v>
      </c>
      <c r="Q1445" s="178">
        <v>0</v>
      </c>
      <c r="R1445" s="178">
        <v>0</v>
      </c>
      <c r="S1445" s="178">
        <v>0.15</v>
      </c>
      <c r="T1445" s="178">
        <v>0</v>
      </c>
      <c r="U1445" s="178">
        <v>0</v>
      </c>
    </row>
    <row r="1446" spans="1:21" ht="13.5" customHeight="1" x14ac:dyDescent="0.2">
      <c r="A1446" s="200"/>
      <c r="B1446" s="200"/>
      <c r="C1446" s="308"/>
      <c r="D1446" s="308"/>
      <c r="E1446" s="321"/>
      <c r="F1446" s="322"/>
      <c r="G1446" s="322"/>
      <c r="H1446" s="323"/>
      <c r="I1446" s="202" t="s">
        <v>1705</v>
      </c>
      <c r="J1446" s="201" t="s">
        <v>1725</v>
      </c>
      <c r="K1446" s="176" t="s">
        <v>3742</v>
      </c>
      <c r="L1446" s="177">
        <v>17640</v>
      </c>
      <c r="M1446" s="178">
        <v>1.1000000000000001</v>
      </c>
      <c r="N1446" s="178">
        <v>0</v>
      </c>
      <c r="O1446" s="178">
        <v>0</v>
      </c>
      <c r="P1446" s="178">
        <v>0</v>
      </c>
      <c r="Q1446" s="178">
        <v>0</v>
      </c>
      <c r="R1446" s="178">
        <v>0</v>
      </c>
      <c r="S1446" s="178">
        <v>0.1</v>
      </c>
      <c r="T1446" s="178">
        <v>0</v>
      </c>
      <c r="U1446" s="178">
        <v>0</v>
      </c>
    </row>
    <row r="1447" spans="1:21" ht="13.5" customHeight="1" x14ac:dyDescent="0.2">
      <c r="A1447" s="200"/>
      <c r="B1447" s="200"/>
      <c r="C1447" s="197" t="s">
        <v>1726</v>
      </c>
      <c r="D1447" s="197" t="s">
        <v>139</v>
      </c>
      <c r="E1447" s="174" t="s">
        <v>3739</v>
      </c>
      <c r="F1447" s="320">
        <v>1815</v>
      </c>
      <c r="G1447" s="320">
        <v>1.5</v>
      </c>
      <c r="H1447" s="179">
        <v>4944</v>
      </c>
      <c r="I1447" s="202" t="s">
        <v>1701</v>
      </c>
      <c r="J1447" s="201" t="s">
        <v>1727</v>
      </c>
      <c r="K1447" s="176" t="s">
        <v>3742</v>
      </c>
      <c r="L1447" s="177">
        <v>71740</v>
      </c>
      <c r="M1447" s="178">
        <v>2</v>
      </c>
      <c r="N1447" s="178">
        <v>0</v>
      </c>
      <c r="O1447" s="178">
        <v>0</v>
      </c>
      <c r="P1447" s="178">
        <v>0</v>
      </c>
      <c r="Q1447" s="178">
        <v>4</v>
      </c>
      <c r="R1447" s="178">
        <v>0</v>
      </c>
      <c r="S1447" s="178">
        <v>0.15</v>
      </c>
      <c r="T1447" s="178">
        <v>0</v>
      </c>
      <c r="U1447" s="178">
        <v>0</v>
      </c>
    </row>
    <row r="1448" spans="1:21" ht="13.5" customHeight="1" x14ac:dyDescent="0.2">
      <c r="A1448" s="200"/>
      <c r="B1448" s="200"/>
      <c r="C1448" s="308"/>
      <c r="D1448" s="308"/>
      <c r="E1448" s="321"/>
      <c r="F1448" s="322"/>
      <c r="G1448" s="322"/>
      <c r="H1448" s="323"/>
      <c r="I1448" s="202" t="s">
        <v>1703</v>
      </c>
      <c r="J1448" s="201" t="s">
        <v>1728</v>
      </c>
      <c r="K1448" s="176" t="s">
        <v>3742</v>
      </c>
      <c r="L1448" s="177">
        <v>37117</v>
      </c>
      <c r="M1448" s="178">
        <v>1.5</v>
      </c>
      <c r="N1448" s="178">
        <v>0</v>
      </c>
      <c r="O1448" s="178">
        <v>0</v>
      </c>
      <c r="P1448" s="178">
        <v>0</v>
      </c>
      <c r="Q1448" s="178">
        <v>4</v>
      </c>
      <c r="R1448" s="178">
        <v>0</v>
      </c>
      <c r="S1448" s="178">
        <v>0.15</v>
      </c>
      <c r="T1448" s="178">
        <v>0</v>
      </c>
      <c r="U1448" s="178">
        <v>0</v>
      </c>
    </row>
    <row r="1449" spans="1:21" ht="13.5" customHeight="1" x14ac:dyDescent="0.2">
      <c r="A1449" s="200"/>
      <c r="B1449" s="200"/>
      <c r="C1449" s="197" t="s">
        <v>1729</v>
      </c>
      <c r="D1449" s="197" t="s">
        <v>139</v>
      </c>
      <c r="E1449" s="174" t="s">
        <v>3724</v>
      </c>
      <c r="F1449" s="320">
        <v>722</v>
      </c>
      <c r="G1449" s="320">
        <v>0.28999999999999998</v>
      </c>
      <c r="H1449" s="179">
        <v>2129</v>
      </c>
      <c r="I1449" s="202" t="s">
        <v>1701</v>
      </c>
      <c r="J1449" s="201" t="s">
        <v>1730</v>
      </c>
      <c r="K1449" s="176" t="s">
        <v>3742</v>
      </c>
      <c r="L1449" s="177">
        <v>37244</v>
      </c>
      <c r="M1449" s="178">
        <v>1.35</v>
      </c>
      <c r="N1449" s="178">
        <v>0</v>
      </c>
      <c r="O1449" s="178">
        <v>0</v>
      </c>
      <c r="P1449" s="178">
        <v>0</v>
      </c>
      <c r="Q1449" s="178">
        <v>4</v>
      </c>
      <c r="R1449" s="178">
        <v>0</v>
      </c>
      <c r="S1449" s="178">
        <v>0.15</v>
      </c>
      <c r="T1449" s="178">
        <v>0</v>
      </c>
      <c r="U1449" s="178">
        <v>0</v>
      </c>
    </row>
    <row r="1450" spans="1:21" ht="13.5" customHeight="1" x14ac:dyDescent="0.2">
      <c r="A1450" s="200"/>
      <c r="B1450" s="200"/>
      <c r="C1450" s="308"/>
      <c r="D1450" s="308"/>
      <c r="E1450" s="321"/>
      <c r="F1450" s="322"/>
      <c r="G1450" s="322"/>
      <c r="H1450" s="323"/>
      <c r="I1450" s="202" t="s">
        <v>1731</v>
      </c>
      <c r="J1450" s="201" t="s">
        <v>1732</v>
      </c>
      <c r="K1450" s="176" t="s">
        <v>3742</v>
      </c>
      <c r="L1450" s="177">
        <v>176994</v>
      </c>
      <c r="M1450" s="178">
        <v>0.13</v>
      </c>
      <c r="N1450" s="178">
        <v>0</v>
      </c>
      <c r="O1450" s="178">
        <v>0</v>
      </c>
      <c r="P1450" s="178">
        <v>0</v>
      </c>
      <c r="Q1450" s="178">
        <v>4</v>
      </c>
      <c r="R1450" s="178">
        <v>0</v>
      </c>
      <c r="S1450" s="178">
        <v>0.03</v>
      </c>
      <c r="T1450" s="178">
        <v>0</v>
      </c>
      <c r="U1450" s="178">
        <v>0</v>
      </c>
    </row>
    <row r="1451" spans="1:21" ht="13.5" customHeight="1" x14ac:dyDescent="0.2">
      <c r="A1451" s="200"/>
      <c r="B1451" s="200"/>
      <c r="C1451" s="197" t="s">
        <v>1733</v>
      </c>
      <c r="D1451" s="197" t="s">
        <v>139</v>
      </c>
      <c r="E1451" s="174" t="s">
        <v>3724</v>
      </c>
      <c r="F1451" s="320">
        <v>3118</v>
      </c>
      <c r="G1451" s="320">
        <v>0.92</v>
      </c>
      <c r="H1451" s="179">
        <v>14904</v>
      </c>
      <c r="I1451" s="202" t="s">
        <v>1701</v>
      </c>
      <c r="J1451" s="201" t="s">
        <v>1713</v>
      </c>
      <c r="K1451" s="176" t="s">
        <v>3742</v>
      </c>
      <c r="L1451" s="177">
        <v>149693</v>
      </c>
      <c r="M1451" s="178">
        <v>2</v>
      </c>
      <c r="N1451" s="178">
        <v>0</v>
      </c>
      <c r="O1451" s="178">
        <v>0</v>
      </c>
      <c r="P1451" s="178">
        <v>0</v>
      </c>
      <c r="Q1451" s="178">
        <v>4</v>
      </c>
      <c r="R1451" s="178">
        <v>0</v>
      </c>
      <c r="S1451" s="178">
        <v>0.2</v>
      </c>
      <c r="T1451" s="178">
        <v>0</v>
      </c>
      <c r="U1451" s="178">
        <v>0</v>
      </c>
    </row>
    <row r="1452" spans="1:21" ht="13.5" customHeight="1" x14ac:dyDescent="0.2">
      <c r="A1452" s="200"/>
      <c r="B1452" s="200"/>
      <c r="C1452" s="308"/>
      <c r="D1452" s="308"/>
      <c r="E1452" s="321"/>
      <c r="F1452" s="322"/>
      <c r="G1452" s="322"/>
      <c r="H1452" s="323"/>
      <c r="I1452" s="202" t="s">
        <v>1731</v>
      </c>
      <c r="J1452" s="201" t="s">
        <v>4196</v>
      </c>
      <c r="K1452" s="176" t="s">
        <v>3742</v>
      </c>
      <c r="L1452" s="177">
        <v>171549</v>
      </c>
      <c r="M1452" s="178">
        <v>0.13</v>
      </c>
      <c r="N1452" s="178">
        <v>0</v>
      </c>
      <c r="O1452" s="178">
        <v>0</v>
      </c>
      <c r="P1452" s="178">
        <v>0</v>
      </c>
      <c r="Q1452" s="178">
        <v>4</v>
      </c>
      <c r="R1452" s="178">
        <v>0</v>
      </c>
      <c r="S1452" s="178">
        <v>0.02</v>
      </c>
      <c r="T1452" s="178">
        <v>0</v>
      </c>
      <c r="U1452" s="178">
        <v>0</v>
      </c>
    </row>
    <row r="1453" spans="1:21" ht="13.5" customHeight="1" x14ac:dyDescent="0.2">
      <c r="A1453" s="200"/>
      <c r="B1453" s="200"/>
      <c r="C1453" s="197" t="s">
        <v>4512</v>
      </c>
      <c r="D1453" s="197" t="s">
        <v>139</v>
      </c>
      <c r="E1453" s="174" t="s">
        <v>3739</v>
      </c>
      <c r="F1453" s="320">
        <v>1147</v>
      </c>
      <c r="G1453" s="320">
        <v>0.97</v>
      </c>
      <c r="H1453" s="179">
        <v>4450</v>
      </c>
      <c r="I1453" s="202" t="s">
        <v>1701</v>
      </c>
      <c r="J1453" s="201" t="s">
        <v>4513</v>
      </c>
      <c r="K1453" s="176" t="s">
        <v>3742</v>
      </c>
      <c r="L1453" s="177">
        <v>112311</v>
      </c>
      <c r="M1453" s="178">
        <v>1.5</v>
      </c>
      <c r="N1453" s="178">
        <v>0</v>
      </c>
      <c r="O1453" s="178">
        <v>0</v>
      </c>
      <c r="P1453" s="178">
        <v>0</v>
      </c>
      <c r="Q1453" s="178">
        <v>0</v>
      </c>
      <c r="R1453" s="178">
        <v>0</v>
      </c>
      <c r="S1453" s="178">
        <v>0.15</v>
      </c>
      <c r="T1453" s="178">
        <v>0</v>
      </c>
      <c r="U1453" s="178">
        <v>0</v>
      </c>
    </row>
    <row r="1454" spans="1:21" ht="13.5" customHeight="1" x14ac:dyDescent="0.2">
      <c r="A1454" s="200"/>
      <c r="B1454" s="200"/>
      <c r="C1454" s="308"/>
      <c r="D1454" s="308"/>
      <c r="E1454" s="321"/>
      <c r="F1454" s="322"/>
      <c r="G1454" s="322"/>
      <c r="H1454" s="323"/>
      <c r="I1454" s="202" t="s">
        <v>1705</v>
      </c>
      <c r="J1454" s="201" t="s">
        <v>4664</v>
      </c>
      <c r="K1454" s="176" t="s">
        <v>3742</v>
      </c>
      <c r="L1454" s="177">
        <v>2341</v>
      </c>
      <c r="M1454" s="178">
        <v>1.1000000000000001</v>
      </c>
      <c r="N1454" s="178">
        <v>0</v>
      </c>
      <c r="O1454" s="178">
        <v>0</v>
      </c>
      <c r="P1454" s="178">
        <v>0</v>
      </c>
      <c r="Q1454" s="178">
        <v>0</v>
      </c>
      <c r="R1454" s="178">
        <v>0</v>
      </c>
      <c r="S1454" s="178">
        <v>0.1</v>
      </c>
      <c r="T1454" s="178">
        <v>0</v>
      </c>
      <c r="U1454" s="178">
        <v>0</v>
      </c>
    </row>
    <row r="1455" spans="1:21" ht="13.5" customHeight="1" x14ac:dyDescent="0.2">
      <c r="A1455" s="200"/>
      <c r="B1455" s="200"/>
      <c r="C1455" s="197" t="s">
        <v>1735</v>
      </c>
      <c r="D1455" s="197" t="s">
        <v>139</v>
      </c>
      <c r="E1455" s="174" t="s">
        <v>3739</v>
      </c>
      <c r="F1455" s="320">
        <v>304</v>
      </c>
      <c r="G1455" s="320">
        <v>1.86</v>
      </c>
      <c r="H1455" s="179">
        <v>1596</v>
      </c>
      <c r="I1455" s="202" t="s">
        <v>1701</v>
      </c>
      <c r="J1455" s="201" t="s">
        <v>1736</v>
      </c>
      <c r="K1455" s="176" t="s">
        <v>3742</v>
      </c>
      <c r="L1455" s="177">
        <v>10296</v>
      </c>
      <c r="M1455" s="178">
        <v>2.2000000000000002</v>
      </c>
      <c r="N1455" s="178">
        <v>0</v>
      </c>
      <c r="O1455" s="178">
        <v>0</v>
      </c>
      <c r="P1455" s="178">
        <v>0</v>
      </c>
      <c r="Q1455" s="178">
        <v>4</v>
      </c>
      <c r="R1455" s="178">
        <v>0</v>
      </c>
      <c r="S1455" s="178">
        <v>0.2</v>
      </c>
      <c r="T1455" s="178">
        <v>0</v>
      </c>
      <c r="U1455" s="178">
        <v>0</v>
      </c>
    </row>
    <row r="1456" spans="1:21" ht="13.5" customHeight="1" x14ac:dyDescent="0.2">
      <c r="A1456" s="200"/>
      <c r="B1456" s="200"/>
      <c r="C1456" s="200"/>
      <c r="D1456" s="200"/>
      <c r="E1456" s="85"/>
      <c r="F1456" s="324"/>
      <c r="G1456" s="324"/>
      <c r="H1456" s="325"/>
      <c r="I1456" s="202" t="s">
        <v>1703</v>
      </c>
      <c r="J1456" s="201" t="s">
        <v>1737</v>
      </c>
      <c r="K1456" s="176" t="s">
        <v>3742</v>
      </c>
      <c r="L1456" s="177">
        <v>3640</v>
      </c>
      <c r="M1456" s="178">
        <v>1.5</v>
      </c>
      <c r="N1456" s="178">
        <v>0</v>
      </c>
      <c r="O1456" s="178">
        <v>0</v>
      </c>
      <c r="P1456" s="178">
        <v>0</v>
      </c>
      <c r="Q1456" s="178">
        <v>4</v>
      </c>
      <c r="R1456" s="178">
        <v>0</v>
      </c>
      <c r="S1456" s="178">
        <v>0.15</v>
      </c>
      <c r="T1456" s="178">
        <v>0</v>
      </c>
      <c r="U1456" s="178">
        <v>0</v>
      </c>
    </row>
    <row r="1457" spans="1:21" ht="13.5" customHeight="1" x14ac:dyDescent="0.2">
      <c r="A1457" s="200"/>
      <c r="B1457" s="200"/>
      <c r="C1457" s="308"/>
      <c r="D1457" s="308"/>
      <c r="E1457" s="321"/>
      <c r="F1457" s="322"/>
      <c r="G1457" s="322"/>
      <c r="H1457" s="323"/>
      <c r="I1457" s="202" t="s">
        <v>1705</v>
      </c>
      <c r="J1457" s="201" t="s">
        <v>1738</v>
      </c>
      <c r="K1457" s="176" t="s">
        <v>3742</v>
      </c>
      <c r="L1457" s="177">
        <v>3</v>
      </c>
      <c r="M1457" s="178">
        <v>0.78</v>
      </c>
      <c r="N1457" s="178">
        <v>0</v>
      </c>
      <c r="O1457" s="178">
        <v>0</v>
      </c>
      <c r="P1457" s="178">
        <v>0</v>
      </c>
      <c r="Q1457" s="178">
        <v>4</v>
      </c>
      <c r="R1457" s="178">
        <v>0</v>
      </c>
      <c r="S1457" s="178">
        <v>0.08</v>
      </c>
      <c r="T1457" s="178">
        <v>0</v>
      </c>
      <c r="U1457" s="178">
        <v>0</v>
      </c>
    </row>
    <row r="1458" spans="1:21" ht="13.5" customHeight="1" x14ac:dyDescent="0.2">
      <c r="A1458" s="200"/>
      <c r="B1458" s="200"/>
      <c r="C1458" s="197" t="s">
        <v>1739</v>
      </c>
      <c r="D1458" s="197" t="s">
        <v>139</v>
      </c>
      <c r="E1458" s="174" t="s">
        <v>3739</v>
      </c>
      <c r="F1458" s="320">
        <v>562</v>
      </c>
      <c r="G1458" s="320">
        <v>1.86</v>
      </c>
      <c r="H1458" s="179">
        <v>2603</v>
      </c>
      <c r="I1458" s="202" t="s">
        <v>1701</v>
      </c>
      <c r="J1458" s="201" t="s">
        <v>1740</v>
      </c>
      <c r="K1458" s="176" t="s">
        <v>3742</v>
      </c>
      <c r="L1458" s="177">
        <v>19226</v>
      </c>
      <c r="M1458" s="178">
        <v>2.2000000000000002</v>
      </c>
      <c r="N1458" s="178">
        <v>0</v>
      </c>
      <c r="O1458" s="178">
        <v>0</v>
      </c>
      <c r="P1458" s="178">
        <v>0</v>
      </c>
      <c r="Q1458" s="178">
        <v>4</v>
      </c>
      <c r="R1458" s="178">
        <v>0</v>
      </c>
      <c r="S1458" s="178">
        <v>0.2</v>
      </c>
      <c r="T1458" s="178">
        <v>0</v>
      </c>
      <c r="U1458" s="178">
        <v>0</v>
      </c>
    </row>
    <row r="1459" spans="1:21" ht="13.5" customHeight="1" x14ac:dyDescent="0.2">
      <c r="A1459" s="200"/>
      <c r="B1459" s="200"/>
      <c r="C1459" s="200"/>
      <c r="D1459" s="200"/>
      <c r="E1459" s="85"/>
      <c r="F1459" s="324"/>
      <c r="G1459" s="324"/>
      <c r="H1459" s="325"/>
      <c r="I1459" s="202" t="s">
        <v>1703</v>
      </c>
      <c r="J1459" s="201" t="s">
        <v>1741</v>
      </c>
      <c r="K1459" s="176" t="s">
        <v>3742</v>
      </c>
      <c r="L1459" s="177">
        <v>5417</v>
      </c>
      <c r="M1459" s="178">
        <v>1.5</v>
      </c>
      <c r="N1459" s="178">
        <v>0</v>
      </c>
      <c r="O1459" s="178">
        <v>0</v>
      </c>
      <c r="P1459" s="178">
        <v>0</v>
      </c>
      <c r="Q1459" s="178">
        <v>4</v>
      </c>
      <c r="R1459" s="178">
        <v>0</v>
      </c>
      <c r="S1459" s="178">
        <v>0.15</v>
      </c>
      <c r="T1459" s="178">
        <v>0</v>
      </c>
      <c r="U1459" s="178">
        <v>0</v>
      </c>
    </row>
    <row r="1460" spans="1:21" ht="13.5" customHeight="1" x14ac:dyDescent="0.2">
      <c r="A1460" s="200"/>
      <c r="B1460" s="200"/>
      <c r="C1460" s="308"/>
      <c r="D1460" s="308"/>
      <c r="E1460" s="321"/>
      <c r="F1460" s="322"/>
      <c r="G1460" s="322"/>
      <c r="H1460" s="323"/>
      <c r="I1460" s="202" t="s">
        <v>1705</v>
      </c>
      <c r="J1460" s="201" t="s">
        <v>1742</v>
      </c>
      <c r="K1460" s="176" t="s">
        <v>3742</v>
      </c>
      <c r="L1460" s="177">
        <v>1803</v>
      </c>
      <c r="M1460" s="178">
        <v>0.78</v>
      </c>
      <c r="N1460" s="178">
        <v>0</v>
      </c>
      <c r="O1460" s="178">
        <v>0</v>
      </c>
      <c r="P1460" s="178">
        <v>0</v>
      </c>
      <c r="Q1460" s="178">
        <v>4</v>
      </c>
      <c r="R1460" s="178">
        <v>0</v>
      </c>
      <c r="S1460" s="178">
        <v>0.08</v>
      </c>
      <c r="T1460" s="178">
        <v>0</v>
      </c>
      <c r="U1460" s="178">
        <v>0</v>
      </c>
    </row>
    <row r="1461" spans="1:21" ht="13.5" customHeight="1" x14ac:dyDescent="0.2">
      <c r="A1461" s="200"/>
      <c r="B1461" s="200"/>
      <c r="C1461" s="197" t="s">
        <v>1743</v>
      </c>
      <c r="D1461" s="197" t="s">
        <v>139</v>
      </c>
      <c r="E1461" s="174" t="s">
        <v>3739</v>
      </c>
      <c r="F1461" s="320">
        <v>3583</v>
      </c>
      <c r="G1461" s="320">
        <v>1.38</v>
      </c>
      <c r="H1461" s="179">
        <v>10191</v>
      </c>
      <c r="I1461" s="202" t="s">
        <v>1701</v>
      </c>
      <c r="J1461" s="201" t="s">
        <v>1744</v>
      </c>
      <c r="K1461" s="176" t="s">
        <v>3742</v>
      </c>
      <c r="L1461" s="177">
        <v>128075</v>
      </c>
      <c r="M1461" s="178">
        <v>2.2000000000000002</v>
      </c>
      <c r="N1461" s="178">
        <v>0</v>
      </c>
      <c r="O1461" s="178">
        <v>0</v>
      </c>
      <c r="P1461" s="178">
        <v>0</v>
      </c>
      <c r="Q1461" s="178">
        <v>4</v>
      </c>
      <c r="R1461" s="178">
        <v>0</v>
      </c>
      <c r="S1461" s="178">
        <v>0.2</v>
      </c>
      <c r="T1461" s="178">
        <v>0</v>
      </c>
      <c r="U1461" s="178">
        <v>0</v>
      </c>
    </row>
    <row r="1462" spans="1:21" ht="13.5" customHeight="1" x14ac:dyDescent="0.2">
      <c r="A1462" s="200"/>
      <c r="B1462" s="200"/>
      <c r="C1462" s="200"/>
      <c r="D1462" s="200"/>
      <c r="E1462" s="85"/>
      <c r="F1462" s="324"/>
      <c r="G1462" s="324"/>
      <c r="H1462" s="325"/>
      <c r="I1462" s="202" t="s">
        <v>1703</v>
      </c>
      <c r="J1462" s="201" t="s">
        <v>1745</v>
      </c>
      <c r="K1462" s="176" t="s">
        <v>3742</v>
      </c>
      <c r="L1462" s="177">
        <v>96348</v>
      </c>
      <c r="M1462" s="178">
        <v>1.5</v>
      </c>
      <c r="N1462" s="178">
        <v>0</v>
      </c>
      <c r="O1462" s="178">
        <v>0</v>
      </c>
      <c r="P1462" s="178">
        <v>0</v>
      </c>
      <c r="Q1462" s="178">
        <v>4</v>
      </c>
      <c r="R1462" s="178">
        <v>0</v>
      </c>
      <c r="S1462" s="178">
        <v>0.15</v>
      </c>
      <c r="T1462" s="178">
        <v>0</v>
      </c>
      <c r="U1462" s="178">
        <v>0</v>
      </c>
    </row>
    <row r="1463" spans="1:21" ht="13.5" customHeight="1" x14ac:dyDescent="0.2">
      <c r="A1463" s="200"/>
      <c r="B1463" s="200"/>
      <c r="C1463" s="308"/>
      <c r="D1463" s="308"/>
      <c r="E1463" s="321"/>
      <c r="F1463" s="322"/>
      <c r="G1463" s="322"/>
      <c r="H1463" s="323"/>
      <c r="I1463" s="202" t="s">
        <v>1705</v>
      </c>
      <c r="J1463" s="201" t="s">
        <v>1746</v>
      </c>
      <c r="K1463" s="176" t="s">
        <v>3742</v>
      </c>
      <c r="L1463" s="177">
        <v>22253</v>
      </c>
      <c r="M1463" s="178">
        <v>0.78</v>
      </c>
      <c r="N1463" s="178">
        <v>0</v>
      </c>
      <c r="O1463" s="178">
        <v>0</v>
      </c>
      <c r="P1463" s="178">
        <v>0</v>
      </c>
      <c r="Q1463" s="178">
        <v>4</v>
      </c>
      <c r="R1463" s="178">
        <v>0</v>
      </c>
      <c r="S1463" s="178">
        <v>7.0000000000000007E-2</v>
      </c>
      <c r="T1463" s="178">
        <v>0</v>
      </c>
      <c r="U1463" s="178">
        <v>0</v>
      </c>
    </row>
    <row r="1464" spans="1:21" ht="13.5" customHeight="1" x14ac:dyDescent="0.2">
      <c r="A1464" s="200"/>
      <c r="B1464" s="200"/>
      <c r="C1464" s="197" t="s">
        <v>1747</v>
      </c>
      <c r="D1464" s="197" t="s">
        <v>139</v>
      </c>
      <c r="E1464" s="174" t="s">
        <v>3739</v>
      </c>
      <c r="F1464" s="320">
        <v>2627</v>
      </c>
      <c r="G1464" s="320">
        <v>1.41</v>
      </c>
      <c r="H1464" s="179">
        <v>11617</v>
      </c>
      <c r="I1464" s="202" t="s">
        <v>1701</v>
      </c>
      <c r="J1464" s="201" t="s">
        <v>1748</v>
      </c>
      <c r="K1464" s="176" t="s">
        <v>3742</v>
      </c>
      <c r="L1464" s="177">
        <v>103686</v>
      </c>
      <c r="M1464" s="178">
        <v>2.2000000000000002</v>
      </c>
      <c r="N1464" s="178">
        <v>0</v>
      </c>
      <c r="O1464" s="178">
        <v>0</v>
      </c>
      <c r="P1464" s="178">
        <v>0</v>
      </c>
      <c r="Q1464" s="178">
        <v>4</v>
      </c>
      <c r="R1464" s="178">
        <v>0</v>
      </c>
      <c r="S1464" s="178">
        <v>0.2</v>
      </c>
      <c r="T1464" s="178">
        <v>0</v>
      </c>
      <c r="U1464" s="178">
        <v>0</v>
      </c>
    </row>
    <row r="1465" spans="1:21" ht="13.5" customHeight="1" x14ac:dyDescent="0.2">
      <c r="A1465" s="200"/>
      <c r="B1465" s="200"/>
      <c r="C1465" s="200"/>
      <c r="D1465" s="200"/>
      <c r="E1465" s="85"/>
      <c r="F1465" s="324"/>
      <c r="G1465" s="324"/>
      <c r="H1465" s="325"/>
      <c r="I1465" s="202" t="s">
        <v>1703</v>
      </c>
      <c r="J1465" s="201" t="s">
        <v>1749</v>
      </c>
      <c r="K1465" s="176" t="s">
        <v>3742</v>
      </c>
      <c r="L1465" s="177">
        <v>56625</v>
      </c>
      <c r="M1465" s="178">
        <v>1.5</v>
      </c>
      <c r="N1465" s="178">
        <v>0</v>
      </c>
      <c r="O1465" s="178">
        <v>0</v>
      </c>
      <c r="P1465" s="178">
        <v>0</v>
      </c>
      <c r="Q1465" s="178">
        <v>4</v>
      </c>
      <c r="R1465" s="178">
        <v>0</v>
      </c>
      <c r="S1465" s="178">
        <v>0.15</v>
      </c>
      <c r="T1465" s="178">
        <v>0</v>
      </c>
      <c r="U1465" s="178">
        <v>0</v>
      </c>
    </row>
    <row r="1466" spans="1:21" ht="13.5" customHeight="1" x14ac:dyDescent="0.2">
      <c r="A1466" s="200"/>
      <c r="B1466" s="200"/>
      <c r="C1466" s="308"/>
      <c r="D1466" s="308"/>
      <c r="E1466" s="321"/>
      <c r="F1466" s="322"/>
      <c r="G1466" s="322"/>
      <c r="H1466" s="323"/>
      <c r="I1466" s="202" t="s">
        <v>1705</v>
      </c>
      <c r="J1466" s="201" t="s">
        <v>1750</v>
      </c>
      <c r="K1466" s="176" t="s">
        <v>3742</v>
      </c>
      <c r="L1466" s="177">
        <v>10906</v>
      </c>
      <c r="M1466" s="178">
        <v>0.78</v>
      </c>
      <c r="N1466" s="178">
        <v>0</v>
      </c>
      <c r="O1466" s="178">
        <v>0</v>
      </c>
      <c r="P1466" s="178">
        <v>0</v>
      </c>
      <c r="Q1466" s="178">
        <v>4</v>
      </c>
      <c r="R1466" s="178">
        <v>0</v>
      </c>
      <c r="S1466" s="178">
        <v>7.0000000000000007E-2</v>
      </c>
      <c r="T1466" s="178">
        <v>0</v>
      </c>
      <c r="U1466" s="178">
        <v>0</v>
      </c>
    </row>
    <row r="1467" spans="1:21" ht="13.5" customHeight="1" x14ac:dyDescent="0.2">
      <c r="A1467" s="200"/>
      <c r="B1467" s="200"/>
      <c r="C1467" s="197" t="s">
        <v>1751</v>
      </c>
      <c r="D1467" s="197" t="s">
        <v>139</v>
      </c>
      <c r="E1467" s="174" t="s">
        <v>3739</v>
      </c>
      <c r="F1467" s="320">
        <v>501</v>
      </c>
      <c r="G1467" s="320">
        <v>1.34</v>
      </c>
      <c r="H1467" s="179">
        <v>4282</v>
      </c>
      <c r="I1467" s="202" t="s">
        <v>1701</v>
      </c>
      <c r="J1467" s="201" t="s">
        <v>1752</v>
      </c>
      <c r="K1467" s="176" t="s">
        <v>3742</v>
      </c>
      <c r="L1467" s="177">
        <v>24655</v>
      </c>
      <c r="M1467" s="178">
        <v>2.2000000000000002</v>
      </c>
      <c r="N1467" s="178">
        <v>0</v>
      </c>
      <c r="O1467" s="178">
        <v>0</v>
      </c>
      <c r="P1467" s="178">
        <v>0</v>
      </c>
      <c r="Q1467" s="178">
        <v>4</v>
      </c>
      <c r="R1467" s="178">
        <v>0</v>
      </c>
      <c r="S1467" s="178">
        <v>0.2</v>
      </c>
      <c r="T1467" s="178">
        <v>0</v>
      </c>
      <c r="U1467" s="178">
        <v>0</v>
      </c>
    </row>
    <row r="1468" spans="1:21" ht="13.5" customHeight="1" x14ac:dyDescent="0.2">
      <c r="A1468" s="200"/>
      <c r="B1468" s="200"/>
      <c r="C1468" s="200"/>
      <c r="D1468" s="200"/>
      <c r="E1468" s="85"/>
      <c r="F1468" s="324"/>
      <c r="G1468" s="324"/>
      <c r="H1468" s="325"/>
      <c r="I1468" s="202" t="s">
        <v>1703</v>
      </c>
      <c r="J1468" s="201" t="s">
        <v>1753</v>
      </c>
      <c r="K1468" s="176" t="s">
        <v>3742</v>
      </c>
      <c r="L1468" s="177">
        <v>6881</v>
      </c>
      <c r="M1468" s="178">
        <v>1.5</v>
      </c>
      <c r="N1468" s="178">
        <v>0</v>
      </c>
      <c r="O1468" s="178">
        <v>0</v>
      </c>
      <c r="P1468" s="178">
        <v>0</v>
      </c>
      <c r="Q1468" s="178">
        <v>4</v>
      </c>
      <c r="R1468" s="178">
        <v>0</v>
      </c>
      <c r="S1468" s="178">
        <v>0.15</v>
      </c>
      <c r="T1468" s="178">
        <v>0</v>
      </c>
      <c r="U1468" s="178">
        <v>0</v>
      </c>
    </row>
    <row r="1469" spans="1:21" ht="13.5" customHeight="1" x14ac:dyDescent="0.2">
      <c r="A1469" s="200"/>
      <c r="B1469" s="200"/>
      <c r="C1469" s="308"/>
      <c r="D1469" s="308"/>
      <c r="E1469" s="321"/>
      <c r="F1469" s="322"/>
      <c r="G1469" s="322"/>
      <c r="H1469" s="323"/>
      <c r="I1469" s="202" t="s">
        <v>1705</v>
      </c>
      <c r="J1469" s="201" t="s">
        <v>1754</v>
      </c>
      <c r="K1469" s="176" t="s">
        <v>3742</v>
      </c>
      <c r="L1469" s="177">
        <v>2650</v>
      </c>
      <c r="M1469" s="178">
        <v>0.78</v>
      </c>
      <c r="N1469" s="178">
        <v>0</v>
      </c>
      <c r="O1469" s="178">
        <v>0</v>
      </c>
      <c r="P1469" s="178">
        <v>0</v>
      </c>
      <c r="Q1469" s="178">
        <v>4</v>
      </c>
      <c r="R1469" s="178">
        <v>0</v>
      </c>
      <c r="S1469" s="178">
        <v>7.0000000000000007E-2</v>
      </c>
      <c r="T1469" s="178">
        <v>0</v>
      </c>
      <c r="U1469" s="178">
        <v>0</v>
      </c>
    </row>
    <row r="1470" spans="1:21" ht="13.5" customHeight="1" x14ac:dyDescent="0.2">
      <c r="A1470" s="200"/>
      <c r="B1470" s="200"/>
      <c r="C1470" s="197" t="s">
        <v>1755</v>
      </c>
      <c r="D1470" s="197" t="s">
        <v>139</v>
      </c>
      <c r="E1470" s="174" t="s">
        <v>3739</v>
      </c>
      <c r="F1470" s="320">
        <v>974</v>
      </c>
      <c r="G1470" s="320">
        <v>1.66</v>
      </c>
      <c r="H1470" s="179">
        <v>2561</v>
      </c>
      <c r="I1470" s="202" t="s">
        <v>1701</v>
      </c>
      <c r="J1470" s="201" t="s">
        <v>1756</v>
      </c>
      <c r="K1470" s="176" t="s">
        <v>3742</v>
      </c>
      <c r="L1470" s="177">
        <v>28746</v>
      </c>
      <c r="M1470" s="178">
        <v>2.2000000000000002</v>
      </c>
      <c r="N1470" s="178">
        <v>0</v>
      </c>
      <c r="O1470" s="178">
        <v>0</v>
      </c>
      <c r="P1470" s="178">
        <v>0</v>
      </c>
      <c r="Q1470" s="178">
        <v>4</v>
      </c>
      <c r="R1470" s="178">
        <v>0</v>
      </c>
      <c r="S1470" s="178">
        <v>0.2</v>
      </c>
      <c r="T1470" s="178">
        <v>0</v>
      </c>
      <c r="U1470" s="178">
        <v>0</v>
      </c>
    </row>
    <row r="1471" spans="1:21" ht="13.5" customHeight="1" x14ac:dyDescent="0.2">
      <c r="A1471" s="200"/>
      <c r="B1471" s="200"/>
      <c r="C1471" s="200"/>
      <c r="D1471" s="200"/>
      <c r="E1471" s="85"/>
      <c r="F1471" s="324"/>
      <c r="G1471" s="324"/>
      <c r="H1471" s="325"/>
      <c r="I1471" s="202" t="s">
        <v>1703</v>
      </c>
      <c r="J1471" s="201" t="s">
        <v>1757</v>
      </c>
      <c r="K1471" s="176" t="s">
        <v>3742</v>
      </c>
      <c r="L1471" s="177">
        <v>22179</v>
      </c>
      <c r="M1471" s="178">
        <v>1.5</v>
      </c>
      <c r="N1471" s="178">
        <v>0</v>
      </c>
      <c r="O1471" s="178">
        <v>0</v>
      </c>
      <c r="P1471" s="178">
        <v>0</v>
      </c>
      <c r="Q1471" s="178">
        <v>4</v>
      </c>
      <c r="R1471" s="178">
        <v>0</v>
      </c>
      <c r="S1471" s="178">
        <v>0.15</v>
      </c>
      <c r="T1471" s="178">
        <v>0</v>
      </c>
      <c r="U1471" s="178">
        <v>0</v>
      </c>
    </row>
    <row r="1472" spans="1:21" s="181" customFormat="1" ht="13.5" customHeight="1" x14ac:dyDescent="0.2">
      <c r="A1472" s="200"/>
      <c r="B1472" s="200"/>
      <c r="C1472" s="308"/>
      <c r="D1472" s="308"/>
      <c r="E1472" s="321"/>
      <c r="F1472" s="322"/>
      <c r="G1472" s="322"/>
      <c r="H1472" s="323"/>
      <c r="I1472" s="202" t="s">
        <v>1705</v>
      </c>
      <c r="J1472" s="201" t="s">
        <v>1758</v>
      </c>
      <c r="K1472" s="176" t="s">
        <v>3742</v>
      </c>
      <c r="L1472" s="177">
        <v>3073</v>
      </c>
      <c r="M1472" s="178">
        <v>0.78</v>
      </c>
      <c r="N1472" s="178">
        <v>0</v>
      </c>
      <c r="O1472" s="178">
        <v>0</v>
      </c>
      <c r="P1472" s="178">
        <v>0</v>
      </c>
      <c r="Q1472" s="178">
        <v>4</v>
      </c>
      <c r="R1472" s="178">
        <v>0</v>
      </c>
      <c r="S1472" s="178">
        <v>7.0000000000000007E-2</v>
      </c>
      <c r="T1472" s="178">
        <v>0</v>
      </c>
      <c r="U1472" s="178">
        <v>0</v>
      </c>
    </row>
    <row r="1473" spans="1:21" ht="13.5" customHeight="1" x14ac:dyDescent="0.2">
      <c r="A1473" s="200"/>
      <c r="B1473" s="200"/>
      <c r="C1473" s="197" t="s">
        <v>1759</v>
      </c>
      <c r="D1473" s="197" t="s">
        <v>139</v>
      </c>
      <c r="E1473" s="174" t="s">
        <v>3738</v>
      </c>
      <c r="F1473" s="320">
        <v>1383</v>
      </c>
      <c r="G1473" s="320">
        <v>1.37</v>
      </c>
      <c r="H1473" s="179">
        <v>4800</v>
      </c>
      <c r="I1473" s="202" t="s">
        <v>1701</v>
      </c>
      <c r="J1473" s="201" t="s">
        <v>1760</v>
      </c>
      <c r="K1473" s="176" t="s">
        <v>3742</v>
      </c>
      <c r="L1473" s="177">
        <v>46979</v>
      </c>
      <c r="M1473" s="178">
        <v>2.2000000000000002</v>
      </c>
      <c r="N1473" s="178">
        <v>0</v>
      </c>
      <c r="O1473" s="178">
        <v>0</v>
      </c>
      <c r="P1473" s="178">
        <v>0</v>
      </c>
      <c r="Q1473" s="178">
        <v>4</v>
      </c>
      <c r="R1473" s="178">
        <v>0</v>
      </c>
      <c r="S1473" s="178">
        <v>0.2</v>
      </c>
      <c r="T1473" s="178">
        <v>0</v>
      </c>
      <c r="U1473" s="178">
        <v>0</v>
      </c>
    </row>
    <row r="1474" spans="1:21" s="181" customFormat="1" ht="13.5" customHeight="1" x14ac:dyDescent="0.2">
      <c r="A1474" s="200"/>
      <c r="B1474" s="200"/>
      <c r="C1474" s="200"/>
      <c r="D1474" s="200"/>
      <c r="E1474" s="85"/>
      <c r="F1474" s="324"/>
      <c r="G1474" s="324"/>
      <c r="H1474" s="325"/>
      <c r="I1474" s="202" t="s">
        <v>1703</v>
      </c>
      <c r="J1474" s="201" t="s">
        <v>1761</v>
      </c>
      <c r="K1474" s="176" t="s">
        <v>3742</v>
      </c>
      <c r="L1474" s="177">
        <v>40432</v>
      </c>
      <c r="M1474" s="178">
        <v>1.5</v>
      </c>
      <c r="N1474" s="178">
        <v>0</v>
      </c>
      <c r="O1474" s="178">
        <v>0</v>
      </c>
      <c r="P1474" s="178">
        <v>0</v>
      </c>
      <c r="Q1474" s="178">
        <v>4</v>
      </c>
      <c r="R1474" s="178">
        <v>0</v>
      </c>
      <c r="S1474" s="178">
        <v>0.15</v>
      </c>
      <c r="T1474" s="178">
        <v>0</v>
      </c>
      <c r="U1474" s="178">
        <v>0</v>
      </c>
    </row>
    <row r="1475" spans="1:21" ht="13.5" customHeight="1" x14ac:dyDescent="0.2">
      <c r="A1475" s="200"/>
      <c r="B1475" s="200"/>
      <c r="C1475" s="308"/>
      <c r="D1475" s="308"/>
      <c r="E1475" s="321"/>
      <c r="F1475" s="322"/>
      <c r="G1475" s="322"/>
      <c r="H1475" s="323"/>
      <c r="I1475" s="202" t="s">
        <v>1705</v>
      </c>
      <c r="J1475" s="201" t="s">
        <v>1762</v>
      </c>
      <c r="K1475" s="176" t="s">
        <v>3742</v>
      </c>
      <c r="L1475" s="177">
        <v>7383</v>
      </c>
      <c r="M1475" s="178">
        <v>1.1000000000000001</v>
      </c>
      <c r="N1475" s="178">
        <v>0</v>
      </c>
      <c r="O1475" s="178">
        <v>0</v>
      </c>
      <c r="P1475" s="178">
        <v>0</v>
      </c>
      <c r="Q1475" s="178">
        <v>4</v>
      </c>
      <c r="R1475" s="178">
        <v>0</v>
      </c>
      <c r="S1475" s="178">
        <v>0.1</v>
      </c>
      <c r="T1475" s="178">
        <v>0</v>
      </c>
      <c r="U1475" s="178">
        <v>0</v>
      </c>
    </row>
    <row r="1476" spans="1:21" ht="13.5" customHeight="1" x14ac:dyDescent="0.2">
      <c r="A1476" s="200"/>
      <c r="B1476" s="200"/>
      <c r="C1476" s="201" t="s">
        <v>5083</v>
      </c>
      <c r="D1476" s="201" t="s">
        <v>139</v>
      </c>
      <c r="E1476" s="176" t="s">
        <v>3724</v>
      </c>
      <c r="F1476" s="269">
        <v>357</v>
      </c>
      <c r="G1476" s="269">
        <v>2.5499999999999998</v>
      </c>
      <c r="H1476" s="180">
        <v>796</v>
      </c>
      <c r="I1476" s="202" t="s">
        <v>139</v>
      </c>
      <c r="J1476" s="201" t="s">
        <v>4197</v>
      </c>
      <c r="K1476" s="176" t="s">
        <v>3742</v>
      </c>
      <c r="L1476" s="177">
        <v>47823</v>
      </c>
      <c r="M1476" s="178">
        <v>1.65</v>
      </c>
      <c r="N1476" s="178">
        <v>0</v>
      </c>
      <c r="O1476" s="178">
        <v>0</v>
      </c>
      <c r="P1476" s="178">
        <v>0</v>
      </c>
      <c r="Q1476" s="178">
        <v>0</v>
      </c>
      <c r="R1476" s="178">
        <v>0</v>
      </c>
      <c r="S1476" s="178">
        <v>0.17</v>
      </c>
      <c r="T1476" s="178">
        <v>0</v>
      </c>
      <c r="U1476" s="178">
        <v>0</v>
      </c>
    </row>
    <row r="1477" spans="1:21" ht="13.5" customHeight="1" x14ac:dyDescent="0.2">
      <c r="A1477" s="200"/>
      <c r="B1477" s="200"/>
      <c r="C1477" s="201" t="s">
        <v>1763</v>
      </c>
      <c r="D1477" s="201" t="s">
        <v>139</v>
      </c>
      <c r="E1477" s="176" t="s">
        <v>3739</v>
      </c>
      <c r="F1477" s="269">
        <v>734</v>
      </c>
      <c r="G1477" s="269">
        <v>1.71</v>
      </c>
      <c r="H1477" s="180">
        <v>3192</v>
      </c>
      <c r="I1477" s="202" t="s">
        <v>139</v>
      </c>
      <c r="J1477" s="201" t="s">
        <v>1764</v>
      </c>
      <c r="K1477" s="176" t="s">
        <v>3742</v>
      </c>
      <c r="L1477" s="177">
        <v>39079</v>
      </c>
      <c r="M1477" s="178">
        <v>1.95</v>
      </c>
      <c r="N1477" s="178">
        <v>0</v>
      </c>
      <c r="O1477" s="178">
        <v>0</v>
      </c>
      <c r="P1477" s="178">
        <v>0</v>
      </c>
      <c r="Q1477" s="178">
        <v>4</v>
      </c>
      <c r="R1477" s="178">
        <v>0</v>
      </c>
      <c r="S1477" s="178">
        <v>0.2</v>
      </c>
      <c r="T1477" s="178">
        <v>0</v>
      </c>
      <c r="U1477" s="178">
        <v>0</v>
      </c>
    </row>
    <row r="1478" spans="1:21" ht="13.5" customHeight="1" x14ac:dyDescent="0.2">
      <c r="A1478" s="200"/>
      <c r="B1478" s="200"/>
      <c r="C1478" s="201" t="s">
        <v>1765</v>
      </c>
      <c r="D1478" s="201" t="s">
        <v>139</v>
      </c>
      <c r="E1478" s="176" t="s">
        <v>3739</v>
      </c>
      <c r="F1478" s="269">
        <v>2027</v>
      </c>
      <c r="G1478" s="269">
        <v>0.56999999999999995</v>
      </c>
      <c r="H1478" s="180">
        <v>20230</v>
      </c>
      <c r="I1478" s="202" t="s">
        <v>139</v>
      </c>
      <c r="J1478" s="201" t="s">
        <v>1766</v>
      </c>
      <c r="K1478" s="176" t="s">
        <v>3742</v>
      </c>
      <c r="L1478" s="177">
        <v>390508</v>
      </c>
      <c r="M1478" s="178">
        <v>0.55000000000000004</v>
      </c>
      <c r="N1478" s="178">
        <v>0</v>
      </c>
      <c r="O1478" s="178">
        <v>0</v>
      </c>
      <c r="P1478" s="178">
        <v>0</v>
      </c>
      <c r="Q1478" s="178">
        <v>0</v>
      </c>
      <c r="R1478" s="178">
        <v>0</v>
      </c>
      <c r="S1478" s="178">
        <v>0.09</v>
      </c>
      <c r="T1478" s="178">
        <v>0</v>
      </c>
      <c r="U1478" s="178">
        <v>0</v>
      </c>
    </row>
    <row r="1479" spans="1:21" ht="13.5" customHeight="1" x14ac:dyDescent="0.2">
      <c r="A1479" s="200"/>
      <c r="B1479" s="200"/>
      <c r="C1479" s="201" t="s">
        <v>1767</v>
      </c>
      <c r="D1479" s="201" t="s">
        <v>139</v>
      </c>
      <c r="E1479" s="176" t="s">
        <v>3715</v>
      </c>
      <c r="F1479" s="269">
        <v>1153</v>
      </c>
      <c r="G1479" s="269">
        <v>0.43</v>
      </c>
      <c r="H1479" s="180">
        <v>20227</v>
      </c>
      <c r="I1479" s="202" t="s">
        <v>139</v>
      </c>
      <c r="J1479" s="201" t="s">
        <v>1768</v>
      </c>
      <c r="K1479" s="176" t="s">
        <v>3742</v>
      </c>
      <c r="L1479" s="177">
        <v>320238</v>
      </c>
      <c r="M1479" s="178">
        <v>0.55000000000000004</v>
      </c>
      <c r="N1479" s="178">
        <v>0</v>
      </c>
      <c r="O1479" s="178">
        <v>0</v>
      </c>
      <c r="P1479" s="178">
        <v>0</v>
      </c>
      <c r="Q1479" s="178">
        <v>0</v>
      </c>
      <c r="R1479" s="178">
        <v>0</v>
      </c>
      <c r="S1479" s="178">
        <v>7.0000000000000007E-2</v>
      </c>
      <c r="T1479" s="178">
        <v>0</v>
      </c>
      <c r="U1479" s="178">
        <v>0</v>
      </c>
    </row>
    <row r="1480" spans="1:21" ht="13.5" customHeight="1" x14ac:dyDescent="0.2">
      <c r="A1480" s="200"/>
      <c r="B1480" s="200"/>
      <c r="C1480" s="201" t="s">
        <v>1769</v>
      </c>
      <c r="D1480" s="201" t="s">
        <v>139</v>
      </c>
      <c r="E1480" s="176" t="s">
        <v>3737</v>
      </c>
      <c r="F1480" s="269">
        <v>667</v>
      </c>
      <c r="G1480" s="269">
        <v>0.26</v>
      </c>
      <c r="H1480" s="180">
        <v>20054</v>
      </c>
      <c r="I1480" s="202" t="s">
        <v>139</v>
      </c>
      <c r="J1480" s="201" t="s">
        <v>1770</v>
      </c>
      <c r="K1480" s="176" t="s">
        <v>3742</v>
      </c>
      <c r="L1480" s="177">
        <v>309017</v>
      </c>
      <c r="M1480" s="178">
        <v>0.38</v>
      </c>
      <c r="N1480" s="178">
        <v>0</v>
      </c>
      <c r="O1480" s="178">
        <v>0</v>
      </c>
      <c r="P1480" s="178">
        <v>0</v>
      </c>
      <c r="Q1480" s="178">
        <v>0</v>
      </c>
      <c r="R1480" s="178">
        <v>0</v>
      </c>
      <c r="S1480" s="178">
        <v>0.04</v>
      </c>
      <c r="T1480" s="178">
        <v>0</v>
      </c>
      <c r="U1480" s="178">
        <v>0</v>
      </c>
    </row>
    <row r="1481" spans="1:21" ht="13.5" customHeight="1" x14ac:dyDescent="0.2">
      <c r="A1481" s="200"/>
      <c r="B1481" s="200"/>
      <c r="C1481" s="201" t="s">
        <v>1771</v>
      </c>
      <c r="D1481" s="201" t="s">
        <v>139</v>
      </c>
      <c r="E1481" s="176" t="s">
        <v>3734</v>
      </c>
      <c r="F1481" s="269">
        <v>81</v>
      </c>
      <c r="G1481" s="269">
        <v>0.63</v>
      </c>
      <c r="H1481" s="180">
        <v>70</v>
      </c>
      <c r="I1481" s="202" t="s">
        <v>139</v>
      </c>
      <c r="J1481" s="201" t="s">
        <v>1772</v>
      </c>
      <c r="K1481" s="176" t="s">
        <v>3742</v>
      </c>
      <c r="L1481" s="177">
        <v>12440</v>
      </c>
      <c r="M1481" s="178">
        <v>0.6</v>
      </c>
      <c r="N1481" s="178">
        <v>0</v>
      </c>
      <c r="O1481" s="178">
        <v>0</v>
      </c>
      <c r="P1481" s="178">
        <v>0</v>
      </c>
      <c r="Q1481" s="178">
        <v>0</v>
      </c>
      <c r="R1481" s="178">
        <v>0</v>
      </c>
      <c r="S1481" s="178">
        <v>0.05</v>
      </c>
      <c r="T1481" s="178">
        <v>2</v>
      </c>
      <c r="U1481" s="178">
        <v>2</v>
      </c>
    </row>
    <row r="1482" spans="1:21" s="181" customFormat="1" ht="13.5" customHeight="1" x14ac:dyDescent="0.2">
      <c r="A1482" s="200"/>
      <c r="B1482" s="200"/>
      <c r="C1482" s="201" t="s">
        <v>1773</v>
      </c>
      <c r="D1482" s="201" t="s">
        <v>139</v>
      </c>
      <c r="E1482" s="176" t="s">
        <v>3739</v>
      </c>
      <c r="F1482" s="269">
        <v>719</v>
      </c>
      <c r="G1482" s="269">
        <v>1.23</v>
      </c>
      <c r="H1482" s="180">
        <v>7134</v>
      </c>
      <c r="I1482" s="202" t="s">
        <v>139</v>
      </c>
      <c r="J1482" s="201" t="s">
        <v>1774</v>
      </c>
      <c r="K1482" s="176" t="s">
        <v>3742</v>
      </c>
      <c r="L1482" s="177">
        <v>53716</v>
      </c>
      <c r="M1482" s="178">
        <v>1.65</v>
      </c>
      <c r="N1482" s="178">
        <v>0</v>
      </c>
      <c r="O1482" s="178">
        <v>0</v>
      </c>
      <c r="P1482" s="178">
        <v>0</v>
      </c>
      <c r="Q1482" s="178">
        <v>4</v>
      </c>
      <c r="R1482" s="178">
        <v>0</v>
      </c>
      <c r="S1482" s="178">
        <v>0.2</v>
      </c>
      <c r="T1482" s="178">
        <v>0</v>
      </c>
      <c r="U1482" s="178">
        <v>0</v>
      </c>
    </row>
    <row r="1483" spans="1:21" ht="13.5" customHeight="1" x14ac:dyDescent="0.2">
      <c r="A1483" s="200"/>
      <c r="B1483" s="200"/>
      <c r="C1483" s="201" t="s">
        <v>1775</v>
      </c>
      <c r="D1483" s="201" t="s">
        <v>139</v>
      </c>
      <c r="E1483" s="176" t="s">
        <v>3733</v>
      </c>
      <c r="F1483" s="269">
        <v>411</v>
      </c>
      <c r="G1483" s="269">
        <v>0.56999999999999995</v>
      </c>
      <c r="H1483" s="180">
        <v>2596</v>
      </c>
      <c r="I1483" s="202" t="s">
        <v>139</v>
      </c>
      <c r="J1483" s="201" t="s">
        <v>1776</v>
      </c>
      <c r="K1483" s="176" t="s">
        <v>3742</v>
      </c>
      <c r="L1483" s="177">
        <v>70493</v>
      </c>
      <c r="M1483" s="178">
        <v>1</v>
      </c>
      <c r="N1483" s="178">
        <v>0</v>
      </c>
      <c r="O1483" s="178">
        <v>0</v>
      </c>
      <c r="P1483" s="178">
        <v>0</v>
      </c>
      <c r="Q1483" s="178">
        <v>0</v>
      </c>
      <c r="R1483" s="178">
        <v>0</v>
      </c>
      <c r="S1483" s="178">
        <v>7.0000000000000007E-2</v>
      </c>
      <c r="T1483" s="178">
        <v>0</v>
      </c>
      <c r="U1483" s="178">
        <v>0</v>
      </c>
    </row>
    <row r="1484" spans="1:21" ht="13.5" customHeight="1" x14ac:dyDescent="0.2">
      <c r="A1484" s="200"/>
      <c r="B1484" s="200"/>
      <c r="C1484" s="197" t="s">
        <v>1777</v>
      </c>
      <c r="D1484" s="197" t="s">
        <v>139</v>
      </c>
      <c r="E1484" s="174" t="s">
        <v>3741</v>
      </c>
      <c r="F1484" s="320">
        <v>31602</v>
      </c>
      <c r="G1484" s="320">
        <v>1.05</v>
      </c>
      <c r="H1484" s="179">
        <v>91116</v>
      </c>
      <c r="I1484" s="202" t="s">
        <v>1701</v>
      </c>
      <c r="J1484" s="201" t="s">
        <v>1778</v>
      </c>
      <c r="K1484" s="176" t="s">
        <v>3742</v>
      </c>
      <c r="L1484" s="177">
        <v>1424597</v>
      </c>
      <c r="M1484" s="178">
        <v>1.6</v>
      </c>
      <c r="N1484" s="178">
        <v>0</v>
      </c>
      <c r="O1484" s="178">
        <v>0</v>
      </c>
      <c r="P1484" s="178">
        <v>0</v>
      </c>
      <c r="Q1484" s="178">
        <v>0</v>
      </c>
      <c r="R1484" s="178">
        <v>0</v>
      </c>
      <c r="S1484" s="178">
        <v>0.15</v>
      </c>
      <c r="T1484" s="178">
        <v>0</v>
      </c>
      <c r="U1484" s="178">
        <v>0</v>
      </c>
    </row>
    <row r="1485" spans="1:21" ht="13.5" customHeight="1" x14ac:dyDescent="0.2">
      <c r="A1485" s="200"/>
      <c r="B1485" s="200"/>
      <c r="C1485" s="308"/>
      <c r="D1485" s="308"/>
      <c r="E1485" s="321"/>
      <c r="F1485" s="322"/>
      <c r="G1485" s="322"/>
      <c r="H1485" s="323"/>
      <c r="I1485" s="202" t="s">
        <v>1703</v>
      </c>
      <c r="J1485" s="201" t="s">
        <v>1779</v>
      </c>
      <c r="K1485" s="176" t="s">
        <v>3742</v>
      </c>
      <c r="L1485" s="177">
        <v>1502118</v>
      </c>
      <c r="M1485" s="178">
        <v>1.33</v>
      </c>
      <c r="N1485" s="178">
        <v>0</v>
      </c>
      <c r="O1485" s="178">
        <v>0</v>
      </c>
      <c r="P1485" s="178">
        <v>0</v>
      </c>
      <c r="Q1485" s="178">
        <v>0</v>
      </c>
      <c r="R1485" s="178">
        <v>0</v>
      </c>
      <c r="S1485" s="178">
        <v>0.12</v>
      </c>
      <c r="T1485" s="178">
        <v>0</v>
      </c>
      <c r="U1485" s="178">
        <v>0</v>
      </c>
    </row>
    <row r="1486" spans="1:21" ht="13.5" customHeight="1" x14ac:dyDescent="0.2">
      <c r="A1486" s="200"/>
      <c r="B1486" s="200"/>
      <c r="C1486" s="197" t="s">
        <v>1780</v>
      </c>
      <c r="D1486" s="197" t="s">
        <v>139</v>
      </c>
      <c r="E1486" s="174" t="s">
        <v>3734</v>
      </c>
      <c r="F1486" s="320">
        <v>302</v>
      </c>
      <c r="G1486" s="320">
        <v>1.41</v>
      </c>
      <c r="H1486" s="179">
        <v>953</v>
      </c>
      <c r="I1486" s="202" t="s">
        <v>1703</v>
      </c>
      <c r="J1486" s="201" t="s">
        <v>1781</v>
      </c>
      <c r="K1486" s="176" t="s">
        <v>3742</v>
      </c>
      <c r="L1486" s="177">
        <v>20197</v>
      </c>
      <c r="M1486" s="178">
        <v>0.75</v>
      </c>
      <c r="N1486" s="178">
        <v>0</v>
      </c>
      <c r="O1486" s="178">
        <v>0</v>
      </c>
      <c r="P1486" s="178">
        <v>0</v>
      </c>
      <c r="Q1486" s="178">
        <v>0</v>
      </c>
      <c r="R1486" s="178">
        <v>0</v>
      </c>
      <c r="S1486" s="178">
        <v>0.05</v>
      </c>
      <c r="T1486" s="178">
        <v>0</v>
      </c>
      <c r="U1486" s="178">
        <v>0</v>
      </c>
    </row>
    <row r="1487" spans="1:21" ht="13.5" customHeight="1" x14ac:dyDescent="0.2">
      <c r="A1487" s="200"/>
      <c r="B1487" s="200"/>
      <c r="C1487" s="308"/>
      <c r="D1487" s="308"/>
      <c r="E1487" s="321"/>
      <c r="F1487" s="322"/>
      <c r="G1487" s="322"/>
      <c r="H1487" s="323"/>
      <c r="I1487" s="202" t="s">
        <v>1705</v>
      </c>
      <c r="J1487" s="201" t="s">
        <v>4665</v>
      </c>
      <c r="K1487" s="176" t="s">
        <v>3742</v>
      </c>
      <c r="L1487" s="177">
        <v>1</v>
      </c>
      <c r="M1487" s="178">
        <v>0.45</v>
      </c>
      <c r="N1487" s="178">
        <v>0</v>
      </c>
      <c r="O1487" s="178">
        <v>0</v>
      </c>
      <c r="P1487" s="178">
        <v>0</v>
      </c>
      <c r="Q1487" s="178">
        <v>0</v>
      </c>
      <c r="R1487" s="178">
        <v>0</v>
      </c>
      <c r="S1487" s="178">
        <v>0</v>
      </c>
      <c r="T1487" s="178">
        <v>0</v>
      </c>
      <c r="U1487" s="178">
        <v>0</v>
      </c>
    </row>
    <row r="1488" spans="1:21" ht="13.5" customHeight="1" x14ac:dyDescent="0.2">
      <c r="A1488" s="200"/>
      <c r="B1488" s="200"/>
      <c r="C1488" s="197" t="s">
        <v>1783</v>
      </c>
      <c r="D1488" s="197" t="s">
        <v>139</v>
      </c>
      <c r="E1488" s="174" t="s">
        <v>3724</v>
      </c>
      <c r="F1488" s="320">
        <v>98</v>
      </c>
      <c r="G1488" s="320">
        <v>0.65</v>
      </c>
      <c r="H1488" s="179">
        <v>700</v>
      </c>
      <c r="I1488" s="202" t="s">
        <v>1701</v>
      </c>
      <c r="J1488" s="201" t="s">
        <v>1784</v>
      </c>
      <c r="K1488" s="176" t="s">
        <v>3742</v>
      </c>
      <c r="L1488" s="177">
        <v>13182</v>
      </c>
      <c r="M1488" s="178">
        <v>0.68</v>
      </c>
      <c r="N1488" s="178">
        <v>0</v>
      </c>
      <c r="O1488" s="178">
        <v>0</v>
      </c>
      <c r="P1488" s="178">
        <v>0</v>
      </c>
      <c r="Q1488" s="178">
        <v>0</v>
      </c>
      <c r="R1488" s="178">
        <v>0</v>
      </c>
      <c r="S1488" s="178">
        <v>7.0000000000000007E-2</v>
      </c>
      <c r="T1488" s="178">
        <v>0.35</v>
      </c>
      <c r="U1488" s="178">
        <v>0.35</v>
      </c>
    </row>
    <row r="1489" spans="1:21" ht="13.5" customHeight="1" x14ac:dyDescent="0.2">
      <c r="A1489" s="200"/>
      <c r="B1489" s="200"/>
      <c r="C1489" s="308"/>
      <c r="D1489" s="308"/>
      <c r="E1489" s="321"/>
      <c r="F1489" s="322"/>
      <c r="G1489" s="322"/>
      <c r="H1489" s="323"/>
      <c r="I1489" s="202" t="s">
        <v>245</v>
      </c>
      <c r="J1489" s="201" t="s">
        <v>1785</v>
      </c>
      <c r="K1489" s="176" t="s">
        <v>3742</v>
      </c>
      <c r="L1489" s="177">
        <v>1992</v>
      </c>
      <c r="M1489" s="178">
        <v>0.45</v>
      </c>
      <c r="N1489" s="178">
        <v>0</v>
      </c>
      <c r="O1489" s="178">
        <v>0</v>
      </c>
      <c r="P1489" s="178">
        <v>0</v>
      </c>
      <c r="Q1489" s="178">
        <v>0</v>
      </c>
      <c r="R1489" s="178">
        <v>0</v>
      </c>
      <c r="S1489" s="178">
        <v>0.05</v>
      </c>
      <c r="T1489" s="178">
        <v>0.35</v>
      </c>
      <c r="U1489" s="178">
        <v>0.35</v>
      </c>
    </row>
    <row r="1490" spans="1:21" ht="13.5" customHeight="1" x14ac:dyDescent="0.2">
      <c r="A1490" s="200"/>
      <c r="B1490" s="200"/>
      <c r="C1490" s="197" t="s">
        <v>1786</v>
      </c>
      <c r="D1490" s="197" t="s">
        <v>139</v>
      </c>
      <c r="E1490" s="174" t="s">
        <v>3734</v>
      </c>
      <c r="F1490" s="320">
        <v>721</v>
      </c>
      <c r="G1490" s="320">
        <v>0.59</v>
      </c>
      <c r="H1490" s="179">
        <v>4227</v>
      </c>
      <c r="I1490" s="202" t="s">
        <v>1701</v>
      </c>
      <c r="J1490" s="201" t="s">
        <v>1787</v>
      </c>
      <c r="K1490" s="176" t="s">
        <v>3742</v>
      </c>
      <c r="L1490" s="177">
        <v>81774</v>
      </c>
      <c r="M1490" s="178">
        <v>0.68</v>
      </c>
      <c r="N1490" s="178">
        <v>0</v>
      </c>
      <c r="O1490" s="178">
        <v>0</v>
      </c>
      <c r="P1490" s="178">
        <v>0</v>
      </c>
      <c r="Q1490" s="178">
        <v>0</v>
      </c>
      <c r="R1490" s="178">
        <v>0</v>
      </c>
      <c r="S1490" s="178">
        <v>0.08</v>
      </c>
      <c r="T1490" s="178">
        <v>0.2</v>
      </c>
      <c r="U1490" s="178">
        <v>0.2</v>
      </c>
    </row>
    <row r="1491" spans="1:21" ht="13.5" customHeight="1" x14ac:dyDescent="0.2">
      <c r="A1491" s="200"/>
      <c r="B1491" s="200"/>
      <c r="C1491" s="308"/>
      <c r="D1491" s="308"/>
      <c r="E1491" s="321"/>
      <c r="F1491" s="322"/>
      <c r="G1491" s="322"/>
      <c r="H1491" s="323"/>
      <c r="I1491" s="202" t="s">
        <v>245</v>
      </c>
      <c r="J1491" s="201" t="s">
        <v>1788</v>
      </c>
      <c r="K1491" s="176" t="s">
        <v>3742</v>
      </c>
      <c r="L1491" s="177">
        <v>38279</v>
      </c>
      <c r="M1491" s="178">
        <v>0.45</v>
      </c>
      <c r="N1491" s="178">
        <v>0</v>
      </c>
      <c r="O1491" s="178">
        <v>0</v>
      </c>
      <c r="P1491" s="178">
        <v>0</v>
      </c>
      <c r="Q1491" s="178">
        <v>0</v>
      </c>
      <c r="R1491" s="178">
        <v>0</v>
      </c>
      <c r="S1491" s="178">
        <v>0.05</v>
      </c>
      <c r="T1491" s="178">
        <v>0.2</v>
      </c>
      <c r="U1491" s="178">
        <v>0.2</v>
      </c>
    </row>
    <row r="1492" spans="1:21" ht="13.5" customHeight="1" x14ac:dyDescent="0.2">
      <c r="A1492" s="200"/>
      <c r="B1492" s="200"/>
      <c r="C1492" s="201" t="s">
        <v>5084</v>
      </c>
      <c r="D1492" s="201" t="s">
        <v>139</v>
      </c>
      <c r="E1492" s="176" t="s">
        <v>3734</v>
      </c>
      <c r="F1492" s="269">
        <v>8</v>
      </c>
      <c r="G1492" s="269">
        <v>0.34</v>
      </c>
      <c r="H1492" s="180">
        <v>1</v>
      </c>
      <c r="I1492" s="202" t="s">
        <v>139</v>
      </c>
      <c r="J1492" s="201" t="s">
        <v>5085</v>
      </c>
      <c r="K1492" s="176" t="s">
        <v>3742</v>
      </c>
      <c r="L1492" s="177">
        <v>5335</v>
      </c>
      <c r="M1492" s="178">
        <v>0.5</v>
      </c>
      <c r="N1492" s="178">
        <v>0</v>
      </c>
      <c r="O1492" s="178">
        <v>0</v>
      </c>
      <c r="P1492" s="178">
        <v>0</v>
      </c>
      <c r="Q1492" s="178">
        <v>0</v>
      </c>
      <c r="R1492" s="178">
        <v>0</v>
      </c>
      <c r="S1492" s="178">
        <v>0.06</v>
      </c>
      <c r="T1492" s="178">
        <v>0</v>
      </c>
      <c r="U1492" s="178">
        <v>0</v>
      </c>
    </row>
    <row r="1493" spans="1:21" ht="13.5" customHeight="1" x14ac:dyDescent="0.2">
      <c r="A1493" s="200"/>
      <c r="B1493" s="200"/>
      <c r="C1493" s="197" t="s">
        <v>1789</v>
      </c>
      <c r="D1493" s="197" t="s">
        <v>139</v>
      </c>
      <c r="E1493" s="174" t="s">
        <v>3724</v>
      </c>
      <c r="F1493" s="320">
        <v>240</v>
      </c>
      <c r="G1493" s="320">
        <v>0.61</v>
      </c>
      <c r="H1493" s="179">
        <v>1448</v>
      </c>
      <c r="I1493" s="202" t="s">
        <v>1701</v>
      </c>
      <c r="J1493" s="201" t="s">
        <v>1790</v>
      </c>
      <c r="K1493" s="176" t="s">
        <v>3742</v>
      </c>
      <c r="L1493" s="177">
        <v>25024</v>
      </c>
      <c r="M1493" s="178">
        <v>0.68</v>
      </c>
      <c r="N1493" s="178">
        <v>0</v>
      </c>
      <c r="O1493" s="178">
        <v>0</v>
      </c>
      <c r="P1493" s="178">
        <v>0</v>
      </c>
      <c r="Q1493" s="178">
        <v>0</v>
      </c>
      <c r="R1493" s="178">
        <v>0</v>
      </c>
      <c r="S1493" s="178">
        <v>0.08</v>
      </c>
      <c r="T1493" s="178">
        <v>0.3</v>
      </c>
      <c r="U1493" s="178">
        <v>0.3</v>
      </c>
    </row>
    <row r="1494" spans="1:21" ht="13.5" customHeight="1" x14ac:dyDescent="0.2">
      <c r="A1494" s="200"/>
      <c r="B1494" s="200"/>
      <c r="C1494" s="308"/>
      <c r="D1494" s="308"/>
      <c r="E1494" s="321"/>
      <c r="F1494" s="322"/>
      <c r="G1494" s="322"/>
      <c r="H1494" s="323"/>
      <c r="I1494" s="202" t="s">
        <v>245</v>
      </c>
      <c r="J1494" s="201" t="s">
        <v>1791</v>
      </c>
      <c r="K1494" s="176" t="s">
        <v>3742</v>
      </c>
      <c r="L1494" s="177">
        <v>13108</v>
      </c>
      <c r="M1494" s="178">
        <v>0.45</v>
      </c>
      <c r="N1494" s="178">
        <v>0</v>
      </c>
      <c r="O1494" s="178">
        <v>0</v>
      </c>
      <c r="P1494" s="178">
        <v>0</v>
      </c>
      <c r="Q1494" s="178">
        <v>0</v>
      </c>
      <c r="R1494" s="178">
        <v>0</v>
      </c>
      <c r="S1494" s="178">
        <v>0.05</v>
      </c>
      <c r="T1494" s="178">
        <v>0.3</v>
      </c>
      <c r="U1494" s="178">
        <v>0.3</v>
      </c>
    </row>
    <row r="1495" spans="1:21" ht="13.5" customHeight="1" x14ac:dyDescent="0.2">
      <c r="A1495" s="200"/>
      <c r="B1495" s="200"/>
      <c r="C1495" s="197" t="s">
        <v>1792</v>
      </c>
      <c r="D1495" s="197" t="s">
        <v>139</v>
      </c>
      <c r="E1495" s="174" t="s">
        <v>3737</v>
      </c>
      <c r="F1495" s="320">
        <v>74581</v>
      </c>
      <c r="G1495" s="320">
        <v>0.75</v>
      </c>
      <c r="H1495" s="179">
        <v>274797</v>
      </c>
      <c r="I1495" s="202" t="s">
        <v>1701</v>
      </c>
      <c r="J1495" s="201" t="s">
        <v>1793</v>
      </c>
      <c r="K1495" s="176" t="s">
        <v>3742</v>
      </c>
      <c r="L1495" s="177">
        <v>4917237</v>
      </c>
      <c r="M1495" s="178">
        <v>1.38</v>
      </c>
      <c r="N1495" s="178">
        <v>0</v>
      </c>
      <c r="O1495" s="178">
        <v>0</v>
      </c>
      <c r="P1495" s="178">
        <v>0</v>
      </c>
      <c r="Q1495" s="178">
        <v>0</v>
      </c>
      <c r="R1495" s="178">
        <v>0</v>
      </c>
      <c r="S1495" s="178">
        <v>0.12</v>
      </c>
      <c r="T1495" s="178">
        <v>0</v>
      </c>
      <c r="U1495" s="178">
        <v>0</v>
      </c>
    </row>
    <row r="1496" spans="1:21" ht="13.5" customHeight="1" x14ac:dyDescent="0.2">
      <c r="A1496" s="200"/>
      <c r="B1496" s="200"/>
      <c r="C1496" s="200"/>
      <c r="D1496" s="200"/>
      <c r="E1496" s="85"/>
      <c r="F1496" s="324"/>
      <c r="G1496" s="324"/>
      <c r="H1496" s="325"/>
      <c r="I1496" s="202" t="s">
        <v>1703</v>
      </c>
      <c r="J1496" s="201" t="s">
        <v>1794</v>
      </c>
      <c r="K1496" s="176" t="s">
        <v>3742</v>
      </c>
      <c r="L1496" s="177">
        <v>4444419</v>
      </c>
      <c r="M1496" s="178">
        <v>0.88</v>
      </c>
      <c r="N1496" s="178">
        <v>0</v>
      </c>
      <c r="O1496" s="178">
        <v>0</v>
      </c>
      <c r="P1496" s="178">
        <v>0</v>
      </c>
      <c r="Q1496" s="178">
        <v>0</v>
      </c>
      <c r="R1496" s="178">
        <v>0</v>
      </c>
      <c r="S1496" s="178">
        <v>7.0000000000000007E-2</v>
      </c>
      <c r="T1496" s="178">
        <v>0</v>
      </c>
      <c r="U1496" s="178">
        <v>0</v>
      </c>
    </row>
    <row r="1497" spans="1:21" ht="13.5" customHeight="1" x14ac:dyDescent="0.2">
      <c r="A1497" s="200"/>
      <c r="B1497" s="200"/>
      <c r="C1497" s="308"/>
      <c r="D1497" s="308"/>
      <c r="E1497" s="321"/>
      <c r="F1497" s="322"/>
      <c r="G1497" s="322"/>
      <c r="H1497" s="323"/>
      <c r="I1497" s="202" t="s">
        <v>1705</v>
      </c>
      <c r="J1497" s="201" t="s">
        <v>1795</v>
      </c>
      <c r="K1497" s="176" t="s">
        <v>3742</v>
      </c>
      <c r="L1497" s="177">
        <v>535333</v>
      </c>
      <c r="M1497" s="178">
        <v>0.68</v>
      </c>
      <c r="N1497" s="178">
        <v>0</v>
      </c>
      <c r="O1497" s="178">
        <v>0</v>
      </c>
      <c r="P1497" s="178">
        <v>0</v>
      </c>
      <c r="Q1497" s="178">
        <v>0</v>
      </c>
      <c r="R1497" s="178">
        <v>0</v>
      </c>
      <c r="S1497" s="178">
        <v>7.0000000000000007E-2</v>
      </c>
      <c r="T1497" s="178">
        <v>0</v>
      </c>
      <c r="U1497" s="178">
        <v>0</v>
      </c>
    </row>
    <row r="1498" spans="1:21" ht="13.5" customHeight="1" x14ac:dyDescent="0.2">
      <c r="A1498" s="200"/>
      <c r="B1498" s="200"/>
      <c r="C1498" s="197" t="s">
        <v>4514</v>
      </c>
      <c r="D1498" s="197" t="s">
        <v>139</v>
      </c>
      <c r="E1498" s="174" t="s">
        <v>3737</v>
      </c>
      <c r="F1498" s="320">
        <v>2081</v>
      </c>
      <c r="G1498" s="320">
        <v>0.72</v>
      </c>
      <c r="H1498" s="179">
        <v>2062</v>
      </c>
      <c r="I1498" s="202" t="s">
        <v>245</v>
      </c>
      <c r="J1498" s="201" t="s">
        <v>4515</v>
      </c>
      <c r="K1498" s="176" t="s">
        <v>3742</v>
      </c>
      <c r="L1498" s="177">
        <v>93850</v>
      </c>
      <c r="M1498" s="178">
        <v>0.95</v>
      </c>
      <c r="N1498" s="178">
        <v>0</v>
      </c>
      <c r="O1498" s="178">
        <v>0</v>
      </c>
      <c r="P1498" s="178">
        <v>0</v>
      </c>
      <c r="Q1498" s="178">
        <v>0</v>
      </c>
      <c r="R1498" s="178">
        <v>0</v>
      </c>
      <c r="S1498" s="178">
        <v>0.1</v>
      </c>
      <c r="T1498" s="178">
        <v>0</v>
      </c>
      <c r="U1498" s="178">
        <v>0</v>
      </c>
    </row>
    <row r="1499" spans="1:21" ht="13.5" customHeight="1" x14ac:dyDescent="0.2">
      <c r="A1499" s="200"/>
      <c r="B1499" s="200"/>
      <c r="C1499" s="200"/>
      <c r="D1499" s="200"/>
      <c r="E1499" s="85"/>
      <c r="F1499" s="324"/>
      <c r="G1499" s="324"/>
      <c r="H1499" s="325"/>
      <c r="I1499" s="202" t="s">
        <v>249</v>
      </c>
      <c r="J1499" s="201" t="s">
        <v>4516</v>
      </c>
      <c r="K1499" s="176" t="s">
        <v>3742</v>
      </c>
      <c r="L1499" s="177">
        <v>39972</v>
      </c>
      <c r="M1499" s="178">
        <v>0.63</v>
      </c>
      <c r="N1499" s="178">
        <v>0</v>
      </c>
      <c r="O1499" s="178">
        <v>0</v>
      </c>
      <c r="P1499" s="178">
        <v>0</v>
      </c>
      <c r="Q1499" s="178">
        <v>0</v>
      </c>
      <c r="R1499" s="178">
        <v>0</v>
      </c>
      <c r="S1499" s="178">
        <v>0.08</v>
      </c>
      <c r="T1499" s="178">
        <v>0</v>
      </c>
      <c r="U1499" s="178">
        <v>0</v>
      </c>
    </row>
    <row r="1500" spans="1:21" ht="13.5" customHeight="1" x14ac:dyDescent="0.2">
      <c r="A1500" s="200"/>
      <c r="B1500" s="200"/>
      <c r="C1500" s="308"/>
      <c r="D1500" s="308"/>
      <c r="E1500" s="321"/>
      <c r="F1500" s="322"/>
      <c r="G1500" s="322"/>
      <c r="H1500" s="323"/>
      <c r="I1500" s="202" t="s">
        <v>1703</v>
      </c>
      <c r="J1500" s="201" t="s">
        <v>4517</v>
      </c>
      <c r="K1500" s="176" t="s">
        <v>3742</v>
      </c>
      <c r="L1500" s="177">
        <v>114615</v>
      </c>
      <c r="M1500" s="178">
        <v>1.1299999999999999</v>
      </c>
      <c r="N1500" s="178">
        <v>0</v>
      </c>
      <c r="O1500" s="178">
        <v>0</v>
      </c>
      <c r="P1500" s="178">
        <v>0</v>
      </c>
      <c r="Q1500" s="178">
        <v>0</v>
      </c>
      <c r="R1500" s="178">
        <v>0</v>
      </c>
      <c r="S1500" s="178">
        <v>0.13</v>
      </c>
      <c r="T1500" s="178">
        <v>0</v>
      </c>
      <c r="U1500" s="178">
        <v>0</v>
      </c>
    </row>
    <row r="1501" spans="1:21" ht="13.5" customHeight="1" x14ac:dyDescent="0.2">
      <c r="A1501" s="200"/>
      <c r="B1501" s="200"/>
      <c r="C1501" s="201" t="s">
        <v>4666</v>
      </c>
      <c r="D1501" s="201" t="s">
        <v>139</v>
      </c>
      <c r="E1501" s="176" t="s">
        <v>3715</v>
      </c>
      <c r="F1501" s="269">
        <v>73</v>
      </c>
      <c r="G1501" s="269">
        <v>0.84</v>
      </c>
      <c r="H1501" s="180">
        <v>131</v>
      </c>
      <c r="I1501" s="202" t="s">
        <v>139</v>
      </c>
      <c r="J1501" s="201" t="s">
        <v>707</v>
      </c>
      <c r="K1501" s="176" t="s">
        <v>3742</v>
      </c>
      <c r="L1501" s="177">
        <v>8552</v>
      </c>
      <c r="M1501" s="178">
        <v>1</v>
      </c>
      <c r="N1501" s="178">
        <v>0</v>
      </c>
      <c r="O1501" s="178">
        <v>0</v>
      </c>
      <c r="P1501" s="178">
        <v>0</v>
      </c>
      <c r="Q1501" s="178">
        <v>0</v>
      </c>
      <c r="R1501" s="178">
        <v>0</v>
      </c>
      <c r="S1501" s="178">
        <v>0.1</v>
      </c>
      <c r="T1501" s="178">
        <v>0</v>
      </c>
      <c r="U1501" s="178">
        <v>0</v>
      </c>
    </row>
    <row r="1502" spans="1:21" ht="13.5" customHeight="1" x14ac:dyDescent="0.2">
      <c r="A1502" s="200"/>
      <c r="B1502" s="200"/>
      <c r="C1502" s="197" t="s">
        <v>1796</v>
      </c>
      <c r="D1502" s="197" t="s">
        <v>139</v>
      </c>
      <c r="E1502" s="174" t="s">
        <v>3734</v>
      </c>
      <c r="F1502" s="320">
        <v>780</v>
      </c>
      <c r="G1502" s="320">
        <v>0.84</v>
      </c>
      <c r="H1502" s="179">
        <v>3998</v>
      </c>
      <c r="I1502" s="202" t="s">
        <v>1734</v>
      </c>
      <c r="J1502" s="201" t="s">
        <v>1797</v>
      </c>
      <c r="K1502" s="176" t="s">
        <v>3742</v>
      </c>
      <c r="L1502" s="177">
        <v>47192</v>
      </c>
      <c r="M1502" s="178">
        <v>1.1000000000000001</v>
      </c>
      <c r="N1502" s="178">
        <v>0</v>
      </c>
      <c r="O1502" s="178">
        <v>0</v>
      </c>
      <c r="P1502" s="178">
        <v>0</v>
      </c>
      <c r="Q1502" s="178">
        <v>0</v>
      </c>
      <c r="R1502" s="178">
        <v>0</v>
      </c>
      <c r="S1502" s="178">
        <v>0.05</v>
      </c>
      <c r="T1502" s="178">
        <v>0</v>
      </c>
      <c r="U1502" s="178">
        <v>0</v>
      </c>
    </row>
    <row r="1503" spans="1:21" ht="13.5" customHeight="1" x14ac:dyDescent="0.2">
      <c r="A1503" s="200"/>
      <c r="B1503" s="200"/>
      <c r="C1503" s="308"/>
      <c r="D1503" s="308"/>
      <c r="E1503" s="321"/>
      <c r="F1503" s="322"/>
      <c r="G1503" s="322"/>
      <c r="H1503" s="323"/>
      <c r="I1503" s="202" t="s">
        <v>1705</v>
      </c>
      <c r="J1503" s="201" t="s">
        <v>1798</v>
      </c>
      <c r="K1503" s="176" t="s">
        <v>3742</v>
      </c>
      <c r="L1503" s="177">
        <v>39579</v>
      </c>
      <c r="M1503" s="178">
        <v>0.45</v>
      </c>
      <c r="N1503" s="178">
        <v>0</v>
      </c>
      <c r="O1503" s="178">
        <v>0</v>
      </c>
      <c r="P1503" s="178">
        <v>0</v>
      </c>
      <c r="Q1503" s="178">
        <v>0</v>
      </c>
      <c r="R1503" s="178">
        <v>0</v>
      </c>
      <c r="S1503" s="178">
        <v>0.04</v>
      </c>
      <c r="T1503" s="178">
        <v>0</v>
      </c>
      <c r="U1503" s="178">
        <v>0</v>
      </c>
    </row>
    <row r="1504" spans="1:21" ht="13.5" customHeight="1" x14ac:dyDescent="0.2">
      <c r="A1504" s="200"/>
      <c r="B1504" s="200"/>
      <c r="C1504" s="201" t="s">
        <v>1799</v>
      </c>
      <c r="D1504" s="201" t="s">
        <v>139</v>
      </c>
      <c r="E1504" s="176" t="s">
        <v>3734</v>
      </c>
      <c r="F1504" s="269">
        <v>293</v>
      </c>
      <c r="G1504" s="269">
        <v>1.24</v>
      </c>
      <c r="H1504" s="180">
        <v>1561</v>
      </c>
      <c r="I1504" s="202" t="s">
        <v>139</v>
      </c>
      <c r="J1504" s="201" t="s">
        <v>1800</v>
      </c>
      <c r="K1504" s="176" t="s">
        <v>3742</v>
      </c>
      <c r="L1504" s="177">
        <v>19786</v>
      </c>
      <c r="M1504" s="178">
        <v>1.1000000000000001</v>
      </c>
      <c r="N1504" s="178">
        <v>0</v>
      </c>
      <c r="O1504" s="178">
        <v>0</v>
      </c>
      <c r="P1504" s="178">
        <v>0</v>
      </c>
      <c r="Q1504" s="178">
        <v>0</v>
      </c>
      <c r="R1504" s="178">
        <v>0</v>
      </c>
      <c r="S1504" s="178">
        <v>0.13</v>
      </c>
      <c r="T1504" s="178">
        <v>0</v>
      </c>
      <c r="U1504" s="178">
        <v>0</v>
      </c>
    </row>
    <row r="1505" spans="1:21" ht="13.5" customHeight="1" x14ac:dyDescent="0.2">
      <c r="A1505" s="200"/>
      <c r="B1505" s="200"/>
      <c r="C1505" s="201" t="s">
        <v>1801</v>
      </c>
      <c r="D1505" s="201" t="s">
        <v>139</v>
      </c>
      <c r="E1505" s="176" t="s">
        <v>3727</v>
      </c>
      <c r="F1505" s="269">
        <v>74</v>
      </c>
      <c r="G1505" s="269">
        <v>0.7</v>
      </c>
      <c r="H1505" s="180">
        <v>764</v>
      </c>
      <c r="I1505" s="202" t="s">
        <v>139</v>
      </c>
      <c r="J1505" s="201" t="s">
        <v>1802</v>
      </c>
      <c r="K1505" s="176" t="s">
        <v>3742</v>
      </c>
      <c r="L1505" s="177">
        <v>10515</v>
      </c>
      <c r="M1505" s="178">
        <v>0.78</v>
      </c>
      <c r="N1505" s="178">
        <v>0</v>
      </c>
      <c r="O1505" s="178">
        <v>0</v>
      </c>
      <c r="P1505" s="178">
        <v>0</v>
      </c>
      <c r="Q1505" s="178">
        <v>4</v>
      </c>
      <c r="R1505" s="178">
        <v>4</v>
      </c>
      <c r="S1505" s="178">
        <v>0.08</v>
      </c>
      <c r="T1505" s="178">
        <v>0</v>
      </c>
      <c r="U1505" s="178">
        <v>0</v>
      </c>
    </row>
    <row r="1506" spans="1:21" ht="13.5" customHeight="1" x14ac:dyDescent="0.2">
      <c r="A1506" s="200"/>
      <c r="B1506" s="200"/>
      <c r="C1506" s="201" t="s">
        <v>1803</v>
      </c>
      <c r="D1506" s="201" t="s">
        <v>139</v>
      </c>
      <c r="E1506" s="176" t="s">
        <v>3729</v>
      </c>
      <c r="F1506" s="269">
        <v>766</v>
      </c>
      <c r="G1506" s="269">
        <v>1.1200000000000001</v>
      </c>
      <c r="H1506" s="180">
        <v>4029</v>
      </c>
      <c r="I1506" s="202" t="s">
        <v>139</v>
      </c>
      <c r="J1506" s="201" t="s">
        <v>1804</v>
      </c>
      <c r="K1506" s="176" t="s">
        <v>3742</v>
      </c>
      <c r="L1506" s="177">
        <v>64797</v>
      </c>
      <c r="M1506" s="178">
        <v>1.24</v>
      </c>
      <c r="N1506" s="178">
        <v>0</v>
      </c>
      <c r="O1506" s="178">
        <v>0</v>
      </c>
      <c r="P1506" s="178">
        <v>0</v>
      </c>
      <c r="Q1506" s="178">
        <v>4</v>
      </c>
      <c r="R1506" s="178">
        <v>4</v>
      </c>
      <c r="S1506" s="178">
        <v>0.13</v>
      </c>
      <c r="T1506" s="178">
        <v>0</v>
      </c>
      <c r="U1506" s="178">
        <v>0</v>
      </c>
    </row>
    <row r="1507" spans="1:21" ht="13.5" customHeight="1" x14ac:dyDescent="0.2">
      <c r="A1507" s="200"/>
      <c r="B1507" s="200"/>
      <c r="C1507" s="201" t="s">
        <v>1805</v>
      </c>
      <c r="D1507" s="201" t="s">
        <v>139</v>
      </c>
      <c r="E1507" s="176" t="s">
        <v>3729</v>
      </c>
      <c r="F1507" s="269">
        <v>188</v>
      </c>
      <c r="G1507" s="269">
        <v>0.73</v>
      </c>
      <c r="H1507" s="180">
        <v>1156</v>
      </c>
      <c r="I1507" s="202" t="s">
        <v>139</v>
      </c>
      <c r="J1507" s="201" t="s">
        <v>1806</v>
      </c>
      <c r="K1507" s="176" t="s">
        <v>3742</v>
      </c>
      <c r="L1507" s="177">
        <v>24265</v>
      </c>
      <c r="M1507" s="178">
        <v>0.73</v>
      </c>
      <c r="N1507" s="178">
        <v>0</v>
      </c>
      <c r="O1507" s="178">
        <v>0</v>
      </c>
      <c r="P1507" s="178">
        <v>0</v>
      </c>
      <c r="Q1507" s="178">
        <v>4</v>
      </c>
      <c r="R1507" s="178">
        <v>4</v>
      </c>
      <c r="S1507" s="178">
        <v>0.08</v>
      </c>
      <c r="T1507" s="178">
        <v>0</v>
      </c>
      <c r="U1507" s="178">
        <v>0</v>
      </c>
    </row>
    <row r="1508" spans="1:21" ht="13.5" customHeight="1" x14ac:dyDescent="0.2">
      <c r="A1508" s="200"/>
      <c r="B1508" s="200"/>
      <c r="C1508" s="197" t="s">
        <v>1807</v>
      </c>
      <c r="D1508" s="197" t="s">
        <v>139</v>
      </c>
      <c r="E1508" s="174" t="s">
        <v>3727</v>
      </c>
      <c r="F1508" s="320">
        <v>1401</v>
      </c>
      <c r="G1508" s="320">
        <v>0.72</v>
      </c>
      <c r="H1508" s="179">
        <v>5948</v>
      </c>
      <c r="I1508" s="202" t="s">
        <v>1701</v>
      </c>
      <c r="J1508" s="201" t="s">
        <v>1808</v>
      </c>
      <c r="K1508" s="176" t="s">
        <v>3742</v>
      </c>
      <c r="L1508" s="177">
        <v>81459</v>
      </c>
      <c r="M1508" s="178">
        <v>0.88</v>
      </c>
      <c r="N1508" s="178">
        <v>0</v>
      </c>
      <c r="O1508" s="178">
        <v>0</v>
      </c>
      <c r="P1508" s="178">
        <v>0</v>
      </c>
      <c r="Q1508" s="178">
        <v>4</v>
      </c>
      <c r="R1508" s="178">
        <v>4</v>
      </c>
      <c r="S1508" s="178">
        <v>0.1</v>
      </c>
      <c r="T1508" s="178">
        <v>0</v>
      </c>
      <c r="U1508" s="178">
        <v>0</v>
      </c>
    </row>
    <row r="1509" spans="1:21" ht="13.5" customHeight="1" x14ac:dyDescent="0.2">
      <c r="A1509" s="200"/>
      <c r="B1509" s="200"/>
      <c r="C1509" s="200"/>
      <c r="D1509" s="200"/>
      <c r="E1509" s="85"/>
      <c r="F1509" s="324"/>
      <c r="G1509" s="324"/>
      <c r="H1509" s="325"/>
      <c r="I1509" s="202" t="s">
        <v>245</v>
      </c>
      <c r="J1509" s="201" t="s">
        <v>1809</v>
      </c>
      <c r="K1509" s="176" t="s">
        <v>3742</v>
      </c>
      <c r="L1509" s="177">
        <v>66991</v>
      </c>
      <c r="M1509" s="178">
        <v>0.43</v>
      </c>
      <c r="N1509" s="178">
        <v>0</v>
      </c>
      <c r="O1509" s="178">
        <v>0</v>
      </c>
      <c r="P1509" s="178">
        <v>0</v>
      </c>
      <c r="Q1509" s="178">
        <v>4</v>
      </c>
      <c r="R1509" s="178">
        <v>4</v>
      </c>
      <c r="S1509" s="178">
        <v>0.05</v>
      </c>
      <c r="T1509" s="178">
        <v>0</v>
      </c>
      <c r="U1509" s="178">
        <v>0</v>
      </c>
    </row>
    <row r="1510" spans="1:21" ht="13.5" customHeight="1" x14ac:dyDescent="0.2">
      <c r="A1510" s="200"/>
      <c r="B1510" s="200"/>
      <c r="C1510" s="308"/>
      <c r="D1510" s="308"/>
      <c r="E1510" s="321"/>
      <c r="F1510" s="322"/>
      <c r="G1510" s="322"/>
      <c r="H1510" s="323"/>
      <c r="I1510" s="202" t="s">
        <v>1703</v>
      </c>
      <c r="J1510" s="201" t="s">
        <v>1810</v>
      </c>
      <c r="K1510" s="176" t="s">
        <v>3742</v>
      </c>
      <c r="L1510" s="177">
        <v>38661</v>
      </c>
      <c r="M1510" s="178">
        <v>0.66</v>
      </c>
      <c r="N1510" s="178">
        <v>0</v>
      </c>
      <c r="O1510" s="178">
        <v>0</v>
      </c>
      <c r="P1510" s="178">
        <v>0</v>
      </c>
      <c r="Q1510" s="178">
        <v>4</v>
      </c>
      <c r="R1510" s="178">
        <v>4</v>
      </c>
      <c r="S1510" s="178">
        <v>0.08</v>
      </c>
      <c r="T1510" s="178">
        <v>0</v>
      </c>
      <c r="U1510" s="178">
        <v>0</v>
      </c>
    </row>
    <row r="1511" spans="1:21" ht="13.5" customHeight="1" x14ac:dyDescent="0.2">
      <c r="A1511" s="200"/>
      <c r="B1511" s="200"/>
      <c r="C1511" s="201" t="s">
        <v>1811</v>
      </c>
      <c r="D1511" s="201" t="s">
        <v>139</v>
      </c>
      <c r="E1511" s="176" t="s">
        <v>3727</v>
      </c>
      <c r="F1511" s="269">
        <v>33</v>
      </c>
      <c r="G1511" s="269">
        <v>0.84</v>
      </c>
      <c r="H1511" s="180">
        <v>305</v>
      </c>
      <c r="I1511" s="202" t="s">
        <v>139</v>
      </c>
      <c r="J1511" s="201" t="s">
        <v>1812</v>
      </c>
      <c r="K1511" s="176" t="s">
        <v>3742</v>
      </c>
      <c r="L1511" s="177">
        <v>3054</v>
      </c>
      <c r="M1511" s="178">
        <v>0.04</v>
      </c>
      <c r="N1511" s="178">
        <v>0</v>
      </c>
      <c r="O1511" s="178">
        <v>0</v>
      </c>
      <c r="P1511" s="178">
        <v>0</v>
      </c>
      <c r="Q1511" s="178">
        <v>0</v>
      </c>
      <c r="R1511" s="178">
        <v>0</v>
      </c>
      <c r="S1511" s="178">
        <v>0.09</v>
      </c>
      <c r="T1511" s="178">
        <v>4</v>
      </c>
      <c r="U1511" s="178">
        <v>4</v>
      </c>
    </row>
    <row r="1512" spans="1:21" ht="13.5" customHeight="1" x14ac:dyDescent="0.2">
      <c r="A1512" s="200"/>
      <c r="B1512" s="200"/>
      <c r="C1512" s="201" t="s">
        <v>1813</v>
      </c>
      <c r="D1512" s="201" t="s">
        <v>139</v>
      </c>
      <c r="E1512" s="176" t="s">
        <v>3727</v>
      </c>
      <c r="F1512" s="269">
        <v>105</v>
      </c>
      <c r="G1512" s="269">
        <v>0.87</v>
      </c>
      <c r="H1512" s="180">
        <v>694</v>
      </c>
      <c r="I1512" s="202" t="s">
        <v>139</v>
      </c>
      <c r="J1512" s="201" t="s">
        <v>1814</v>
      </c>
      <c r="K1512" s="176" t="s">
        <v>3742</v>
      </c>
      <c r="L1512" s="177">
        <v>11992</v>
      </c>
      <c r="M1512" s="178">
        <v>1</v>
      </c>
      <c r="N1512" s="178">
        <v>0</v>
      </c>
      <c r="O1512" s="178">
        <v>0</v>
      </c>
      <c r="P1512" s="178">
        <v>0</v>
      </c>
      <c r="Q1512" s="178">
        <v>0</v>
      </c>
      <c r="R1512" s="178">
        <v>0</v>
      </c>
      <c r="S1512" s="178">
        <v>0.1</v>
      </c>
      <c r="T1512" s="178">
        <v>4</v>
      </c>
      <c r="U1512" s="178">
        <v>4</v>
      </c>
    </row>
    <row r="1513" spans="1:21" ht="13.5" customHeight="1" x14ac:dyDescent="0.2">
      <c r="A1513" s="200"/>
      <c r="B1513" s="200"/>
      <c r="C1513" s="197" t="s">
        <v>4518</v>
      </c>
      <c r="D1513" s="197" t="s">
        <v>139</v>
      </c>
      <c r="E1513" s="174" t="s">
        <v>3715</v>
      </c>
      <c r="F1513" s="320">
        <v>2829</v>
      </c>
      <c r="G1513" s="320">
        <v>0.81</v>
      </c>
      <c r="H1513" s="179">
        <v>3470</v>
      </c>
      <c r="I1513" s="202" t="s">
        <v>245</v>
      </c>
      <c r="J1513" s="201" t="s">
        <v>4519</v>
      </c>
      <c r="K1513" s="176" t="s">
        <v>3742</v>
      </c>
      <c r="L1513" s="177">
        <v>118294</v>
      </c>
      <c r="M1513" s="178">
        <v>1.38</v>
      </c>
      <c r="N1513" s="178">
        <v>0</v>
      </c>
      <c r="O1513" s="178">
        <v>0</v>
      </c>
      <c r="P1513" s="178">
        <v>0</v>
      </c>
      <c r="Q1513" s="178">
        <v>0</v>
      </c>
      <c r="R1513" s="178">
        <v>0</v>
      </c>
      <c r="S1513" s="178">
        <v>0.12</v>
      </c>
      <c r="T1513" s="178">
        <v>0</v>
      </c>
      <c r="U1513" s="178">
        <v>0</v>
      </c>
    </row>
    <row r="1514" spans="1:21" ht="13.5" customHeight="1" x14ac:dyDescent="0.2">
      <c r="A1514" s="200"/>
      <c r="B1514" s="200"/>
      <c r="C1514" s="200"/>
      <c r="D1514" s="200"/>
      <c r="E1514" s="85"/>
      <c r="F1514" s="324"/>
      <c r="G1514" s="324"/>
      <c r="H1514" s="325"/>
      <c r="I1514" s="202" t="s">
        <v>249</v>
      </c>
      <c r="J1514" s="201" t="s">
        <v>4520</v>
      </c>
      <c r="K1514" s="176" t="s">
        <v>3742</v>
      </c>
      <c r="L1514" s="177">
        <v>21416</v>
      </c>
      <c r="M1514" s="178">
        <v>1.1299999999999999</v>
      </c>
      <c r="N1514" s="178">
        <v>0</v>
      </c>
      <c r="O1514" s="178">
        <v>0</v>
      </c>
      <c r="P1514" s="178">
        <v>0</v>
      </c>
      <c r="Q1514" s="178">
        <v>0</v>
      </c>
      <c r="R1514" s="178">
        <v>0</v>
      </c>
      <c r="S1514" s="178">
        <v>0.12</v>
      </c>
      <c r="T1514" s="178">
        <v>0</v>
      </c>
      <c r="U1514" s="178">
        <v>0</v>
      </c>
    </row>
    <row r="1515" spans="1:21" ht="13.5" customHeight="1" x14ac:dyDescent="0.2">
      <c r="A1515" s="200"/>
      <c r="B1515" s="200"/>
      <c r="C1515" s="308"/>
      <c r="D1515" s="308"/>
      <c r="E1515" s="321"/>
      <c r="F1515" s="322"/>
      <c r="G1515" s="322"/>
      <c r="H1515" s="323"/>
      <c r="I1515" s="202" t="s">
        <v>1703</v>
      </c>
      <c r="J1515" s="201" t="s">
        <v>4521</v>
      </c>
      <c r="K1515" s="176" t="s">
        <v>3742</v>
      </c>
      <c r="L1515" s="177">
        <v>205671</v>
      </c>
      <c r="M1515" s="178">
        <v>1.6</v>
      </c>
      <c r="N1515" s="178">
        <v>0</v>
      </c>
      <c r="O1515" s="178">
        <v>0</v>
      </c>
      <c r="P1515" s="178">
        <v>0</v>
      </c>
      <c r="Q1515" s="178">
        <v>0</v>
      </c>
      <c r="R1515" s="178">
        <v>0</v>
      </c>
      <c r="S1515" s="178">
        <v>0.15</v>
      </c>
      <c r="T1515" s="178">
        <v>0</v>
      </c>
      <c r="U1515" s="178">
        <v>0</v>
      </c>
    </row>
    <row r="1516" spans="1:21" ht="13.5" customHeight="1" x14ac:dyDescent="0.2">
      <c r="A1516" s="200"/>
      <c r="B1516" s="200"/>
      <c r="C1516" s="201" t="s">
        <v>1815</v>
      </c>
      <c r="D1516" s="201" t="s">
        <v>139</v>
      </c>
      <c r="E1516" s="176" t="s">
        <v>3715</v>
      </c>
      <c r="F1516" s="269">
        <v>60</v>
      </c>
      <c r="G1516" s="269">
        <v>0.44</v>
      </c>
      <c r="H1516" s="180">
        <v>138</v>
      </c>
      <c r="I1516" s="202" t="s">
        <v>139</v>
      </c>
      <c r="J1516" s="201" t="s">
        <v>1816</v>
      </c>
      <c r="K1516" s="176" t="s">
        <v>3742</v>
      </c>
      <c r="L1516" s="177">
        <v>12553</v>
      </c>
      <c r="M1516" s="178">
        <v>0.5</v>
      </c>
      <c r="N1516" s="178">
        <v>0</v>
      </c>
      <c r="O1516" s="178">
        <v>0</v>
      </c>
      <c r="P1516" s="178">
        <v>0</v>
      </c>
      <c r="Q1516" s="178">
        <v>0</v>
      </c>
      <c r="R1516" s="178">
        <v>0</v>
      </c>
      <c r="S1516" s="178">
        <v>0.09</v>
      </c>
      <c r="T1516" s="178">
        <v>0</v>
      </c>
      <c r="U1516" s="178">
        <v>0</v>
      </c>
    </row>
    <row r="1517" spans="1:21" ht="13.5" customHeight="1" x14ac:dyDescent="0.2">
      <c r="A1517" s="200"/>
      <c r="B1517" s="200"/>
      <c r="C1517" s="197" t="s">
        <v>1817</v>
      </c>
      <c r="D1517" s="197" t="s">
        <v>139</v>
      </c>
      <c r="E1517" s="174" t="s">
        <v>3724</v>
      </c>
      <c r="F1517" s="320">
        <v>695</v>
      </c>
      <c r="G1517" s="320">
        <v>0.76</v>
      </c>
      <c r="H1517" s="179">
        <v>4555</v>
      </c>
      <c r="I1517" s="202" t="s">
        <v>1701</v>
      </c>
      <c r="J1517" s="201" t="s">
        <v>1818</v>
      </c>
      <c r="K1517" s="176" t="s">
        <v>3742</v>
      </c>
      <c r="L1517" s="177">
        <v>81177</v>
      </c>
      <c r="M1517" s="178">
        <v>0.78</v>
      </c>
      <c r="N1517" s="178">
        <v>0</v>
      </c>
      <c r="O1517" s="178">
        <v>0</v>
      </c>
      <c r="P1517" s="178">
        <v>0</v>
      </c>
      <c r="Q1517" s="178">
        <v>4</v>
      </c>
      <c r="R1517" s="178">
        <v>4</v>
      </c>
      <c r="S1517" s="178">
        <v>0.08</v>
      </c>
      <c r="T1517" s="178">
        <v>0</v>
      </c>
      <c r="U1517" s="178">
        <v>0</v>
      </c>
    </row>
    <row r="1518" spans="1:21" ht="13.5" customHeight="1" x14ac:dyDescent="0.2">
      <c r="A1518" s="200"/>
      <c r="B1518" s="200"/>
      <c r="C1518" s="308"/>
      <c r="D1518" s="308"/>
      <c r="E1518" s="321"/>
      <c r="F1518" s="322"/>
      <c r="G1518" s="322"/>
      <c r="H1518" s="323"/>
      <c r="I1518" s="202" t="s">
        <v>245</v>
      </c>
      <c r="J1518" s="201" t="s">
        <v>1819</v>
      </c>
      <c r="K1518" s="176" t="s">
        <v>3742</v>
      </c>
      <c r="L1518" s="177">
        <v>6135</v>
      </c>
      <c r="M1518" s="178">
        <v>0.55000000000000004</v>
      </c>
      <c r="N1518" s="178">
        <v>0</v>
      </c>
      <c r="O1518" s="178">
        <v>0</v>
      </c>
      <c r="P1518" s="178">
        <v>0</v>
      </c>
      <c r="Q1518" s="178">
        <v>0</v>
      </c>
      <c r="R1518" s="178">
        <v>0</v>
      </c>
      <c r="S1518" s="178">
        <v>0.05</v>
      </c>
      <c r="T1518" s="178">
        <v>0</v>
      </c>
      <c r="U1518" s="178">
        <v>0</v>
      </c>
    </row>
    <row r="1519" spans="1:21" ht="13.5" customHeight="1" x14ac:dyDescent="0.2">
      <c r="A1519" s="200"/>
      <c r="B1519" s="200"/>
      <c r="C1519" s="197" t="s">
        <v>1820</v>
      </c>
      <c r="D1519" s="197" t="s">
        <v>139</v>
      </c>
      <c r="E1519" s="174" t="s">
        <v>3724</v>
      </c>
      <c r="F1519" s="320">
        <v>1127</v>
      </c>
      <c r="G1519" s="320">
        <v>0.7</v>
      </c>
      <c r="H1519" s="179">
        <v>6368</v>
      </c>
      <c r="I1519" s="202" t="s">
        <v>1701</v>
      </c>
      <c r="J1519" s="201" t="s">
        <v>1821</v>
      </c>
      <c r="K1519" s="176" t="s">
        <v>3742</v>
      </c>
      <c r="L1519" s="177">
        <v>112470</v>
      </c>
      <c r="M1519" s="178">
        <v>0.66</v>
      </c>
      <c r="N1519" s="178">
        <v>0</v>
      </c>
      <c r="O1519" s="178">
        <v>0</v>
      </c>
      <c r="P1519" s="178">
        <v>0</v>
      </c>
      <c r="Q1519" s="178">
        <v>4</v>
      </c>
      <c r="R1519" s="178">
        <v>4</v>
      </c>
      <c r="S1519" s="178">
        <v>0.08</v>
      </c>
      <c r="T1519" s="178">
        <v>0</v>
      </c>
      <c r="U1519" s="178">
        <v>0</v>
      </c>
    </row>
    <row r="1520" spans="1:21" ht="13.5" customHeight="1" x14ac:dyDescent="0.2">
      <c r="A1520" s="200"/>
      <c r="B1520" s="200"/>
      <c r="C1520" s="308"/>
      <c r="D1520" s="308"/>
      <c r="E1520" s="321"/>
      <c r="F1520" s="322"/>
      <c r="G1520" s="322"/>
      <c r="H1520" s="323"/>
      <c r="I1520" s="202" t="s">
        <v>245</v>
      </c>
      <c r="J1520" s="201" t="s">
        <v>1822</v>
      </c>
      <c r="K1520" s="176" t="s">
        <v>3742</v>
      </c>
      <c r="L1520" s="177">
        <v>40652</v>
      </c>
      <c r="M1520" s="178">
        <v>0.43</v>
      </c>
      <c r="N1520" s="178">
        <v>0</v>
      </c>
      <c r="O1520" s="178">
        <v>0</v>
      </c>
      <c r="P1520" s="178">
        <v>0</v>
      </c>
      <c r="Q1520" s="178">
        <v>4</v>
      </c>
      <c r="R1520" s="178">
        <v>4</v>
      </c>
      <c r="S1520" s="178">
        <v>0.05</v>
      </c>
      <c r="T1520" s="178">
        <v>0</v>
      </c>
      <c r="U1520" s="178">
        <v>0</v>
      </c>
    </row>
    <row r="1521" spans="1:21" ht="13.5" customHeight="1" x14ac:dyDescent="0.2">
      <c r="A1521" s="200"/>
      <c r="B1521" s="200"/>
      <c r="C1521" s="201" t="s">
        <v>4667</v>
      </c>
      <c r="D1521" s="201" t="s">
        <v>139</v>
      </c>
      <c r="E1521" s="176" t="s">
        <v>3724</v>
      </c>
      <c r="F1521" s="269">
        <v>223</v>
      </c>
      <c r="G1521" s="269">
        <v>1.03</v>
      </c>
      <c r="H1521" s="180">
        <v>742</v>
      </c>
      <c r="I1521" s="202" t="s">
        <v>139</v>
      </c>
      <c r="J1521" s="201" t="s">
        <v>699</v>
      </c>
      <c r="K1521" s="176" t="s">
        <v>3742</v>
      </c>
      <c r="L1521" s="177">
        <v>20221</v>
      </c>
      <c r="M1521" s="178">
        <v>1.25</v>
      </c>
      <c r="N1521" s="178">
        <v>0</v>
      </c>
      <c r="O1521" s="178">
        <v>0</v>
      </c>
      <c r="P1521" s="178">
        <v>0</v>
      </c>
      <c r="Q1521" s="178">
        <v>0</v>
      </c>
      <c r="R1521" s="178">
        <v>0</v>
      </c>
      <c r="S1521" s="178">
        <v>0.05</v>
      </c>
      <c r="T1521" s="178">
        <v>2</v>
      </c>
      <c r="U1521" s="178">
        <v>2</v>
      </c>
    </row>
    <row r="1522" spans="1:21" ht="13.5" customHeight="1" x14ac:dyDescent="0.2">
      <c r="A1522" s="200"/>
      <c r="B1522" s="200"/>
      <c r="C1522" s="201" t="s">
        <v>4668</v>
      </c>
      <c r="D1522" s="201" t="s">
        <v>139</v>
      </c>
      <c r="E1522" s="176" t="s">
        <v>3724</v>
      </c>
      <c r="F1522" s="269">
        <v>266</v>
      </c>
      <c r="G1522" s="269">
        <v>0.56999999999999995</v>
      </c>
      <c r="H1522" s="180">
        <v>1580</v>
      </c>
      <c r="I1522" s="202" t="s">
        <v>139</v>
      </c>
      <c r="J1522" s="201" t="s">
        <v>708</v>
      </c>
      <c r="K1522" s="176" t="s">
        <v>3742</v>
      </c>
      <c r="L1522" s="177">
        <v>45801</v>
      </c>
      <c r="M1522" s="178">
        <v>0.65</v>
      </c>
      <c r="N1522" s="178">
        <v>0</v>
      </c>
      <c r="O1522" s="178">
        <v>0</v>
      </c>
      <c r="P1522" s="178">
        <v>0</v>
      </c>
      <c r="Q1522" s="178">
        <v>0</v>
      </c>
      <c r="R1522" s="178">
        <v>0</v>
      </c>
      <c r="S1522" s="178">
        <v>0.05</v>
      </c>
      <c r="T1522" s="178">
        <v>2</v>
      </c>
      <c r="U1522" s="178">
        <v>2</v>
      </c>
    </row>
    <row r="1523" spans="1:21" ht="13.5" customHeight="1" x14ac:dyDescent="0.2">
      <c r="A1523" s="200"/>
      <c r="B1523" s="200"/>
      <c r="C1523" s="201" t="s">
        <v>4669</v>
      </c>
      <c r="D1523" s="201" t="s">
        <v>139</v>
      </c>
      <c r="E1523" s="176" t="s">
        <v>3734</v>
      </c>
      <c r="F1523" s="269">
        <v>383</v>
      </c>
      <c r="G1523" s="269">
        <v>0.51</v>
      </c>
      <c r="H1523" s="180">
        <v>3216</v>
      </c>
      <c r="I1523" s="202" t="s">
        <v>139</v>
      </c>
      <c r="J1523" s="201" t="s">
        <v>701</v>
      </c>
      <c r="K1523" s="176" t="s">
        <v>3742</v>
      </c>
      <c r="L1523" s="177">
        <v>73348</v>
      </c>
      <c r="M1523" s="178">
        <v>0.28000000000000003</v>
      </c>
      <c r="N1523" s="178">
        <v>0</v>
      </c>
      <c r="O1523" s="178">
        <v>0</v>
      </c>
      <c r="P1523" s="178">
        <v>0</v>
      </c>
      <c r="Q1523" s="178">
        <v>0</v>
      </c>
      <c r="R1523" s="178">
        <v>0</v>
      </c>
      <c r="S1523" s="178">
        <v>0.06</v>
      </c>
      <c r="T1523" s="178">
        <v>0</v>
      </c>
      <c r="U1523" s="178">
        <v>0</v>
      </c>
    </row>
    <row r="1524" spans="1:21" ht="13.5" customHeight="1" x14ac:dyDescent="0.2">
      <c r="A1524" s="200"/>
      <c r="B1524" s="200"/>
      <c r="C1524" s="201" t="s">
        <v>4671</v>
      </c>
      <c r="D1524" s="201" t="s">
        <v>139</v>
      </c>
      <c r="E1524" s="176" t="s">
        <v>3734</v>
      </c>
      <c r="F1524" s="269">
        <v>849</v>
      </c>
      <c r="G1524" s="269">
        <v>1.07</v>
      </c>
      <c r="H1524" s="180">
        <v>2133</v>
      </c>
      <c r="I1524" s="202" t="s">
        <v>139</v>
      </c>
      <c r="J1524" s="201" t="s">
        <v>703</v>
      </c>
      <c r="K1524" s="176" t="s">
        <v>3742</v>
      </c>
      <c r="L1524" s="177">
        <v>75145</v>
      </c>
      <c r="M1524" s="178">
        <v>0.75</v>
      </c>
      <c r="N1524" s="178">
        <v>0</v>
      </c>
      <c r="O1524" s="178">
        <v>0</v>
      </c>
      <c r="P1524" s="178">
        <v>0</v>
      </c>
      <c r="Q1524" s="178">
        <v>0</v>
      </c>
      <c r="R1524" s="178">
        <v>0</v>
      </c>
      <c r="S1524" s="178">
        <v>0.1</v>
      </c>
      <c r="T1524" s="178">
        <v>0</v>
      </c>
      <c r="U1524" s="178">
        <v>0</v>
      </c>
    </row>
    <row r="1525" spans="1:21" ht="13.5" customHeight="1" x14ac:dyDescent="0.2">
      <c r="A1525" s="200"/>
      <c r="B1525" s="200"/>
      <c r="C1525" s="201" t="s">
        <v>4672</v>
      </c>
      <c r="D1525" s="201" t="s">
        <v>139</v>
      </c>
      <c r="E1525" s="176" t="s">
        <v>3734</v>
      </c>
      <c r="F1525" s="269">
        <v>664</v>
      </c>
      <c r="G1525" s="269">
        <v>0.7</v>
      </c>
      <c r="H1525" s="180">
        <v>1577</v>
      </c>
      <c r="I1525" s="202" t="s">
        <v>139</v>
      </c>
      <c r="J1525" s="201" t="s">
        <v>704</v>
      </c>
      <c r="K1525" s="176" t="s">
        <v>3742</v>
      </c>
      <c r="L1525" s="177">
        <v>87902</v>
      </c>
      <c r="M1525" s="178">
        <v>0.75</v>
      </c>
      <c r="N1525" s="178">
        <v>0</v>
      </c>
      <c r="O1525" s="178">
        <v>0</v>
      </c>
      <c r="P1525" s="178">
        <v>0</v>
      </c>
      <c r="Q1525" s="178">
        <v>0</v>
      </c>
      <c r="R1525" s="178">
        <v>0</v>
      </c>
      <c r="S1525" s="178">
        <v>0.05</v>
      </c>
      <c r="T1525" s="178">
        <v>0</v>
      </c>
      <c r="U1525" s="178">
        <v>0</v>
      </c>
    </row>
    <row r="1526" spans="1:21" ht="13.5" customHeight="1" x14ac:dyDescent="0.2">
      <c r="A1526" s="200"/>
      <c r="B1526" s="200"/>
      <c r="C1526" s="201" t="s">
        <v>4673</v>
      </c>
      <c r="D1526" s="201" t="s">
        <v>139</v>
      </c>
      <c r="E1526" s="176" t="s">
        <v>3734</v>
      </c>
      <c r="F1526" s="269">
        <v>1001</v>
      </c>
      <c r="G1526" s="269">
        <v>0.74</v>
      </c>
      <c r="H1526" s="180">
        <v>3837</v>
      </c>
      <c r="I1526" s="202" t="s">
        <v>139</v>
      </c>
      <c r="J1526" s="201" t="s">
        <v>705</v>
      </c>
      <c r="K1526" s="176" t="s">
        <v>3742</v>
      </c>
      <c r="L1526" s="177">
        <v>129540</v>
      </c>
      <c r="M1526" s="178">
        <v>0.85</v>
      </c>
      <c r="N1526" s="178">
        <v>0</v>
      </c>
      <c r="O1526" s="178">
        <v>0</v>
      </c>
      <c r="P1526" s="178">
        <v>0</v>
      </c>
      <c r="Q1526" s="178">
        <v>0</v>
      </c>
      <c r="R1526" s="178">
        <v>0</v>
      </c>
      <c r="S1526" s="178">
        <v>0.05</v>
      </c>
      <c r="T1526" s="178">
        <v>0.25</v>
      </c>
      <c r="U1526" s="178">
        <v>0.25</v>
      </c>
    </row>
    <row r="1527" spans="1:21" ht="13.5" customHeight="1" x14ac:dyDescent="0.2">
      <c r="A1527" s="200"/>
      <c r="B1527" s="200"/>
      <c r="C1527" s="201" t="s">
        <v>4841</v>
      </c>
      <c r="D1527" s="201" t="s">
        <v>139</v>
      </c>
      <c r="E1527" s="176" t="s">
        <v>3734</v>
      </c>
      <c r="F1527" s="269">
        <v>202</v>
      </c>
      <c r="G1527" s="269">
        <v>0.39</v>
      </c>
      <c r="H1527" s="180">
        <v>1862</v>
      </c>
      <c r="I1527" s="202" t="s">
        <v>139</v>
      </c>
      <c r="J1527" s="201" t="s">
        <v>717</v>
      </c>
      <c r="K1527" s="176" t="s">
        <v>3742</v>
      </c>
      <c r="L1527" s="177">
        <v>49452</v>
      </c>
      <c r="M1527" s="178">
        <v>0.45</v>
      </c>
      <c r="N1527" s="178">
        <v>0</v>
      </c>
      <c r="O1527" s="178">
        <v>0</v>
      </c>
      <c r="P1527" s="178">
        <v>0</v>
      </c>
      <c r="Q1527" s="178">
        <v>0</v>
      </c>
      <c r="R1527" s="178">
        <v>0</v>
      </c>
      <c r="S1527" s="178">
        <v>0.05</v>
      </c>
      <c r="T1527" s="178">
        <v>0.25</v>
      </c>
      <c r="U1527" s="178">
        <v>0.25</v>
      </c>
    </row>
    <row r="1528" spans="1:21" ht="13.5" customHeight="1" x14ac:dyDescent="0.2">
      <c r="A1528" s="200"/>
      <c r="B1528" s="200"/>
      <c r="C1528" s="201" t="s">
        <v>4675</v>
      </c>
      <c r="D1528" s="201" t="s">
        <v>139</v>
      </c>
      <c r="E1528" s="176" t="s">
        <v>3724</v>
      </c>
      <c r="F1528" s="269">
        <v>388</v>
      </c>
      <c r="G1528" s="269">
        <v>0.69</v>
      </c>
      <c r="H1528" s="180">
        <v>1522</v>
      </c>
      <c r="I1528" s="202" t="s">
        <v>139</v>
      </c>
      <c r="J1528" s="201" t="s">
        <v>706</v>
      </c>
      <c r="K1528" s="176" t="s">
        <v>3742</v>
      </c>
      <c r="L1528" s="177">
        <v>55636</v>
      </c>
      <c r="M1528" s="178">
        <v>0.9</v>
      </c>
      <c r="N1528" s="178">
        <v>0</v>
      </c>
      <c r="O1528" s="178">
        <v>0</v>
      </c>
      <c r="P1528" s="178">
        <v>0</v>
      </c>
      <c r="Q1528" s="178">
        <v>0</v>
      </c>
      <c r="R1528" s="178">
        <v>0</v>
      </c>
      <c r="S1528" s="178">
        <v>0.09</v>
      </c>
      <c r="T1528" s="178">
        <v>3</v>
      </c>
      <c r="U1528" s="178">
        <v>3</v>
      </c>
    </row>
    <row r="1529" spans="1:21" ht="13.5" customHeight="1" x14ac:dyDescent="0.2">
      <c r="A1529" s="200"/>
      <c r="B1529" s="200"/>
      <c r="C1529" s="201" t="s">
        <v>4676</v>
      </c>
      <c r="D1529" s="201" t="s">
        <v>139</v>
      </c>
      <c r="E1529" s="176" t="s">
        <v>3729</v>
      </c>
      <c r="F1529" s="269">
        <v>195</v>
      </c>
      <c r="G1529" s="269">
        <v>0.96</v>
      </c>
      <c r="H1529" s="180">
        <v>898</v>
      </c>
      <c r="I1529" s="202" t="s">
        <v>139</v>
      </c>
      <c r="J1529" s="201" t="s">
        <v>709</v>
      </c>
      <c r="K1529" s="176" t="s">
        <v>3742</v>
      </c>
      <c r="L1529" s="177">
        <v>19929</v>
      </c>
      <c r="M1529" s="178">
        <v>1.1000000000000001</v>
      </c>
      <c r="N1529" s="178">
        <v>0</v>
      </c>
      <c r="O1529" s="178">
        <v>0</v>
      </c>
      <c r="P1529" s="178">
        <v>0</v>
      </c>
      <c r="Q1529" s="178">
        <v>0</v>
      </c>
      <c r="R1529" s="178">
        <v>0</v>
      </c>
      <c r="S1529" s="178">
        <v>0.1</v>
      </c>
      <c r="T1529" s="178">
        <v>3</v>
      </c>
      <c r="U1529" s="178">
        <v>3</v>
      </c>
    </row>
    <row r="1530" spans="1:21" ht="13.5" customHeight="1" x14ac:dyDescent="0.2">
      <c r="A1530" s="200"/>
      <c r="B1530" s="200"/>
      <c r="C1530" s="201" t="s">
        <v>4677</v>
      </c>
      <c r="D1530" s="201" t="s">
        <v>139</v>
      </c>
      <c r="E1530" s="176" t="s">
        <v>3729</v>
      </c>
      <c r="F1530" s="269">
        <v>788</v>
      </c>
      <c r="G1530" s="269">
        <v>0.67</v>
      </c>
      <c r="H1530" s="180">
        <v>3826</v>
      </c>
      <c r="I1530" s="202" t="s">
        <v>139</v>
      </c>
      <c r="J1530" s="201" t="s">
        <v>710</v>
      </c>
      <c r="K1530" s="176" t="s">
        <v>3742</v>
      </c>
      <c r="L1530" s="177">
        <v>116517</v>
      </c>
      <c r="M1530" s="178">
        <v>0.85</v>
      </c>
      <c r="N1530" s="178">
        <v>0</v>
      </c>
      <c r="O1530" s="178">
        <v>0</v>
      </c>
      <c r="P1530" s="178">
        <v>0</v>
      </c>
      <c r="Q1530" s="178">
        <v>0</v>
      </c>
      <c r="R1530" s="178">
        <v>0</v>
      </c>
      <c r="S1530" s="178">
        <v>0.1</v>
      </c>
      <c r="T1530" s="178">
        <v>3</v>
      </c>
      <c r="U1530" s="178">
        <v>3</v>
      </c>
    </row>
    <row r="1531" spans="1:21" ht="13.5" customHeight="1" x14ac:dyDescent="0.2">
      <c r="A1531" s="200"/>
      <c r="B1531" s="200"/>
      <c r="C1531" s="201" t="s">
        <v>4678</v>
      </c>
      <c r="D1531" s="201" t="s">
        <v>139</v>
      </c>
      <c r="E1531" s="176" t="s">
        <v>3729</v>
      </c>
      <c r="F1531" s="269">
        <v>225</v>
      </c>
      <c r="G1531" s="269">
        <v>0.38</v>
      </c>
      <c r="H1531" s="180">
        <v>1490</v>
      </c>
      <c r="I1531" s="202" t="s">
        <v>139</v>
      </c>
      <c r="J1531" s="201" t="s">
        <v>711</v>
      </c>
      <c r="K1531" s="176" t="s">
        <v>3742</v>
      </c>
      <c r="L1531" s="177">
        <v>49791</v>
      </c>
      <c r="M1531" s="178">
        <v>0.04</v>
      </c>
      <c r="N1531" s="178">
        <v>0</v>
      </c>
      <c r="O1531" s="178">
        <v>0</v>
      </c>
      <c r="P1531" s="178">
        <v>0</v>
      </c>
      <c r="Q1531" s="178">
        <v>0</v>
      </c>
      <c r="R1531" s="178">
        <v>0</v>
      </c>
      <c r="S1531" s="178">
        <v>0.08</v>
      </c>
      <c r="T1531" s="178">
        <v>3</v>
      </c>
      <c r="U1531" s="178">
        <v>3</v>
      </c>
    </row>
    <row r="1532" spans="1:21" ht="13.5" customHeight="1" x14ac:dyDescent="0.2">
      <c r="A1532" s="200"/>
      <c r="B1532" s="200"/>
      <c r="C1532" s="201" t="s">
        <v>4679</v>
      </c>
      <c r="D1532" s="201" t="s">
        <v>139</v>
      </c>
      <c r="E1532" s="176" t="s">
        <v>3736</v>
      </c>
      <c r="F1532" s="269">
        <v>1909</v>
      </c>
      <c r="G1532" s="269">
        <v>0.8</v>
      </c>
      <c r="H1532" s="180">
        <v>6485</v>
      </c>
      <c r="I1532" s="202" t="s">
        <v>139</v>
      </c>
      <c r="J1532" s="201" t="s">
        <v>712</v>
      </c>
      <c r="K1532" s="176" t="s">
        <v>3742</v>
      </c>
      <c r="L1532" s="177">
        <v>225772</v>
      </c>
      <c r="M1532" s="178">
        <v>1.55</v>
      </c>
      <c r="N1532" s="178">
        <v>0</v>
      </c>
      <c r="O1532" s="178">
        <v>0</v>
      </c>
      <c r="P1532" s="178">
        <v>0</v>
      </c>
      <c r="Q1532" s="178">
        <v>0</v>
      </c>
      <c r="R1532" s="178">
        <v>0</v>
      </c>
      <c r="S1532" s="178">
        <v>0</v>
      </c>
      <c r="T1532" s="178">
        <v>0</v>
      </c>
      <c r="U1532" s="178">
        <v>0</v>
      </c>
    </row>
    <row r="1533" spans="1:21" ht="13.5" customHeight="1" x14ac:dyDescent="0.2">
      <c r="A1533" s="200"/>
      <c r="B1533" s="200"/>
      <c r="C1533" s="201" t="s">
        <v>4680</v>
      </c>
      <c r="D1533" s="201" t="s">
        <v>139</v>
      </c>
      <c r="E1533" s="176" t="s">
        <v>3740</v>
      </c>
      <c r="F1533" s="269">
        <v>453</v>
      </c>
      <c r="G1533" s="269">
        <v>0.83</v>
      </c>
      <c r="H1533" s="180">
        <v>1927</v>
      </c>
      <c r="I1533" s="202" t="s">
        <v>139</v>
      </c>
      <c r="J1533" s="201" t="s">
        <v>713</v>
      </c>
      <c r="K1533" s="176" t="s">
        <v>3742</v>
      </c>
      <c r="L1533" s="177">
        <v>49307</v>
      </c>
      <c r="M1533" s="178">
        <v>1.76</v>
      </c>
      <c r="N1533" s="178">
        <v>0</v>
      </c>
      <c r="O1533" s="178">
        <v>0</v>
      </c>
      <c r="P1533" s="178">
        <v>0</v>
      </c>
      <c r="Q1533" s="178">
        <v>0</v>
      </c>
      <c r="R1533" s="178">
        <v>0</v>
      </c>
      <c r="S1533" s="178">
        <v>0</v>
      </c>
      <c r="T1533" s="178">
        <v>0</v>
      </c>
      <c r="U1533" s="178">
        <v>0</v>
      </c>
    </row>
    <row r="1534" spans="1:21" ht="13.5" customHeight="1" x14ac:dyDescent="0.2">
      <c r="A1534" s="200"/>
      <c r="B1534" s="200"/>
      <c r="C1534" s="201" t="s">
        <v>4681</v>
      </c>
      <c r="D1534" s="201" t="s">
        <v>139</v>
      </c>
      <c r="E1534" s="176" t="s">
        <v>3734</v>
      </c>
      <c r="F1534" s="269">
        <v>41</v>
      </c>
      <c r="G1534" s="269">
        <v>0.04</v>
      </c>
      <c r="H1534" s="180">
        <v>2480</v>
      </c>
      <c r="I1534" s="202" t="s">
        <v>139</v>
      </c>
      <c r="J1534" s="201" t="s">
        <v>714</v>
      </c>
      <c r="K1534" s="176" t="s">
        <v>3742</v>
      </c>
      <c r="L1534" s="177">
        <v>100961</v>
      </c>
      <c r="M1534" s="178">
        <v>0.05</v>
      </c>
      <c r="N1534" s="178">
        <v>0</v>
      </c>
      <c r="O1534" s="178">
        <v>0</v>
      </c>
      <c r="P1534" s="178">
        <v>0</v>
      </c>
      <c r="Q1534" s="178">
        <v>0</v>
      </c>
      <c r="R1534" s="178">
        <v>0</v>
      </c>
      <c r="S1534" s="178">
        <v>0</v>
      </c>
      <c r="T1534" s="178">
        <v>0</v>
      </c>
      <c r="U1534" s="178">
        <v>0</v>
      </c>
    </row>
    <row r="1535" spans="1:21" ht="13.5" customHeight="1" x14ac:dyDescent="0.2">
      <c r="A1535" s="200"/>
      <c r="B1535" s="200"/>
      <c r="C1535" s="201" t="s">
        <v>4682</v>
      </c>
      <c r="D1535" s="201" t="s">
        <v>139</v>
      </c>
      <c r="E1535" s="176" t="s">
        <v>3715</v>
      </c>
      <c r="F1535" s="269">
        <v>1436</v>
      </c>
      <c r="G1535" s="269">
        <v>0.82</v>
      </c>
      <c r="H1535" s="180">
        <v>3592</v>
      </c>
      <c r="I1535" s="202" t="s">
        <v>139</v>
      </c>
      <c r="J1535" s="201" t="s">
        <v>715</v>
      </c>
      <c r="K1535" s="176" t="s">
        <v>3742</v>
      </c>
      <c r="L1535" s="177">
        <v>156137</v>
      </c>
      <c r="M1535" s="178">
        <v>1.53</v>
      </c>
      <c r="N1535" s="178">
        <v>0</v>
      </c>
      <c r="O1535" s="178">
        <v>0</v>
      </c>
      <c r="P1535" s="178">
        <v>0</v>
      </c>
      <c r="Q1535" s="178">
        <v>0</v>
      </c>
      <c r="R1535" s="178">
        <v>0</v>
      </c>
      <c r="S1535" s="178">
        <v>0.03</v>
      </c>
      <c r="T1535" s="178">
        <v>0</v>
      </c>
      <c r="U1535" s="178">
        <v>0</v>
      </c>
    </row>
    <row r="1536" spans="1:21" ht="13.5" customHeight="1" x14ac:dyDescent="0.2">
      <c r="A1536" s="200"/>
      <c r="B1536" s="200"/>
      <c r="C1536" s="201" t="s">
        <v>4683</v>
      </c>
      <c r="D1536" s="201" t="s">
        <v>139</v>
      </c>
      <c r="E1536" s="176" t="s">
        <v>3724</v>
      </c>
      <c r="F1536" s="269">
        <v>226</v>
      </c>
      <c r="G1536" s="269">
        <v>0.87</v>
      </c>
      <c r="H1536" s="180">
        <v>860</v>
      </c>
      <c r="I1536" s="202" t="s">
        <v>139</v>
      </c>
      <c r="J1536" s="201" t="s">
        <v>716</v>
      </c>
      <c r="K1536" s="176" t="s">
        <v>3742</v>
      </c>
      <c r="L1536" s="177">
        <v>25397</v>
      </c>
      <c r="M1536" s="178">
        <v>1.2</v>
      </c>
      <c r="N1536" s="178">
        <v>0</v>
      </c>
      <c r="O1536" s="178">
        <v>0</v>
      </c>
      <c r="P1536" s="178">
        <v>0</v>
      </c>
      <c r="Q1536" s="178">
        <v>0</v>
      </c>
      <c r="R1536" s="178">
        <v>0</v>
      </c>
      <c r="S1536" s="178">
        <v>0.04</v>
      </c>
      <c r="T1536" s="178">
        <v>3</v>
      </c>
      <c r="U1536" s="178">
        <v>3</v>
      </c>
    </row>
    <row r="1537" spans="1:21" ht="13.5" customHeight="1" x14ac:dyDescent="0.2">
      <c r="A1537" s="200"/>
      <c r="B1537" s="200"/>
      <c r="C1537" s="201" t="s">
        <v>4684</v>
      </c>
      <c r="D1537" s="201" t="s">
        <v>139</v>
      </c>
      <c r="E1537" s="176" t="s">
        <v>3731</v>
      </c>
      <c r="F1537" s="269">
        <v>173</v>
      </c>
      <c r="G1537" s="269">
        <v>0.11</v>
      </c>
      <c r="H1537" s="180">
        <v>115</v>
      </c>
      <c r="I1537" s="202" t="s">
        <v>139</v>
      </c>
      <c r="J1537" s="201" t="s">
        <v>718</v>
      </c>
      <c r="K1537" s="176" t="s">
        <v>3742</v>
      </c>
      <c r="L1537" s="177">
        <v>163466</v>
      </c>
      <c r="M1537" s="178">
        <v>0.1</v>
      </c>
      <c r="N1537" s="178">
        <v>0</v>
      </c>
      <c r="O1537" s="178">
        <v>0</v>
      </c>
      <c r="P1537" s="178">
        <v>0</v>
      </c>
      <c r="Q1537" s="178">
        <v>0</v>
      </c>
      <c r="R1537" s="178">
        <v>0</v>
      </c>
      <c r="S1537" s="178">
        <v>0.05</v>
      </c>
      <c r="T1537" s="178">
        <v>0</v>
      </c>
      <c r="U1537" s="178">
        <v>0</v>
      </c>
    </row>
    <row r="1538" spans="1:21" ht="13.5" customHeight="1" x14ac:dyDescent="0.2">
      <c r="A1538" s="200"/>
      <c r="B1538" s="200"/>
      <c r="C1538" s="201" t="s">
        <v>4685</v>
      </c>
      <c r="D1538" s="201" t="s">
        <v>139</v>
      </c>
      <c r="E1538" s="176" t="s">
        <v>3734</v>
      </c>
      <c r="F1538" s="269">
        <v>520</v>
      </c>
      <c r="G1538" s="269">
        <v>0.35</v>
      </c>
      <c r="H1538" s="180">
        <v>1472</v>
      </c>
      <c r="I1538" s="202" t="s">
        <v>139</v>
      </c>
      <c r="J1538" s="201" t="s">
        <v>719</v>
      </c>
      <c r="K1538" s="176" t="s">
        <v>3742</v>
      </c>
      <c r="L1538" s="177">
        <v>142572</v>
      </c>
      <c r="M1538" s="178">
        <v>0.28000000000000003</v>
      </c>
      <c r="N1538" s="178">
        <v>0</v>
      </c>
      <c r="O1538" s="178">
        <v>0</v>
      </c>
      <c r="P1538" s="178">
        <v>0</v>
      </c>
      <c r="Q1538" s="178">
        <v>0</v>
      </c>
      <c r="R1538" s="178">
        <v>0</v>
      </c>
      <c r="S1538" s="178">
        <v>0.08</v>
      </c>
      <c r="T1538" s="178">
        <v>0</v>
      </c>
      <c r="U1538" s="178">
        <v>0</v>
      </c>
    </row>
    <row r="1539" spans="1:21" ht="13.5" customHeight="1" x14ac:dyDescent="0.2">
      <c r="A1539" s="200"/>
      <c r="B1539" s="200"/>
      <c r="C1539" s="201" t="s">
        <v>4686</v>
      </c>
      <c r="D1539" s="201" t="s">
        <v>139</v>
      </c>
      <c r="E1539" s="176" t="s">
        <v>3734</v>
      </c>
      <c r="F1539" s="269">
        <v>403</v>
      </c>
      <c r="G1539" s="269">
        <v>0.79</v>
      </c>
      <c r="H1539" s="180">
        <v>740</v>
      </c>
      <c r="I1539" s="202" t="s">
        <v>139</v>
      </c>
      <c r="J1539" s="201" t="s">
        <v>720</v>
      </c>
      <c r="K1539" s="176" t="s">
        <v>3742</v>
      </c>
      <c r="L1539" s="177">
        <v>41807</v>
      </c>
      <c r="M1539" s="178">
        <v>0.04</v>
      </c>
      <c r="N1539" s="178">
        <v>0</v>
      </c>
      <c r="O1539" s="178">
        <v>0</v>
      </c>
      <c r="P1539" s="178">
        <v>0</v>
      </c>
      <c r="Q1539" s="178">
        <v>0</v>
      </c>
      <c r="R1539" s="178">
        <v>0</v>
      </c>
      <c r="S1539" s="178">
        <v>0.09</v>
      </c>
      <c r="T1539" s="178">
        <v>5</v>
      </c>
      <c r="U1539" s="178">
        <v>5</v>
      </c>
    </row>
    <row r="1540" spans="1:21" ht="13.5" customHeight="1" x14ac:dyDescent="0.2">
      <c r="A1540" s="200"/>
      <c r="B1540" s="200"/>
      <c r="C1540" s="201" t="s">
        <v>4687</v>
      </c>
      <c r="D1540" s="201" t="s">
        <v>139</v>
      </c>
      <c r="E1540" s="176" t="s">
        <v>3724</v>
      </c>
      <c r="F1540" s="269">
        <v>188</v>
      </c>
      <c r="G1540" s="269">
        <v>0.76</v>
      </c>
      <c r="H1540" s="180">
        <v>617</v>
      </c>
      <c r="I1540" s="202" t="s">
        <v>139</v>
      </c>
      <c r="J1540" s="201" t="s">
        <v>721</v>
      </c>
      <c r="K1540" s="176" t="s">
        <v>3742</v>
      </c>
      <c r="L1540" s="177">
        <v>24628</v>
      </c>
      <c r="M1540" s="178">
        <v>0.9</v>
      </c>
      <c r="N1540" s="178">
        <v>0</v>
      </c>
      <c r="O1540" s="178">
        <v>0</v>
      </c>
      <c r="P1540" s="178">
        <v>0</v>
      </c>
      <c r="Q1540" s="178">
        <v>0</v>
      </c>
      <c r="R1540" s="178">
        <v>0</v>
      </c>
      <c r="S1540" s="178">
        <v>0.05</v>
      </c>
      <c r="T1540" s="178">
        <v>3</v>
      </c>
      <c r="U1540" s="178">
        <v>3</v>
      </c>
    </row>
    <row r="1541" spans="1:21" ht="13.5" customHeight="1" x14ac:dyDescent="0.2">
      <c r="A1541" s="200"/>
      <c r="B1541" s="200"/>
      <c r="C1541" s="201" t="s">
        <v>4688</v>
      </c>
      <c r="D1541" s="201" t="s">
        <v>139</v>
      </c>
      <c r="E1541" s="176" t="s">
        <v>3724</v>
      </c>
      <c r="F1541" s="269">
        <v>500</v>
      </c>
      <c r="G1541" s="269">
        <v>0.75</v>
      </c>
      <c r="H1541" s="180">
        <v>1324</v>
      </c>
      <c r="I1541" s="202" t="s">
        <v>139</v>
      </c>
      <c r="J1541" s="201" t="s">
        <v>722</v>
      </c>
      <c r="K1541" s="176" t="s">
        <v>3742</v>
      </c>
      <c r="L1541" s="177">
        <v>63280</v>
      </c>
      <c r="M1541" s="178">
        <v>0.9</v>
      </c>
      <c r="N1541" s="178">
        <v>0</v>
      </c>
      <c r="O1541" s="178">
        <v>0</v>
      </c>
      <c r="P1541" s="178">
        <v>0</v>
      </c>
      <c r="Q1541" s="178">
        <v>0</v>
      </c>
      <c r="R1541" s="178">
        <v>0</v>
      </c>
      <c r="S1541" s="178">
        <v>0.05</v>
      </c>
      <c r="T1541" s="178">
        <v>3</v>
      </c>
      <c r="U1541" s="178">
        <v>3</v>
      </c>
    </row>
    <row r="1542" spans="1:21" ht="13.5" customHeight="1" x14ac:dyDescent="0.2">
      <c r="A1542" s="200"/>
      <c r="B1542" s="200"/>
      <c r="C1542" s="201" t="s">
        <v>4689</v>
      </c>
      <c r="D1542" s="201" t="s">
        <v>139</v>
      </c>
      <c r="E1542" s="176" t="s">
        <v>3731</v>
      </c>
      <c r="F1542" s="269">
        <v>525</v>
      </c>
      <c r="G1542" s="269">
        <v>0.38</v>
      </c>
      <c r="H1542" s="180">
        <v>2489</v>
      </c>
      <c r="I1542" s="202" t="s">
        <v>139</v>
      </c>
      <c r="J1542" s="201" t="s">
        <v>723</v>
      </c>
      <c r="K1542" s="176" t="s">
        <v>3742</v>
      </c>
      <c r="L1542" s="177">
        <v>133771</v>
      </c>
      <c r="M1542" s="178">
        <v>0.28000000000000003</v>
      </c>
      <c r="N1542" s="178">
        <v>0</v>
      </c>
      <c r="O1542" s="178">
        <v>0</v>
      </c>
      <c r="P1542" s="178">
        <v>0</v>
      </c>
      <c r="Q1542" s="178">
        <v>0</v>
      </c>
      <c r="R1542" s="178">
        <v>0</v>
      </c>
      <c r="S1542" s="178">
        <v>0.06</v>
      </c>
      <c r="T1542" s="178">
        <v>0</v>
      </c>
      <c r="U1542" s="178">
        <v>0</v>
      </c>
    </row>
    <row r="1543" spans="1:21" ht="13.5" customHeight="1" x14ac:dyDescent="0.2">
      <c r="A1543" s="200"/>
      <c r="B1543" s="200"/>
      <c r="C1543" s="197" t="s">
        <v>1823</v>
      </c>
      <c r="D1543" s="197" t="s">
        <v>139</v>
      </c>
      <c r="E1543" s="174" t="s">
        <v>3738</v>
      </c>
      <c r="F1543" s="320">
        <v>1048</v>
      </c>
      <c r="G1543" s="320">
        <v>1.54</v>
      </c>
      <c r="H1543" s="179">
        <v>1539</v>
      </c>
      <c r="I1543" s="202" t="s">
        <v>1701</v>
      </c>
      <c r="J1543" s="201" t="s">
        <v>1824</v>
      </c>
      <c r="K1543" s="176" t="s">
        <v>3742</v>
      </c>
      <c r="L1543" s="177">
        <v>13834</v>
      </c>
      <c r="M1543" s="178">
        <v>2.2000000000000002</v>
      </c>
      <c r="N1543" s="178">
        <v>0</v>
      </c>
      <c r="O1543" s="178">
        <v>0</v>
      </c>
      <c r="P1543" s="178">
        <v>0</v>
      </c>
      <c r="Q1543" s="178">
        <v>4</v>
      </c>
      <c r="R1543" s="178">
        <v>0</v>
      </c>
      <c r="S1543" s="178">
        <v>0.2</v>
      </c>
      <c r="T1543" s="178">
        <v>0</v>
      </c>
      <c r="U1543" s="178">
        <v>0</v>
      </c>
    </row>
    <row r="1544" spans="1:21" ht="13.5" customHeight="1" x14ac:dyDescent="0.2">
      <c r="A1544" s="200"/>
      <c r="B1544" s="200"/>
      <c r="C1544" s="200"/>
      <c r="D1544" s="200"/>
      <c r="E1544" s="85"/>
      <c r="F1544" s="324"/>
      <c r="G1544" s="324"/>
      <c r="H1544" s="325"/>
      <c r="I1544" s="202" t="s">
        <v>1703</v>
      </c>
      <c r="J1544" s="201" t="s">
        <v>1825</v>
      </c>
      <c r="K1544" s="176" t="s">
        <v>3742</v>
      </c>
      <c r="L1544" s="177">
        <v>32419</v>
      </c>
      <c r="M1544" s="178">
        <v>1.5</v>
      </c>
      <c r="N1544" s="178">
        <v>0</v>
      </c>
      <c r="O1544" s="178">
        <v>0</v>
      </c>
      <c r="P1544" s="178">
        <v>0</v>
      </c>
      <c r="Q1544" s="178">
        <v>4</v>
      </c>
      <c r="R1544" s="178">
        <v>0</v>
      </c>
      <c r="S1544" s="178">
        <v>0.15</v>
      </c>
      <c r="T1544" s="178">
        <v>0</v>
      </c>
      <c r="U1544" s="178">
        <v>0</v>
      </c>
    </row>
    <row r="1545" spans="1:21" ht="13.5" customHeight="1" x14ac:dyDescent="0.2">
      <c r="A1545" s="200"/>
      <c r="B1545" s="200"/>
      <c r="C1545" s="308"/>
      <c r="D1545" s="308"/>
      <c r="E1545" s="321"/>
      <c r="F1545" s="322"/>
      <c r="G1545" s="322"/>
      <c r="H1545" s="323"/>
      <c r="I1545" s="202" t="s">
        <v>1705</v>
      </c>
      <c r="J1545" s="201" t="s">
        <v>1826</v>
      </c>
      <c r="K1545" s="176" t="s">
        <v>3742</v>
      </c>
      <c r="L1545" s="177">
        <v>7324</v>
      </c>
      <c r="M1545" s="178">
        <v>1.1000000000000001</v>
      </c>
      <c r="N1545" s="178">
        <v>0</v>
      </c>
      <c r="O1545" s="178">
        <v>0</v>
      </c>
      <c r="P1545" s="178">
        <v>0</v>
      </c>
      <c r="Q1545" s="178">
        <v>4</v>
      </c>
      <c r="R1545" s="178">
        <v>0</v>
      </c>
      <c r="S1545" s="178">
        <v>0.1</v>
      </c>
      <c r="T1545" s="178">
        <v>0</v>
      </c>
      <c r="U1545" s="178">
        <v>0</v>
      </c>
    </row>
    <row r="1546" spans="1:21" ht="13.5" customHeight="1" x14ac:dyDescent="0.2">
      <c r="A1546" s="200"/>
      <c r="B1546" s="200"/>
      <c r="C1546" s="201" t="s">
        <v>1827</v>
      </c>
      <c r="D1546" s="201" t="s">
        <v>139</v>
      </c>
      <c r="E1546" s="176" t="s">
        <v>3734</v>
      </c>
      <c r="F1546" s="269">
        <v>332</v>
      </c>
      <c r="G1546" s="269">
        <v>0.46</v>
      </c>
      <c r="H1546" s="180">
        <v>6156</v>
      </c>
      <c r="I1546" s="202" t="s">
        <v>139</v>
      </c>
      <c r="J1546" s="201" t="s">
        <v>1828</v>
      </c>
      <c r="K1546" s="176" t="s">
        <v>3742</v>
      </c>
      <c r="L1546" s="177">
        <v>68991</v>
      </c>
      <c r="M1546" s="178">
        <v>0.28000000000000003</v>
      </c>
      <c r="N1546" s="178">
        <v>0</v>
      </c>
      <c r="O1546" s="178">
        <v>0</v>
      </c>
      <c r="P1546" s="178">
        <v>0</v>
      </c>
      <c r="Q1546" s="178">
        <v>0</v>
      </c>
      <c r="R1546" s="178">
        <v>0</v>
      </c>
      <c r="S1546" s="178">
        <v>0.05</v>
      </c>
      <c r="T1546" s="178">
        <v>0</v>
      </c>
      <c r="U1546" s="178">
        <v>0</v>
      </c>
    </row>
    <row r="1547" spans="1:21" ht="13.5" customHeight="1" x14ac:dyDescent="0.2">
      <c r="A1547" s="200"/>
      <c r="B1547" s="200"/>
      <c r="C1547" s="201" t="s">
        <v>4522</v>
      </c>
      <c r="D1547" s="201" t="s">
        <v>139</v>
      </c>
      <c r="E1547" s="176" t="s">
        <v>3734</v>
      </c>
      <c r="F1547" s="269">
        <v>663</v>
      </c>
      <c r="G1547" s="269">
        <v>0.15</v>
      </c>
      <c r="H1547" s="180">
        <v>23115</v>
      </c>
      <c r="I1547" s="202" t="s">
        <v>139</v>
      </c>
      <c r="J1547" s="201" t="s">
        <v>4523</v>
      </c>
      <c r="K1547" s="176" t="s">
        <v>3742</v>
      </c>
      <c r="L1547" s="177">
        <v>434654</v>
      </c>
      <c r="M1547" s="178">
        <v>0.28000000000000003</v>
      </c>
      <c r="N1547" s="178">
        <v>0</v>
      </c>
      <c r="O1547" s="178">
        <v>5</v>
      </c>
      <c r="P1547" s="178">
        <v>5</v>
      </c>
      <c r="Q1547" s="178">
        <v>0</v>
      </c>
      <c r="R1547" s="178">
        <v>0</v>
      </c>
      <c r="S1547" s="178">
        <v>0.04</v>
      </c>
      <c r="T1547" s="178">
        <v>0</v>
      </c>
      <c r="U1547" s="178">
        <v>0</v>
      </c>
    </row>
    <row r="1548" spans="1:21" ht="13.5" customHeight="1" x14ac:dyDescent="0.2">
      <c r="A1548" s="200"/>
      <c r="B1548" s="200"/>
      <c r="C1548" s="201" t="s">
        <v>1829</v>
      </c>
      <c r="D1548" s="201" t="s">
        <v>139</v>
      </c>
      <c r="E1548" s="176" t="s">
        <v>3734</v>
      </c>
      <c r="F1548" s="269">
        <v>1399</v>
      </c>
      <c r="G1548" s="269">
        <v>0.4</v>
      </c>
      <c r="H1548" s="180">
        <v>19830</v>
      </c>
      <c r="I1548" s="202" t="s">
        <v>139</v>
      </c>
      <c r="J1548" s="201" t="s">
        <v>1830</v>
      </c>
      <c r="K1548" s="176" t="s">
        <v>3742</v>
      </c>
      <c r="L1548" s="177">
        <v>342266</v>
      </c>
      <c r="M1548" s="178">
        <v>0.28000000000000003</v>
      </c>
      <c r="N1548" s="178">
        <v>0</v>
      </c>
      <c r="O1548" s="178">
        <v>0</v>
      </c>
      <c r="P1548" s="178">
        <v>0</v>
      </c>
      <c r="Q1548" s="178">
        <v>0</v>
      </c>
      <c r="R1548" s="178">
        <v>0</v>
      </c>
      <c r="S1548" s="178">
        <v>0.05</v>
      </c>
      <c r="T1548" s="178">
        <v>0</v>
      </c>
      <c r="U1548" s="178">
        <v>0</v>
      </c>
    </row>
    <row r="1549" spans="1:21" ht="13.5" customHeight="1" x14ac:dyDescent="0.2">
      <c r="A1549" s="200"/>
      <c r="B1549" s="200"/>
      <c r="C1549" s="197" t="s">
        <v>1831</v>
      </c>
      <c r="D1549" s="197" t="s">
        <v>139</v>
      </c>
      <c r="E1549" s="174" t="s">
        <v>3736</v>
      </c>
      <c r="F1549" s="320">
        <v>18635</v>
      </c>
      <c r="G1549" s="320">
        <v>0.49</v>
      </c>
      <c r="H1549" s="179">
        <v>11932</v>
      </c>
      <c r="I1549" s="202" t="s">
        <v>245</v>
      </c>
      <c r="J1549" s="201" t="s">
        <v>1832</v>
      </c>
      <c r="K1549" s="176" t="s">
        <v>3742</v>
      </c>
      <c r="L1549" s="177">
        <v>3054002</v>
      </c>
      <c r="M1549" s="178">
        <v>0.73</v>
      </c>
      <c r="N1549" s="178">
        <v>0</v>
      </c>
      <c r="O1549" s="178">
        <v>0</v>
      </c>
      <c r="P1549" s="178">
        <v>0</v>
      </c>
      <c r="Q1549" s="178">
        <v>0</v>
      </c>
      <c r="R1549" s="178">
        <v>0</v>
      </c>
      <c r="S1549" s="178">
        <v>7.0000000000000007E-2</v>
      </c>
      <c r="T1549" s="178">
        <v>0</v>
      </c>
      <c r="U1549" s="178">
        <v>0</v>
      </c>
    </row>
    <row r="1550" spans="1:21" ht="13.5" customHeight="1" x14ac:dyDescent="0.2">
      <c r="A1550" s="200"/>
      <c r="B1550" s="200"/>
      <c r="C1550" s="308"/>
      <c r="D1550" s="308"/>
      <c r="E1550" s="321"/>
      <c r="F1550" s="322"/>
      <c r="G1550" s="322"/>
      <c r="H1550" s="323"/>
      <c r="I1550" s="202" t="s">
        <v>249</v>
      </c>
      <c r="J1550" s="201" t="s">
        <v>1833</v>
      </c>
      <c r="K1550" s="176" t="s">
        <v>3742</v>
      </c>
      <c r="L1550" s="177">
        <v>803910</v>
      </c>
      <c r="M1550" s="178">
        <v>0.55000000000000004</v>
      </c>
      <c r="N1550" s="178">
        <v>0</v>
      </c>
      <c r="O1550" s="178">
        <v>0</v>
      </c>
      <c r="P1550" s="178">
        <v>0</v>
      </c>
      <c r="Q1550" s="178">
        <v>0</v>
      </c>
      <c r="R1550" s="178">
        <v>0</v>
      </c>
      <c r="S1550" s="178">
        <v>0.05</v>
      </c>
      <c r="T1550" s="178">
        <v>0</v>
      </c>
      <c r="U1550" s="178">
        <v>0</v>
      </c>
    </row>
    <row r="1551" spans="1:21" s="181" customFormat="1" ht="13.5" customHeight="1" x14ac:dyDescent="0.2">
      <c r="A1551" s="200"/>
      <c r="B1551" s="200"/>
      <c r="C1551" s="197" t="s">
        <v>1834</v>
      </c>
      <c r="D1551" s="197" t="s">
        <v>139</v>
      </c>
      <c r="E1551" s="174" t="s">
        <v>3731</v>
      </c>
      <c r="F1551" s="320">
        <v>4035</v>
      </c>
      <c r="G1551" s="320">
        <v>0.27</v>
      </c>
      <c r="H1551" s="179">
        <v>49018</v>
      </c>
      <c r="I1551" s="202" t="s">
        <v>1835</v>
      </c>
      <c r="J1551" s="201" t="s">
        <v>1836</v>
      </c>
      <c r="K1551" s="176" t="s">
        <v>3742</v>
      </c>
      <c r="L1551" s="177">
        <v>252020</v>
      </c>
      <c r="M1551" s="178">
        <v>0.13</v>
      </c>
      <c r="N1551" s="178">
        <v>0</v>
      </c>
      <c r="O1551" s="178">
        <v>0</v>
      </c>
      <c r="P1551" s="178">
        <v>0</v>
      </c>
      <c r="Q1551" s="178">
        <v>0</v>
      </c>
      <c r="R1551" s="178">
        <v>0</v>
      </c>
      <c r="S1551" s="178">
        <v>0.04</v>
      </c>
      <c r="T1551" s="178">
        <v>0</v>
      </c>
      <c r="U1551" s="178">
        <v>0</v>
      </c>
    </row>
    <row r="1552" spans="1:21" ht="13.5" customHeight="1" x14ac:dyDescent="0.2">
      <c r="A1552" s="200"/>
      <c r="B1552" s="200"/>
      <c r="C1552" s="200"/>
      <c r="D1552" s="200"/>
      <c r="E1552" s="85"/>
      <c r="F1552" s="324"/>
      <c r="G1552" s="324"/>
      <c r="H1552" s="325"/>
      <c r="I1552" s="202" t="s">
        <v>1701</v>
      </c>
      <c r="J1552" s="201" t="s">
        <v>1838</v>
      </c>
      <c r="K1552" s="176" t="s">
        <v>3742</v>
      </c>
      <c r="L1552" s="177">
        <v>427326</v>
      </c>
      <c r="M1552" s="178">
        <v>0.28000000000000003</v>
      </c>
      <c r="N1552" s="178">
        <v>0</v>
      </c>
      <c r="O1552" s="178">
        <v>0</v>
      </c>
      <c r="P1552" s="178">
        <v>0</v>
      </c>
      <c r="Q1552" s="178">
        <v>0</v>
      </c>
      <c r="R1552" s="178">
        <v>0</v>
      </c>
      <c r="S1552" s="178">
        <v>0.05</v>
      </c>
      <c r="T1552" s="178">
        <v>0</v>
      </c>
      <c r="U1552" s="178">
        <v>0</v>
      </c>
    </row>
    <row r="1553" spans="1:21" ht="13.5" customHeight="1" x14ac:dyDescent="0.2">
      <c r="A1553" s="200"/>
      <c r="B1553" s="200"/>
      <c r="C1553" s="200"/>
      <c r="D1553" s="200"/>
      <c r="E1553" s="85"/>
      <c r="F1553" s="324"/>
      <c r="G1553" s="324"/>
      <c r="H1553" s="325"/>
      <c r="I1553" s="202" t="s">
        <v>1731</v>
      </c>
      <c r="J1553" s="201" t="s">
        <v>1837</v>
      </c>
      <c r="K1553" s="176" t="s">
        <v>3742</v>
      </c>
      <c r="L1553" s="177">
        <v>59138</v>
      </c>
      <c r="M1553" s="178">
        <v>0.13</v>
      </c>
      <c r="N1553" s="178">
        <v>0</v>
      </c>
      <c r="O1553" s="178">
        <v>0</v>
      </c>
      <c r="P1553" s="178">
        <v>0</v>
      </c>
      <c r="Q1553" s="178">
        <v>0</v>
      </c>
      <c r="R1553" s="178">
        <v>0</v>
      </c>
      <c r="S1553" s="178">
        <v>0.02</v>
      </c>
      <c r="T1553" s="178">
        <v>0</v>
      </c>
      <c r="U1553" s="178">
        <v>0</v>
      </c>
    </row>
    <row r="1554" spans="1:21" ht="13.5" customHeight="1" x14ac:dyDescent="0.2">
      <c r="A1554" s="200"/>
      <c r="B1554" s="200"/>
      <c r="C1554" s="200"/>
      <c r="D1554" s="200"/>
      <c r="E1554" s="85"/>
      <c r="F1554" s="324"/>
      <c r="G1554" s="324"/>
      <c r="H1554" s="325"/>
      <c r="I1554" s="202" t="s">
        <v>249</v>
      </c>
      <c r="J1554" s="201" t="s">
        <v>1839</v>
      </c>
      <c r="K1554" s="176" t="s">
        <v>3742</v>
      </c>
      <c r="L1554" s="177">
        <v>238840</v>
      </c>
      <c r="M1554" s="178">
        <v>0.23</v>
      </c>
      <c r="N1554" s="178">
        <v>0</v>
      </c>
      <c r="O1554" s="178">
        <v>0</v>
      </c>
      <c r="P1554" s="178">
        <v>0</v>
      </c>
      <c r="Q1554" s="178">
        <v>0</v>
      </c>
      <c r="R1554" s="178">
        <v>0</v>
      </c>
      <c r="S1554" s="178">
        <v>0.03</v>
      </c>
      <c r="T1554" s="178">
        <v>0</v>
      </c>
      <c r="U1554" s="178">
        <v>0</v>
      </c>
    </row>
    <row r="1555" spans="1:21" ht="13.5" customHeight="1" x14ac:dyDescent="0.2">
      <c r="A1555" s="200"/>
      <c r="B1555" s="200"/>
      <c r="C1555" s="200"/>
      <c r="D1555" s="200"/>
      <c r="E1555" s="85"/>
      <c r="F1555" s="324"/>
      <c r="G1555" s="324"/>
      <c r="H1555" s="325"/>
      <c r="I1555" s="202" t="s">
        <v>1703</v>
      </c>
      <c r="J1555" s="201" t="s">
        <v>1840</v>
      </c>
      <c r="K1555" s="176" t="s">
        <v>3742</v>
      </c>
      <c r="L1555" s="177">
        <v>392000</v>
      </c>
      <c r="M1555" s="178">
        <v>0.28000000000000003</v>
      </c>
      <c r="N1555" s="178">
        <v>0</v>
      </c>
      <c r="O1555" s="178">
        <v>0</v>
      </c>
      <c r="P1555" s="178">
        <v>0</v>
      </c>
      <c r="Q1555" s="178">
        <v>0</v>
      </c>
      <c r="R1555" s="178">
        <v>0</v>
      </c>
      <c r="S1555" s="178">
        <v>0.04</v>
      </c>
      <c r="T1555" s="178">
        <v>0</v>
      </c>
      <c r="U1555" s="178">
        <v>0</v>
      </c>
    </row>
    <row r="1556" spans="1:21" ht="13.5" customHeight="1" x14ac:dyDescent="0.2">
      <c r="A1556" s="200"/>
      <c r="B1556" s="200"/>
      <c r="C1556" s="308"/>
      <c r="D1556" s="308"/>
      <c r="E1556" s="321"/>
      <c r="F1556" s="322"/>
      <c r="G1556" s="322"/>
      <c r="H1556" s="323"/>
      <c r="I1556" s="202" t="s">
        <v>1705</v>
      </c>
      <c r="J1556" s="201" t="s">
        <v>1841</v>
      </c>
      <c r="K1556" s="176" t="s">
        <v>3742</v>
      </c>
      <c r="L1556" s="177">
        <v>273569</v>
      </c>
      <c r="M1556" s="178">
        <v>0.28000000000000003</v>
      </c>
      <c r="N1556" s="178">
        <v>0</v>
      </c>
      <c r="O1556" s="178">
        <v>0</v>
      </c>
      <c r="P1556" s="178">
        <v>0</v>
      </c>
      <c r="Q1556" s="178">
        <v>0</v>
      </c>
      <c r="R1556" s="178">
        <v>0</v>
      </c>
      <c r="S1556" s="178">
        <v>0.04</v>
      </c>
      <c r="T1556" s="178">
        <v>0</v>
      </c>
      <c r="U1556" s="178">
        <v>0</v>
      </c>
    </row>
    <row r="1557" spans="1:21" ht="13.5" customHeight="1" x14ac:dyDescent="0.2">
      <c r="A1557" s="200"/>
      <c r="B1557" s="200"/>
      <c r="C1557" s="201" t="s">
        <v>1842</v>
      </c>
      <c r="D1557" s="201" t="s">
        <v>139</v>
      </c>
      <c r="E1557" s="176" t="s">
        <v>3731</v>
      </c>
      <c r="F1557" s="269">
        <v>172</v>
      </c>
      <c r="G1557" s="269">
        <v>0.32</v>
      </c>
      <c r="H1557" s="180">
        <v>4529</v>
      </c>
      <c r="I1557" s="202" t="s">
        <v>139</v>
      </c>
      <c r="J1557" s="201" t="s">
        <v>1843</v>
      </c>
      <c r="K1557" s="176" t="s">
        <v>3742</v>
      </c>
      <c r="L1557" s="177">
        <v>57444</v>
      </c>
      <c r="M1557" s="178">
        <v>0.28000000000000003</v>
      </c>
      <c r="N1557" s="178">
        <v>0</v>
      </c>
      <c r="O1557" s="178">
        <v>0</v>
      </c>
      <c r="P1557" s="178">
        <v>0</v>
      </c>
      <c r="Q1557" s="178">
        <v>0</v>
      </c>
      <c r="R1557" s="178">
        <v>0</v>
      </c>
      <c r="S1557" s="178">
        <v>0.05</v>
      </c>
      <c r="T1557" s="178">
        <v>0</v>
      </c>
      <c r="U1557" s="178">
        <v>0</v>
      </c>
    </row>
    <row r="1558" spans="1:21" ht="13.5" customHeight="1" x14ac:dyDescent="0.2">
      <c r="A1558" s="200"/>
      <c r="B1558" s="200"/>
      <c r="C1558" s="201" t="s">
        <v>1844</v>
      </c>
      <c r="D1558" s="201" t="s">
        <v>139</v>
      </c>
      <c r="E1558" s="176" t="s">
        <v>3731</v>
      </c>
      <c r="F1558" s="269">
        <v>1124</v>
      </c>
      <c r="G1558" s="269">
        <v>0.27</v>
      </c>
      <c r="H1558" s="180">
        <v>14041</v>
      </c>
      <c r="I1558" s="202" t="s">
        <v>139</v>
      </c>
      <c r="J1558" s="201" t="s">
        <v>1845</v>
      </c>
      <c r="K1558" s="176" t="s">
        <v>3742</v>
      </c>
      <c r="L1558" s="177">
        <v>433715</v>
      </c>
      <c r="M1558" s="178">
        <v>0.28000000000000003</v>
      </c>
      <c r="N1558" s="178">
        <v>0</v>
      </c>
      <c r="O1558" s="178">
        <v>0</v>
      </c>
      <c r="P1558" s="178">
        <v>0</v>
      </c>
      <c r="Q1558" s="178">
        <v>0</v>
      </c>
      <c r="R1558" s="178">
        <v>0</v>
      </c>
      <c r="S1558" s="178">
        <v>0.05</v>
      </c>
      <c r="T1558" s="178">
        <v>0</v>
      </c>
      <c r="U1558" s="178">
        <v>0</v>
      </c>
    </row>
    <row r="1559" spans="1:21" ht="13.5" customHeight="1" x14ac:dyDescent="0.2">
      <c r="A1559" s="200"/>
      <c r="B1559" s="200"/>
      <c r="C1559" s="201" t="s">
        <v>1846</v>
      </c>
      <c r="D1559" s="201" t="s">
        <v>139</v>
      </c>
      <c r="E1559" s="176" t="s">
        <v>3739</v>
      </c>
      <c r="F1559" s="269">
        <v>7326</v>
      </c>
      <c r="G1559" s="269">
        <v>1.26</v>
      </c>
      <c r="H1559" s="180">
        <v>30785</v>
      </c>
      <c r="I1559" s="202" t="s">
        <v>139</v>
      </c>
      <c r="J1559" s="201" t="s">
        <v>1847</v>
      </c>
      <c r="K1559" s="176" t="s">
        <v>3742</v>
      </c>
      <c r="L1559" s="177">
        <v>537953</v>
      </c>
      <c r="M1559" s="178">
        <v>1.65</v>
      </c>
      <c r="N1559" s="178">
        <v>0</v>
      </c>
      <c r="O1559" s="178">
        <v>0</v>
      </c>
      <c r="P1559" s="178">
        <v>0</v>
      </c>
      <c r="Q1559" s="178">
        <v>4</v>
      </c>
      <c r="R1559" s="178">
        <v>0</v>
      </c>
      <c r="S1559" s="178">
        <v>0.2</v>
      </c>
      <c r="T1559" s="178">
        <v>0</v>
      </c>
      <c r="U1559" s="178">
        <v>0</v>
      </c>
    </row>
    <row r="1560" spans="1:21" ht="13.5" customHeight="1" x14ac:dyDescent="0.2">
      <c r="A1560" s="200"/>
      <c r="B1560" s="200"/>
      <c r="C1560" s="201" t="s">
        <v>1848</v>
      </c>
      <c r="D1560" s="201" t="s">
        <v>139</v>
      </c>
      <c r="E1560" s="176" t="s">
        <v>3724</v>
      </c>
      <c r="F1560" s="269">
        <v>602</v>
      </c>
      <c r="G1560" s="269">
        <v>1.1499999999999999</v>
      </c>
      <c r="H1560" s="180">
        <v>2427</v>
      </c>
      <c r="I1560" s="202" t="s">
        <v>139</v>
      </c>
      <c r="J1560" s="201" t="s">
        <v>1849</v>
      </c>
      <c r="K1560" s="176" t="s">
        <v>3742</v>
      </c>
      <c r="L1560" s="177">
        <v>49844</v>
      </c>
      <c r="M1560" s="178">
        <v>1.33</v>
      </c>
      <c r="N1560" s="178">
        <v>0</v>
      </c>
      <c r="O1560" s="178">
        <v>0</v>
      </c>
      <c r="P1560" s="178">
        <v>0</v>
      </c>
      <c r="Q1560" s="178">
        <v>4</v>
      </c>
      <c r="R1560" s="178">
        <v>4</v>
      </c>
      <c r="S1560" s="178">
        <v>0.13</v>
      </c>
      <c r="T1560" s="178">
        <v>0</v>
      </c>
      <c r="U1560" s="178">
        <v>0</v>
      </c>
    </row>
    <row r="1561" spans="1:21" ht="13.5" customHeight="1" x14ac:dyDescent="0.2">
      <c r="A1561" s="200"/>
      <c r="B1561" s="200"/>
      <c r="C1561" s="201" t="s">
        <v>1850</v>
      </c>
      <c r="D1561" s="201" t="s">
        <v>139</v>
      </c>
      <c r="E1561" s="176" t="s">
        <v>3724</v>
      </c>
      <c r="F1561" s="269">
        <v>380</v>
      </c>
      <c r="G1561" s="269">
        <v>1.05</v>
      </c>
      <c r="H1561" s="180">
        <v>935</v>
      </c>
      <c r="I1561" s="202" t="s">
        <v>139</v>
      </c>
      <c r="J1561" s="201" t="s">
        <v>1851</v>
      </c>
      <c r="K1561" s="176" t="s">
        <v>3742</v>
      </c>
      <c r="L1561" s="177">
        <v>33571</v>
      </c>
      <c r="M1561" s="178">
        <v>1.1299999999999999</v>
      </c>
      <c r="N1561" s="178">
        <v>0</v>
      </c>
      <c r="O1561" s="178">
        <v>0</v>
      </c>
      <c r="P1561" s="178">
        <v>0</v>
      </c>
      <c r="Q1561" s="178">
        <v>4</v>
      </c>
      <c r="R1561" s="178">
        <v>4</v>
      </c>
      <c r="S1561" s="178">
        <v>0.13</v>
      </c>
      <c r="T1561" s="178">
        <v>0</v>
      </c>
      <c r="U1561" s="178">
        <v>0</v>
      </c>
    </row>
    <row r="1562" spans="1:21" ht="13.5" customHeight="1" x14ac:dyDescent="0.2">
      <c r="A1562" s="200"/>
      <c r="B1562" s="200"/>
      <c r="C1562" s="201" t="s">
        <v>1852</v>
      </c>
      <c r="D1562" s="201" t="s">
        <v>139</v>
      </c>
      <c r="E1562" s="176" t="s">
        <v>3724</v>
      </c>
      <c r="F1562" s="269">
        <v>90</v>
      </c>
      <c r="G1562" s="269">
        <v>1.48</v>
      </c>
      <c r="H1562" s="180">
        <v>352</v>
      </c>
      <c r="I1562" s="202" t="s">
        <v>139</v>
      </c>
      <c r="J1562" s="201" t="s">
        <v>1853</v>
      </c>
      <c r="K1562" s="176" t="s">
        <v>3742</v>
      </c>
      <c r="L1562" s="177">
        <v>5688</v>
      </c>
      <c r="M1562" s="178">
        <v>1.6</v>
      </c>
      <c r="N1562" s="178">
        <v>0</v>
      </c>
      <c r="O1562" s="178">
        <v>0</v>
      </c>
      <c r="P1562" s="178">
        <v>0</v>
      </c>
      <c r="Q1562" s="178">
        <v>4</v>
      </c>
      <c r="R1562" s="178">
        <v>4</v>
      </c>
      <c r="S1562" s="178">
        <v>0.15</v>
      </c>
      <c r="T1562" s="178">
        <v>0</v>
      </c>
      <c r="U1562" s="178">
        <v>0</v>
      </c>
    </row>
    <row r="1563" spans="1:21" ht="13.5" customHeight="1" x14ac:dyDescent="0.2">
      <c r="A1563" s="200"/>
      <c r="B1563" s="200"/>
      <c r="C1563" s="197" t="s">
        <v>1854</v>
      </c>
      <c r="D1563" s="197" t="s">
        <v>139</v>
      </c>
      <c r="E1563" s="174" t="s">
        <v>3724</v>
      </c>
      <c r="F1563" s="320">
        <v>62</v>
      </c>
      <c r="G1563" s="320">
        <v>0.72</v>
      </c>
      <c r="H1563" s="179">
        <v>230</v>
      </c>
      <c r="I1563" s="202" t="s">
        <v>1701</v>
      </c>
      <c r="J1563" s="201" t="s">
        <v>1855</v>
      </c>
      <c r="K1563" s="176" t="s">
        <v>3742</v>
      </c>
      <c r="L1563" s="177">
        <v>2456</v>
      </c>
      <c r="M1563" s="178">
        <v>0.9</v>
      </c>
      <c r="N1563" s="178">
        <v>0</v>
      </c>
      <c r="O1563" s="178">
        <v>0</v>
      </c>
      <c r="P1563" s="178">
        <v>0</v>
      </c>
      <c r="Q1563" s="178">
        <v>4</v>
      </c>
      <c r="R1563" s="178">
        <v>4</v>
      </c>
      <c r="S1563" s="178">
        <v>0.1</v>
      </c>
      <c r="T1563" s="178">
        <v>0</v>
      </c>
      <c r="U1563" s="178">
        <v>0</v>
      </c>
    </row>
    <row r="1564" spans="1:21" s="181" customFormat="1" ht="13.5" customHeight="1" x14ac:dyDescent="0.2">
      <c r="A1564" s="200"/>
      <c r="B1564" s="200"/>
      <c r="C1564" s="200"/>
      <c r="D1564" s="200"/>
      <c r="E1564" s="85"/>
      <c r="F1564" s="324"/>
      <c r="G1564" s="324"/>
      <c r="H1564" s="325"/>
      <c r="I1564" s="202" t="s">
        <v>245</v>
      </c>
      <c r="J1564" s="201" t="s">
        <v>1856</v>
      </c>
      <c r="K1564" s="176" t="s">
        <v>3742</v>
      </c>
      <c r="L1564" s="177">
        <v>4439</v>
      </c>
      <c r="M1564" s="178">
        <v>0.45</v>
      </c>
      <c r="N1564" s="178">
        <v>0</v>
      </c>
      <c r="O1564" s="178">
        <v>0</v>
      </c>
      <c r="P1564" s="178">
        <v>0</v>
      </c>
      <c r="Q1564" s="178">
        <v>0</v>
      </c>
      <c r="R1564" s="178">
        <v>0</v>
      </c>
      <c r="S1564" s="178">
        <v>0.05</v>
      </c>
      <c r="T1564" s="178">
        <v>0</v>
      </c>
      <c r="U1564" s="178">
        <v>0</v>
      </c>
    </row>
    <row r="1565" spans="1:21" ht="13.5" customHeight="1" x14ac:dyDescent="0.2">
      <c r="A1565" s="200"/>
      <c r="B1565" s="200"/>
      <c r="C1565" s="308"/>
      <c r="D1565" s="308"/>
      <c r="E1565" s="321"/>
      <c r="F1565" s="322"/>
      <c r="G1565" s="322"/>
      <c r="H1565" s="323"/>
      <c r="I1565" s="202" t="s">
        <v>1703</v>
      </c>
      <c r="J1565" s="201" t="s">
        <v>1857</v>
      </c>
      <c r="K1565" s="176" t="s">
        <v>3742</v>
      </c>
      <c r="L1565" s="177">
        <v>1557</v>
      </c>
      <c r="M1565" s="178">
        <v>0.68</v>
      </c>
      <c r="N1565" s="178">
        <v>0</v>
      </c>
      <c r="O1565" s="178">
        <v>0</v>
      </c>
      <c r="P1565" s="178">
        <v>0</v>
      </c>
      <c r="Q1565" s="178">
        <v>4</v>
      </c>
      <c r="R1565" s="178">
        <v>4</v>
      </c>
      <c r="S1565" s="178">
        <v>0.08</v>
      </c>
      <c r="T1565" s="178">
        <v>0</v>
      </c>
      <c r="U1565" s="178">
        <v>0</v>
      </c>
    </row>
    <row r="1566" spans="1:21" ht="13.5" customHeight="1" x14ac:dyDescent="0.2">
      <c r="A1566" s="200"/>
      <c r="B1566" s="200"/>
      <c r="C1566" s="197" t="s">
        <v>1858</v>
      </c>
      <c r="D1566" s="197" t="s">
        <v>139</v>
      </c>
      <c r="E1566" s="174" t="s">
        <v>3724</v>
      </c>
      <c r="F1566" s="320">
        <v>128</v>
      </c>
      <c r="G1566" s="320">
        <v>0.8</v>
      </c>
      <c r="H1566" s="179">
        <v>354</v>
      </c>
      <c r="I1566" s="202" t="s">
        <v>1701</v>
      </c>
      <c r="J1566" s="201" t="s">
        <v>1859</v>
      </c>
      <c r="K1566" s="176" t="s">
        <v>3742</v>
      </c>
      <c r="L1566" s="177">
        <v>3888</v>
      </c>
      <c r="M1566" s="178">
        <v>1</v>
      </c>
      <c r="N1566" s="178">
        <v>0</v>
      </c>
      <c r="O1566" s="178">
        <v>0</v>
      </c>
      <c r="P1566" s="178">
        <v>0</v>
      </c>
      <c r="Q1566" s="178">
        <v>4</v>
      </c>
      <c r="R1566" s="178">
        <v>4</v>
      </c>
      <c r="S1566" s="178">
        <v>0.1</v>
      </c>
      <c r="T1566" s="178">
        <v>0</v>
      </c>
      <c r="U1566" s="178">
        <v>0</v>
      </c>
    </row>
    <row r="1567" spans="1:21" ht="13.5" customHeight="1" x14ac:dyDescent="0.2">
      <c r="A1567" s="200"/>
      <c r="B1567" s="200"/>
      <c r="C1567" s="200"/>
      <c r="D1567" s="200"/>
      <c r="E1567" s="85"/>
      <c r="F1567" s="324"/>
      <c r="G1567" s="324"/>
      <c r="H1567" s="325"/>
      <c r="I1567" s="202" t="s">
        <v>245</v>
      </c>
      <c r="J1567" s="201" t="s">
        <v>1860</v>
      </c>
      <c r="K1567" s="176" t="s">
        <v>3742</v>
      </c>
      <c r="L1567" s="177">
        <v>6876</v>
      </c>
      <c r="M1567" s="178">
        <v>0.55000000000000004</v>
      </c>
      <c r="N1567" s="178">
        <v>0</v>
      </c>
      <c r="O1567" s="178">
        <v>0</v>
      </c>
      <c r="P1567" s="178">
        <v>0</v>
      </c>
      <c r="Q1567" s="178">
        <v>4</v>
      </c>
      <c r="R1567" s="178">
        <v>4</v>
      </c>
      <c r="S1567" s="178">
        <v>0.05</v>
      </c>
      <c r="T1567" s="178">
        <v>0</v>
      </c>
      <c r="U1567" s="178">
        <v>0</v>
      </c>
    </row>
    <row r="1568" spans="1:21" ht="13.5" customHeight="1" x14ac:dyDescent="0.2">
      <c r="A1568" s="200"/>
      <c r="B1568" s="200"/>
      <c r="C1568" s="308"/>
      <c r="D1568" s="308"/>
      <c r="E1568" s="321"/>
      <c r="F1568" s="322"/>
      <c r="G1568" s="322"/>
      <c r="H1568" s="323"/>
      <c r="I1568" s="202" t="s">
        <v>1703</v>
      </c>
      <c r="J1568" s="201" t="s">
        <v>1861</v>
      </c>
      <c r="K1568" s="176" t="s">
        <v>3742</v>
      </c>
      <c r="L1568" s="177">
        <v>4437</v>
      </c>
      <c r="M1568" s="178">
        <v>0.78</v>
      </c>
      <c r="N1568" s="178">
        <v>0</v>
      </c>
      <c r="O1568" s="178">
        <v>0</v>
      </c>
      <c r="P1568" s="178">
        <v>0</v>
      </c>
      <c r="Q1568" s="178">
        <v>0</v>
      </c>
      <c r="R1568" s="178">
        <v>0</v>
      </c>
      <c r="S1568" s="178">
        <v>0.08</v>
      </c>
      <c r="T1568" s="178">
        <v>0</v>
      </c>
      <c r="U1568" s="178">
        <v>0</v>
      </c>
    </row>
    <row r="1569" spans="1:21" ht="13.5" customHeight="1" x14ac:dyDescent="0.2">
      <c r="A1569" s="200"/>
      <c r="B1569" s="200"/>
      <c r="C1569" s="197" t="s">
        <v>1862</v>
      </c>
      <c r="D1569" s="197" t="s">
        <v>139</v>
      </c>
      <c r="E1569" s="174" t="s">
        <v>3739</v>
      </c>
      <c r="F1569" s="320">
        <v>8619</v>
      </c>
      <c r="G1569" s="320">
        <v>1.44</v>
      </c>
      <c r="H1569" s="179">
        <v>25690</v>
      </c>
      <c r="I1569" s="202" t="s">
        <v>1701</v>
      </c>
      <c r="J1569" s="201" t="s">
        <v>1863</v>
      </c>
      <c r="K1569" s="176" t="s">
        <v>3742</v>
      </c>
      <c r="L1569" s="177">
        <v>337507</v>
      </c>
      <c r="M1569" s="178">
        <v>1.95</v>
      </c>
      <c r="N1569" s="178">
        <v>0</v>
      </c>
      <c r="O1569" s="178">
        <v>0</v>
      </c>
      <c r="P1569" s="178">
        <v>0</v>
      </c>
      <c r="Q1569" s="178">
        <v>0</v>
      </c>
      <c r="R1569" s="178">
        <v>0</v>
      </c>
      <c r="S1569" s="178">
        <v>0.2</v>
      </c>
      <c r="T1569" s="178">
        <v>0</v>
      </c>
      <c r="U1569" s="178">
        <v>0</v>
      </c>
    </row>
    <row r="1570" spans="1:21" ht="13.5" customHeight="1" x14ac:dyDescent="0.2">
      <c r="A1570" s="200"/>
      <c r="B1570" s="200"/>
      <c r="C1570" s="308"/>
      <c r="D1570" s="308"/>
      <c r="E1570" s="321"/>
      <c r="F1570" s="322"/>
      <c r="G1570" s="322"/>
      <c r="H1570" s="323"/>
      <c r="I1570" s="202" t="s">
        <v>1703</v>
      </c>
      <c r="J1570" s="201" t="s">
        <v>1864</v>
      </c>
      <c r="K1570" s="176" t="s">
        <v>3742</v>
      </c>
      <c r="L1570" s="177">
        <v>225686</v>
      </c>
      <c r="M1570" s="178">
        <v>1.78</v>
      </c>
      <c r="N1570" s="178">
        <v>0</v>
      </c>
      <c r="O1570" s="178">
        <v>0</v>
      </c>
      <c r="P1570" s="178">
        <v>0</v>
      </c>
      <c r="Q1570" s="178">
        <v>0</v>
      </c>
      <c r="R1570" s="178">
        <v>0</v>
      </c>
      <c r="S1570" s="178">
        <v>0.17</v>
      </c>
      <c r="T1570" s="178">
        <v>0</v>
      </c>
      <c r="U1570" s="178">
        <v>0</v>
      </c>
    </row>
    <row r="1571" spans="1:21" ht="13.5" customHeight="1" x14ac:dyDescent="0.2">
      <c r="A1571" s="200"/>
      <c r="B1571" s="200"/>
      <c r="C1571" s="197" t="s">
        <v>1865</v>
      </c>
      <c r="D1571" s="197" t="s">
        <v>139</v>
      </c>
      <c r="E1571" s="174" t="s">
        <v>3729</v>
      </c>
      <c r="F1571" s="320">
        <v>244</v>
      </c>
      <c r="G1571" s="320">
        <v>0.47</v>
      </c>
      <c r="H1571" s="179">
        <v>388</v>
      </c>
      <c r="I1571" s="202" t="s">
        <v>163</v>
      </c>
      <c r="J1571" s="201" t="s">
        <v>1866</v>
      </c>
      <c r="K1571" s="176" t="s">
        <v>3742</v>
      </c>
      <c r="L1571" s="177">
        <v>9904</v>
      </c>
      <c r="M1571" s="178">
        <v>0.8</v>
      </c>
      <c r="N1571" s="178">
        <v>0</v>
      </c>
      <c r="O1571" s="178">
        <v>0</v>
      </c>
      <c r="P1571" s="178">
        <v>0</v>
      </c>
      <c r="Q1571" s="178">
        <v>3</v>
      </c>
      <c r="R1571" s="178">
        <v>3</v>
      </c>
      <c r="S1571" s="178">
        <v>0.05</v>
      </c>
      <c r="T1571" s="178">
        <v>0</v>
      </c>
      <c r="U1571" s="178">
        <v>0</v>
      </c>
    </row>
    <row r="1572" spans="1:21" ht="13.5" customHeight="1" x14ac:dyDescent="0.2">
      <c r="A1572" s="200"/>
      <c r="B1572" s="200"/>
      <c r="C1572" s="308"/>
      <c r="D1572" s="308"/>
      <c r="E1572" s="321"/>
      <c r="F1572" s="322"/>
      <c r="G1572" s="322"/>
      <c r="H1572" s="323"/>
      <c r="I1572" s="202" t="s">
        <v>271</v>
      </c>
      <c r="J1572" s="201" t="s">
        <v>1867</v>
      </c>
      <c r="K1572" s="176" t="s">
        <v>3742</v>
      </c>
      <c r="L1572" s="177">
        <v>41850</v>
      </c>
      <c r="M1572" s="178">
        <v>0.5</v>
      </c>
      <c r="N1572" s="178">
        <v>0</v>
      </c>
      <c r="O1572" s="178">
        <v>0</v>
      </c>
      <c r="P1572" s="178">
        <v>0</v>
      </c>
      <c r="Q1572" s="178">
        <v>3</v>
      </c>
      <c r="R1572" s="178">
        <v>3</v>
      </c>
      <c r="S1572" s="178">
        <v>0.05</v>
      </c>
      <c r="T1572" s="178">
        <v>0</v>
      </c>
      <c r="U1572" s="178">
        <v>0</v>
      </c>
    </row>
    <row r="1573" spans="1:21" ht="13.5" customHeight="1" x14ac:dyDescent="0.2">
      <c r="A1573" s="200"/>
      <c r="B1573" s="200"/>
      <c r="C1573" s="201" t="s">
        <v>1868</v>
      </c>
      <c r="D1573" s="201" t="s">
        <v>139</v>
      </c>
      <c r="E1573" s="176" t="s">
        <v>3729</v>
      </c>
      <c r="F1573" s="269">
        <v>174</v>
      </c>
      <c r="G1573" s="269">
        <v>0.83</v>
      </c>
      <c r="H1573" s="180">
        <v>90</v>
      </c>
      <c r="I1573" s="202" t="s">
        <v>139</v>
      </c>
      <c r="J1573" s="201" t="s">
        <v>1869</v>
      </c>
      <c r="K1573" s="176" t="s">
        <v>3742</v>
      </c>
      <c r="L1573" s="177">
        <v>10901</v>
      </c>
      <c r="M1573" s="178">
        <v>0.04</v>
      </c>
      <c r="N1573" s="178">
        <v>0</v>
      </c>
      <c r="O1573" s="178">
        <v>0</v>
      </c>
      <c r="P1573" s="178">
        <v>0</v>
      </c>
      <c r="Q1573" s="178">
        <v>0</v>
      </c>
      <c r="R1573" s="178">
        <v>0</v>
      </c>
      <c r="S1573" s="178">
        <v>0.14000000000000001</v>
      </c>
      <c r="T1573" s="178">
        <v>3</v>
      </c>
      <c r="U1573" s="178">
        <v>3</v>
      </c>
    </row>
    <row r="1574" spans="1:21" ht="13.5" customHeight="1" x14ac:dyDescent="0.2">
      <c r="A1574" s="200"/>
      <c r="B1574" s="200"/>
      <c r="C1574" s="197" t="s">
        <v>1870</v>
      </c>
      <c r="D1574" s="197" t="s">
        <v>139</v>
      </c>
      <c r="E1574" s="174" t="s">
        <v>3724</v>
      </c>
      <c r="F1574" s="320">
        <v>414</v>
      </c>
      <c r="G1574" s="320">
        <v>1.25</v>
      </c>
      <c r="H1574" s="179">
        <v>577</v>
      </c>
      <c r="I1574" s="202" t="s">
        <v>163</v>
      </c>
      <c r="J1574" s="201" t="s">
        <v>1871</v>
      </c>
      <c r="K1574" s="176" t="s">
        <v>3742</v>
      </c>
      <c r="L1574" s="177">
        <v>7076</v>
      </c>
      <c r="M1574" s="178">
        <v>0.04</v>
      </c>
      <c r="N1574" s="178">
        <v>0</v>
      </c>
      <c r="O1574" s="178">
        <v>0</v>
      </c>
      <c r="P1574" s="178">
        <v>0</v>
      </c>
      <c r="Q1574" s="178">
        <v>0</v>
      </c>
      <c r="R1574" s="178">
        <v>0</v>
      </c>
      <c r="S1574" s="178">
        <v>0.09</v>
      </c>
      <c r="T1574" s="178">
        <v>1</v>
      </c>
      <c r="U1574" s="178">
        <v>1</v>
      </c>
    </row>
    <row r="1575" spans="1:21" ht="13.5" customHeight="1" x14ac:dyDescent="0.2">
      <c r="A1575" s="200"/>
      <c r="B1575" s="200"/>
      <c r="C1575" s="308"/>
      <c r="D1575" s="308"/>
      <c r="E1575" s="321"/>
      <c r="F1575" s="322"/>
      <c r="G1575" s="322"/>
      <c r="H1575" s="323"/>
      <c r="I1575" s="202" t="s">
        <v>271</v>
      </c>
      <c r="J1575" s="201" t="s">
        <v>1872</v>
      </c>
      <c r="K1575" s="176" t="s">
        <v>3742</v>
      </c>
      <c r="L1575" s="177">
        <v>11680</v>
      </c>
      <c r="M1575" s="178">
        <v>0.03</v>
      </c>
      <c r="N1575" s="178">
        <v>0</v>
      </c>
      <c r="O1575" s="178">
        <v>0</v>
      </c>
      <c r="P1575" s="178">
        <v>0</v>
      </c>
      <c r="Q1575" s="178">
        <v>0</v>
      </c>
      <c r="R1575" s="178">
        <v>0</v>
      </c>
      <c r="S1575" s="178">
        <v>0.09</v>
      </c>
      <c r="T1575" s="178">
        <v>1</v>
      </c>
      <c r="U1575" s="178">
        <v>1</v>
      </c>
    </row>
    <row r="1576" spans="1:21" ht="13.5" customHeight="1" x14ac:dyDescent="0.2">
      <c r="A1576" s="200"/>
      <c r="B1576" s="200"/>
      <c r="C1576" s="201" t="s">
        <v>1873</v>
      </c>
      <c r="D1576" s="201" t="s">
        <v>139</v>
      </c>
      <c r="E1576" s="176" t="s">
        <v>3734</v>
      </c>
      <c r="F1576" s="269">
        <v>207</v>
      </c>
      <c r="G1576" s="269">
        <v>0.81</v>
      </c>
      <c r="H1576" s="180">
        <v>1655</v>
      </c>
      <c r="I1576" s="202" t="s">
        <v>139</v>
      </c>
      <c r="J1576" s="201" t="s">
        <v>1874</v>
      </c>
      <c r="K1576" s="176" t="s">
        <v>3742</v>
      </c>
      <c r="L1576" s="177">
        <v>45503</v>
      </c>
      <c r="M1576" s="178">
        <v>1</v>
      </c>
      <c r="N1576" s="178">
        <v>0</v>
      </c>
      <c r="O1576" s="178">
        <v>0</v>
      </c>
      <c r="P1576" s="178">
        <v>0</v>
      </c>
      <c r="Q1576" s="178">
        <v>0</v>
      </c>
      <c r="R1576" s="178">
        <v>0</v>
      </c>
      <c r="S1576" s="178">
        <v>0.1</v>
      </c>
      <c r="T1576" s="178">
        <v>0</v>
      </c>
      <c r="U1576" s="178">
        <v>0</v>
      </c>
    </row>
    <row r="1577" spans="1:21" ht="13.5" customHeight="1" x14ac:dyDescent="0.2">
      <c r="A1577" s="200"/>
      <c r="B1577" s="200"/>
      <c r="C1577" s="197" t="s">
        <v>1875</v>
      </c>
      <c r="D1577" s="197" t="s">
        <v>139</v>
      </c>
      <c r="E1577" s="174" t="s">
        <v>3734</v>
      </c>
      <c r="F1577" s="320">
        <v>1517</v>
      </c>
      <c r="G1577" s="320">
        <v>0.85</v>
      </c>
      <c r="H1577" s="179">
        <v>10819</v>
      </c>
      <c r="I1577" s="202" t="s">
        <v>1701</v>
      </c>
      <c r="J1577" s="201" t="s">
        <v>1876</v>
      </c>
      <c r="K1577" s="176" t="s">
        <v>3742</v>
      </c>
      <c r="L1577" s="177">
        <v>146118</v>
      </c>
      <c r="M1577" s="178">
        <v>1.05</v>
      </c>
      <c r="N1577" s="178">
        <v>0</v>
      </c>
      <c r="O1577" s="178">
        <v>0</v>
      </c>
      <c r="P1577" s="178">
        <v>0</v>
      </c>
      <c r="Q1577" s="178">
        <v>0</v>
      </c>
      <c r="R1577" s="178">
        <v>0</v>
      </c>
      <c r="S1577" s="178">
        <v>0.1</v>
      </c>
      <c r="T1577" s="178">
        <v>0</v>
      </c>
      <c r="U1577" s="178">
        <v>0</v>
      </c>
    </row>
    <row r="1578" spans="1:21" s="181" customFormat="1" ht="13.5" customHeight="1" x14ac:dyDescent="0.2">
      <c r="A1578" s="200"/>
      <c r="B1578" s="200"/>
      <c r="C1578" s="308"/>
      <c r="D1578" s="308"/>
      <c r="E1578" s="321"/>
      <c r="F1578" s="322"/>
      <c r="G1578" s="322"/>
      <c r="H1578" s="323"/>
      <c r="I1578" s="202" t="s">
        <v>1705</v>
      </c>
      <c r="J1578" s="201" t="s">
        <v>1877</v>
      </c>
      <c r="K1578" s="176" t="s">
        <v>3742</v>
      </c>
      <c r="L1578" s="177">
        <v>67437</v>
      </c>
      <c r="M1578" s="178">
        <v>0.63</v>
      </c>
      <c r="N1578" s="178">
        <v>0</v>
      </c>
      <c r="O1578" s="178">
        <v>0</v>
      </c>
      <c r="P1578" s="178">
        <v>0</v>
      </c>
      <c r="Q1578" s="178">
        <v>0</v>
      </c>
      <c r="R1578" s="178">
        <v>0</v>
      </c>
      <c r="S1578" s="178">
        <v>7.0000000000000007E-2</v>
      </c>
      <c r="T1578" s="178">
        <v>0</v>
      </c>
      <c r="U1578" s="178">
        <v>0</v>
      </c>
    </row>
    <row r="1579" spans="1:21" ht="13.5" customHeight="1" x14ac:dyDescent="0.2">
      <c r="A1579" s="200"/>
      <c r="B1579" s="200"/>
      <c r="C1579" s="201" t="s">
        <v>1878</v>
      </c>
      <c r="D1579" s="201" t="s">
        <v>139</v>
      </c>
      <c r="E1579" s="176" t="s">
        <v>3735</v>
      </c>
      <c r="F1579" s="269">
        <v>1846</v>
      </c>
      <c r="G1579" s="269">
        <v>0.98</v>
      </c>
      <c r="H1579" s="180">
        <v>6182</v>
      </c>
      <c r="I1579" s="202" t="s">
        <v>139</v>
      </c>
      <c r="J1579" s="201" t="s">
        <v>1879</v>
      </c>
      <c r="K1579" s="176" t="s">
        <v>3742</v>
      </c>
      <c r="L1579" s="177">
        <v>203797</v>
      </c>
      <c r="M1579" s="178">
        <v>1.18</v>
      </c>
      <c r="N1579" s="178">
        <v>0</v>
      </c>
      <c r="O1579" s="178">
        <v>0</v>
      </c>
      <c r="P1579" s="178">
        <v>0</v>
      </c>
      <c r="Q1579" s="178">
        <v>4</v>
      </c>
      <c r="R1579" s="178">
        <v>0</v>
      </c>
      <c r="S1579" s="178">
        <v>0.12</v>
      </c>
      <c r="T1579" s="178">
        <v>0</v>
      </c>
      <c r="U1579" s="178">
        <v>0</v>
      </c>
    </row>
    <row r="1580" spans="1:21" ht="13.5" customHeight="1" x14ac:dyDescent="0.2">
      <c r="A1580" s="200"/>
      <c r="B1580" s="200"/>
      <c r="C1580" s="197" t="s">
        <v>1880</v>
      </c>
      <c r="D1580" s="197" t="s">
        <v>139</v>
      </c>
      <c r="E1580" s="174" t="s">
        <v>3734</v>
      </c>
      <c r="F1580" s="320">
        <v>26855</v>
      </c>
      <c r="G1580" s="320">
        <v>1.18</v>
      </c>
      <c r="H1580" s="179">
        <v>66807</v>
      </c>
      <c r="I1580" s="202" t="s">
        <v>1835</v>
      </c>
      <c r="J1580" s="201" t="s">
        <v>4690</v>
      </c>
      <c r="K1580" s="176" t="s">
        <v>3742</v>
      </c>
      <c r="L1580" s="177">
        <v>228266</v>
      </c>
      <c r="M1580" s="178">
        <v>0.23</v>
      </c>
      <c r="N1580" s="178">
        <v>0</v>
      </c>
      <c r="O1580" s="178">
        <v>0</v>
      </c>
      <c r="P1580" s="178">
        <v>0</v>
      </c>
      <c r="Q1580" s="178">
        <v>0</v>
      </c>
      <c r="R1580" s="178">
        <v>0</v>
      </c>
      <c r="S1580" s="178">
        <v>0.02</v>
      </c>
      <c r="T1580" s="178">
        <v>0</v>
      </c>
      <c r="U1580" s="178">
        <v>0</v>
      </c>
    </row>
    <row r="1581" spans="1:21" ht="13.5" customHeight="1" x14ac:dyDescent="0.2">
      <c r="A1581" s="200"/>
      <c r="B1581" s="200"/>
      <c r="C1581" s="200"/>
      <c r="D1581" s="200"/>
      <c r="E1581" s="85"/>
      <c r="F1581" s="324"/>
      <c r="G1581" s="324"/>
      <c r="H1581" s="325"/>
      <c r="I1581" s="202" t="s">
        <v>1701</v>
      </c>
      <c r="J1581" s="201" t="s">
        <v>1881</v>
      </c>
      <c r="K1581" s="176" t="s">
        <v>3742</v>
      </c>
      <c r="L1581" s="177">
        <v>659225</v>
      </c>
      <c r="M1581" s="178">
        <v>1.45</v>
      </c>
      <c r="N1581" s="178">
        <v>0</v>
      </c>
      <c r="O1581" s="178">
        <v>0</v>
      </c>
      <c r="P1581" s="178">
        <v>0</v>
      </c>
      <c r="Q1581" s="178">
        <v>0</v>
      </c>
      <c r="R1581" s="178">
        <v>0</v>
      </c>
      <c r="S1581" s="178">
        <v>0.15</v>
      </c>
      <c r="T1581" s="178">
        <v>0</v>
      </c>
      <c r="U1581" s="178">
        <v>0</v>
      </c>
    </row>
    <row r="1582" spans="1:21" ht="13.5" customHeight="1" x14ac:dyDescent="0.2">
      <c r="A1582" s="200"/>
      <c r="B1582" s="200"/>
      <c r="C1582" s="200"/>
      <c r="D1582" s="200"/>
      <c r="E1582" s="85"/>
      <c r="F1582" s="324"/>
      <c r="G1582" s="324"/>
      <c r="H1582" s="325"/>
      <c r="I1582" s="202" t="s">
        <v>1882</v>
      </c>
      <c r="J1582" s="201" t="s">
        <v>1883</v>
      </c>
      <c r="K1582" s="176" t="s">
        <v>3742</v>
      </c>
      <c r="L1582" s="177">
        <v>45809</v>
      </c>
      <c r="M1582" s="178">
        <v>0.38</v>
      </c>
      <c r="N1582" s="178">
        <v>0</v>
      </c>
      <c r="O1582" s="178">
        <v>0</v>
      </c>
      <c r="P1582" s="178">
        <v>0</v>
      </c>
      <c r="Q1582" s="178">
        <v>0</v>
      </c>
      <c r="R1582" s="178">
        <v>0</v>
      </c>
      <c r="S1582" s="178">
        <v>0.03</v>
      </c>
      <c r="T1582" s="178">
        <v>0</v>
      </c>
      <c r="U1582" s="178">
        <v>0</v>
      </c>
    </row>
    <row r="1583" spans="1:21" ht="13.5" customHeight="1" x14ac:dyDescent="0.2">
      <c r="A1583" s="200"/>
      <c r="B1583" s="200"/>
      <c r="C1583" s="200"/>
      <c r="D1583" s="200"/>
      <c r="E1583" s="85"/>
      <c r="F1583" s="324"/>
      <c r="G1583" s="324"/>
      <c r="H1583" s="325"/>
      <c r="I1583" s="202" t="s">
        <v>249</v>
      </c>
      <c r="J1583" s="201" t="s">
        <v>4354</v>
      </c>
      <c r="K1583" s="176" t="s">
        <v>3742</v>
      </c>
      <c r="L1583" s="177">
        <v>41129</v>
      </c>
      <c r="M1583" s="178">
        <v>0.63</v>
      </c>
      <c r="N1583" s="178">
        <v>0</v>
      </c>
      <c r="O1583" s="178">
        <v>0</v>
      </c>
      <c r="P1583" s="178">
        <v>0</v>
      </c>
      <c r="Q1583" s="178">
        <v>0</v>
      </c>
      <c r="R1583" s="178">
        <v>0</v>
      </c>
      <c r="S1583" s="178">
        <v>7.0000000000000007E-2</v>
      </c>
      <c r="T1583" s="178">
        <v>0</v>
      </c>
      <c r="U1583" s="178">
        <v>0</v>
      </c>
    </row>
    <row r="1584" spans="1:21" ht="13.5" customHeight="1" x14ac:dyDescent="0.2">
      <c r="A1584" s="200"/>
      <c r="B1584" s="200"/>
      <c r="C1584" s="200"/>
      <c r="D1584" s="200"/>
      <c r="E1584" s="85"/>
      <c r="F1584" s="324"/>
      <c r="G1584" s="324"/>
      <c r="H1584" s="325"/>
      <c r="I1584" s="202" t="s">
        <v>1703</v>
      </c>
      <c r="J1584" s="201" t="s">
        <v>1884</v>
      </c>
      <c r="K1584" s="176" t="s">
        <v>3742</v>
      </c>
      <c r="L1584" s="177">
        <v>978075</v>
      </c>
      <c r="M1584" s="178">
        <v>1.1299999999999999</v>
      </c>
      <c r="N1584" s="178">
        <v>0</v>
      </c>
      <c r="O1584" s="178">
        <v>0</v>
      </c>
      <c r="P1584" s="178">
        <v>0</v>
      </c>
      <c r="Q1584" s="178">
        <v>0</v>
      </c>
      <c r="R1584" s="178">
        <v>0</v>
      </c>
      <c r="S1584" s="178">
        <v>0.12</v>
      </c>
      <c r="T1584" s="178">
        <v>0</v>
      </c>
      <c r="U1584" s="178">
        <v>0</v>
      </c>
    </row>
    <row r="1585" spans="1:21" ht="13.5" customHeight="1" x14ac:dyDescent="0.2">
      <c r="A1585" s="200"/>
      <c r="B1585" s="200"/>
      <c r="C1585" s="308"/>
      <c r="D1585" s="308"/>
      <c r="E1585" s="321"/>
      <c r="F1585" s="322"/>
      <c r="G1585" s="322"/>
      <c r="H1585" s="323"/>
      <c r="I1585" s="202" t="s">
        <v>1705</v>
      </c>
      <c r="J1585" s="201" t="s">
        <v>4355</v>
      </c>
      <c r="K1585" s="176" t="s">
        <v>3742</v>
      </c>
      <c r="L1585" s="177">
        <v>87365</v>
      </c>
      <c r="M1585" s="178">
        <v>0.88</v>
      </c>
      <c r="N1585" s="178">
        <v>0</v>
      </c>
      <c r="O1585" s="178">
        <v>0</v>
      </c>
      <c r="P1585" s="178">
        <v>0</v>
      </c>
      <c r="Q1585" s="178">
        <v>0</v>
      </c>
      <c r="R1585" s="178">
        <v>0</v>
      </c>
      <c r="S1585" s="178">
        <v>7.0000000000000007E-2</v>
      </c>
      <c r="T1585" s="178">
        <v>0</v>
      </c>
      <c r="U1585" s="178">
        <v>0</v>
      </c>
    </row>
    <row r="1586" spans="1:21" ht="13.5" customHeight="1" x14ac:dyDescent="0.2">
      <c r="A1586" s="200"/>
      <c r="B1586" s="200"/>
      <c r="C1586" s="201" t="s">
        <v>4877</v>
      </c>
      <c r="D1586" s="201" t="s">
        <v>139</v>
      </c>
      <c r="E1586" s="176" t="s">
        <v>3735</v>
      </c>
      <c r="F1586" s="269">
        <v>183</v>
      </c>
      <c r="G1586" s="269">
        <v>0.76</v>
      </c>
      <c r="H1586" s="180">
        <v>1575</v>
      </c>
      <c r="I1586" s="202" t="s">
        <v>139</v>
      </c>
      <c r="J1586" s="201" t="s">
        <v>1782</v>
      </c>
      <c r="K1586" s="176" t="s">
        <v>3742</v>
      </c>
      <c r="L1586" s="177">
        <v>31380</v>
      </c>
      <c r="M1586" s="178">
        <v>1.18</v>
      </c>
      <c r="N1586" s="178">
        <v>0</v>
      </c>
      <c r="O1586" s="178">
        <v>0</v>
      </c>
      <c r="P1586" s="178">
        <v>0</v>
      </c>
      <c r="Q1586" s="178">
        <v>0</v>
      </c>
      <c r="R1586" s="178">
        <v>0</v>
      </c>
      <c r="S1586" s="178">
        <v>0.13</v>
      </c>
      <c r="T1586" s="178">
        <v>0</v>
      </c>
      <c r="U1586" s="178">
        <v>0</v>
      </c>
    </row>
    <row r="1587" spans="1:21" ht="13.5" customHeight="1" x14ac:dyDescent="0.2">
      <c r="A1587" s="200"/>
      <c r="B1587" s="200"/>
      <c r="C1587" s="197" t="s">
        <v>1885</v>
      </c>
      <c r="D1587" s="197" t="s">
        <v>139</v>
      </c>
      <c r="E1587" s="174" t="s">
        <v>3735</v>
      </c>
      <c r="F1587" s="320">
        <v>56</v>
      </c>
      <c r="G1587" s="320">
        <v>1.62</v>
      </c>
      <c r="H1587" s="179">
        <v>1861</v>
      </c>
      <c r="I1587" s="202" t="s">
        <v>1701</v>
      </c>
      <c r="J1587" s="201" t="s">
        <v>1886</v>
      </c>
      <c r="K1587" s="176" t="s">
        <v>3742</v>
      </c>
      <c r="L1587" s="177">
        <v>2063</v>
      </c>
      <c r="M1587" s="178">
        <v>1.45</v>
      </c>
      <c r="N1587" s="178">
        <v>0</v>
      </c>
      <c r="O1587" s="178">
        <v>0</v>
      </c>
      <c r="P1587" s="178">
        <v>0</v>
      </c>
      <c r="Q1587" s="178">
        <v>4</v>
      </c>
      <c r="R1587" s="178">
        <v>0</v>
      </c>
      <c r="S1587" s="178">
        <v>0.15</v>
      </c>
      <c r="T1587" s="178">
        <v>0</v>
      </c>
      <c r="U1587" s="178">
        <v>0</v>
      </c>
    </row>
    <row r="1588" spans="1:21" ht="13.5" customHeight="1" x14ac:dyDescent="0.2">
      <c r="A1588" s="200"/>
      <c r="B1588" s="200"/>
      <c r="C1588" s="200"/>
      <c r="D1588" s="200"/>
      <c r="E1588" s="85"/>
      <c r="F1588" s="324"/>
      <c r="G1588" s="324"/>
      <c r="H1588" s="325"/>
      <c r="I1588" s="202" t="s">
        <v>1703</v>
      </c>
      <c r="J1588" s="201" t="s">
        <v>1887</v>
      </c>
      <c r="K1588" s="176" t="s">
        <v>3742</v>
      </c>
      <c r="L1588" s="177">
        <v>680</v>
      </c>
      <c r="M1588" s="178">
        <v>1</v>
      </c>
      <c r="N1588" s="178">
        <v>0</v>
      </c>
      <c r="O1588" s="178">
        <v>0</v>
      </c>
      <c r="P1588" s="178">
        <v>0</v>
      </c>
      <c r="Q1588" s="178">
        <v>4</v>
      </c>
      <c r="R1588" s="178">
        <v>0</v>
      </c>
      <c r="S1588" s="178">
        <v>0.1</v>
      </c>
      <c r="T1588" s="178">
        <v>0</v>
      </c>
      <c r="U1588" s="178">
        <v>0</v>
      </c>
    </row>
    <row r="1589" spans="1:21" ht="13.5" customHeight="1" x14ac:dyDescent="0.2">
      <c r="A1589" s="200"/>
      <c r="B1589" s="200"/>
      <c r="C1589" s="308"/>
      <c r="D1589" s="308"/>
      <c r="E1589" s="321"/>
      <c r="F1589" s="322"/>
      <c r="G1589" s="322"/>
      <c r="H1589" s="323"/>
      <c r="I1589" s="202" t="s">
        <v>1705</v>
      </c>
      <c r="J1589" s="201" t="s">
        <v>1888</v>
      </c>
      <c r="K1589" s="176" t="s">
        <v>3742</v>
      </c>
      <c r="L1589" s="177">
        <v>2</v>
      </c>
      <c r="M1589" s="178">
        <v>0.55000000000000004</v>
      </c>
      <c r="N1589" s="178">
        <v>0</v>
      </c>
      <c r="O1589" s="178">
        <v>0</v>
      </c>
      <c r="P1589" s="178">
        <v>0</v>
      </c>
      <c r="Q1589" s="178">
        <v>4</v>
      </c>
      <c r="R1589" s="178">
        <v>0</v>
      </c>
      <c r="S1589" s="178">
        <v>0.05</v>
      </c>
      <c r="T1589" s="178">
        <v>0</v>
      </c>
      <c r="U1589" s="178">
        <v>0</v>
      </c>
    </row>
    <row r="1590" spans="1:21" ht="13.5" customHeight="1" x14ac:dyDescent="0.2">
      <c r="A1590" s="200"/>
      <c r="B1590" s="200"/>
      <c r="C1590" s="197" t="s">
        <v>1889</v>
      </c>
      <c r="D1590" s="197" t="s">
        <v>139</v>
      </c>
      <c r="E1590" s="174" t="s">
        <v>3734</v>
      </c>
      <c r="F1590" s="320">
        <v>98</v>
      </c>
      <c r="G1590" s="320">
        <v>1.41</v>
      </c>
      <c r="H1590" s="179">
        <v>1414</v>
      </c>
      <c r="I1590" s="202" t="s">
        <v>1701</v>
      </c>
      <c r="J1590" s="201" t="s">
        <v>1890</v>
      </c>
      <c r="K1590" s="176" t="s">
        <v>3742</v>
      </c>
      <c r="L1590" s="177">
        <v>3797</v>
      </c>
      <c r="M1590" s="178">
        <v>1.45</v>
      </c>
      <c r="N1590" s="178">
        <v>0</v>
      </c>
      <c r="O1590" s="178">
        <v>0</v>
      </c>
      <c r="P1590" s="178">
        <v>0</v>
      </c>
      <c r="Q1590" s="178">
        <v>4</v>
      </c>
      <c r="R1590" s="178">
        <v>0</v>
      </c>
      <c r="S1590" s="178">
        <v>0.15</v>
      </c>
      <c r="T1590" s="178">
        <v>0</v>
      </c>
      <c r="U1590" s="178">
        <v>0</v>
      </c>
    </row>
    <row r="1591" spans="1:21" ht="13.5" customHeight="1" x14ac:dyDescent="0.2">
      <c r="A1591" s="200"/>
      <c r="B1591" s="200"/>
      <c r="C1591" s="200"/>
      <c r="D1591" s="200"/>
      <c r="E1591" s="85"/>
      <c r="F1591" s="324"/>
      <c r="G1591" s="324"/>
      <c r="H1591" s="325"/>
      <c r="I1591" s="202" t="s">
        <v>1703</v>
      </c>
      <c r="J1591" s="201" t="s">
        <v>1891</v>
      </c>
      <c r="K1591" s="176" t="s">
        <v>3742</v>
      </c>
      <c r="L1591" s="177">
        <v>2460</v>
      </c>
      <c r="M1591" s="178">
        <v>1</v>
      </c>
      <c r="N1591" s="178">
        <v>0</v>
      </c>
      <c r="O1591" s="178">
        <v>0</v>
      </c>
      <c r="P1591" s="178">
        <v>0</v>
      </c>
      <c r="Q1591" s="178">
        <v>4</v>
      </c>
      <c r="R1591" s="178">
        <v>0</v>
      </c>
      <c r="S1591" s="178">
        <v>0.1</v>
      </c>
      <c r="T1591" s="178">
        <v>0</v>
      </c>
      <c r="U1591" s="178">
        <v>0</v>
      </c>
    </row>
    <row r="1592" spans="1:21" ht="13.5" customHeight="1" x14ac:dyDescent="0.2">
      <c r="A1592" s="200"/>
      <c r="B1592" s="200"/>
      <c r="C1592" s="308"/>
      <c r="D1592" s="308"/>
      <c r="E1592" s="321"/>
      <c r="F1592" s="322"/>
      <c r="G1592" s="322"/>
      <c r="H1592" s="323"/>
      <c r="I1592" s="202" t="s">
        <v>1705</v>
      </c>
      <c r="J1592" s="201" t="s">
        <v>1892</v>
      </c>
      <c r="K1592" s="176" t="s">
        <v>3742</v>
      </c>
      <c r="L1592" s="177">
        <v>3</v>
      </c>
      <c r="M1592" s="178">
        <v>0.55000000000000004</v>
      </c>
      <c r="N1592" s="178">
        <v>0</v>
      </c>
      <c r="O1592" s="178">
        <v>0</v>
      </c>
      <c r="P1592" s="178">
        <v>0</v>
      </c>
      <c r="Q1592" s="178">
        <v>4</v>
      </c>
      <c r="R1592" s="178">
        <v>0</v>
      </c>
      <c r="S1592" s="178">
        <v>0</v>
      </c>
      <c r="T1592" s="178">
        <v>0</v>
      </c>
      <c r="U1592" s="178">
        <v>0</v>
      </c>
    </row>
    <row r="1593" spans="1:21" ht="13.5" customHeight="1" x14ac:dyDescent="0.2">
      <c r="A1593" s="200"/>
      <c r="B1593" s="200"/>
      <c r="C1593" s="197" t="s">
        <v>1893</v>
      </c>
      <c r="D1593" s="197" t="s">
        <v>139</v>
      </c>
      <c r="E1593" s="174" t="s">
        <v>3724</v>
      </c>
      <c r="F1593" s="320">
        <v>2209</v>
      </c>
      <c r="G1593" s="320">
        <v>0.82</v>
      </c>
      <c r="H1593" s="179">
        <v>10892</v>
      </c>
      <c r="I1593" s="202" t="s">
        <v>1701</v>
      </c>
      <c r="J1593" s="201" t="s">
        <v>1894</v>
      </c>
      <c r="K1593" s="176" t="s">
        <v>3742</v>
      </c>
      <c r="L1593" s="177">
        <v>211189</v>
      </c>
      <c r="M1593" s="178">
        <v>0.81</v>
      </c>
      <c r="N1593" s="178">
        <v>0</v>
      </c>
      <c r="O1593" s="178">
        <v>0</v>
      </c>
      <c r="P1593" s="178">
        <v>0</v>
      </c>
      <c r="Q1593" s="178">
        <v>4</v>
      </c>
      <c r="R1593" s="178">
        <v>4</v>
      </c>
      <c r="S1593" s="178">
        <v>0.08</v>
      </c>
      <c r="T1593" s="178">
        <v>0</v>
      </c>
      <c r="U1593" s="178">
        <v>0</v>
      </c>
    </row>
    <row r="1594" spans="1:21" ht="13.5" customHeight="1" x14ac:dyDescent="0.2">
      <c r="A1594" s="200"/>
      <c r="B1594" s="200"/>
      <c r="C1594" s="308"/>
      <c r="D1594" s="308"/>
      <c r="E1594" s="321"/>
      <c r="F1594" s="322"/>
      <c r="G1594" s="322"/>
      <c r="H1594" s="323"/>
      <c r="I1594" s="202" t="s">
        <v>245</v>
      </c>
      <c r="J1594" s="201" t="s">
        <v>1895</v>
      </c>
      <c r="K1594" s="176" t="s">
        <v>3742</v>
      </c>
      <c r="L1594" s="177">
        <v>44560</v>
      </c>
      <c r="M1594" s="178">
        <v>0.57999999999999996</v>
      </c>
      <c r="N1594" s="178">
        <v>0</v>
      </c>
      <c r="O1594" s="178">
        <v>0</v>
      </c>
      <c r="P1594" s="178">
        <v>0</v>
      </c>
      <c r="Q1594" s="178">
        <v>4</v>
      </c>
      <c r="R1594" s="178">
        <v>4</v>
      </c>
      <c r="S1594" s="178">
        <v>0.06</v>
      </c>
      <c r="T1594" s="178">
        <v>0</v>
      </c>
      <c r="U1594" s="178">
        <v>0</v>
      </c>
    </row>
    <row r="1595" spans="1:21" ht="13.5" customHeight="1" x14ac:dyDescent="0.2">
      <c r="A1595" s="200"/>
      <c r="B1595" s="200"/>
      <c r="C1595" s="201" t="s">
        <v>1896</v>
      </c>
      <c r="D1595" s="201" t="s">
        <v>139</v>
      </c>
      <c r="E1595" s="176" t="s">
        <v>3724</v>
      </c>
      <c r="F1595" s="269">
        <v>965</v>
      </c>
      <c r="G1595" s="269">
        <v>0.54</v>
      </c>
      <c r="H1595" s="180">
        <v>6962</v>
      </c>
      <c r="I1595" s="202" t="s">
        <v>139</v>
      </c>
      <c r="J1595" s="201" t="s">
        <v>1897</v>
      </c>
      <c r="K1595" s="176" t="s">
        <v>3742</v>
      </c>
      <c r="L1595" s="177">
        <v>168962</v>
      </c>
      <c r="M1595" s="178">
        <v>0.5</v>
      </c>
      <c r="N1595" s="178">
        <v>0</v>
      </c>
      <c r="O1595" s="178">
        <v>0</v>
      </c>
      <c r="P1595" s="178">
        <v>0</v>
      </c>
      <c r="Q1595" s="178">
        <v>4</v>
      </c>
      <c r="R1595" s="178">
        <v>4</v>
      </c>
      <c r="S1595" s="178">
        <v>0.05</v>
      </c>
      <c r="T1595" s="178">
        <v>0</v>
      </c>
      <c r="U1595" s="178">
        <v>0</v>
      </c>
    </row>
    <row r="1596" spans="1:21" ht="13.5" customHeight="1" x14ac:dyDescent="0.2">
      <c r="A1596" s="200"/>
      <c r="B1596" s="200"/>
      <c r="C1596" s="197" t="s">
        <v>1898</v>
      </c>
      <c r="D1596" s="197" t="s">
        <v>139</v>
      </c>
      <c r="E1596" s="174" t="s">
        <v>3724</v>
      </c>
      <c r="F1596" s="320">
        <v>762</v>
      </c>
      <c r="G1596" s="320">
        <v>0.79</v>
      </c>
      <c r="H1596" s="179">
        <v>3959</v>
      </c>
      <c r="I1596" s="202" t="s">
        <v>1701</v>
      </c>
      <c r="J1596" s="201" t="s">
        <v>1899</v>
      </c>
      <c r="K1596" s="176" t="s">
        <v>3742</v>
      </c>
      <c r="L1596" s="177">
        <v>71837</v>
      </c>
      <c r="M1596" s="178">
        <v>0.78</v>
      </c>
      <c r="N1596" s="178">
        <v>0</v>
      </c>
      <c r="O1596" s="178">
        <v>0</v>
      </c>
      <c r="P1596" s="178">
        <v>0</v>
      </c>
      <c r="Q1596" s="178">
        <v>4</v>
      </c>
      <c r="R1596" s="178">
        <v>4</v>
      </c>
      <c r="S1596" s="178">
        <v>7.0000000000000007E-2</v>
      </c>
      <c r="T1596" s="178">
        <v>0</v>
      </c>
      <c r="U1596" s="178">
        <v>0</v>
      </c>
    </row>
    <row r="1597" spans="1:21" ht="13.5" customHeight="1" x14ac:dyDescent="0.2">
      <c r="A1597" s="200"/>
      <c r="B1597" s="200"/>
      <c r="C1597" s="308"/>
      <c r="D1597" s="308"/>
      <c r="E1597" s="321"/>
      <c r="F1597" s="322"/>
      <c r="G1597" s="322"/>
      <c r="H1597" s="323"/>
      <c r="I1597" s="202" t="s">
        <v>245</v>
      </c>
      <c r="J1597" s="201" t="s">
        <v>1900</v>
      </c>
      <c r="K1597" s="176" t="s">
        <v>3742</v>
      </c>
      <c r="L1597" s="177">
        <v>19837</v>
      </c>
      <c r="M1597" s="178">
        <v>0.55000000000000004</v>
      </c>
      <c r="N1597" s="178">
        <v>0</v>
      </c>
      <c r="O1597" s="178">
        <v>0</v>
      </c>
      <c r="P1597" s="178">
        <v>0</v>
      </c>
      <c r="Q1597" s="178">
        <v>4</v>
      </c>
      <c r="R1597" s="178">
        <v>4</v>
      </c>
      <c r="S1597" s="178">
        <v>0.05</v>
      </c>
      <c r="T1597" s="178">
        <v>0</v>
      </c>
      <c r="U1597" s="178">
        <v>0</v>
      </c>
    </row>
    <row r="1598" spans="1:21" ht="13.5" customHeight="1" x14ac:dyDescent="0.2">
      <c r="A1598" s="200"/>
      <c r="B1598" s="200"/>
      <c r="C1598" s="197" t="s">
        <v>4198</v>
      </c>
      <c r="D1598" s="197" t="s">
        <v>139</v>
      </c>
      <c r="E1598" s="174" t="s">
        <v>3724</v>
      </c>
      <c r="F1598" s="320">
        <v>1074</v>
      </c>
      <c r="G1598" s="320">
        <v>0.45</v>
      </c>
      <c r="H1598" s="179">
        <v>6802</v>
      </c>
      <c r="I1598" s="202" t="s">
        <v>1701</v>
      </c>
      <c r="J1598" s="201" t="s">
        <v>4199</v>
      </c>
      <c r="K1598" s="176" t="s">
        <v>3742</v>
      </c>
      <c r="L1598" s="177">
        <v>71447</v>
      </c>
      <c r="M1598" s="178">
        <v>0.51</v>
      </c>
      <c r="N1598" s="178">
        <v>0</v>
      </c>
      <c r="O1598" s="178">
        <v>0</v>
      </c>
      <c r="P1598" s="178">
        <v>0</v>
      </c>
      <c r="Q1598" s="178">
        <v>4</v>
      </c>
      <c r="R1598" s="178">
        <v>4</v>
      </c>
      <c r="S1598" s="178">
        <v>0.05</v>
      </c>
      <c r="T1598" s="178">
        <v>0</v>
      </c>
      <c r="U1598" s="178">
        <v>0</v>
      </c>
    </row>
    <row r="1599" spans="1:21" ht="13.5" customHeight="1" x14ac:dyDescent="0.2">
      <c r="A1599" s="200"/>
      <c r="B1599" s="200"/>
      <c r="C1599" s="200"/>
      <c r="D1599" s="200"/>
      <c r="E1599" s="85"/>
      <c r="F1599" s="324"/>
      <c r="G1599" s="324"/>
      <c r="H1599" s="325"/>
      <c r="I1599" s="202" t="s">
        <v>1903</v>
      </c>
      <c r="J1599" s="201" t="s">
        <v>4200</v>
      </c>
      <c r="K1599" s="176" t="s">
        <v>3742</v>
      </c>
      <c r="L1599" s="177">
        <v>25762</v>
      </c>
      <c r="M1599" s="178">
        <v>0.39</v>
      </c>
      <c r="N1599" s="178">
        <v>0</v>
      </c>
      <c r="O1599" s="178">
        <v>0</v>
      </c>
      <c r="P1599" s="178">
        <v>0</v>
      </c>
      <c r="Q1599" s="178">
        <v>4</v>
      </c>
      <c r="R1599" s="178">
        <v>4</v>
      </c>
      <c r="S1599" s="178">
        <v>0.03</v>
      </c>
      <c r="T1599" s="178">
        <v>0</v>
      </c>
      <c r="U1599" s="178">
        <v>0</v>
      </c>
    </row>
    <row r="1600" spans="1:21" ht="13.5" customHeight="1" x14ac:dyDescent="0.2">
      <c r="A1600" s="200"/>
      <c r="B1600" s="200"/>
      <c r="C1600" s="200"/>
      <c r="D1600" s="200"/>
      <c r="E1600" s="85"/>
      <c r="F1600" s="324"/>
      <c r="G1600" s="324"/>
      <c r="H1600" s="325"/>
      <c r="I1600" s="202" t="s">
        <v>245</v>
      </c>
      <c r="J1600" s="201" t="s">
        <v>4201</v>
      </c>
      <c r="K1600" s="176" t="s">
        <v>3742</v>
      </c>
      <c r="L1600" s="177">
        <v>48993</v>
      </c>
      <c r="M1600" s="178">
        <v>0.34</v>
      </c>
      <c r="N1600" s="178">
        <v>0</v>
      </c>
      <c r="O1600" s="178">
        <v>0</v>
      </c>
      <c r="P1600" s="178">
        <v>0</v>
      </c>
      <c r="Q1600" s="178">
        <v>4</v>
      </c>
      <c r="R1600" s="178">
        <v>4</v>
      </c>
      <c r="S1600" s="178">
        <v>0.03</v>
      </c>
      <c r="T1600" s="178">
        <v>0</v>
      </c>
      <c r="U1600" s="178">
        <v>0</v>
      </c>
    </row>
    <row r="1601" spans="1:21" ht="13.5" customHeight="1" x14ac:dyDescent="0.2">
      <c r="A1601" s="200"/>
      <c r="B1601" s="200"/>
      <c r="C1601" s="200"/>
      <c r="D1601" s="200"/>
      <c r="E1601" s="85"/>
      <c r="F1601" s="324"/>
      <c r="G1601" s="324"/>
      <c r="H1601" s="325"/>
      <c r="I1601" s="202" t="s">
        <v>1906</v>
      </c>
      <c r="J1601" s="201" t="s">
        <v>4202</v>
      </c>
      <c r="K1601" s="176" t="s">
        <v>3742</v>
      </c>
      <c r="L1601" s="177">
        <v>14337</v>
      </c>
      <c r="M1601" s="178">
        <v>0.19</v>
      </c>
      <c r="N1601" s="178">
        <v>0</v>
      </c>
      <c r="O1601" s="178">
        <v>0</v>
      </c>
      <c r="P1601" s="178">
        <v>0</v>
      </c>
      <c r="Q1601" s="178">
        <v>4</v>
      </c>
      <c r="R1601" s="178">
        <v>4</v>
      </c>
      <c r="S1601" s="178">
        <v>0.03</v>
      </c>
      <c r="T1601" s="178">
        <v>0</v>
      </c>
      <c r="U1601" s="178">
        <v>0</v>
      </c>
    </row>
    <row r="1602" spans="1:21" ht="13.5" customHeight="1" x14ac:dyDescent="0.2">
      <c r="A1602" s="200"/>
      <c r="B1602" s="200"/>
      <c r="C1602" s="200"/>
      <c r="D1602" s="200"/>
      <c r="E1602" s="85"/>
      <c r="F1602" s="324"/>
      <c r="G1602" s="324"/>
      <c r="H1602" s="325"/>
      <c r="I1602" s="202" t="s">
        <v>1703</v>
      </c>
      <c r="J1602" s="201" t="s">
        <v>4203</v>
      </c>
      <c r="K1602" s="176" t="s">
        <v>3742</v>
      </c>
      <c r="L1602" s="177">
        <v>56237</v>
      </c>
      <c r="M1602" s="178">
        <v>0.41</v>
      </c>
      <c r="N1602" s="178">
        <v>0</v>
      </c>
      <c r="O1602" s="178">
        <v>0</v>
      </c>
      <c r="P1602" s="178">
        <v>0</v>
      </c>
      <c r="Q1602" s="178">
        <v>4</v>
      </c>
      <c r="R1602" s="178">
        <v>4</v>
      </c>
      <c r="S1602" s="178">
        <v>0.05</v>
      </c>
      <c r="T1602" s="178">
        <v>0</v>
      </c>
      <c r="U1602" s="178">
        <v>0</v>
      </c>
    </row>
    <row r="1603" spans="1:21" ht="13.5" customHeight="1" x14ac:dyDescent="0.2">
      <c r="A1603" s="200"/>
      <c r="B1603" s="200"/>
      <c r="C1603" s="308"/>
      <c r="D1603" s="308"/>
      <c r="E1603" s="321"/>
      <c r="F1603" s="322"/>
      <c r="G1603" s="322"/>
      <c r="H1603" s="323"/>
      <c r="I1603" s="202" t="s">
        <v>1909</v>
      </c>
      <c r="J1603" s="201" t="s">
        <v>4204</v>
      </c>
      <c r="K1603" s="176" t="s">
        <v>3742</v>
      </c>
      <c r="L1603" s="177">
        <v>16603</v>
      </c>
      <c r="M1603" s="178">
        <v>0.28999999999999998</v>
      </c>
      <c r="N1603" s="178">
        <v>0</v>
      </c>
      <c r="O1603" s="178">
        <v>0</v>
      </c>
      <c r="P1603" s="178">
        <v>0</v>
      </c>
      <c r="Q1603" s="178">
        <v>0</v>
      </c>
      <c r="R1603" s="178">
        <v>0</v>
      </c>
      <c r="S1603" s="178">
        <v>0.03</v>
      </c>
      <c r="T1603" s="178">
        <v>0</v>
      </c>
      <c r="U1603" s="178">
        <v>0</v>
      </c>
    </row>
    <row r="1604" spans="1:21" ht="13.5" customHeight="1" x14ac:dyDescent="0.2">
      <c r="A1604" s="200"/>
      <c r="B1604" s="200"/>
      <c r="C1604" s="197" t="s">
        <v>4356</v>
      </c>
      <c r="D1604" s="197" t="s">
        <v>139</v>
      </c>
      <c r="E1604" s="174" t="s">
        <v>3724</v>
      </c>
      <c r="F1604" s="320">
        <v>315</v>
      </c>
      <c r="G1604" s="320">
        <v>0.47</v>
      </c>
      <c r="H1604" s="179">
        <v>2295</v>
      </c>
      <c r="I1604" s="202" t="s">
        <v>1701</v>
      </c>
      <c r="J1604" s="201" t="s">
        <v>4357</v>
      </c>
      <c r="K1604" s="176" t="s">
        <v>3742</v>
      </c>
      <c r="L1604" s="177">
        <v>30929</v>
      </c>
      <c r="M1604" s="178">
        <v>0.55000000000000004</v>
      </c>
      <c r="N1604" s="178">
        <v>0</v>
      </c>
      <c r="O1604" s="178">
        <v>0</v>
      </c>
      <c r="P1604" s="178">
        <v>0</v>
      </c>
      <c r="Q1604" s="178">
        <v>4</v>
      </c>
      <c r="R1604" s="178">
        <v>4</v>
      </c>
      <c r="S1604" s="178">
        <v>0.06</v>
      </c>
      <c r="T1604" s="178">
        <v>0</v>
      </c>
      <c r="U1604" s="178">
        <v>0</v>
      </c>
    </row>
    <row r="1605" spans="1:21" ht="13.5" customHeight="1" x14ac:dyDescent="0.2">
      <c r="A1605" s="200"/>
      <c r="B1605" s="200"/>
      <c r="C1605" s="200"/>
      <c r="D1605" s="200"/>
      <c r="E1605" s="85"/>
      <c r="F1605" s="324"/>
      <c r="G1605" s="324"/>
      <c r="H1605" s="325"/>
      <c r="I1605" s="202" t="s">
        <v>245</v>
      </c>
      <c r="J1605" s="201" t="s">
        <v>4358</v>
      </c>
      <c r="K1605" s="176" t="s">
        <v>3742</v>
      </c>
      <c r="L1605" s="177">
        <v>14667</v>
      </c>
      <c r="M1605" s="178">
        <v>0.28000000000000003</v>
      </c>
      <c r="N1605" s="178">
        <v>0</v>
      </c>
      <c r="O1605" s="178">
        <v>0</v>
      </c>
      <c r="P1605" s="178">
        <v>0</v>
      </c>
      <c r="Q1605" s="178">
        <v>0</v>
      </c>
      <c r="R1605" s="178">
        <v>0</v>
      </c>
      <c r="S1605" s="178">
        <v>0.03</v>
      </c>
      <c r="T1605" s="178">
        <v>0</v>
      </c>
      <c r="U1605" s="178">
        <v>0</v>
      </c>
    </row>
    <row r="1606" spans="1:21" ht="13.5" customHeight="1" x14ac:dyDescent="0.2">
      <c r="A1606" s="200"/>
      <c r="B1606" s="200"/>
      <c r="C1606" s="308"/>
      <c r="D1606" s="308"/>
      <c r="E1606" s="321"/>
      <c r="F1606" s="322"/>
      <c r="G1606" s="322"/>
      <c r="H1606" s="323"/>
      <c r="I1606" s="202" t="s">
        <v>1703</v>
      </c>
      <c r="J1606" s="201" t="s">
        <v>4359</v>
      </c>
      <c r="K1606" s="176" t="s">
        <v>3742</v>
      </c>
      <c r="L1606" s="177">
        <v>20029</v>
      </c>
      <c r="M1606" s="178">
        <v>0.4</v>
      </c>
      <c r="N1606" s="178">
        <v>0</v>
      </c>
      <c r="O1606" s="178">
        <v>0</v>
      </c>
      <c r="P1606" s="178">
        <v>0</v>
      </c>
      <c r="Q1606" s="178">
        <v>4</v>
      </c>
      <c r="R1606" s="178">
        <v>4</v>
      </c>
      <c r="S1606" s="178">
        <v>0.05</v>
      </c>
      <c r="T1606" s="178">
        <v>0</v>
      </c>
      <c r="U1606" s="178">
        <v>0</v>
      </c>
    </row>
    <row r="1607" spans="1:21" ht="13.5" customHeight="1" x14ac:dyDescent="0.2">
      <c r="A1607" s="200"/>
      <c r="B1607" s="200"/>
      <c r="C1607" s="197" t="s">
        <v>4205</v>
      </c>
      <c r="D1607" s="197" t="s">
        <v>139</v>
      </c>
      <c r="E1607" s="174" t="s">
        <v>3724</v>
      </c>
      <c r="F1607" s="320">
        <v>1346</v>
      </c>
      <c r="G1607" s="320">
        <v>0.57999999999999996</v>
      </c>
      <c r="H1607" s="179">
        <v>6719</v>
      </c>
      <c r="I1607" s="202" t="s">
        <v>1701</v>
      </c>
      <c r="J1607" s="201" t="s">
        <v>4206</v>
      </c>
      <c r="K1607" s="176" t="s">
        <v>3742</v>
      </c>
      <c r="L1607" s="177">
        <v>81954</v>
      </c>
      <c r="M1607" s="178">
        <v>0.6</v>
      </c>
      <c r="N1607" s="178">
        <v>0</v>
      </c>
      <c r="O1607" s="178">
        <v>0</v>
      </c>
      <c r="P1607" s="178">
        <v>0</v>
      </c>
      <c r="Q1607" s="178">
        <v>4</v>
      </c>
      <c r="R1607" s="178">
        <v>4</v>
      </c>
      <c r="S1607" s="178">
        <v>0.06</v>
      </c>
      <c r="T1607" s="178">
        <v>0</v>
      </c>
      <c r="U1607" s="178">
        <v>0</v>
      </c>
    </row>
    <row r="1608" spans="1:21" ht="13.5" customHeight="1" x14ac:dyDescent="0.2">
      <c r="A1608" s="200"/>
      <c r="B1608" s="200"/>
      <c r="C1608" s="200"/>
      <c r="D1608" s="200"/>
      <c r="E1608" s="85"/>
      <c r="F1608" s="324"/>
      <c r="G1608" s="324"/>
      <c r="H1608" s="325"/>
      <c r="I1608" s="202" t="s">
        <v>1903</v>
      </c>
      <c r="J1608" s="201" t="s">
        <v>4207</v>
      </c>
      <c r="K1608" s="176" t="s">
        <v>3742</v>
      </c>
      <c r="L1608" s="177">
        <v>17659</v>
      </c>
      <c r="M1608" s="178">
        <v>0.45</v>
      </c>
      <c r="N1608" s="178">
        <v>0</v>
      </c>
      <c r="O1608" s="178">
        <v>0</v>
      </c>
      <c r="P1608" s="178">
        <v>0</v>
      </c>
      <c r="Q1608" s="178">
        <v>4</v>
      </c>
      <c r="R1608" s="178">
        <v>4</v>
      </c>
      <c r="S1608" s="178">
        <v>0.05</v>
      </c>
      <c r="T1608" s="178">
        <v>0</v>
      </c>
      <c r="U1608" s="178">
        <v>0</v>
      </c>
    </row>
    <row r="1609" spans="1:21" ht="13.5" customHeight="1" x14ac:dyDescent="0.2">
      <c r="A1609" s="200"/>
      <c r="B1609" s="200"/>
      <c r="C1609" s="200"/>
      <c r="D1609" s="200"/>
      <c r="E1609" s="85"/>
      <c r="F1609" s="324"/>
      <c r="G1609" s="324"/>
      <c r="H1609" s="325"/>
      <c r="I1609" s="202" t="s">
        <v>245</v>
      </c>
      <c r="J1609" s="201" t="s">
        <v>4208</v>
      </c>
      <c r="K1609" s="176" t="s">
        <v>3742</v>
      </c>
      <c r="L1609" s="177">
        <v>46474</v>
      </c>
      <c r="M1609" s="178">
        <v>0.4</v>
      </c>
      <c r="N1609" s="178">
        <v>0</v>
      </c>
      <c r="O1609" s="178">
        <v>0</v>
      </c>
      <c r="P1609" s="178">
        <v>0</v>
      </c>
      <c r="Q1609" s="178">
        <v>4</v>
      </c>
      <c r="R1609" s="178">
        <v>4</v>
      </c>
      <c r="S1609" s="178">
        <v>0.05</v>
      </c>
      <c r="T1609" s="178">
        <v>0</v>
      </c>
      <c r="U1609" s="178">
        <v>0</v>
      </c>
    </row>
    <row r="1610" spans="1:21" ht="13.5" customHeight="1" x14ac:dyDescent="0.2">
      <c r="A1610" s="200"/>
      <c r="B1610" s="200"/>
      <c r="C1610" s="200"/>
      <c r="D1610" s="200"/>
      <c r="E1610" s="85"/>
      <c r="F1610" s="324"/>
      <c r="G1610" s="324"/>
      <c r="H1610" s="325"/>
      <c r="I1610" s="202" t="s">
        <v>1906</v>
      </c>
      <c r="J1610" s="201" t="s">
        <v>4209</v>
      </c>
      <c r="K1610" s="176" t="s">
        <v>3742</v>
      </c>
      <c r="L1610" s="177">
        <v>8853</v>
      </c>
      <c r="M1610" s="178">
        <v>0.28000000000000003</v>
      </c>
      <c r="N1610" s="178">
        <v>0</v>
      </c>
      <c r="O1610" s="178">
        <v>0</v>
      </c>
      <c r="P1610" s="178">
        <v>0</v>
      </c>
      <c r="Q1610" s="178">
        <v>0</v>
      </c>
      <c r="R1610" s="178">
        <v>0</v>
      </c>
      <c r="S1610" s="178">
        <v>0.03</v>
      </c>
      <c r="T1610" s="178">
        <v>0</v>
      </c>
      <c r="U1610" s="178">
        <v>0</v>
      </c>
    </row>
    <row r="1611" spans="1:21" ht="13.5" customHeight="1" x14ac:dyDescent="0.2">
      <c r="A1611" s="200"/>
      <c r="B1611" s="200"/>
      <c r="C1611" s="200"/>
      <c r="D1611" s="200"/>
      <c r="E1611" s="85"/>
      <c r="F1611" s="324"/>
      <c r="G1611" s="324"/>
      <c r="H1611" s="325"/>
      <c r="I1611" s="202" t="s">
        <v>1703</v>
      </c>
      <c r="J1611" s="201" t="s">
        <v>4210</v>
      </c>
      <c r="K1611" s="176" t="s">
        <v>3742</v>
      </c>
      <c r="L1611" s="177">
        <v>64308</v>
      </c>
      <c r="M1611" s="178">
        <v>0.5</v>
      </c>
      <c r="N1611" s="178">
        <v>0</v>
      </c>
      <c r="O1611" s="178">
        <v>0</v>
      </c>
      <c r="P1611" s="178">
        <v>0</v>
      </c>
      <c r="Q1611" s="178">
        <v>4</v>
      </c>
      <c r="R1611" s="178">
        <v>4</v>
      </c>
      <c r="S1611" s="178">
        <v>0.05</v>
      </c>
      <c r="T1611" s="178">
        <v>0</v>
      </c>
      <c r="U1611" s="178">
        <v>0</v>
      </c>
    </row>
    <row r="1612" spans="1:21" ht="13.5" customHeight="1" x14ac:dyDescent="0.2">
      <c r="A1612" s="200"/>
      <c r="B1612" s="200"/>
      <c r="C1612" s="308"/>
      <c r="D1612" s="308"/>
      <c r="E1612" s="321"/>
      <c r="F1612" s="322"/>
      <c r="G1612" s="322"/>
      <c r="H1612" s="323"/>
      <c r="I1612" s="202" t="s">
        <v>1909</v>
      </c>
      <c r="J1612" s="201" t="s">
        <v>4211</v>
      </c>
      <c r="K1612" s="176" t="s">
        <v>3742</v>
      </c>
      <c r="L1612" s="177">
        <v>9113</v>
      </c>
      <c r="M1612" s="178">
        <v>0.38</v>
      </c>
      <c r="N1612" s="178">
        <v>0</v>
      </c>
      <c r="O1612" s="178">
        <v>0</v>
      </c>
      <c r="P1612" s="178">
        <v>0</v>
      </c>
      <c r="Q1612" s="178">
        <v>4</v>
      </c>
      <c r="R1612" s="178">
        <v>4</v>
      </c>
      <c r="S1612" s="178">
        <v>0.03</v>
      </c>
      <c r="T1612" s="178">
        <v>0</v>
      </c>
      <c r="U1612" s="178">
        <v>0</v>
      </c>
    </row>
    <row r="1613" spans="1:21" ht="13.5" customHeight="1" x14ac:dyDescent="0.2">
      <c r="A1613" s="200"/>
      <c r="B1613" s="200"/>
      <c r="C1613" s="197" t="s">
        <v>1901</v>
      </c>
      <c r="D1613" s="197" t="s">
        <v>139</v>
      </c>
      <c r="E1613" s="174" t="s">
        <v>3724</v>
      </c>
      <c r="F1613" s="320">
        <v>4384</v>
      </c>
      <c r="G1613" s="320">
        <v>0.81</v>
      </c>
      <c r="H1613" s="179">
        <v>13753</v>
      </c>
      <c r="I1613" s="202" t="s">
        <v>1701</v>
      </c>
      <c r="J1613" s="201" t="s">
        <v>1902</v>
      </c>
      <c r="K1613" s="176" t="s">
        <v>3742</v>
      </c>
      <c r="L1613" s="177">
        <v>81170</v>
      </c>
      <c r="M1613" s="178">
        <v>1</v>
      </c>
      <c r="N1613" s="178">
        <v>0</v>
      </c>
      <c r="O1613" s="178">
        <v>0</v>
      </c>
      <c r="P1613" s="178">
        <v>0</v>
      </c>
      <c r="Q1613" s="178">
        <v>4</v>
      </c>
      <c r="R1613" s="178">
        <v>4</v>
      </c>
      <c r="S1613" s="178">
        <v>0.1</v>
      </c>
      <c r="T1613" s="178">
        <v>0</v>
      </c>
      <c r="U1613" s="178">
        <v>0</v>
      </c>
    </row>
    <row r="1614" spans="1:21" ht="13.5" customHeight="1" x14ac:dyDescent="0.2">
      <c r="A1614" s="200"/>
      <c r="B1614" s="200"/>
      <c r="C1614" s="200"/>
      <c r="D1614" s="200"/>
      <c r="E1614" s="85"/>
      <c r="F1614" s="324"/>
      <c r="G1614" s="324"/>
      <c r="H1614" s="325"/>
      <c r="I1614" s="202" t="s">
        <v>1903</v>
      </c>
      <c r="J1614" s="201" t="s">
        <v>1904</v>
      </c>
      <c r="K1614" s="176" t="s">
        <v>3742</v>
      </c>
      <c r="L1614" s="177">
        <v>110475</v>
      </c>
      <c r="M1614" s="178">
        <v>0.78</v>
      </c>
      <c r="N1614" s="178">
        <v>0</v>
      </c>
      <c r="O1614" s="178">
        <v>0</v>
      </c>
      <c r="P1614" s="178">
        <v>0</v>
      </c>
      <c r="Q1614" s="178">
        <v>4</v>
      </c>
      <c r="R1614" s="178">
        <v>4</v>
      </c>
      <c r="S1614" s="178">
        <v>0.08</v>
      </c>
      <c r="T1614" s="178">
        <v>0</v>
      </c>
      <c r="U1614" s="178">
        <v>0</v>
      </c>
    </row>
    <row r="1615" spans="1:21" ht="13.5" customHeight="1" x14ac:dyDescent="0.2">
      <c r="A1615" s="200"/>
      <c r="B1615" s="200"/>
      <c r="C1615" s="200"/>
      <c r="D1615" s="200"/>
      <c r="E1615" s="85"/>
      <c r="F1615" s="324"/>
      <c r="G1615" s="324"/>
      <c r="H1615" s="325"/>
      <c r="I1615" s="202" t="s">
        <v>245</v>
      </c>
      <c r="J1615" s="201" t="s">
        <v>1905</v>
      </c>
      <c r="K1615" s="176" t="s">
        <v>3742</v>
      </c>
      <c r="L1615" s="177">
        <v>44646</v>
      </c>
      <c r="M1615" s="178">
        <v>0.78</v>
      </c>
      <c r="N1615" s="178">
        <v>0</v>
      </c>
      <c r="O1615" s="178">
        <v>0</v>
      </c>
      <c r="P1615" s="178">
        <v>0</v>
      </c>
      <c r="Q1615" s="178">
        <v>4</v>
      </c>
      <c r="R1615" s="178">
        <v>4</v>
      </c>
      <c r="S1615" s="178">
        <v>0.08</v>
      </c>
      <c r="T1615" s="178">
        <v>0</v>
      </c>
      <c r="U1615" s="178">
        <v>0</v>
      </c>
    </row>
    <row r="1616" spans="1:21" ht="13.5" customHeight="1" x14ac:dyDescent="0.2">
      <c r="A1616" s="200"/>
      <c r="B1616" s="200"/>
      <c r="C1616" s="200"/>
      <c r="D1616" s="200"/>
      <c r="E1616" s="85"/>
      <c r="F1616" s="324"/>
      <c r="G1616" s="324"/>
      <c r="H1616" s="325"/>
      <c r="I1616" s="202" t="s">
        <v>1906</v>
      </c>
      <c r="J1616" s="201" t="s">
        <v>1907</v>
      </c>
      <c r="K1616" s="176" t="s">
        <v>3742</v>
      </c>
      <c r="L1616" s="177">
        <v>123085</v>
      </c>
      <c r="M1616" s="178">
        <v>0.55000000000000004</v>
      </c>
      <c r="N1616" s="178">
        <v>0</v>
      </c>
      <c r="O1616" s="178">
        <v>0</v>
      </c>
      <c r="P1616" s="178">
        <v>0</v>
      </c>
      <c r="Q1616" s="178">
        <v>4</v>
      </c>
      <c r="R1616" s="178">
        <v>4</v>
      </c>
      <c r="S1616" s="178">
        <v>0.05</v>
      </c>
      <c r="T1616" s="178">
        <v>0</v>
      </c>
      <c r="U1616" s="178">
        <v>0</v>
      </c>
    </row>
    <row r="1617" spans="1:21" ht="13.5" customHeight="1" x14ac:dyDescent="0.2">
      <c r="A1617" s="200"/>
      <c r="B1617" s="200"/>
      <c r="C1617" s="200"/>
      <c r="D1617" s="200"/>
      <c r="E1617" s="85"/>
      <c r="F1617" s="324"/>
      <c r="G1617" s="324"/>
      <c r="H1617" s="325"/>
      <c r="I1617" s="202" t="s">
        <v>1703</v>
      </c>
      <c r="J1617" s="201" t="s">
        <v>1908</v>
      </c>
      <c r="K1617" s="176" t="s">
        <v>3742</v>
      </c>
      <c r="L1617" s="177">
        <v>47313</v>
      </c>
      <c r="M1617" s="178">
        <v>0.9</v>
      </c>
      <c r="N1617" s="178">
        <v>0</v>
      </c>
      <c r="O1617" s="178">
        <v>0</v>
      </c>
      <c r="P1617" s="178">
        <v>0</v>
      </c>
      <c r="Q1617" s="178">
        <v>4</v>
      </c>
      <c r="R1617" s="178">
        <v>4</v>
      </c>
      <c r="S1617" s="178">
        <v>0.1</v>
      </c>
      <c r="T1617" s="178">
        <v>0</v>
      </c>
      <c r="U1617" s="178">
        <v>0</v>
      </c>
    </row>
    <row r="1618" spans="1:21" ht="13.5" customHeight="1" x14ac:dyDescent="0.2">
      <c r="A1618" s="200"/>
      <c r="B1618" s="200"/>
      <c r="C1618" s="308"/>
      <c r="D1618" s="308"/>
      <c r="E1618" s="321"/>
      <c r="F1618" s="322"/>
      <c r="G1618" s="322"/>
      <c r="H1618" s="323"/>
      <c r="I1618" s="202" t="s">
        <v>1909</v>
      </c>
      <c r="J1618" s="201" t="s">
        <v>1910</v>
      </c>
      <c r="K1618" s="176" t="s">
        <v>3742</v>
      </c>
      <c r="L1618" s="177">
        <v>107696</v>
      </c>
      <c r="M1618" s="178">
        <v>0.68</v>
      </c>
      <c r="N1618" s="178">
        <v>0</v>
      </c>
      <c r="O1618" s="178">
        <v>0</v>
      </c>
      <c r="P1618" s="178">
        <v>0</v>
      </c>
      <c r="Q1618" s="178">
        <v>4</v>
      </c>
      <c r="R1618" s="178">
        <v>4</v>
      </c>
      <c r="S1618" s="178">
        <v>0.08</v>
      </c>
      <c r="T1618" s="178">
        <v>0</v>
      </c>
      <c r="U1618" s="178">
        <v>0</v>
      </c>
    </row>
    <row r="1619" spans="1:21" ht="13.5" customHeight="1" x14ac:dyDescent="0.2">
      <c r="A1619" s="200"/>
      <c r="B1619" s="200"/>
      <c r="C1619" s="197" t="s">
        <v>1911</v>
      </c>
      <c r="D1619" s="197" t="s">
        <v>139</v>
      </c>
      <c r="E1619" s="174" t="s">
        <v>3724</v>
      </c>
      <c r="F1619" s="320">
        <v>1978</v>
      </c>
      <c r="G1619" s="320">
        <v>0.62</v>
      </c>
      <c r="H1619" s="179">
        <v>12684</v>
      </c>
      <c r="I1619" s="202" t="s">
        <v>1701</v>
      </c>
      <c r="J1619" s="201" t="s">
        <v>1912</v>
      </c>
      <c r="K1619" s="176" t="s">
        <v>3742</v>
      </c>
      <c r="L1619" s="177">
        <v>91544</v>
      </c>
      <c r="M1619" s="178">
        <v>0.68</v>
      </c>
      <c r="N1619" s="178">
        <v>0</v>
      </c>
      <c r="O1619" s="178">
        <v>0</v>
      </c>
      <c r="P1619" s="178">
        <v>0</v>
      </c>
      <c r="Q1619" s="178">
        <v>4</v>
      </c>
      <c r="R1619" s="178">
        <v>4</v>
      </c>
      <c r="S1619" s="178">
        <v>0.08</v>
      </c>
      <c r="T1619" s="178">
        <v>0</v>
      </c>
      <c r="U1619" s="178">
        <v>0</v>
      </c>
    </row>
    <row r="1620" spans="1:21" ht="13.5" customHeight="1" x14ac:dyDescent="0.2">
      <c r="A1620" s="200"/>
      <c r="B1620" s="200"/>
      <c r="C1620" s="200"/>
      <c r="D1620" s="200"/>
      <c r="E1620" s="85"/>
      <c r="F1620" s="324"/>
      <c r="G1620" s="324"/>
      <c r="H1620" s="325"/>
      <c r="I1620" s="202" t="s">
        <v>1903</v>
      </c>
      <c r="J1620" s="201" t="s">
        <v>1913</v>
      </c>
      <c r="K1620" s="176" t="s">
        <v>3742</v>
      </c>
      <c r="L1620" s="177">
        <v>76040</v>
      </c>
      <c r="M1620" s="178">
        <v>0.55000000000000004</v>
      </c>
      <c r="N1620" s="178">
        <v>0</v>
      </c>
      <c r="O1620" s="178">
        <v>0</v>
      </c>
      <c r="P1620" s="178">
        <v>0</v>
      </c>
      <c r="Q1620" s="178">
        <v>4</v>
      </c>
      <c r="R1620" s="178">
        <v>4</v>
      </c>
      <c r="S1620" s="178">
        <v>0.05</v>
      </c>
      <c r="T1620" s="178">
        <v>0</v>
      </c>
      <c r="U1620" s="178">
        <v>0</v>
      </c>
    </row>
    <row r="1621" spans="1:21" ht="13.5" customHeight="1" x14ac:dyDescent="0.2">
      <c r="A1621" s="200"/>
      <c r="B1621" s="200"/>
      <c r="C1621" s="200"/>
      <c r="D1621" s="200"/>
      <c r="E1621" s="85"/>
      <c r="F1621" s="324"/>
      <c r="G1621" s="324"/>
      <c r="H1621" s="325"/>
      <c r="I1621" s="202" t="s">
        <v>245</v>
      </c>
      <c r="J1621" s="201" t="s">
        <v>1914</v>
      </c>
      <c r="K1621" s="176" t="s">
        <v>3742</v>
      </c>
      <c r="L1621" s="177">
        <v>33830</v>
      </c>
      <c r="M1621" s="178">
        <v>0.5</v>
      </c>
      <c r="N1621" s="178">
        <v>0</v>
      </c>
      <c r="O1621" s="178">
        <v>0</v>
      </c>
      <c r="P1621" s="178">
        <v>0</v>
      </c>
      <c r="Q1621" s="178">
        <v>4</v>
      </c>
      <c r="R1621" s="178">
        <v>4</v>
      </c>
      <c r="S1621" s="178">
        <v>0.05</v>
      </c>
      <c r="T1621" s="178">
        <v>0</v>
      </c>
      <c r="U1621" s="178">
        <v>0</v>
      </c>
    </row>
    <row r="1622" spans="1:21" ht="13.5" customHeight="1" x14ac:dyDescent="0.2">
      <c r="A1622" s="200"/>
      <c r="B1622" s="200"/>
      <c r="C1622" s="200"/>
      <c r="D1622" s="200"/>
      <c r="E1622" s="85"/>
      <c r="F1622" s="324"/>
      <c r="G1622" s="324"/>
      <c r="H1622" s="325"/>
      <c r="I1622" s="202" t="s">
        <v>1906</v>
      </c>
      <c r="J1622" s="201" t="s">
        <v>1915</v>
      </c>
      <c r="K1622" s="176" t="s">
        <v>3742</v>
      </c>
      <c r="L1622" s="177">
        <v>21020</v>
      </c>
      <c r="M1622" s="178">
        <v>0.38</v>
      </c>
      <c r="N1622" s="178">
        <v>0</v>
      </c>
      <c r="O1622" s="178">
        <v>0</v>
      </c>
      <c r="P1622" s="178">
        <v>0</v>
      </c>
      <c r="Q1622" s="178">
        <v>4</v>
      </c>
      <c r="R1622" s="178">
        <v>4</v>
      </c>
      <c r="S1622" s="178">
        <v>0.03</v>
      </c>
      <c r="T1622" s="178">
        <v>0</v>
      </c>
      <c r="U1622" s="178">
        <v>0</v>
      </c>
    </row>
    <row r="1623" spans="1:21" ht="13.5" customHeight="1" x14ac:dyDescent="0.2">
      <c r="A1623" s="200"/>
      <c r="B1623" s="200"/>
      <c r="C1623" s="200"/>
      <c r="D1623" s="200"/>
      <c r="E1623" s="85"/>
      <c r="F1623" s="324"/>
      <c r="G1623" s="324"/>
      <c r="H1623" s="325"/>
      <c r="I1623" s="202" t="s">
        <v>1703</v>
      </c>
      <c r="J1623" s="201" t="s">
        <v>1916</v>
      </c>
      <c r="K1623" s="176" t="s">
        <v>3742</v>
      </c>
      <c r="L1623" s="177">
        <v>51205</v>
      </c>
      <c r="M1623" s="178">
        <v>0.6</v>
      </c>
      <c r="N1623" s="178">
        <v>0</v>
      </c>
      <c r="O1623" s="178">
        <v>0</v>
      </c>
      <c r="P1623" s="178">
        <v>0</v>
      </c>
      <c r="Q1623" s="178">
        <v>4</v>
      </c>
      <c r="R1623" s="178">
        <v>4</v>
      </c>
      <c r="S1623" s="178">
        <v>0.05</v>
      </c>
      <c r="T1623" s="178">
        <v>0</v>
      </c>
      <c r="U1623" s="178">
        <v>0</v>
      </c>
    </row>
    <row r="1624" spans="1:21" ht="13.5" customHeight="1" x14ac:dyDescent="0.2">
      <c r="A1624" s="200"/>
      <c r="B1624" s="200"/>
      <c r="C1624" s="308"/>
      <c r="D1624" s="308"/>
      <c r="E1624" s="321"/>
      <c r="F1624" s="322"/>
      <c r="G1624" s="322"/>
      <c r="H1624" s="323"/>
      <c r="I1624" s="202" t="s">
        <v>1909</v>
      </c>
      <c r="J1624" s="201" t="s">
        <v>1917</v>
      </c>
      <c r="K1624" s="176" t="s">
        <v>3742</v>
      </c>
      <c r="L1624" s="177">
        <v>36306</v>
      </c>
      <c r="M1624" s="178">
        <v>0.45</v>
      </c>
      <c r="N1624" s="178">
        <v>0</v>
      </c>
      <c r="O1624" s="178">
        <v>0</v>
      </c>
      <c r="P1624" s="178">
        <v>0</v>
      </c>
      <c r="Q1624" s="178">
        <v>4</v>
      </c>
      <c r="R1624" s="178">
        <v>4</v>
      </c>
      <c r="S1624" s="178">
        <v>0.05</v>
      </c>
      <c r="T1624" s="178">
        <v>0</v>
      </c>
      <c r="U1624" s="178">
        <v>0</v>
      </c>
    </row>
    <row r="1625" spans="1:21" ht="13.5" customHeight="1" x14ac:dyDescent="0.2">
      <c r="A1625" s="200"/>
      <c r="B1625" s="200"/>
      <c r="C1625" s="197" t="s">
        <v>1918</v>
      </c>
      <c r="D1625" s="197" t="s">
        <v>139</v>
      </c>
      <c r="E1625" s="174" t="s">
        <v>3724</v>
      </c>
      <c r="F1625" s="320">
        <v>5163</v>
      </c>
      <c r="G1625" s="320">
        <v>0.54</v>
      </c>
      <c r="H1625" s="179">
        <v>31994</v>
      </c>
      <c r="I1625" s="202" t="s">
        <v>1701</v>
      </c>
      <c r="J1625" s="201" t="s">
        <v>1919</v>
      </c>
      <c r="K1625" s="176" t="s">
        <v>3742</v>
      </c>
      <c r="L1625" s="177">
        <v>113837</v>
      </c>
      <c r="M1625" s="178">
        <v>0.67</v>
      </c>
      <c r="N1625" s="178">
        <v>0</v>
      </c>
      <c r="O1625" s="178">
        <v>0</v>
      </c>
      <c r="P1625" s="178">
        <v>0</v>
      </c>
      <c r="Q1625" s="178">
        <v>4</v>
      </c>
      <c r="R1625" s="178">
        <v>4</v>
      </c>
      <c r="S1625" s="178">
        <v>0.08</v>
      </c>
      <c r="T1625" s="178">
        <v>0</v>
      </c>
      <c r="U1625" s="178">
        <v>0</v>
      </c>
    </row>
    <row r="1626" spans="1:21" ht="13.5" customHeight="1" x14ac:dyDescent="0.2">
      <c r="A1626" s="200"/>
      <c r="B1626" s="200"/>
      <c r="C1626" s="200"/>
      <c r="D1626" s="200"/>
      <c r="E1626" s="85"/>
      <c r="F1626" s="324"/>
      <c r="G1626" s="324"/>
      <c r="H1626" s="325"/>
      <c r="I1626" s="202" t="s">
        <v>1903</v>
      </c>
      <c r="J1626" s="201" t="s">
        <v>1920</v>
      </c>
      <c r="K1626" s="176" t="s">
        <v>3742</v>
      </c>
      <c r="L1626" s="177">
        <v>322440</v>
      </c>
      <c r="M1626" s="178">
        <v>0.54</v>
      </c>
      <c r="N1626" s="178">
        <v>0</v>
      </c>
      <c r="O1626" s="178">
        <v>0</v>
      </c>
      <c r="P1626" s="178">
        <v>0</v>
      </c>
      <c r="Q1626" s="178">
        <v>4</v>
      </c>
      <c r="R1626" s="178">
        <v>4</v>
      </c>
      <c r="S1626" s="178">
        <v>0.05</v>
      </c>
      <c r="T1626" s="178">
        <v>0</v>
      </c>
      <c r="U1626" s="178">
        <v>0</v>
      </c>
    </row>
    <row r="1627" spans="1:21" ht="13.5" customHeight="1" x14ac:dyDescent="0.2">
      <c r="A1627" s="200"/>
      <c r="B1627" s="200"/>
      <c r="C1627" s="200"/>
      <c r="D1627" s="200"/>
      <c r="E1627" s="85"/>
      <c r="F1627" s="324"/>
      <c r="G1627" s="324"/>
      <c r="H1627" s="325"/>
      <c r="I1627" s="202" t="s">
        <v>245</v>
      </c>
      <c r="J1627" s="201" t="s">
        <v>1921</v>
      </c>
      <c r="K1627" s="176" t="s">
        <v>3742</v>
      </c>
      <c r="L1627" s="177">
        <v>55951</v>
      </c>
      <c r="M1627" s="178">
        <v>0.49</v>
      </c>
      <c r="N1627" s="178">
        <v>0</v>
      </c>
      <c r="O1627" s="178">
        <v>0</v>
      </c>
      <c r="P1627" s="178">
        <v>0</v>
      </c>
      <c r="Q1627" s="178">
        <v>4</v>
      </c>
      <c r="R1627" s="178">
        <v>4</v>
      </c>
      <c r="S1627" s="178">
        <v>0.05</v>
      </c>
      <c r="T1627" s="178">
        <v>0</v>
      </c>
      <c r="U1627" s="178">
        <v>0</v>
      </c>
    </row>
    <row r="1628" spans="1:21" ht="13.5" customHeight="1" x14ac:dyDescent="0.2">
      <c r="A1628" s="200"/>
      <c r="B1628" s="200"/>
      <c r="C1628" s="200"/>
      <c r="D1628" s="200"/>
      <c r="E1628" s="85"/>
      <c r="F1628" s="324"/>
      <c r="G1628" s="324"/>
      <c r="H1628" s="325"/>
      <c r="I1628" s="202" t="s">
        <v>1906</v>
      </c>
      <c r="J1628" s="201" t="s">
        <v>1922</v>
      </c>
      <c r="K1628" s="176" t="s">
        <v>3742</v>
      </c>
      <c r="L1628" s="177">
        <v>156850</v>
      </c>
      <c r="M1628" s="178">
        <v>0.37</v>
      </c>
      <c r="N1628" s="178">
        <v>0</v>
      </c>
      <c r="O1628" s="178">
        <v>0</v>
      </c>
      <c r="P1628" s="178">
        <v>0</v>
      </c>
      <c r="Q1628" s="178">
        <v>4</v>
      </c>
      <c r="R1628" s="178">
        <v>4</v>
      </c>
      <c r="S1628" s="178">
        <v>0.03</v>
      </c>
      <c r="T1628" s="178">
        <v>0</v>
      </c>
      <c r="U1628" s="178">
        <v>0</v>
      </c>
    </row>
    <row r="1629" spans="1:21" ht="13.5" customHeight="1" x14ac:dyDescent="0.2">
      <c r="A1629" s="200"/>
      <c r="B1629" s="200"/>
      <c r="C1629" s="200"/>
      <c r="D1629" s="200"/>
      <c r="E1629" s="85"/>
      <c r="F1629" s="324"/>
      <c r="G1629" s="324"/>
      <c r="H1629" s="325"/>
      <c r="I1629" s="202" t="s">
        <v>1703</v>
      </c>
      <c r="J1629" s="201" t="s">
        <v>1923</v>
      </c>
      <c r="K1629" s="176" t="s">
        <v>3742</v>
      </c>
      <c r="L1629" s="177">
        <v>79238</v>
      </c>
      <c r="M1629" s="178">
        <v>0.59</v>
      </c>
      <c r="N1629" s="178">
        <v>0</v>
      </c>
      <c r="O1629" s="178">
        <v>0</v>
      </c>
      <c r="P1629" s="178">
        <v>0</v>
      </c>
      <c r="Q1629" s="178">
        <v>4</v>
      </c>
      <c r="R1629" s="178">
        <v>4</v>
      </c>
      <c r="S1629" s="178">
        <v>0.05</v>
      </c>
      <c r="T1629" s="178">
        <v>0</v>
      </c>
      <c r="U1629" s="178">
        <v>0</v>
      </c>
    </row>
    <row r="1630" spans="1:21" ht="13.5" customHeight="1" x14ac:dyDescent="0.2">
      <c r="A1630" s="200"/>
      <c r="B1630" s="200"/>
      <c r="C1630" s="308"/>
      <c r="D1630" s="308"/>
      <c r="E1630" s="321"/>
      <c r="F1630" s="322"/>
      <c r="G1630" s="322"/>
      <c r="H1630" s="323"/>
      <c r="I1630" s="202" t="s">
        <v>1909</v>
      </c>
      <c r="J1630" s="201" t="s">
        <v>1924</v>
      </c>
      <c r="K1630" s="176" t="s">
        <v>3742</v>
      </c>
      <c r="L1630" s="177">
        <v>203178</v>
      </c>
      <c r="M1630" s="178">
        <v>0.44</v>
      </c>
      <c r="N1630" s="178">
        <v>0</v>
      </c>
      <c r="O1630" s="178">
        <v>0</v>
      </c>
      <c r="P1630" s="178">
        <v>0</v>
      </c>
      <c r="Q1630" s="178">
        <v>4</v>
      </c>
      <c r="R1630" s="178">
        <v>4</v>
      </c>
      <c r="S1630" s="178">
        <v>0.05</v>
      </c>
      <c r="T1630" s="178">
        <v>0</v>
      </c>
      <c r="U1630" s="178">
        <v>0</v>
      </c>
    </row>
    <row r="1631" spans="1:21" ht="13.5" customHeight="1" x14ac:dyDescent="0.2">
      <c r="A1631" s="200"/>
      <c r="B1631" s="200"/>
      <c r="C1631" s="197" t="s">
        <v>1925</v>
      </c>
      <c r="D1631" s="197" t="s">
        <v>139</v>
      </c>
      <c r="E1631" s="174" t="s">
        <v>3724</v>
      </c>
      <c r="F1631" s="320">
        <v>40</v>
      </c>
      <c r="G1631" s="320">
        <v>0.86</v>
      </c>
      <c r="H1631" s="179">
        <v>175</v>
      </c>
      <c r="I1631" s="202" t="s">
        <v>1701</v>
      </c>
      <c r="J1631" s="201" t="s">
        <v>1926</v>
      </c>
      <c r="K1631" s="176" t="s">
        <v>3742</v>
      </c>
      <c r="L1631" s="177">
        <v>1735</v>
      </c>
      <c r="M1631" s="178">
        <v>0.04</v>
      </c>
      <c r="N1631" s="178">
        <v>0</v>
      </c>
      <c r="O1631" s="178">
        <v>0</v>
      </c>
      <c r="P1631" s="178">
        <v>0</v>
      </c>
      <c r="Q1631" s="178">
        <v>4</v>
      </c>
      <c r="R1631" s="178">
        <v>4</v>
      </c>
      <c r="S1631" s="178">
        <v>7.0000000000000007E-2</v>
      </c>
      <c r="T1631" s="178">
        <v>0</v>
      </c>
      <c r="U1631" s="178">
        <v>0</v>
      </c>
    </row>
    <row r="1632" spans="1:21" ht="13.5" customHeight="1" x14ac:dyDescent="0.2">
      <c r="A1632" s="200"/>
      <c r="B1632" s="200"/>
      <c r="C1632" s="308"/>
      <c r="D1632" s="308"/>
      <c r="E1632" s="321"/>
      <c r="F1632" s="322"/>
      <c r="G1632" s="322"/>
      <c r="H1632" s="323"/>
      <c r="I1632" s="202" t="s">
        <v>1703</v>
      </c>
      <c r="J1632" s="201" t="s">
        <v>1927</v>
      </c>
      <c r="K1632" s="176" t="s">
        <v>3742</v>
      </c>
      <c r="L1632" s="177">
        <v>1685</v>
      </c>
      <c r="M1632" s="178">
        <v>0.03</v>
      </c>
      <c r="N1632" s="178">
        <v>0</v>
      </c>
      <c r="O1632" s="178">
        <v>0</v>
      </c>
      <c r="P1632" s="178">
        <v>0</v>
      </c>
      <c r="Q1632" s="178">
        <v>0</v>
      </c>
      <c r="R1632" s="178">
        <v>0</v>
      </c>
      <c r="S1632" s="178">
        <v>0.05</v>
      </c>
      <c r="T1632" s="178">
        <v>0</v>
      </c>
      <c r="U1632" s="178">
        <v>0</v>
      </c>
    </row>
    <row r="1633" spans="1:21" s="181" customFormat="1" ht="13.5" customHeight="1" x14ac:dyDescent="0.2">
      <c r="A1633" s="200"/>
      <c r="B1633" s="200"/>
      <c r="C1633" s="197" t="s">
        <v>1928</v>
      </c>
      <c r="D1633" s="197" t="s">
        <v>139</v>
      </c>
      <c r="E1633" s="174" t="s">
        <v>3733</v>
      </c>
      <c r="F1633" s="320">
        <v>2481</v>
      </c>
      <c r="G1633" s="320">
        <v>0.6</v>
      </c>
      <c r="H1633" s="179">
        <v>6150</v>
      </c>
      <c r="I1633" s="202" t="s">
        <v>1701</v>
      </c>
      <c r="J1633" s="201" t="s">
        <v>1929</v>
      </c>
      <c r="K1633" s="176" t="s">
        <v>3742</v>
      </c>
      <c r="L1633" s="177">
        <v>77660</v>
      </c>
      <c r="M1633" s="178">
        <v>1</v>
      </c>
      <c r="N1633" s="178">
        <v>0</v>
      </c>
      <c r="O1633" s="178">
        <v>0</v>
      </c>
      <c r="P1633" s="178">
        <v>0</v>
      </c>
      <c r="Q1633" s="178">
        <v>4</v>
      </c>
      <c r="R1633" s="178">
        <v>0</v>
      </c>
      <c r="S1633" s="178">
        <v>0.1</v>
      </c>
      <c r="T1633" s="178">
        <v>0</v>
      </c>
      <c r="U1633" s="178">
        <v>0</v>
      </c>
    </row>
    <row r="1634" spans="1:21" ht="13.5" customHeight="1" x14ac:dyDescent="0.2">
      <c r="A1634" s="200"/>
      <c r="B1634" s="200"/>
      <c r="C1634" s="308"/>
      <c r="D1634" s="308"/>
      <c r="E1634" s="321"/>
      <c r="F1634" s="322"/>
      <c r="G1634" s="322"/>
      <c r="H1634" s="323"/>
      <c r="I1634" s="202" t="s">
        <v>1703</v>
      </c>
      <c r="J1634" s="201" t="s">
        <v>1930</v>
      </c>
      <c r="K1634" s="176" t="s">
        <v>3742</v>
      </c>
      <c r="L1634" s="177">
        <v>357942</v>
      </c>
      <c r="M1634" s="178">
        <v>0.9</v>
      </c>
      <c r="N1634" s="178">
        <v>0</v>
      </c>
      <c r="O1634" s="178">
        <v>0</v>
      </c>
      <c r="P1634" s="178">
        <v>0</v>
      </c>
      <c r="Q1634" s="178">
        <v>4</v>
      </c>
      <c r="R1634" s="178">
        <v>0</v>
      </c>
      <c r="S1634" s="178">
        <v>0.1</v>
      </c>
      <c r="T1634" s="178">
        <v>0</v>
      </c>
      <c r="U1634" s="178">
        <v>0</v>
      </c>
    </row>
    <row r="1635" spans="1:21" ht="13.5" customHeight="1" x14ac:dyDescent="0.2">
      <c r="A1635" s="200"/>
      <c r="B1635" s="200"/>
      <c r="C1635" s="197" t="s">
        <v>1931</v>
      </c>
      <c r="D1635" s="197" t="s">
        <v>139</v>
      </c>
      <c r="E1635" s="174" t="s">
        <v>3715</v>
      </c>
      <c r="F1635" s="320">
        <v>4171</v>
      </c>
      <c r="G1635" s="320">
        <v>0.95</v>
      </c>
      <c r="H1635" s="179">
        <v>16902</v>
      </c>
      <c r="I1635" s="202" t="s">
        <v>1701</v>
      </c>
      <c r="J1635" s="201" t="s">
        <v>1932</v>
      </c>
      <c r="K1635" s="176" t="s">
        <v>3742</v>
      </c>
      <c r="L1635" s="177">
        <v>181780</v>
      </c>
      <c r="M1635" s="178">
        <v>1.73</v>
      </c>
      <c r="N1635" s="178">
        <v>0</v>
      </c>
      <c r="O1635" s="178">
        <v>0</v>
      </c>
      <c r="P1635" s="178">
        <v>0</v>
      </c>
      <c r="Q1635" s="178">
        <v>4</v>
      </c>
      <c r="R1635" s="178">
        <v>0</v>
      </c>
      <c r="S1635" s="178">
        <v>0.17</v>
      </c>
      <c r="T1635" s="178">
        <v>0</v>
      </c>
      <c r="U1635" s="178">
        <v>0</v>
      </c>
    </row>
    <row r="1636" spans="1:21" ht="13.5" customHeight="1" x14ac:dyDescent="0.2">
      <c r="A1636" s="200"/>
      <c r="B1636" s="200"/>
      <c r="C1636" s="308"/>
      <c r="D1636" s="308"/>
      <c r="E1636" s="321"/>
      <c r="F1636" s="322"/>
      <c r="G1636" s="322"/>
      <c r="H1636" s="323"/>
      <c r="I1636" s="202" t="s">
        <v>1703</v>
      </c>
      <c r="J1636" s="201" t="s">
        <v>1933</v>
      </c>
      <c r="K1636" s="176" t="s">
        <v>3742</v>
      </c>
      <c r="L1636" s="177">
        <v>221866</v>
      </c>
      <c r="M1636" s="178">
        <v>1.05</v>
      </c>
      <c r="N1636" s="178">
        <v>0</v>
      </c>
      <c r="O1636" s="178">
        <v>0</v>
      </c>
      <c r="P1636" s="178">
        <v>0</v>
      </c>
      <c r="Q1636" s="178">
        <v>4</v>
      </c>
      <c r="R1636" s="178">
        <v>0</v>
      </c>
      <c r="S1636" s="178">
        <v>0.1</v>
      </c>
      <c r="T1636" s="178">
        <v>0</v>
      </c>
      <c r="U1636" s="178">
        <v>0</v>
      </c>
    </row>
    <row r="1637" spans="1:21" ht="13.5" customHeight="1" x14ac:dyDescent="0.2">
      <c r="A1637" s="200"/>
      <c r="B1637" s="200"/>
      <c r="C1637" s="201" t="s">
        <v>4524</v>
      </c>
      <c r="D1637" s="201" t="s">
        <v>139</v>
      </c>
      <c r="E1637" s="176" t="s">
        <v>3724</v>
      </c>
      <c r="F1637" s="269">
        <v>466</v>
      </c>
      <c r="G1637" s="269">
        <v>0.32</v>
      </c>
      <c r="H1637" s="180">
        <v>5023</v>
      </c>
      <c r="I1637" s="202" t="s">
        <v>139</v>
      </c>
      <c r="J1637" s="201" t="s">
        <v>4525</v>
      </c>
      <c r="K1637" s="176" t="s">
        <v>3742</v>
      </c>
      <c r="L1637" s="177">
        <v>145034</v>
      </c>
      <c r="M1637" s="178">
        <v>0.45</v>
      </c>
      <c r="N1637" s="178">
        <v>0</v>
      </c>
      <c r="O1637" s="178">
        <v>0</v>
      </c>
      <c r="P1637" s="178">
        <v>0</v>
      </c>
      <c r="Q1637" s="178">
        <v>4</v>
      </c>
      <c r="R1637" s="178">
        <v>4</v>
      </c>
      <c r="S1637" s="178">
        <v>0.04</v>
      </c>
      <c r="T1637" s="178">
        <v>0</v>
      </c>
      <c r="U1637" s="178">
        <v>0</v>
      </c>
    </row>
    <row r="1638" spans="1:21" ht="13.5" customHeight="1" x14ac:dyDescent="0.2">
      <c r="A1638" s="200"/>
      <c r="B1638" s="200"/>
      <c r="C1638" s="201" t="s">
        <v>4526</v>
      </c>
      <c r="D1638" s="201" t="s">
        <v>139</v>
      </c>
      <c r="E1638" s="176" t="s">
        <v>3724</v>
      </c>
      <c r="F1638" s="269">
        <v>870</v>
      </c>
      <c r="G1638" s="269">
        <v>0.44</v>
      </c>
      <c r="H1638" s="180">
        <v>6072</v>
      </c>
      <c r="I1638" s="202" t="s">
        <v>139</v>
      </c>
      <c r="J1638" s="201" t="s">
        <v>4527</v>
      </c>
      <c r="K1638" s="176" t="s">
        <v>3742</v>
      </c>
      <c r="L1638" s="177">
        <v>197283</v>
      </c>
      <c r="M1638" s="178">
        <v>0.5</v>
      </c>
      <c r="N1638" s="178">
        <v>0</v>
      </c>
      <c r="O1638" s="178">
        <v>0</v>
      </c>
      <c r="P1638" s="178">
        <v>0</v>
      </c>
      <c r="Q1638" s="178">
        <v>4</v>
      </c>
      <c r="R1638" s="178">
        <v>4</v>
      </c>
      <c r="S1638" s="178">
        <v>0.05</v>
      </c>
      <c r="T1638" s="178">
        <v>0</v>
      </c>
      <c r="U1638" s="178">
        <v>0</v>
      </c>
    </row>
    <row r="1639" spans="1:21" ht="13.5" customHeight="1" x14ac:dyDescent="0.2">
      <c r="A1639" s="200"/>
      <c r="B1639" s="200"/>
      <c r="C1639" s="201" t="s">
        <v>4360</v>
      </c>
      <c r="D1639" s="201" t="s">
        <v>139</v>
      </c>
      <c r="E1639" s="176" t="s">
        <v>3724</v>
      </c>
      <c r="F1639" s="269">
        <v>545</v>
      </c>
      <c r="G1639" s="269">
        <v>0.6</v>
      </c>
      <c r="H1639" s="180">
        <v>3181</v>
      </c>
      <c r="I1639" s="202" t="s">
        <v>139</v>
      </c>
      <c r="J1639" s="201" t="s">
        <v>4361</v>
      </c>
      <c r="K1639" s="176" t="s">
        <v>3742</v>
      </c>
      <c r="L1639" s="177">
        <v>88782</v>
      </c>
      <c r="M1639" s="178">
        <v>0.68</v>
      </c>
      <c r="N1639" s="178">
        <v>0</v>
      </c>
      <c r="O1639" s="178">
        <v>0</v>
      </c>
      <c r="P1639" s="178">
        <v>0</v>
      </c>
      <c r="Q1639" s="178">
        <v>4</v>
      </c>
      <c r="R1639" s="178">
        <v>4</v>
      </c>
      <c r="S1639" s="178">
        <v>0.08</v>
      </c>
      <c r="T1639" s="178">
        <v>0</v>
      </c>
      <c r="U1639" s="178">
        <v>0</v>
      </c>
    </row>
    <row r="1640" spans="1:21" ht="13.5" customHeight="1" x14ac:dyDescent="0.2">
      <c r="A1640" s="200"/>
      <c r="B1640" s="200"/>
      <c r="C1640" s="201" t="s">
        <v>4212</v>
      </c>
      <c r="D1640" s="201" t="s">
        <v>139</v>
      </c>
      <c r="E1640" s="176" t="s">
        <v>3724</v>
      </c>
      <c r="F1640" s="269">
        <v>494</v>
      </c>
      <c r="G1640" s="269">
        <v>0.36</v>
      </c>
      <c r="H1640" s="180">
        <v>3470</v>
      </c>
      <c r="I1640" s="202" t="s">
        <v>139</v>
      </c>
      <c r="J1640" s="201" t="s">
        <v>1695</v>
      </c>
      <c r="K1640" s="176" t="s">
        <v>3742</v>
      </c>
      <c r="L1640" s="177">
        <v>133609</v>
      </c>
      <c r="M1640" s="178">
        <v>0.4</v>
      </c>
      <c r="N1640" s="178">
        <v>0</v>
      </c>
      <c r="O1640" s="178">
        <v>0</v>
      </c>
      <c r="P1640" s="178">
        <v>0</v>
      </c>
      <c r="Q1640" s="178">
        <v>4</v>
      </c>
      <c r="R1640" s="178">
        <v>4</v>
      </c>
      <c r="S1640" s="178">
        <v>0.05</v>
      </c>
      <c r="T1640" s="178">
        <v>0</v>
      </c>
      <c r="U1640" s="178">
        <v>0</v>
      </c>
    </row>
    <row r="1641" spans="1:21" ht="13.5" customHeight="1" x14ac:dyDescent="0.2">
      <c r="A1641" s="200"/>
      <c r="B1641" s="200"/>
      <c r="C1641" s="201" t="s">
        <v>4213</v>
      </c>
      <c r="D1641" s="201" t="s">
        <v>139</v>
      </c>
      <c r="E1641" s="176" t="s">
        <v>3724</v>
      </c>
      <c r="F1641" s="269">
        <v>465</v>
      </c>
      <c r="G1641" s="269">
        <v>0.6</v>
      </c>
      <c r="H1641" s="180">
        <v>2374</v>
      </c>
      <c r="I1641" s="202" t="s">
        <v>139</v>
      </c>
      <c r="J1641" s="201" t="s">
        <v>4214</v>
      </c>
      <c r="K1641" s="176" t="s">
        <v>3742</v>
      </c>
      <c r="L1641" s="177">
        <v>75199</v>
      </c>
      <c r="M1641" s="178">
        <v>0.68</v>
      </c>
      <c r="N1641" s="178">
        <v>0</v>
      </c>
      <c r="O1641" s="178">
        <v>0</v>
      </c>
      <c r="P1641" s="178">
        <v>0</v>
      </c>
      <c r="Q1641" s="178">
        <v>4</v>
      </c>
      <c r="R1641" s="178">
        <v>4</v>
      </c>
      <c r="S1641" s="178">
        <v>0.08</v>
      </c>
      <c r="T1641" s="178">
        <v>0</v>
      </c>
      <c r="U1641" s="178">
        <v>0</v>
      </c>
    </row>
    <row r="1642" spans="1:21" ht="13.5" customHeight="1" x14ac:dyDescent="0.2">
      <c r="A1642" s="200"/>
      <c r="B1642" s="200"/>
      <c r="C1642" s="201" t="s">
        <v>4215</v>
      </c>
      <c r="D1642" s="201" t="s">
        <v>139</v>
      </c>
      <c r="E1642" s="176" t="s">
        <v>3724</v>
      </c>
      <c r="F1642" s="269">
        <v>204</v>
      </c>
      <c r="G1642" s="269">
        <v>1.02</v>
      </c>
      <c r="H1642" s="180">
        <v>606</v>
      </c>
      <c r="I1642" s="202" t="s">
        <v>139</v>
      </c>
      <c r="J1642" s="201" t="s">
        <v>4216</v>
      </c>
      <c r="K1642" s="176" t="s">
        <v>3742</v>
      </c>
      <c r="L1642" s="177">
        <v>19113</v>
      </c>
      <c r="M1642" s="178">
        <v>1.1299999999999999</v>
      </c>
      <c r="N1642" s="178">
        <v>0</v>
      </c>
      <c r="O1642" s="178">
        <v>0</v>
      </c>
      <c r="P1642" s="178">
        <v>0</v>
      </c>
      <c r="Q1642" s="178">
        <v>4</v>
      </c>
      <c r="R1642" s="178">
        <v>4</v>
      </c>
      <c r="S1642" s="178">
        <v>0.13</v>
      </c>
      <c r="T1642" s="178">
        <v>0</v>
      </c>
      <c r="U1642" s="178">
        <v>0</v>
      </c>
    </row>
    <row r="1643" spans="1:21" s="181" customFormat="1" ht="13.5" customHeight="1" x14ac:dyDescent="0.2">
      <c r="A1643" s="200"/>
      <c r="B1643" s="200"/>
      <c r="C1643" s="201" t="s">
        <v>1934</v>
      </c>
      <c r="D1643" s="201" t="s">
        <v>139</v>
      </c>
      <c r="E1643" s="176" t="s">
        <v>3724</v>
      </c>
      <c r="F1643" s="269">
        <v>410</v>
      </c>
      <c r="G1643" s="269">
        <v>0.76</v>
      </c>
      <c r="H1643" s="180">
        <v>1223</v>
      </c>
      <c r="I1643" s="202" t="s">
        <v>139</v>
      </c>
      <c r="J1643" s="201" t="s">
        <v>1935</v>
      </c>
      <c r="K1643" s="176" t="s">
        <v>3742</v>
      </c>
      <c r="L1643" s="177">
        <v>51614</v>
      </c>
      <c r="M1643" s="178">
        <v>0.88</v>
      </c>
      <c r="N1643" s="178">
        <v>0</v>
      </c>
      <c r="O1643" s="178">
        <v>0</v>
      </c>
      <c r="P1643" s="178">
        <v>0</v>
      </c>
      <c r="Q1643" s="178">
        <v>4</v>
      </c>
      <c r="R1643" s="178">
        <v>4</v>
      </c>
      <c r="S1643" s="178">
        <v>0.08</v>
      </c>
      <c r="T1643" s="178">
        <v>0</v>
      </c>
      <c r="U1643" s="178">
        <v>0</v>
      </c>
    </row>
    <row r="1644" spans="1:21" ht="13.5" customHeight="1" x14ac:dyDescent="0.2">
      <c r="A1644" s="200"/>
      <c r="B1644" s="200"/>
      <c r="C1644" s="201" t="s">
        <v>4691</v>
      </c>
      <c r="D1644" s="201" t="s">
        <v>139</v>
      </c>
      <c r="E1644" s="176" t="s">
        <v>3724</v>
      </c>
      <c r="F1644" s="269">
        <v>453</v>
      </c>
      <c r="G1644" s="269">
        <v>0.24</v>
      </c>
      <c r="H1644" s="180">
        <v>6263</v>
      </c>
      <c r="I1644" s="202" t="s">
        <v>139</v>
      </c>
      <c r="J1644" s="201" t="s">
        <v>4692</v>
      </c>
      <c r="K1644" s="176" t="s">
        <v>3742</v>
      </c>
      <c r="L1644" s="177">
        <v>185208</v>
      </c>
      <c r="M1644" s="178">
        <v>0.45</v>
      </c>
      <c r="N1644" s="178">
        <v>0</v>
      </c>
      <c r="O1644" s="178">
        <v>0</v>
      </c>
      <c r="P1644" s="178">
        <v>0</v>
      </c>
      <c r="Q1644" s="178">
        <v>4</v>
      </c>
      <c r="R1644" s="178">
        <v>4</v>
      </c>
      <c r="S1644" s="178">
        <v>0.04</v>
      </c>
      <c r="T1644" s="178">
        <v>0</v>
      </c>
      <c r="U1644" s="178">
        <v>0</v>
      </c>
    </row>
    <row r="1645" spans="1:21" ht="13.5" customHeight="1" x14ac:dyDescent="0.2">
      <c r="A1645" s="200"/>
      <c r="B1645" s="200"/>
      <c r="C1645" s="201" t="s">
        <v>4878</v>
      </c>
      <c r="D1645" s="201" t="s">
        <v>139</v>
      </c>
      <c r="E1645" s="176" t="s">
        <v>3724</v>
      </c>
      <c r="F1645" s="269">
        <v>264</v>
      </c>
      <c r="G1645" s="269">
        <v>0.12</v>
      </c>
      <c r="H1645" s="180">
        <v>9664</v>
      </c>
      <c r="I1645" s="202" t="s">
        <v>139</v>
      </c>
      <c r="J1645" s="201" t="s">
        <v>4879</v>
      </c>
      <c r="K1645" s="176" t="s">
        <v>3742</v>
      </c>
      <c r="L1645" s="177">
        <v>263454</v>
      </c>
      <c r="M1645" s="178">
        <v>0.55000000000000004</v>
      </c>
      <c r="N1645" s="178">
        <v>0</v>
      </c>
      <c r="O1645" s="178">
        <v>0</v>
      </c>
      <c r="P1645" s="178">
        <v>0</v>
      </c>
      <c r="Q1645" s="178">
        <v>4</v>
      </c>
      <c r="R1645" s="178">
        <v>4</v>
      </c>
      <c r="S1645" s="178">
        <v>0.04</v>
      </c>
      <c r="T1645" s="178">
        <v>0</v>
      </c>
      <c r="U1645" s="178">
        <v>0</v>
      </c>
    </row>
    <row r="1646" spans="1:21" s="181" customFormat="1" ht="13.5" customHeight="1" x14ac:dyDescent="0.2">
      <c r="A1646" s="200"/>
      <c r="B1646" s="200"/>
      <c r="C1646" s="201" t="s">
        <v>4528</v>
      </c>
      <c r="D1646" s="201" t="s">
        <v>139</v>
      </c>
      <c r="E1646" s="176" t="s">
        <v>3724</v>
      </c>
      <c r="F1646" s="269">
        <v>241</v>
      </c>
      <c r="G1646" s="269">
        <v>0.5</v>
      </c>
      <c r="H1646" s="180">
        <v>1597</v>
      </c>
      <c r="I1646" s="202" t="s">
        <v>139</v>
      </c>
      <c r="J1646" s="201" t="s">
        <v>4529</v>
      </c>
      <c r="K1646" s="176" t="s">
        <v>3742</v>
      </c>
      <c r="L1646" s="177">
        <v>47422</v>
      </c>
      <c r="M1646" s="178">
        <v>0.63</v>
      </c>
      <c r="N1646" s="178">
        <v>0</v>
      </c>
      <c r="O1646" s="178">
        <v>0</v>
      </c>
      <c r="P1646" s="178">
        <v>0</v>
      </c>
      <c r="Q1646" s="178">
        <v>4</v>
      </c>
      <c r="R1646" s="178">
        <v>4</v>
      </c>
      <c r="S1646" s="178">
        <v>7.0000000000000007E-2</v>
      </c>
      <c r="T1646" s="178">
        <v>0</v>
      </c>
      <c r="U1646" s="178">
        <v>0</v>
      </c>
    </row>
    <row r="1647" spans="1:21" ht="13.5" customHeight="1" x14ac:dyDescent="0.2">
      <c r="A1647" s="200"/>
      <c r="B1647" s="200"/>
      <c r="C1647" s="201" t="s">
        <v>4362</v>
      </c>
      <c r="D1647" s="201" t="s">
        <v>139</v>
      </c>
      <c r="E1647" s="176" t="s">
        <v>3724</v>
      </c>
      <c r="F1647" s="269">
        <v>197</v>
      </c>
      <c r="G1647" s="269">
        <v>0.57999999999999996</v>
      </c>
      <c r="H1647" s="180">
        <v>879</v>
      </c>
      <c r="I1647" s="202" t="s">
        <v>139</v>
      </c>
      <c r="J1647" s="201" t="s">
        <v>4363</v>
      </c>
      <c r="K1647" s="176" t="s">
        <v>3742</v>
      </c>
      <c r="L1647" s="177">
        <v>32210</v>
      </c>
      <c r="M1647" s="178">
        <v>0.63</v>
      </c>
      <c r="N1647" s="178">
        <v>0</v>
      </c>
      <c r="O1647" s="178">
        <v>0</v>
      </c>
      <c r="P1647" s="178">
        <v>0</v>
      </c>
      <c r="Q1647" s="178">
        <v>4</v>
      </c>
      <c r="R1647" s="178">
        <v>4</v>
      </c>
      <c r="S1647" s="178">
        <v>0.08</v>
      </c>
      <c r="T1647" s="178">
        <v>0</v>
      </c>
      <c r="U1647" s="178">
        <v>0</v>
      </c>
    </row>
    <row r="1648" spans="1:21" ht="13.5" customHeight="1" x14ac:dyDescent="0.2">
      <c r="A1648" s="200"/>
      <c r="B1648" s="200"/>
      <c r="C1648" s="201" t="s">
        <v>5086</v>
      </c>
      <c r="D1648" s="201" t="s">
        <v>139</v>
      </c>
      <c r="E1648" s="176" t="s">
        <v>3724</v>
      </c>
      <c r="F1648" s="269">
        <v>4</v>
      </c>
      <c r="G1648" s="269">
        <v>0.03</v>
      </c>
      <c r="H1648" s="180">
        <v>2800</v>
      </c>
      <c r="I1648" s="202" t="s">
        <v>139</v>
      </c>
      <c r="J1648" s="201" t="s">
        <v>5087</v>
      </c>
      <c r="K1648" s="176" t="s">
        <v>3742</v>
      </c>
      <c r="L1648" s="177">
        <v>74797</v>
      </c>
      <c r="M1648" s="178">
        <v>0.1</v>
      </c>
      <c r="N1648" s="178">
        <v>0</v>
      </c>
      <c r="O1648" s="178">
        <v>0</v>
      </c>
      <c r="P1648" s="178">
        <v>0</v>
      </c>
      <c r="Q1648" s="178">
        <v>0</v>
      </c>
      <c r="R1648" s="178">
        <v>0</v>
      </c>
      <c r="S1648" s="178">
        <v>0.01</v>
      </c>
      <c r="T1648" s="178">
        <v>0</v>
      </c>
      <c r="U1648" s="178">
        <v>0</v>
      </c>
    </row>
    <row r="1649" spans="1:21" ht="13.5" customHeight="1" x14ac:dyDescent="0.2">
      <c r="A1649" s="200"/>
      <c r="B1649" s="200"/>
      <c r="C1649" s="201" t="s">
        <v>1936</v>
      </c>
      <c r="D1649" s="201" t="s">
        <v>139</v>
      </c>
      <c r="E1649" s="176" t="s">
        <v>3724</v>
      </c>
      <c r="F1649" s="269">
        <v>106</v>
      </c>
      <c r="G1649" s="269">
        <v>1.04</v>
      </c>
      <c r="H1649" s="180">
        <v>435</v>
      </c>
      <c r="I1649" s="202" t="s">
        <v>139</v>
      </c>
      <c r="J1649" s="201" t="s">
        <v>1937</v>
      </c>
      <c r="K1649" s="176" t="s">
        <v>3742</v>
      </c>
      <c r="L1649" s="177">
        <v>9701</v>
      </c>
      <c r="M1649" s="178">
        <v>1.1299999999999999</v>
      </c>
      <c r="N1649" s="178">
        <v>0</v>
      </c>
      <c r="O1649" s="178">
        <v>0</v>
      </c>
      <c r="P1649" s="178">
        <v>0</v>
      </c>
      <c r="Q1649" s="178">
        <v>4</v>
      </c>
      <c r="R1649" s="178">
        <v>4</v>
      </c>
      <c r="S1649" s="178">
        <v>0.13</v>
      </c>
      <c r="T1649" s="178">
        <v>0</v>
      </c>
      <c r="U1649" s="178">
        <v>0</v>
      </c>
    </row>
    <row r="1650" spans="1:21" ht="13.5" customHeight="1" x14ac:dyDescent="0.2">
      <c r="A1650" s="200"/>
      <c r="B1650" s="200"/>
      <c r="C1650" s="201" t="s">
        <v>1938</v>
      </c>
      <c r="D1650" s="201" t="s">
        <v>139</v>
      </c>
      <c r="E1650" s="176" t="s">
        <v>3724</v>
      </c>
      <c r="F1650" s="269">
        <v>147</v>
      </c>
      <c r="G1650" s="269">
        <v>0.86</v>
      </c>
      <c r="H1650" s="180">
        <v>599</v>
      </c>
      <c r="I1650" s="202" t="s">
        <v>139</v>
      </c>
      <c r="J1650" s="201" t="s">
        <v>1939</v>
      </c>
      <c r="K1650" s="176" t="s">
        <v>3742</v>
      </c>
      <c r="L1650" s="177">
        <v>16249</v>
      </c>
      <c r="M1650" s="178">
        <v>0.88</v>
      </c>
      <c r="N1650" s="178">
        <v>0</v>
      </c>
      <c r="O1650" s="178">
        <v>0</v>
      </c>
      <c r="P1650" s="178">
        <v>0</v>
      </c>
      <c r="Q1650" s="178">
        <v>4</v>
      </c>
      <c r="R1650" s="178">
        <v>4</v>
      </c>
      <c r="S1650" s="178">
        <v>0.09</v>
      </c>
      <c r="T1650" s="178">
        <v>0</v>
      </c>
      <c r="U1650" s="178">
        <v>0</v>
      </c>
    </row>
    <row r="1651" spans="1:21" ht="13.5" customHeight="1" x14ac:dyDescent="0.2">
      <c r="A1651" s="200"/>
      <c r="B1651" s="200"/>
      <c r="C1651" s="201" t="s">
        <v>1940</v>
      </c>
      <c r="D1651" s="201" t="s">
        <v>139</v>
      </c>
      <c r="E1651" s="176" t="s">
        <v>3724</v>
      </c>
      <c r="F1651" s="269">
        <v>189</v>
      </c>
      <c r="G1651" s="269">
        <v>1.18</v>
      </c>
      <c r="H1651" s="180">
        <v>921</v>
      </c>
      <c r="I1651" s="202" t="s">
        <v>139</v>
      </c>
      <c r="J1651" s="201" t="s">
        <v>1941</v>
      </c>
      <c r="K1651" s="176" t="s">
        <v>3742</v>
      </c>
      <c r="L1651" s="177">
        <v>15010</v>
      </c>
      <c r="M1651" s="178">
        <v>1.33</v>
      </c>
      <c r="N1651" s="178">
        <v>0</v>
      </c>
      <c r="O1651" s="178">
        <v>0</v>
      </c>
      <c r="P1651" s="178">
        <v>0</v>
      </c>
      <c r="Q1651" s="178">
        <v>4</v>
      </c>
      <c r="R1651" s="178">
        <v>4</v>
      </c>
      <c r="S1651" s="178">
        <v>0.13</v>
      </c>
      <c r="T1651" s="178">
        <v>0</v>
      </c>
      <c r="U1651" s="178">
        <v>0</v>
      </c>
    </row>
    <row r="1652" spans="1:21" ht="13.5" customHeight="1" x14ac:dyDescent="0.2">
      <c r="A1652" s="200"/>
      <c r="B1652" s="200"/>
      <c r="C1652" s="201" t="s">
        <v>1942</v>
      </c>
      <c r="D1652" s="201" t="s">
        <v>139</v>
      </c>
      <c r="E1652" s="176" t="s">
        <v>3724</v>
      </c>
      <c r="F1652" s="269">
        <v>544</v>
      </c>
      <c r="G1652" s="269">
        <v>0.83</v>
      </c>
      <c r="H1652" s="180">
        <v>2327</v>
      </c>
      <c r="I1652" s="202" t="s">
        <v>139</v>
      </c>
      <c r="J1652" s="201" t="s">
        <v>1943</v>
      </c>
      <c r="K1652" s="176" t="s">
        <v>3742</v>
      </c>
      <c r="L1652" s="177">
        <v>63865</v>
      </c>
      <c r="M1652" s="178">
        <v>0.95</v>
      </c>
      <c r="N1652" s="178">
        <v>0</v>
      </c>
      <c r="O1652" s="178">
        <v>0</v>
      </c>
      <c r="P1652" s="178">
        <v>0</v>
      </c>
      <c r="Q1652" s="178">
        <v>4</v>
      </c>
      <c r="R1652" s="178">
        <v>4</v>
      </c>
      <c r="S1652" s="178">
        <v>0.1</v>
      </c>
      <c r="T1652" s="178">
        <v>0</v>
      </c>
      <c r="U1652" s="178">
        <v>0</v>
      </c>
    </row>
    <row r="1653" spans="1:21" ht="13.5" customHeight="1" x14ac:dyDescent="0.2">
      <c r="A1653" s="200"/>
      <c r="B1653" s="200"/>
      <c r="C1653" s="201" t="s">
        <v>1944</v>
      </c>
      <c r="D1653" s="201" t="s">
        <v>139</v>
      </c>
      <c r="E1653" s="176" t="s">
        <v>3724</v>
      </c>
      <c r="F1653" s="269">
        <v>427</v>
      </c>
      <c r="G1653" s="269">
        <v>0.9</v>
      </c>
      <c r="H1653" s="180">
        <v>1479</v>
      </c>
      <c r="I1653" s="202" t="s">
        <v>139</v>
      </c>
      <c r="J1653" s="201" t="s">
        <v>1945</v>
      </c>
      <c r="K1653" s="176" t="s">
        <v>3742</v>
      </c>
      <c r="L1653" s="177">
        <v>45720</v>
      </c>
      <c r="M1653" s="178">
        <v>0.95</v>
      </c>
      <c r="N1653" s="178">
        <v>0</v>
      </c>
      <c r="O1653" s="178">
        <v>0</v>
      </c>
      <c r="P1653" s="178">
        <v>0</v>
      </c>
      <c r="Q1653" s="178">
        <v>4</v>
      </c>
      <c r="R1653" s="178">
        <v>4</v>
      </c>
      <c r="S1653" s="178">
        <v>0.1</v>
      </c>
      <c r="T1653" s="178">
        <v>0</v>
      </c>
      <c r="U1653" s="178">
        <v>0</v>
      </c>
    </row>
    <row r="1654" spans="1:21" ht="13.5" customHeight="1" x14ac:dyDescent="0.2">
      <c r="A1654" s="200"/>
      <c r="B1654" s="200"/>
      <c r="C1654" s="201" t="s">
        <v>2548</v>
      </c>
      <c r="D1654" s="201" t="s">
        <v>139</v>
      </c>
      <c r="E1654" s="176" t="s">
        <v>3741</v>
      </c>
      <c r="F1654" s="269">
        <v>70</v>
      </c>
      <c r="G1654" s="269">
        <v>0.5</v>
      </c>
      <c r="H1654" s="180">
        <v>121</v>
      </c>
      <c r="I1654" s="202" t="s">
        <v>139</v>
      </c>
      <c r="J1654" s="201" t="s">
        <v>2549</v>
      </c>
      <c r="K1654" s="176" t="s">
        <v>3742</v>
      </c>
      <c r="L1654" s="177">
        <v>12944</v>
      </c>
      <c r="M1654" s="178">
        <v>0.6</v>
      </c>
      <c r="N1654" s="178">
        <v>0</v>
      </c>
      <c r="O1654" s="178">
        <v>0</v>
      </c>
      <c r="P1654" s="178">
        <v>0</v>
      </c>
      <c r="Q1654" s="178">
        <v>0</v>
      </c>
      <c r="R1654" s="178">
        <v>0</v>
      </c>
      <c r="S1654" s="178">
        <v>0</v>
      </c>
      <c r="T1654" s="178">
        <v>0</v>
      </c>
      <c r="U1654" s="178">
        <v>0</v>
      </c>
    </row>
    <row r="1655" spans="1:21" ht="13.5" customHeight="1" x14ac:dyDescent="0.2">
      <c r="A1655" s="200"/>
      <c r="B1655" s="200"/>
      <c r="C1655" s="201" t="s">
        <v>2829</v>
      </c>
      <c r="D1655" s="201" t="s">
        <v>139</v>
      </c>
      <c r="E1655" s="176" t="s">
        <v>3739</v>
      </c>
      <c r="F1655" s="269">
        <v>133</v>
      </c>
      <c r="G1655" s="269">
        <v>1.66</v>
      </c>
      <c r="H1655" s="180">
        <v>805</v>
      </c>
      <c r="I1655" s="202" t="s">
        <v>139</v>
      </c>
      <c r="J1655" s="201" t="s">
        <v>2830</v>
      </c>
      <c r="K1655" s="176" t="s">
        <v>3742</v>
      </c>
      <c r="L1655" s="177">
        <v>7120</v>
      </c>
      <c r="M1655" s="178">
        <v>2.2000000000000002</v>
      </c>
      <c r="N1655" s="178">
        <v>0</v>
      </c>
      <c r="O1655" s="178">
        <v>0</v>
      </c>
      <c r="P1655" s="178">
        <v>0</v>
      </c>
      <c r="Q1655" s="178">
        <v>4</v>
      </c>
      <c r="R1655" s="178">
        <v>0</v>
      </c>
      <c r="S1655" s="178">
        <v>0.2</v>
      </c>
      <c r="T1655" s="178">
        <v>0</v>
      </c>
      <c r="U1655" s="178">
        <v>0</v>
      </c>
    </row>
    <row r="1656" spans="1:21" ht="13.5" customHeight="1" x14ac:dyDescent="0.2">
      <c r="A1656" s="200"/>
      <c r="B1656" s="200"/>
      <c r="C1656" s="201" t="s">
        <v>2831</v>
      </c>
      <c r="D1656" s="201" t="s">
        <v>139</v>
      </c>
      <c r="E1656" s="176" t="s">
        <v>3729</v>
      </c>
      <c r="F1656" s="269">
        <v>354</v>
      </c>
      <c r="G1656" s="269">
        <v>1.26</v>
      </c>
      <c r="H1656" s="180">
        <v>2705</v>
      </c>
      <c r="I1656" s="202" t="s">
        <v>139</v>
      </c>
      <c r="J1656" s="201" t="s">
        <v>2832</v>
      </c>
      <c r="K1656" s="176" t="s">
        <v>3742</v>
      </c>
      <c r="L1656" s="177">
        <v>27037</v>
      </c>
      <c r="M1656" s="178">
        <v>1.45</v>
      </c>
      <c r="N1656" s="178">
        <v>0</v>
      </c>
      <c r="O1656" s="178">
        <v>0</v>
      </c>
      <c r="P1656" s="178">
        <v>0</v>
      </c>
      <c r="Q1656" s="178">
        <v>4</v>
      </c>
      <c r="R1656" s="178">
        <v>4</v>
      </c>
      <c r="S1656" s="178">
        <v>0.15</v>
      </c>
      <c r="T1656" s="178">
        <v>0</v>
      </c>
      <c r="U1656" s="178">
        <v>0</v>
      </c>
    </row>
    <row r="1657" spans="1:21" ht="13.5" customHeight="1" x14ac:dyDescent="0.2">
      <c r="A1657" s="200"/>
      <c r="B1657" s="200"/>
      <c r="C1657" s="201" t="s">
        <v>2833</v>
      </c>
      <c r="D1657" s="201" t="s">
        <v>139</v>
      </c>
      <c r="E1657" s="176" t="s">
        <v>3741</v>
      </c>
      <c r="F1657" s="269">
        <v>429</v>
      </c>
      <c r="G1657" s="269">
        <v>1.04</v>
      </c>
      <c r="H1657" s="180">
        <v>2479</v>
      </c>
      <c r="I1657" s="202" t="s">
        <v>139</v>
      </c>
      <c r="J1657" s="201" t="s">
        <v>2834</v>
      </c>
      <c r="K1657" s="176" t="s">
        <v>3742</v>
      </c>
      <c r="L1657" s="177">
        <v>41293</v>
      </c>
      <c r="M1657" s="178">
        <v>1.45</v>
      </c>
      <c r="N1657" s="178">
        <v>0</v>
      </c>
      <c r="O1657" s="178">
        <v>0</v>
      </c>
      <c r="P1657" s="178">
        <v>0</v>
      </c>
      <c r="Q1657" s="178">
        <v>0</v>
      </c>
      <c r="R1657" s="178">
        <v>0</v>
      </c>
      <c r="S1657" s="178">
        <v>0.15</v>
      </c>
      <c r="T1657" s="178">
        <v>0</v>
      </c>
      <c r="U1657" s="178">
        <v>0</v>
      </c>
    </row>
    <row r="1658" spans="1:21" ht="13.5" customHeight="1" x14ac:dyDescent="0.2">
      <c r="A1658" s="200"/>
      <c r="B1658" s="200"/>
      <c r="C1658" s="201" t="s">
        <v>3547</v>
      </c>
      <c r="D1658" s="201" t="s">
        <v>139</v>
      </c>
      <c r="E1658" s="176" t="s">
        <v>3737</v>
      </c>
      <c r="F1658" s="269">
        <v>36</v>
      </c>
      <c r="G1658" s="269">
        <v>0.67</v>
      </c>
      <c r="H1658" s="180">
        <v>130</v>
      </c>
      <c r="I1658" s="202" t="s">
        <v>139</v>
      </c>
      <c r="J1658" s="201" t="s">
        <v>3548</v>
      </c>
      <c r="K1658" s="176" t="s">
        <v>3742</v>
      </c>
      <c r="L1658" s="177">
        <v>5285</v>
      </c>
      <c r="M1658" s="178">
        <v>0.7</v>
      </c>
      <c r="N1658" s="178">
        <v>0</v>
      </c>
      <c r="O1658" s="178">
        <v>0</v>
      </c>
      <c r="P1658" s="178">
        <v>0</v>
      </c>
      <c r="Q1658" s="178">
        <v>0</v>
      </c>
      <c r="R1658" s="178">
        <v>0</v>
      </c>
      <c r="S1658" s="178">
        <v>0.1</v>
      </c>
      <c r="T1658" s="178">
        <v>0</v>
      </c>
      <c r="U1658" s="178">
        <v>0</v>
      </c>
    </row>
    <row r="1659" spans="1:21" ht="13.5" customHeight="1" x14ac:dyDescent="0.2">
      <c r="A1659" s="367" t="s">
        <v>4282</v>
      </c>
      <c r="B1659" s="367"/>
      <c r="C1659" s="201"/>
      <c r="D1659" s="201"/>
      <c r="E1659" s="176"/>
      <c r="F1659" s="269"/>
      <c r="G1659" s="269"/>
      <c r="H1659" s="180">
        <v>1128046</v>
      </c>
      <c r="I1659" s="202"/>
      <c r="J1659" s="201"/>
      <c r="K1659" s="176"/>
      <c r="L1659" s="177">
        <v>38250758</v>
      </c>
      <c r="M1659" s="178"/>
      <c r="N1659" s="178"/>
      <c r="O1659" s="178"/>
      <c r="P1659" s="178"/>
      <c r="Q1659" s="178"/>
      <c r="R1659" s="178"/>
      <c r="S1659" s="178"/>
      <c r="T1659" s="178"/>
      <c r="U1659" s="178"/>
    </row>
    <row r="1660" spans="1:21" ht="13.5" customHeight="1" x14ac:dyDescent="0.2">
      <c r="A1660" s="307" t="s">
        <v>4717</v>
      </c>
      <c r="B1660" s="307" t="s">
        <v>4716</v>
      </c>
      <c r="C1660" s="197" t="s">
        <v>4714</v>
      </c>
      <c r="D1660" s="197" t="s">
        <v>139</v>
      </c>
      <c r="E1660" s="174" t="s">
        <v>3739</v>
      </c>
      <c r="F1660" s="320">
        <v>589</v>
      </c>
      <c r="G1660" s="320">
        <v>0.44</v>
      </c>
      <c r="H1660" s="179">
        <v>1043</v>
      </c>
      <c r="I1660" s="202" t="s">
        <v>2891</v>
      </c>
      <c r="J1660" s="201" t="s">
        <v>4715</v>
      </c>
      <c r="K1660" s="176" t="s">
        <v>3742</v>
      </c>
      <c r="L1660" s="177">
        <v>104740</v>
      </c>
      <c r="M1660" s="178">
        <v>0.5</v>
      </c>
      <c r="N1660" s="178">
        <v>0</v>
      </c>
      <c r="O1660" s="178">
        <v>0</v>
      </c>
      <c r="P1660" s="178">
        <v>0</v>
      </c>
      <c r="Q1660" s="178">
        <v>0</v>
      </c>
      <c r="R1660" s="178">
        <v>0</v>
      </c>
      <c r="S1660" s="178">
        <v>7.0000000000000007E-2</v>
      </c>
      <c r="T1660" s="178">
        <v>0</v>
      </c>
      <c r="U1660" s="178">
        <v>0</v>
      </c>
    </row>
    <row r="1661" spans="1:21" ht="13.5" customHeight="1" x14ac:dyDescent="0.2">
      <c r="A1661" s="200"/>
      <c r="B1661" s="200"/>
      <c r="C1661" s="200"/>
      <c r="D1661" s="200"/>
      <c r="E1661" s="85"/>
      <c r="F1661" s="324"/>
      <c r="G1661" s="324"/>
      <c r="H1661" s="325"/>
      <c r="I1661" s="202" t="s">
        <v>4718</v>
      </c>
      <c r="J1661" s="201" t="s">
        <v>4719</v>
      </c>
      <c r="K1661" s="176" t="s">
        <v>3742</v>
      </c>
      <c r="L1661" s="177">
        <v>11505</v>
      </c>
      <c r="M1661" s="178">
        <v>1.75</v>
      </c>
      <c r="N1661" s="178">
        <v>0</v>
      </c>
      <c r="O1661" s="178">
        <v>0</v>
      </c>
      <c r="P1661" s="178">
        <v>0</v>
      </c>
      <c r="Q1661" s="178">
        <v>0</v>
      </c>
      <c r="R1661" s="178">
        <v>0</v>
      </c>
      <c r="S1661" s="178">
        <v>7.0000000000000007E-2</v>
      </c>
      <c r="T1661" s="178">
        <v>0</v>
      </c>
      <c r="U1661" s="178">
        <v>0</v>
      </c>
    </row>
    <row r="1662" spans="1:21" ht="13.5" customHeight="1" x14ac:dyDescent="0.2">
      <c r="A1662" s="200"/>
      <c r="B1662" s="200"/>
      <c r="C1662" s="308"/>
      <c r="D1662" s="308"/>
      <c r="E1662" s="321"/>
      <c r="F1662" s="322"/>
      <c r="G1662" s="322"/>
      <c r="H1662" s="323"/>
      <c r="I1662" s="202" t="s">
        <v>301</v>
      </c>
      <c r="J1662" s="201" t="s">
        <v>4720</v>
      </c>
      <c r="K1662" s="176" t="s">
        <v>3742</v>
      </c>
      <c r="L1662" s="177">
        <v>19740</v>
      </c>
      <c r="M1662" s="178">
        <v>1.25</v>
      </c>
      <c r="N1662" s="178">
        <v>0</v>
      </c>
      <c r="O1662" s="178">
        <v>0</v>
      </c>
      <c r="P1662" s="178">
        <v>0</v>
      </c>
      <c r="Q1662" s="178">
        <v>0</v>
      </c>
      <c r="R1662" s="178">
        <v>0</v>
      </c>
      <c r="S1662" s="178">
        <v>7.0000000000000007E-2</v>
      </c>
      <c r="T1662" s="178">
        <v>0</v>
      </c>
      <c r="U1662" s="178">
        <v>0</v>
      </c>
    </row>
    <row r="1663" spans="1:21" ht="13.5" customHeight="1" x14ac:dyDescent="0.2">
      <c r="A1663" s="200"/>
      <c r="B1663" s="200"/>
      <c r="C1663" s="197" t="s">
        <v>4721</v>
      </c>
      <c r="D1663" s="197" t="s">
        <v>139</v>
      </c>
      <c r="E1663" s="174" t="s">
        <v>3738</v>
      </c>
      <c r="F1663" s="320">
        <v>291</v>
      </c>
      <c r="G1663" s="320">
        <v>0.46</v>
      </c>
      <c r="H1663" s="179">
        <v>685</v>
      </c>
      <c r="I1663" s="202" t="s">
        <v>2891</v>
      </c>
      <c r="J1663" s="201" t="s">
        <v>4722</v>
      </c>
      <c r="K1663" s="176" t="s">
        <v>3742</v>
      </c>
      <c r="L1663" s="177">
        <v>43604</v>
      </c>
      <c r="M1663" s="178">
        <v>0.5</v>
      </c>
      <c r="N1663" s="178">
        <v>0</v>
      </c>
      <c r="O1663" s="178">
        <v>0</v>
      </c>
      <c r="P1663" s="178">
        <v>0</v>
      </c>
      <c r="Q1663" s="178">
        <v>0</v>
      </c>
      <c r="R1663" s="178">
        <v>0</v>
      </c>
      <c r="S1663" s="178">
        <v>7.0000000000000007E-2</v>
      </c>
      <c r="T1663" s="178">
        <v>0</v>
      </c>
      <c r="U1663" s="178">
        <v>0</v>
      </c>
    </row>
    <row r="1664" spans="1:21" ht="13.5" customHeight="1" x14ac:dyDescent="0.2">
      <c r="A1664" s="200"/>
      <c r="B1664" s="200"/>
      <c r="C1664" s="200"/>
      <c r="D1664" s="200"/>
      <c r="E1664" s="85"/>
      <c r="F1664" s="324"/>
      <c r="G1664" s="324"/>
      <c r="H1664" s="325"/>
      <c r="I1664" s="202" t="s">
        <v>4718</v>
      </c>
      <c r="J1664" s="201" t="s">
        <v>4723</v>
      </c>
      <c r="K1664" s="176" t="s">
        <v>3742</v>
      </c>
      <c r="L1664" s="177">
        <v>6956</v>
      </c>
      <c r="M1664" s="178">
        <v>1.75</v>
      </c>
      <c r="N1664" s="178">
        <v>0</v>
      </c>
      <c r="O1664" s="178">
        <v>0</v>
      </c>
      <c r="P1664" s="178">
        <v>0</v>
      </c>
      <c r="Q1664" s="178">
        <v>0</v>
      </c>
      <c r="R1664" s="178">
        <v>0</v>
      </c>
      <c r="S1664" s="178">
        <v>7.0000000000000007E-2</v>
      </c>
      <c r="T1664" s="178">
        <v>0</v>
      </c>
      <c r="U1664" s="178">
        <v>0</v>
      </c>
    </row>
    <row r="1665" spans="1:21" ht="13.5" customHeight="1" x14ac:dyDescent="0.2">
      <c r="A1665" s="200"/>
      <c r="B1665" s="200"/>
      <c r="C1665" s="308"/>
      <c r="D1665" s="308"/>
      <c r="E1665" s="321"/>
      <c r="F1665" s="322"/>
      <c r="G1665" s="322"/>
      <c r="H1665" s="323"/>
      <c r="I1665" s="202" t="s">
        <v>301</v>
      </c>
      <c r="J1665" s="201" t="s">
        <v>4724</v>
      </c>
      <c r="K1665" s="176" t="s">
        <v>3742</v>
      </c>
      <c r="L1665" s="177">
        <v>12845</v>
      </c>
      <c r="M1665" s="178">
        <v>1.25</v>
      </c>
      <c r="N1665" s="178">
        <v>0</v>
      </c>
      <c r="O1665" s="178">
        <v>0</v>
      </c>
      <c r="P1665" s="178">
        <v>0</v>
      </c>
      <c r="Q1665" s="178">
        <v>0</v>
      </c>
      <c r="R1665" s="178">
        <v>0</v>
      </c>
      <c r="S1665" s="178">
        <v>7.0000000000000007E-2</v>
      </c>
      <c r="T1665" s="178">
        <v>0</v>
      </c>
      <c r="U1665" s="178">
        <v>0</v>
      </c>
    </row>
    <row r="1666" spans="1:21" ht="13.5" customHeight="1" x14ac:dyDescent="0.2">
      <c r="A1666" s="367" t="s">
        <v>4282</v>
      </c>
      <c r="B1666" s="367"/>
      <c r="C1666" s="201"/>
      <c r="D1666" s="201"/>
      <c r="E1666" s="176"/>
      <c r="F1666" s="269"/>
      <c r="G1666" s="269"/>
      <c r="H1666" s="180">
        <v>1728</v>
      </c>
      <c r="I1666" s="202"/>
      <c r="J1666" s="201"/>
      <c r="K1666" s="176"/>
      <c r="L1666" s="177">
        <v>199390</v>
      </c>
      <c r="M1666" s="178"/>
      <c r="N1666" s="178"/>
      <c r="O1666" s="178"/>
      <c r="P1666" s="178"/>
      <c r="Q1666" s="178"/>
      <c r="R1666" s="178"/>
      <c r="S1666" s="178"/>
      <c r="T1666" s="178"/>
      <c r="U1666" s="178"/>
    </row>
    <row r="1667" spans="1:21" ht="13.5" customHeight="1" x14ac:dyDescent="0.2">
      <c r="A1667" s="307" t="s">
        <v>2068</v>
      </c>
      <c r="B1667" s="307" t="s">
        <v>2066</v>
      </c>
      <c r="C1667" s="201" t="s">
        <v>2064</v>
      </c>
      <c r="D1667" s="201" t="s">
        <v>139</v>
      </c>
      <c r="E1667" s="176" t="s">
        <v>3739</v>
      </c>
      <c r="F1667" s="269">
        <v>1906</v>
      </c>
      <c r="G1667" s="269">
        <v>1.83</v>
      </c>
      <c r="H1667" s="180">
        <v>2340</v>
      </c>
      <c r="I1667" s="202" t="s">
        <v>139</v>
      </c>
      <c r="J1667" s="201" t="s">
        <v>2065</v>
      </c>
      <c r="K1667" s="176" t="s">
        <v>3742</v>
      </c>
      <c r="L1667" s="177">
        <v>98221</v>
      </c>
      <c r="M1667" s="178">
        <v>2.25</v>
      </c>
      <c r="N1667" s="178">
        <v>0</v>
      </c>
      <c r="O1667" s="178">
        <v>0</v>
      </c>
      <c r="P1667" s="178">
        <v>0</v>
      </c>
      <c r="Q1667" s="178">
        <v>0</v>
      </c>
      <c r="R1667" s="178">
        <v>0</v>
      </c>
      <c r="S1667" s="178">
        <v>0.2</v>
      </c>
      <c r="T1667" s="178">
        <v>0</v>
      </c>
      <c r="U1667" s="178">
        <v>0</v>
      </c>
    </row>
    <row r="1668" spans="1:21" ht="13.5" customHeight="1" x14ac:dyDescent="0.2">
      <c r="A1668" s="200"/>
      <c r="B1668" s="200"/>
      <c r="C1668" s="201" t="s">
        <v>2069</v>
      </c>
      <c r="D1668" s="201" t="s">
        <v>139</v>
      </c>
      <c r="E1668" s="176" t="s">
        <v>3739</v>
      </c>
      <c r="F1668" s="269">
        <v>628</v>
      </c>
      <c r="G1668" s="269">
        <v>1.43</v>
      </c>
      <c r="H1668" s="180">
        <v>725</v>
      </c>
      <c r="I1668" s="202" t="s">
        <v>139</v>
      </c>
      <c r="J1668" s="201" t="s">
        <v>2070</v>
      </c>
      <c r="K1668" s="176" t="s">
        <v>3742</v>
      </c>
      <c r="L1668" s="177">
        <v>40027</v>
      </c>
      <c r="M1668" s="178">
        <v>1.75</v>
      </c>
      <c r="N1668" s="178">
        <v>0</v>
      </c>
      <c r="O1668" s="178">
        <v>0</v>
      </c>
      <c r="P1668" s="178">
        <v>0</v>
      </c>
      <c r="Q1668" s="178">
        <v>0</v>
      </c>
      <c r="R1668" s="178">
        <v>0</v>
      </c>
      <c r="S1668" s="178">
        <v>0.2</v>
      </c>
      <c r="T1668" s="178">
        <v>0</v>
      </c>
      <c r="U1668" s="178">
        <v>0</v>
      </c>
    </row>
    <row r="1669" spans="1:21" ht="13.5" customHeight="1" x14ac:dyDescent="0.2">
      <c r="A1669" s="200"/>
      <c r="B1669" s="200"/>
      <c r="C1669" s="201" t="s">
        <v>2071</v>
      </c>
      <c r="D1669" s="201" t="s">
        <v>139</v>
      </c>
      <c r="E1669" s="176" t="s">
        <v>3740</v>
      </c>
      <c r="F1669" s="269">
        <v>4925</v>
      </c>
      <c r="G1669" s="269">
        <v>1.79</v>
      </c>
      <c r="H1669" s="180">
        <v>7440</v>
      </c>
      <c r="I1669" s="202" t="s">
        <v>139</v>
      </c>
      <c r="J1669" s="201" t="s">
        <v>2072</v>
      </c>
      <c r="K1669" s="176" t="s">
        <v>3742</v>
      </c>
      <c r="L1669" s="177">
        <v>262461</v>
      </c>
      <c r="M1669" s="178">
        <v>2.25</v>
      </c>
      <c r="N1669" s="178">
        <v>0</v>
      </c>
      <c r="O1669" s="178">
        <v>0</v>
      </c>
      <c r="P1669" s="178">
        <v>0</v>
      </c>
      <c r="Q1669" s="178">
        <v>0</v>
      </c>
      <c r="R1669" s="178">
        <v>0</v>
      </c>
      <c r="S1669" s="178">
        <v>0.2</v>
      </c>
      <c r="T1669" s="178">
        <v>0</v>
      </c>
      <c r="U1669" s="178">
        <v>0</v>
      </c>
    </row>
    <row r="1670" spans="1:21" ht="13.5" customHeight="1" x14ac:dyDescent="0.2">
      <c r="A1670" s="200"/>
      <c r="B1670" s="200"/>
      <c r="C1670" s="201" t="s">
        <v>2073</v>
      </c>
      <c r="D1670" s="201" t="s">
        <v>139</v>
      </c>
      <c r="E1670" s="176" t="s">
        <v>3734</v>
      </c>
      <c r="F1670" s="269">
        <v>248</v>
      </c>
      <c r="G1670" s="269">
        <v>0.28999999999999998</v>
      </c>
      <c r="H1670" s="180">
        <v>7148</v>
      </c>
      <c r="I1670" s="202" t="s">
        <v>139</v>
      </c>
      <c r="J1670" s="201" t="s">
        <v>2074</v>
      </c>
      <c r="K1670" s="176" t="s">
        <v>3742</v>
      </c>
      <c r="L1670" s="177">
        <v>82854</v>
      </c>
      <c r="M1670" s="178">
        <v>0.28000000000000003</v>
      </c>
      <c r="N1670" s="178">
        <v>0</v>
      </c>
      <c r="O1670" s="178">
        <v>0</v>
      </c>
      <c r="P1670" s="178">
        <v>0</v>
      </c>
      <c r="Q1670" s="178">
        <v>0</v>
      </c>
      <c r="R1670" s="178">
        <v>0</v>
      </c>
      <c r="S1670" s="178">
        <v>0.12</v>
      </c>
      <c r="T1670" s="178">
        <v>0</v>
      </c>
      <c r="U1670" s="178">
        <v>0</v>
      </c>
    </row>
    <row r="1671" spans="1:21" ht="13.5" customHeight="1" x14ac:dyDescent="0.2">
      <c r="A1671" s="200"/>
      <c r="B1671" s="200"/>
      <c r="C1671" s="201" t="s">
        <v>2075</v>
      </c>
      <c r="D1671" s="201" t="s">
        <v>139</v>
      </c>
      <c r="E1671" s="176" t="s">
        <v>3741</v>
      </c>
      <c r="F1671" s="269">
        <v>1606</v>
      </c>
      <c r="G1671" s="269">
        <v>1.27</v>
      </c>
      <c r="H1671" s="180">
        <v>547</v>
      </c>
      <c r="I1671" s="202" t="s">
        <v>139</v>
      </c>
      <c r="J1671" s="201" t="s">
        <v>2076</v>
      </c>
      <c r="K1671" s="176" t="s">
        <v>3742</v>
      </c>
      <c r="L1671" s="177">
        <v>119717</v>
      </c>
      <c r="M1671" s="178">
        <v>1.5</v>
      </c>
      <c r="N1671" s="178">
        <v>0</v>
      </c>
      <c r="O1671" s="178">
        <v>0</v>
      </c>
      <c r="P1671" s="178">
        <v>0</v>
      </c>
      <c r="Q1671" s="178">
        <v>0</v>
      </c>
      <c r="R1671" s="178">
        <v>0</v>
      </c>
      <c r="S1671" s="178">
        <v>0.17</v>
      </c>
      <c r="T1671" s="178">
        <v>0</v>
      </c>
      <c r="U1671" s="178">
        <v>0</v>
      </c>
    </row>
    <row r="1672" spans="1:21" s="181" customFormat="1" ht="13.5" customHeight="1" x14ac:dyDescent="0.2">
      <c r="A1672" s="200"/>
      <c r="B1672" s="200"/>
      <c r="C1672" s="201" t="s">
        <v>2077</v>
      </c>
      <c r="D1672" s="201" t="s">
        <v>139</v>
      </c>
      <c r="E1672" s="176" t="s">
        <v>3738</v>
      </c>
      <c r="F1672" s="269">
        <v>1042</v>
      </c>
      <c r="G1672" s="269">
        <v>1.7</v>
      </c>
      <c r="H1672" s="180">
        <v>3552</v>
      </c>
      <c r="I1672" s="202" t="s">
        <v>139</v>
      </c>
      <c r="J1672" s="201" t="s">
        <v>2078</v>
      </c>
      <c r="K1672" s="176" t="s">
        <v>3742</v>
      </c>
      <c r="L1672" s="177">
        <v>58992</v>
      </c>
      <c r="M1672" s="178">
        <v>2.25</v>
      </c>
      <c r="N1672" s="178">
        <v>0</v>
      </c>
      <c r="O1672" s="178">
        <v>0</v>
      </c>
      <c r="P1672" s="178">
        <v>0</v>
      </c>
      <c r="Q1672" s="178">
        <v>0</v>
      </c>
      <c r="R1672" s="178">
        <v>0</v>
      </c>
      <c r="S1672" s="178">
        <v>0.2</v>
      </c>
      <c r="T1672" s="178">
        <v>0</v>
      </c>
      <c r="U1672" s="178">
        <v>0</v>
      </c>
    </row>
    <row r="1673" spans="1:21" ht="13.5" customHeight="1" x14ac:dyDescent="0.2">
      <c r="A1673" s="200"/>
      <c r="B1673" s="200"/>
      <c r="C1673" s="201" t="s">
        <v>5090</v>
      </c>
      <c r="D1673" s="201" t="s">
        <v>139</v>
      </c>
      <c r="E1673" s="176" t="s">
        <v>3741</v>
      </c>
      <c r="F1673" s="269">
        <v>0</v>
      </c>
      <c r="G1673" s="269">
        <v>0</v>
      </c>
      <c r="H1673" s="180">
        <v>5</v>
      </c>
      <c r="I1673" s="202" t="s">
        <v>139</v>
      </c>
      <c r="J1673" s="201" t="s">
        <v>5091</v>
      </c>
      <c r="K1673" s="176" t="s">
        <v>3742</v>
      </c>
      <c r="L1673" s="177">
        <v>3001</v>
      </c>
      <c r="M1673" s="178">
        <v>1.7</v>
      </c>
      <c r="N1673" s="178">
        <v>0</v>
      </c>
      <c r="O1673" s="178">
        <v>0</v>
      </c>
      <c r="P1673" s="178">
        <v>0</v>
      </c>
      <c r="Q1673" s="178">
        <v>0</v>
      </c>
      <c r="R1673" s="178">
        <v>0</v>
      </c>
      <c r="S1673" s="178">
        <v>0.2</v>
      </c>
      <c r="T1673" s="178">
        <v>0</v>
      </c>
      <c r="U1673" s="178">
        <v>0</v>
      </c>
    </row>
    <row r="1674" spans="1:21" ht="13.5" customHeight="1" x14ac:dyDescent="0.2">
      <c r="A1674" s="200"/>
      <c r="B1674" s="200"/>
      <c r="C1674" s="201" t="s">
        <v>5092</v>
      </c>
      <c r="D1674" s="201" t="s">
        <v>139</v>
      </c>
      <c r="E1674" s="176" t="s">
        <v>3741</v>
      </c>
      <c r="F1674" s="269">
        <v>0</v>
      </c>
      <c r="G1674" s="269">
        <v>0</v>
      </c>
      <c r="H1674" s="180">
        <v>5</v>
      </c>
      <c r="I1674" s="202" t="s">
        <v>139</v>
      </c>
      <c r="J1674" s="201" t="s">
        <v>5093</v>
      </c>
      <c r="K1674" s="176" t="s">
        <v>3742</v>
      </c>
      <c r="L1674" s="177">
        <v>3001</v>
      </c>
      <c r="M1674" s="178">
        <v>1.7</v>
      </c>
      <c r="N1674" s="178">
        <v>0</v>
      </c>
      <c r="O1674" s="178">
        <v>0</v>
      </c>
      <c r="P1674" s="178">
        <v>0</v>
      </c>
      <c r="Q1674" s="178">
        <v>0</v>
      </c>
      <c r="R1674" s="178">
        <v>0</v>
      </c>
      <c r="S1674" s="178">
        <v>0.2</v>
      </c>
      <c r="T1674" s="178">
        <v>0</v>
      </c>
      <c r="U1674" s="178">
        <v>0</v>
      </c>
    </row>
    <row r="1675" spans="1:21" ht="13.5" customHeight="1" x14ac:dyDescent="0.2">
      <c r="A1675" s="200"/>
      <c r="B1675" s="200"/>
      <c r="C1675" s="201" t="s">
        <v>5094</v>
      </c>
      <c r="D1675" s="201" t="s">
        <v>139</v>
      </c>
      <c r="E1675" s="176" t="s">
        <v>3737</v>
      </c>
      <c r="F1675" s="269">
        <v>0</v>
      </c>
      <c r="G1675" s="269">
        <v>0</v>
      </c>
      <c r="H1675" s="180">
        <v>5</v>
      </c>
      <c r="I1675" s="202" t="s">
        <v>139</v>
      </c>
      <c r="J1675" s="201" t="s">
        <v>5095</v>
      </c>
      <c r="K1675" s="176" t="s">
        <v>3742</v>
      </c>
      <c r="L1675" s="177">
        <v>3001</v>
      </c>
      <c r="M1675" s="178">
        <v>1.7</v>
      </c>
      <c r="N1675" s="178">
        <v>0</v>
      </c>
      <c r="O1675" s="178">
        <v>0</v>
      </c>
      <c r="P1675" s="178">
        <v>0</v>
      </c>
      <c r="Q1675" s="178">
        <v>0</v>
      </c>
      <c r="R1675" s="178">
        <v>0</v>
      </c>
      <c r="S1675" s="178">
        <v>0.2</v>
      </c>
      <c r="T1675" s="178">
        <v>0</v>
      </c>
      <c r="U1675" s="178">
        <v>0</v>
      </c>
    </row>
    <row r="1676" spans="1:21" ht="13.5" customHeight="1" x14ac:dyDescent="0.2">
      <c r="A1676" s="200"/>
      <c r="B1676" s="200"/>
      <c r="C1676" s="201" t="s">
        <v>2079</v>
      </c>
      <c r="D1676" s="201" t="s">
        <v>139</v>
      </c>
      <c r="E1676" s="176" t="s">
        <v>3739</v>
      </c>
      <c r="F1676" s="269">
        <v>132</v>
      </c>
      <c r="G1676" s="269">
        <v>1.63</v>
      </c>
      <c r="H1676" s="180">
        <v>368</v>
      </c>
      <c r="I1676" s="202" t="s">
        <v>139</v>
      </c>
      <c r="J1676" s="201" t="s">
        <v>2080</v>
      </c>
      <c r="K1676" s="176" t="s">
        <v>3742</v>
      </c>
      <c r="L1676" s="177">
        <v>6966</v>
      </c>
      <c r="M1676" s="178">
        <v>1.9</v>
      </c>
      <c r="N1676" s="178">
        <v>0</v>
      </c>
      <c r="O1676" s="178">
        <v>0</v>
      </c>
      <c r="P1676" s="178">
        <v>0</v>
      </c>
      <c r="Q1676" s="178">
        <v>0</v>
      </c>
      <c r="R1676" s="178">
        <v>0</v>
      </c>
      <c r="S1676" s="178">
        <v>0.2</v>
      </c>
      <c r="T1676" s="178">
        <v>0</v>
      </c>
      <c r="U1676" s="178">
        <v>0</v>
      </c>
    </row>
    <row r="1677" spans="1:21" ht="13.5" customHeight="1" x14ac:dyDescent="0.2">
      <c r="A1677" s="200"/>
      <c r="B1677" s="200"/>
      <c r="C1677" s="201" t="s">
        <v>2081</v>
      </c>
      <c r="D1677" s="201" t="s">
        <v>139</v>
      </c>
      <c r="E1677" s="176" t="s">
        <v>3734</v>
      </c>
      <c r="F1677" s="269">
        <v>153</v>
      </c>
      <c r="G1677" s="269">
        <v>0.4</v>
      </c>
      <c r="H1677" s="180">
        <v>1286</v>
      </c>
      <c r="I1677" s="202" t="s">
        <v>139</v>
      </c>
      <c r="J1677" s="201" t="s">
        <v>2082</v>
      </c>
      <c r="K1677" s="176" t="s">
        <v>3742</v>
      </c>
      <c r="L1677" s="177">
        <v>41417</v>
      </c>
      <c r="M1677" s="178">
        <v>0.4</v>
      </c>
      <c r="N1677" s="178">
        <v>0</v>
      </c>
      <c r="O1677" s="178">
        <v>0</v>
      </c>
      <c r="P1677" s="178">
        <v>0</v>
      </c>
      <c r="Q1677" s="178">
        <v>0</v>
      </c>
      <c r="R1677" s="178">
        <v>0</v>
      </c>
      <c r="S1677" s="178">
        <v>0.2</v>
      </c>
      <c r="T1677" s="178">
        <v>0</v>
      </c>
      <c r="U1677" s="178">
        <v>0</v>
      </c>
    </row>
    <row r="1678" spans="1:21" ht="13.5" customHeight="1" x14ac:dyDescent="0.2">
      <c r="A1678" s="200"/>
      <c r="B1678" s="200"/>
      <c r="C1678" s="201" t="s">
        <v>2083</v>
      </c>
      <c r="D1678" s="201" t="s">
        <v>139</v>
      </c>
      <c r="E1678" s="176" t="s">
        <v>3738</v>
      </c>
      <c r="F1678" s="269">
        <v>998</v>
      </c>
      <c r="G1678" s="269">
        <v>1.74</v>
      </c>
      <c r="H1678" s="180">
        <v>3428</v>
      </c>
      <c r="I1678" s="202" t="s">
        <v>139</v>
      </c>
      <c r="J1678" s="201" t="s">
        <v>2084</v>
      </c>
      <c r="K1678" s="176" t="s">
        <v>3742</v>
      </c>
      <c r="L1678" s="177">
        <v>55830</v>
      </c>
      <c r="M1678" s="178">
        <v>2.25</v>
      </c>
      <c r="N1678" s="178">
        <v>0</v>
      </c>
      <c r="O1678" s="178">
        <v>0</v>
      </c>
      <c r="P1678" s="178">
        <v>0</v>
      </c>
      <c r="Q1678" s="178">
        <v>0</v>
      </c>
      <c r="R1678" s="178">
        <v>0</v>
      </c>
      <c r="S1678" s="178">
        <v>0.2</v>
      </c>
      <c r="T1678" s="178">
        <v>0</v>
      </c>
      <c r="U1678" s="178">
        <v>0</v>
      </c>
    </row>
    <row r="1679" spans="1:21" s="181" customFormat="1" ht="13.5" customHeight="1" x14ac:dyDescent="0.2">
      <c r="A1679" s="200"/>
      <c r="B1679" s="200"/>
      <c r="C1679" s="201" t="s">
        <v>2085</v>
      </c>
      <c r="D1679" s="201" t="s">
        <v>139</v>
      </c>
      <c r="E1679" s="176" t="s">
        <v>3729</v>
      </c>
      <c r="F1679" s="269">
        <v>343</v>
      </c>
      <c r="G1679" s="269">
        <v>1.38</v>
      </c>
      <c r="H1679" s="180">
        <v>954</v>
      </c>
      <c r="I1679" s="202" t="s">
        <v>139</v>
      </c>
      <c r="J1679" s="201" t="s">
        <v>2086</v>
      </c>
      <c r="K1679" s="176" t="s">
        <v>3742</v>
      </c>
      <c r="L1679" s="177">
        <v>9028</v>
      </c>
      <c r="M1679" s="178">
        <v>0</v>
      </c>
      <c r="N1679" s="178">
        <v>0</v>
      </c>
      <c r="O1679" s="178">
        <v>0</v>
      </c>
      <c r="P1679" s="178">
        <v>0</v>
      </c>
      <c r="Q1679" s="178">
        <v>0</v>
      </c>
      <c r="R1679" s="178">
        <v>0</v>
      </c>
      <c r="S1679" s="178">
        <v>0</v>
      </c>
      <c r="T1679" s="178">
        <v>0</v>
      </c>
      <c r="U1679" s="178">
        <v>0</v>
      </c>
    </row>
    <row r="1680" spans="1:21" ht="13.5" customHeight="1" x14ac:dyDescent="0.2">
      <c r="A1680" s="200"/>
      <c r="B1680" s="200"/>
      <c r="C1680" s="201" t="s">
        <v>2087</v>
      </c>
      <c r="D1680" s="201" t="s">
        <v>139</v>
      </c>
      <c r="E1680" s="176" t="s">
        <v>3729</v>
      </c>
      <c r="F1680" s="269">
        <v>464</v>
      </c>
      <c r="G1680" s="269">
        <v>0.93</v>
      </c>
      <c r="H1680" s="180">
        <v>2605</v>
      </c>
      <c r="I1680" s="202" t="s">
        <v>139</v>
      </c>
      <c r="J1680" s="201" t="s">
        <v>2088</v>
      </c>
      <c r="K1680" s="176" t="s">
        <v>3742</v>
      </c>
      <c r="L1680" s="177">
        <v>43797</v>
      </c>
      <c r="M1680" s="178">
        <v>1</v>
      </c>
      <c r="N1680" s="178">
        <v>0</v>
      </c>
      <c r="O1680" s="178">
        <v>5</v>
      </c>
      <c r="P1680" s="178">
        <v>5</v>
      </c>
      <c r="Q1680" s="178">
        <v>4</v>
      </c>
      <c r="R1680" s="178">
        <v>4</v>
      </c>
      <c r="S1680" s="178">
        <v>0.2</v>
      </c>
      <c r="T1680" s="178">
        <v>0</v>
      </c>
      <c r="U1680" s="178">
        <v>0</v>
      </c>
    </row>
    <row r="1681" spans="1:21" ht="13.5" customHeight="1" x14ac:dyDescent="0.2">
      <c r="A1681" s="200"/>
      <c r="B1681" s="200"/>
      <c r="C1681" s="201" t="s">
        <v>2089</v>
      </c>
      <c r="D1681" s="201" t="s">
        <v>139</v>
      </c>
      <c r="E1681" s="176" t="s">
        <v>3715</v>
      </c>
      <c r="F1681" s="269">
        <v>760</v>
      </c>
      <c r="G1681" s="269">
        <v>1.37</v>
      </c>
      <c r="H1681" s="180">
        <v>2272</v>
      </c>
      <c r="I1681" s="202" t="s">
        <v>139</v>
      </c>
      <c r="J1681" s="201" t="s">
        <v>2090</v>
      </c>
      <c r="K1681" s="176" t="s">
        <v>3742</v>
      </c>
      <c r="L1681" s="177">
        <v>52166</v>
      </c>
      <c r="M1681" s="178">
        <v>1.75</v>
      </c>
      <c r="N1681" s="178">
        <v>0</v>
      </c>
      <c r="O1681" s="178">
        <v>0</v>
      </c>
      <c r="P1681" s="178">
        <v>0</v>
      </c>
      <c r="Q1681" s="178">
        <v>0</v>
      </c>
      <c r="R1681" s="178">
        <v>0</v>
      </c>
      <c r="S1681" s="178">
        <v>0.2</v>
      </c>
      <c r="T1681" s="178">
        <v>0</v>
      </c>
      <c r="U1681" s="178">
        <v>0</v>
      </c>
    </row>
    <row r="1682" spans="1:21" ht="13.5" customHeight="1" x14ac:dyDescent="0.2">
      <c r="A1682" s="200"/>
      <c r="B1682" s="200"/>
      <c r="C1682" s="201" t="s">
        <v>2091</v>
      </c>
      <c r="D1682" s="201" t="s">
        <v>139</v>
      </c>
      <c r="E1682" s="176" t="s">
        <v>3724</v>
      </c>
      <c r="F1682" s="269">
        <v>326</v>
      </c>
      <c r="G1682" s="269">
        <v>0.74</v>
      </c>
      <c r="H1682" s="180">
        <v>2172</v>
      </c>
      <c r="I1682" s="202" t="s">
        <v>139</v>
      </c>
      <c r="J1682" s="201" t="s">
        <v>2092</v>
      </c>
      <c r="K1682" s="176" t="s">
        <v>3742</v>
      </c>
      <c r="L1682" s="177">
        <v>43915</v>
      </c>
      <c r="M1682" s="178">
        <v>0.7</v>
      </c>
      <c r="N1682" s="178">
        <v>0</v>
      </c>
      <c r="O1682" s="178">
        <v>5</v>
      </c>
      <c r="P1682" s="178">
        <v>5</v>
      </c>
      <c r="Q1682" s="178">
        <v>1</v>
      </c>
      <c r="R1682" s="178">
        <v>1</v>
      </c>
      <c r="S1682" s="178">
        <v>0.2</v>
      </c>
      <c r="T1682" s="178">
        <v>0</v>
      </c>
      <c r="U1682" s="178">
        <v>0</v>
      </c>
    </row>
    <row r="1683" spans="1:21" ht="13.5" customHeight="1" x14ac:dyDescent="0.2">
      <c r="A1683" s="200"/>
      <c r="B1683" s="200"/>
      <c r="C1683" s="201" t="s">
        <v>2093</v>
      </c>
      <c r="D1683" s="201" t="s">
        <v>139</v>
      </c>
      <c r="E1683" s="176" t="s">
        <v>3724</v>
      </c>
      <c r="F1683" s="269">
        <v>749</v>
      </c>
      <c r="G1683" s="269">
        <v>0.76</v>
      </c>
      <c r="H1683" s="180">
        <v>4776</v>
      </c>
      <c r="I1683" s="202" t="s">
        <v>139</v>
      </c>
      <c r="J1683" s="201" t="s">
        <v>2094</v>
      </c>
      <c r="K1683" s="176" t="s">
        <v>3742</v>
      </c>
      <c r="L1683" s="177">
        <v>97105</v>
      </c>
      <c r="M1683" s="178">
        <v>0.75</v>
      </c>
      <c r="N1683" s="178">
        <v>0</v>
      </c>
      <c r="O1683" s="178">
        <v>5</v>
      </c>
      <c r="P1683" s="178">
        <v>5</v>
      </c>
      <c r="Q1683" s="178">
        <v>1</v>
      </c>
      <c r="R1683" s="178">
        <v>1</v>
      </c>
      <c r="S1683" s="178">
        <v>0.2</v>
      </c>
      <c r="T1683" s="178">
        <v>0</v>
      </c>
      <c r="U1683" s="178">
        <v>0</v>
      </c>
    </row>
    <row r="1684" spans="1:21" ht="13.5" customHeight="1" x14ac:dyDescent="0.2">
      <c r="A1684" s="200"/>
      <c r="B1684" s="200"/>
      <c r="C1684" s="201" t="s">
        <v>2095</v>
      </c>
      <c r="D1684" s="201" t="s">
        <v>139</v>
      </c>
      <c r="E1684" s="176" t="s">
        <v>3734</v>
      </c>
      <c r="F1684" s="269">
        <v>1067</v>
      </c>
      <c r="G1684" s="269">
        <v>1.21</v>
      </c>
      <c r="H1684" s="180">
        <v>3969</v>
      </c>
      <c r="I1684" s="202" t="s">
        <v>139</v>
      </c>
      <c r="J1684" s="201" t="s">
        <v>2096</v>
      </c>
      <c r="K1684" s="176" t="s">
        <v>3742</v>
      </c>
      <c r="L1684" s="177">
        <v>84668</v>
      </c>
      <c r="M1684" s="178">
        <v>1.05</v>
      </c>
      <c r="N1684" s="178">
        <v>0</v>
      </c>
      <c r="O1684" s="178">
        <v>0</v>
      </c>
      <c r="P1684" s="178">
        <v>0</v>
      </c>
      <c r="Q1684" s="178">
        <v>0</v>
      </c>
      <c r="R1684" s="178">
        <v>0</v>
      </c>
      <c r="S1684" s="178">
        <v>0.2</v>
      </c>
      <c r="T1684" s="178">
        <v>0</v>
      </c>
      <c r="U1684" s="178">
        <v>0</v>
      </c>
    </row>
    <row r="1685" spans="1:21" ht="13.5" customHeight="1" x14ac:dyDescent="0.2">
      <c r="A1685" s="200"/>
      <c r="B1685" s="200"/>
      <c r="C1685" s="201" t="s">
        <v>2097</v>
      </c>
      <c r="D1685" s="201" t="s">
        <v>139</v>
      </c>
      <c r="E1685" s="176" t="s">
        <v>3736</v>
      </c>
      <c r="F1685" s="269">
        <v>5734</v>
      </c>
      <c r="G1685" s="269">
        <v>1.35</v>
      </c>
      <c r="H1685" s="180">
        <v>17683</v>
      </c>
      <c r="I1685" s="202" t="s">
        <v>139</v>
      </c>
      <c r="J1685" s="201" t="s">
        <v>2098</v>
      </c>
      <c r="K1685" s="176" t="s">
        <v>3742</v>
      </c>
      <c r="L1685" s="177">
        <v>423610</v>
      </c>
      <c r="M1685" s="178">
        <v>2</v>
      </c>
      <c r="N1685" s="178">
        <v>0</v>
      </c>
      <c r="O1685" s="178">
        <v>0</v>
      </c>
      <c r="P1685" s="178">
        <v>0</v>
      </c>
      <c r="Q1685" s="178">
        <v>0</v>
      </c>
      <c r="R1685" s="178">
        <v>0</v>
      </c>
      <c r="S1685" s="178">
        <v>0.2</v>
      </c>
      <c r="T1685" s="178">
        <v>0</v>
      </c>
      <c r="U1685" s="178">
        <v>0</v>
      </c>
    </row>
    <row r="1686" spans="1:21" ht="13.5" customHeight="1" x14ac:dyDescent="0.2">
      <c r="A1686" s="200"/>
      <c r="B1686" s="200"/>
      <c r="C1686" s="201" t="s">
        <v>2099</v>
      </c>
      <c r="D1686" s="201" t="s">
        <v>139</v>
      </c>
      <c r="E1686" s="176" t="s">
        <v>3734</v>
      </c>
      <c r="F1686" s="269">
        <v>976</v>
      </c>
      <c r="G1686" s="269">
        <v>1.01</v>
      </c>
      <c r="H1686" s="180">
        <v>3601</v>
      </c>
      <c r="I1686" s="202" t="s">
        <v>139</v>
      </c>
      <c r="J1686" s="201" t="s">
        <v>2100</v>
      </c>
      <c r="K1686" s="176" t="s">
        <v>3742</v>
      </c>
      <c r="L1686" s="177">
        <v>93521</v>
      </c>
      <c r="M1686" s="178">
        <v>1.05</v>
      </c>
      <c r="N1686" s="178">
        <v>0</v>
      </c>
      <c r="O1686" s="178">
        <v>0</v>
      </c>
      <c r="P1686" s="178">
        <v>0</v>
      </c>
      <c r="Q1686" s="178">
        <v>0</v>
      </c>
      <c r="R1686" s="178">
        <v>0</v>
      </c>
      <c r="S1686" s="178">
        <v>0.2</v>
      </c>
      <c r="T1686" s="178">
        <v>0</v>
      </c>
      <c r="U1686" s="178">
        <v>0</v>
      </c>
    </row>
    <row r="1687" spans="1:21" ht="13.5" customHeight="1" x14ac:dyDescent="0.2">
      <c r="A1687" s="200"/>
      <c r="B1687" s="200"/>
      <c r="C1687" s="201" t="s">
        <v>2101</v>
      </c>
      <c r="D1687" s="201" t="s">
        <v>139</v>
      </c>
      <c r="E1687" s="176" t="s">
        <v>3735</v>
      </c>
      <c r="F1687" s="269">
        <v>814</v>
      </c>
      <c r="G1687" s="269">
        <v>1.47</v>
      </c>
      <c r="H1687" s="180">
        <v>2429</v>
      </c>
      <c r="I1687" s="202" t="s">
        <v>139</v>
      </c>
      <c r="J1687" s="201" t="s">
        <v>2102</v>
      </c>
      <c r="K1687" s="176" t="s">
        <v>3742</v>
      </c>
      <c r="L1687" s="177">
        <v>55973</v>
      </c>
      <c r="M1687" s="178">
        <v>1.75</v>
      </c>
      <c r="N1687" s="178">
        <v>0</v>
      </c>
      <c r="O1687" s="178">
        <v>0</v>
      </c>
      <c r="P1687" s="178">
        <v>0</v>
      </c>
      <c r="Q1687" s="178">
        <v>0</v>
      </c>
      <c r="R1687" s="178">
        <v>0</v>
      </c>
      <c r="S1687" s="178">
        <v>0.2</v>
      </c>
      <c r="T1687" s="178">
        <v>0</v>
      </c>
      <c r="U1687" s="178">
        <v>0</v>
      </c>
    </row>
    <row r="1688" spans="1:21" ht="13.5" customHeight="1" x14ac:dyDescent="0.2">
      <c r="A1688" s="200"/>
      <c r="B1688" s="200"/>
      <c r="C1688" s="201" t="s">
        <v>2706</v>
      </c>
      <c r="D1688" s="201" t="s">
        <v>139</v>
      </c>
      <c r="E1688" s="176" t="s">
        <v>3734</v>
      </c>
      <c r="F1688" s="269">
        <v>1242</v>
      </c>
      <c r="G1688" s="269">
        <v>0.37</v>
      </c>
      <c r="H1688" s="180">
        <v>25909</v>
      </c>
      <c r="I1688" s="202" t="s">
        <v>139</v>
      </c>
      <c r="J1688" s="201" t="s">
        <v>2707</v>
      </c>
      <c r="K1688" s="176" t="s">
        <v>3742</v>
      </c>
      <c r="L1688" s="177">
        <v>329515</v>
      </c>
      <c r="M1688" s="178">
        <v>0.41</v>
      </c>
      <c r="N1688" s="178">
        <v>0</v>
      </c>
      <c r="O1688" s="178">
        <v>0</v>
      </c>
      <c r="P1688" s="178">
        <v>0</v>
      </c>
      <c r="Q1688" s="178">
        <v>0</v>
      </c>
      <c r="R1688" s="178">
        <v>0</v>
      </c>
      <c r="S1688" s="178">
        <v>0.04</v>
      </c>
      <c r="T1688" s="178">
        <v>0</v>
      </c>
      <c r="U1688" s="178">
        <v>0</v>
      </c>
    </row>
    <row r="1689" spans="1:21" ht="13.5" customHeight="1" x14ac:dyDescent="0.2">
      <c r="A1689" s="200"/>
      <c r="B1689" s="200"/>
      <c r="C1689" s="201" t="s">
        <v>2708</v>
      </c>
      <c r="D1689" s="201" t="s">
        <v>139</v>
      </c>
      <c r="E1689" s="176" t="s">
        <v>3729</v>
      </c>
      <c r="F1689" s="269">
        <v>167</v>
      </c>
      <c r="G1689" s="269">
        <v>0.86</v>
      </c>
      <c r="H1689" s="180">
        <v>1122</v>
      </c>
      <c r="I1689" s="202" t="s">
        <v>139</v>
      </c>
      <c r="J1689" s="201" t="s">
        <v>2709</v>
      </c>
      <c r="K1689" s="176" t="s">
        <v>3742</v>
      </c>
      <c r="L1689" s="177">
        <v>18532</v>
      </c>
      <c r="M1689" s="178">
        <v>0.9</v>
      </c>
      <c r="N1689" s="178">
        <v>0</v>
      </c>
      <c r="O1689" s="178">
        <v>5</v>
      </c>
      <c r="P1689" s="178">
        <v>5</v>
      </c>
      <c r="Q1689" s="178">
        <v>4</v>
      </c>
      <c r="R1689" s="178">
        <v>4</v>
      </c>
      <c r="S1689" s="178">
        <v>0.2</v>
      </c>
      <c r="T1689" s="178">
        <v>0</v>
      </c>
      <c r="U1689" s="178">
        <v>0</v>
      </c>
    </row>
    <row r="1690" spans="1:21" ht="13.5" customHeight="1" x14ac:dyDescent="0.2">
      <c r="A1690" s="200"/>
      <c r="B1690" s="200"/>
      <c r="C1690" s="201" t="s">
        <v>2710</v>
      </c>
      <c r="D1690" s="201" t="s">
        <v>139</v>
      </c>
      <c r="E1690" s="176" t="s">
        <v>3727</v>
      </c>
      <c r="F1690" s="269">
        <v>524</v>
      </c>
      <c r="G1690" s="269">
        <v>0.97</v>
      </c>
      <c r="H1690" s="180">
        <v>2781</v>
      </c>
      <c r="I1690" s="202" t="s">
        <v>139</v>
      </c>
      <c r="J1690" s="201" t="s">
        <v>2711</v>
      </c>
      <c r="K1690" s="176" t="s">
        <v>3742</v>
      </c>
      <c r="L1690" s="177">
        <v>53806</v>
      </c>
      <c r="M1690" s="178">
        <v>1.05</v>
      </c>
      <c r="N1690" s="178">
        <v>0</v>
      </c>
      <c r="O1690" s="178">
        <v>5</v>
      </c>
      <c r="P1690" s="178">
        <v>5</v>
      </c>
      <c r="Q1690" s="178">
        <v>1</v>
      </c>
      <c r="R1690" s="178">
        <v>1</v>
      </c>
      <c r="S1690" s="178">
        <v>0.2</v>
      </c>
      <c r="T1690" s="178">
        <v>0</v>
      </c>
      <c r="U1690" s="178">
        <v>0</v>
      </c>
    </row>
    <row r="1691" spans="1:21" ht="13.5" customHeight="1" x14ac:dyDescent="0.2">
      <c r="A1691" s="200"/>
      <c r="B1691" s="200"/>
      <c r="C1691" s="201" t="s">
        <v>2712</v>
      </c>
      <c r="D1691" s="201" t="s">
        <v>139</v>
      </c>
      <c r="E1691" s="176" t="s">
        <v>3729</v>
      </c>
      <c r="F1691" s="269">
        <v>567</v>
      </c>
      <c r="G1691" s="269">
        <v>1.53</v>
      </c>
      <c r="H1691" s="180">
        <v>1888</v>
      </c>
      <c r="I1691" s="202" t="s">
        <v>139</v>
      </c>
      <c r="J1691" s="201" t="s">
        <v>2713</v>
      </c>
      <c r="K1691" s="176" t="s">
        <v>3742</v>
      </c>
      <c r="L1691" s="177">
        <v>35846</v>
      </c>
      <c r="M1691" s="178">
        <v>1.8</v>
      </c>
      <c r="N1691" s="178">
        <v>0</v>
      </c>
      <c r="O1691" s="178">
        <v>5</v>
      </c>
      <c r="P1691" s="178">
        <v>5</v>
      </c>
      <c r="Q1691" s="178">
        <v>4</v>
      </c>
      <c r="R1691" s="178">
        <v>4</v>
      </c>
      <c r="S1691" s="178">
        <v>0.2</v>
      </c>
      <c r="T1691" s="178">
        <v>0</v>
      </c>
      <c r="U1691" s="178">
        <v>0</v>
      </c>
    </row>
    <row r="1692" spans="1:21" ht="13.5" customHeight="1" x14ac:dyDescent="0.2">
      <c r="A1692" s="200"/>
      <c r="B1692" s="200"/>
      <c r="C1692" s="201" t="s">
        <v>2714</v>
      </c>
      <c r="D1692" s="201" t="s">
        <v>139</v>
      </c>
      <c r="E1692" s="176" t="s">
        <v>3729</v>
      </c>
      <c r="F1692" s="269">
        <v>318</v>
      </c>
      <c r="G1692" s="269">
        <v>0.77</v>
      </c>
      <c r="H1692" s="180">
        <v>2756</v>
      </c>
      <c r="I1692" s="202" t="s">
        <v>139</v>
      </c>
      <c r="J1692" s="201" t="s">
        <v>2715</v>
      </c>
      <c r="K1692" s="176" t="s">
        <v>3742</v>
      </c>
      <c r="L1692" s="177">
        <v>40944</v>
      </c>
      <c r="M1692" s="178">
        <v>0.8</v>
      </c>
      <c r="N1692" s="178">
        <v>0</v>
      </c>
      <c r="O1692" s="178">
        <v>5</v>
      </c>
      <c r="P1692" s="178">
        <v>5</v>
      </c>
      <c r="Q1692" s="178">
        <v>4</v>
      </c>
      <c r="R1692" s="178">
        <v>4</v>
      </c>
      <c r="S1692" s="178">
        <v>0.2</v>
      </c>
      <c r="T1692" s="178">
        <v>0</v>
      </c>
      <c r="U1692" s="178">
        <v>0</v>
      </c>
    </row>
    <row r="1693" spans="1:21" ht="13.5" customHeight="1" x14ac:dyDescent="0.2">
      <c r="A1693" s="200"/>
      <c r="B1693" s="200"/>
      <c r="C1693" s="201" t="s">
        <v>2716</v>
      </c>
      <c r="D1693" s="201" t="s">
        <v>139</v>
      </c>
      <c r="E1693" s="176" t="s">
        <v>3729</v>
      </c>
      <c r="F1693" s="269">
        <v>913</v>
      </c>
      <c r="G1693" s="269">
        <v>1.46</v>
      </c>
      <c r="H1693" s="180">
        <v>2644</v>
      </c>
      <c r="I1693" s="202" t="s">
        <v>139</v>
      </c>
      <c r="J1693" s="201" t="s">
        <v>2717</v>
      </c>
      <c r="K1693" s="176" t="s">
        <v>3742</v>
      </c>
      <c r="L1693" s="177">
        <v>60684</v>
      </c>
      <c r="M1693" s="178">
        <v>1.7</v>
      </c>
      <c r="N1693" s="178">
        <v>0</v>
      </c>
      <c r="O1693" s="178">
        <v>5</v>
      </c>
      <c r="P1693" s="178">
        <v>5</v>
      </c>
      <c r="Q1693" s="178">
        <v>4</v>
      </c>
      <c r="R1693" s="178">
        <v>4</v>
      </c>
      <c r="S1693" s="178">
        <v>0.2</v>
      </c>
      <c r="T1693" s="178">
        <v>0</v>
      </c>
      <c r="U1693" s="178">
        <v>0</v>
      </c>
    </row>
    <row r="1694" spans="1:21" ht="13.5" customHeight="1" x14ac:dyDescent="0.2">
      <c r="A1694" s="200"/>
      <c r="B1694" s="200"/>
      <c r="C1694" s="201" t="s">
        <v>2718</v>
      </c>
      <c r="D1694" s="201" t="s">
        <v>139</v>
      </c>
      <c r="E1694" s="176" t="s">
        <v>3727</v>
      </c>
      <c r="F1694" s="269">
        <v>359</v>
      </c>
      <c r="G1694" s="269">
        <v>0.78</v>
      </c>
      <c r="H1694" s="180">
        <v>2703</v>
      </c>
      <c r="I1694" s="202" t="s">
        <v>139</v>
      </c>
      <c r="J1694" s="201" t="s">
        <v>2719</v>
      </c>
      <c r="K1694" s="176" t="s">
        <v>3742</v>
      </c>
      <c r="L1694" s="177">
        <v>45911</v>
      </c>
      <c r="M1694" s="178">
        <v>0.8</v>
      </c>
      <c r="N1694" s="178">
        <v>0</v>
      </c>
      <c r="O1694" s="178">
        <v>5</v>
      </c>
      <c r="P1694" s="178">
        <v>5</v>
      </c>
      <c r="Q1694" s="178">
        <v>4</v>
      </c>
      <c r="R1694" s="178">
        <v>4</v>
      </c>
      <c r="S1694" s="178">
        <v>0.2</v>
      </c>
      <c r="T1694" s="178">
        <v>0</v>
      </c>
      <c r="U1694" s="178">
        <v>0</v>
      </c>
    </row>
    <row r="1695" spans="1:21" ht="13.5" customHeight="1" x14ac:dyDescent="0.2">
      <c r="A1695" s="200"/>
      <c r="B1695" s="200"/>
      <c r="C1695" s="201" t="s">
        <v>2720</v>
      </c>
      <c r="D1695" s="201" t="s">
        <v>139</v>
      </c>
      <c r="E1695" s="176" t="s">
        <v>3729</v>
      </c>
      <c r="F1695" s="269">
        <v>566</v>
      </c>
      <c r="G1695" s="269">
        <v>1.25</v>
      </c>
      <c r="H1695" s="180">
        <v>2577</v>
      </c>
      <c r="I1695" s="202" t="s">
        <v>139</v>
      </c>
      <c r="J1695" s="201" t="s">
        <v>2721</v>
      </c>
      <c r="K1695" s="176" t="s">
        <v>3742</v>
      </c>
      <c r="L1695" s="177">
        <v>43930</v>
      </c>
      <c r="M1695" s="178">
        <v>0.8</v>
      </c>
      <c r="N1695" s="178">
        <v>0</v>
      </c>
      <c r="O1695" s="178">
        <v>5</v>
      </c>
      <c r="P1695" s="178">
        <v>5</v>
      </c>
      <c r="Q1695" s="178">
        <v>4</v>
      </c>
      <c r="R1695" s="178">
        <v>4</v>
      </c>
      <c r="S1695" s="178">
        <v>0.2</v>
      </c>
      <c r="T1695" s="178">
        <v>0</v>
      </c>
      <c r="U1695" s="178">
        <v>0</v>
      </c>
    </row>
    <row r="1696" spans="1:21" ht="13.5" customHeight="1" x14ac:dyDescent="0.2">
      <c r="A1696" s="367" t="s">
        <v>4282</v>
      </c>
      <c r="B1696" s="367"/>
      <c r="C1696" s="201"/>
      <c r="D1696" s="201"/>
      <c r="E1696" s="176"/>
      <c r="F1696" s="269"/>
      <c r="G1696" s="269"/>
      <c r="H1696" s="180">
        <v>109690</v>
      </c>
      <c r="I1696" s="202"/>
      <c r="J1696" s="201"/>
      <c r="K1696" s="176"/>
      <c r="L1696" s="177">
        <v>2308439</v>
      </c>
      <c r="M1696" s="178"/>
      <c r="N1696" s="178"/>
      <c r="O1696" s="178"/>
      <c r="P1696" s="178"/>
      <c r="Q1696" s="178"/>
      <c r="R1696" s="178"/>
      <c r="S1696" s="178"/>
      <c r="T1696" s="178"/>
      <c r="U1696" s="178"/>
    </row>
    <row r="1697" spans="1:21" ht="13.5" customHeight="1" x14ac:dyDescent="0.2">
      <c r="A1697" s="307" t="s">
        <v>2764</v>
      </c>
      <c r="B1697" s="307" t="s">
        <v>2762</v>
      </c>
      <c r="C1697" s="197" t="s">
        <v>2765</v>
      </c>
      <c r="D1697" s="197" t="s">
        <v>139</v>
      </c>
      <c r="E1697" s="174" t="s">
        <v>3734</v>
      </c>
      <c r="F1697" s="320">
        <v>661</v>
      </c>
      <c r="G1697" s="320">
        <v>0.7</v>
      </c>
      <c r="H1697" s="179">
        <v>7386</v>
      </c>
      <c r="I1697" s="202" t="s">
        <v>4893</v>
      </c>
      <c r="J1697" s="201" t="s">
        <v>5115</v>
      </c>
      <c r="K1697" s="176" t="s">
        <v>3742</v>
      </c>
      <c r="L1697" s="177">
        <v>246</v>
      </c>
      <c r="M1697" s="178">
        <v>0.45</v>
      </c>
      <c r="N1697" s="178">
        <v>0</v>
      </c>
      <c r="O1697" s="178">
        <v>0</v>
      </c>
      <c r="P1697" s="178">
        <v>0</v>
      </c>
      <c r="Q1697" s="178">
        <v>0</v>
      </c>
      <c r="R1697" s="178">
        <v>0</v>
      </c>
      <c r="S1697" s="178">
        <v>0.1</v>
      </c>
      <c r="T1697" s="178">
        <v>0</v>
      </c>
      <c r="U1697" s="178">
        <v>0</v>
      </c>
    </row>
    <row r="1698" spans="1:21" ht="13.5" customHeight="1" x14ac:dyDescent="0.2">
      <c r="A1698" s="200"/>
      <c r="B1698" s="200"/>
      <c r="C1698" s="200"/>
      <c r="D1698" s="200"/>
      <c r="E1698" s="85"/>
      <c r="F1698" s="324"/>
      <c r="G1698" s="324"/>
      <c r="H1698" s="325"/>
      <c r="I1698" s="202" t="s">
        <v>4895</v>
      </c>
      <c r="J1698" s="201" t="s">
        <v>5116</v>
      </c>
      <c r="K1698" s="176" t="s">
        <v>3742</v>
      </c>
      <c r="L1698" s="177">
        <v>7</v>
      </c>
      <c r="M1698" s="178">
        <v>0.45</v>
      </c>
      <c r="N1698" s="178">
        <v>0</v>
      </c>
      <c r="O1698" s="178">
        <v>0</v>
      </c>
      <c r="P1698" s="178">
        <v>0</v>
      </c>
      <c r="Q1698" s="178">
        <v>0</v>
      </c>
      <c r="R1698" s="178">
        <v>0</v>
      </c>
      <c r="S1698" s="178">
        <v>0.1</v>
      </c>
      <c r="T1698" s="178">
        <v>0</v>
      </c>
      <c r="U1698" s="178">
        <v>0</v>
      </c>
    </row>
    <row r="1699" spans="1:21" ht="13.5" customHeight="1" x14ac:dyDescent="0.2">
      <c r="A1699" s="200"/>
      <c r="B1699" s="200"/>
      <c r="C1699" s="200"/>
      <c r="D1699" s="200"/>
      <c r="E1699" s="85"/>
      <c r="F1699" s="324"/>
      <c r="G1699" s="324"/>
      <c r="H1699" s="325"/>
      <c r="I1699" s="202" t="s">
        <v>2766</v>
      </c>
      <c r="J1699" s="201" t="s">
        <v>2767</v>
      </c>
      <c r="K1699" s="176" t="s">
        <v>3742</v>
      </c>
      <c r="L1699" s="177">
        <v>11110</v>
      </c>
      <c r="M1699" s="178">
        <v>0.65</v>
      </c>
      <c r="N1699" s="178">
        <v>0</v>
      </c>
      <c r="O1699" s="178">
        <v>0.4</v>
      </c>
      <c r="P1699" s="178">
        <v>0</v>
      </c>
      <c r="Q1699" s="178">
        <v>0</v>
      </c>
      <c r="R1699" s="178">
        <v>0</v>
      </c>
      <c r="S1699" s="178">
        <v>0.1</v>
      </c>
      <c r="T1699" s="178">
        <v>0</v>
      </c>
      <c r="U1699" s="178">
        <v>0</v>
      </c>
    </row>
    <row r="1700" spans="1:21" ht="13.5" customHeight="1" x14ac:dyDescent="0.2">
      <c r="A1700" s="200"/>
      <c r="B1700" s="200"/>
      <c r="C1700" s="200"/>
      <c r="D1700" s="200"/>
      <c r="E1700" s="85"/>
      <c r="F1700" s="324"/>
      <c r="G1700" s="324"/>
      <c r="H1700" s="325"/>
      <c r="I1700" s="202" t="s">
        <v>2768</v>
      </c>
      <c r="J1700" s="201" t="s">
        <v>2769</v>
      </c>
      <c r="K1700" s="176" t="s">
        <v>3742</v>
      </c>
      <c r="L1700" s="177">
        <v>1317</v>
      </c>
      <c r="M1700" s="178">
        <v>0.65</v>
      </c>
      <c r="N1700" s="178">
        <v>0</v>
      </c>
      <c r="O1700" s="178">
        <v>0.4</v>
      </c>
      <c r="P1700" s="178">
        <v>0</v>
      </c>
      <c r="Q1700" s="178">
        <v>0</v>
      </c>
      <c r="R1700" s="178">
        <v>0</v>
      </c>
      <c r="S1700" s="178">
        <v>0.1</v>
      </c>
      <c r="T1700" s="178">
        <v>0</v>
      </c>
      <c r="U1700" s="178">
        <v>0</v>
      </c>
    </row>
    <row r="1701" spans="1:21" s="181" customFormat="1" ht="13.5" customHeight="1" x14ac:dyDescent="0.2">
      <c r="A1701" s="200"/>
      <c r="B1701" s="200"/>
      <c r="C1701" s="200"/>
      <c r="D1701" s="200"/>
      <c r="E1701" s="85"/>
      <c r="F1701" s="324"/>
      <c r="G1701" s="324"/>
      <c r="H1701" s="325"/>
      <c r="I1701" s="202" t="s">
        <v>2770</v>
      </c>
      <c r="J1701" s="201" t="s">
        <v>2771</v>
      </c>
      <c r="K1701" s="176" t="s">
        <v>3742</v>
      </c>
      <c r="L1701" s="177">
        <v>77528</v>
      </c>
      <c r="M1701" s="178">
        <v>0.8</v>
      </c>
      <c r="N1701" s="178">
        <v>0</v>
      </c>
      <c r="O1701" s="178">
        <v>0</v>
      </c>
      <c r="P1701" s="178">
        <v>0</v>
      </c>
      <c r="Q1701" s="178">
        <v>0</v>
      </c>
      <c r="R1701" s="178">
        <v>0</v>
      </c>
      <c r="S1701" s="178">
        <v>0.1</v>
      </c>
      <c r="T1701" s="178">
        <v>0</v>
      </c>
      <c r="U1701" s="178">
        <v>0</v>
      </c>
    </row>
    <row r="1702" spans="1:21" ht="13.5" customHeight="1" x14ac:dyDescent="0.2">
      <c r="A1702" s="200"/>
      <c r="B1702" s="200"/>
      <c r="C1702" s="308"/>
      <c r="D1702" s="308"/>
      <c r="E1702" s="321"/>
      <c r="F1702" s="322"/>
      <c r="G1702" s="322"/>
      <c r="H1702" s="323"/>
      <c r="I1702" s="202" t="s">
        <v>2772</v>
      </c>
      <c r="J1702" s="201" t="s">
        <v>2773</v>
      </c>
      <c r="K1702" s="176" t="s">
        <v>3742</v>
      </c>
      <c r="L1702" s="177">
        <v>3901</v>
      </c>
      <c r="M1702" s="178">
        <v>0.8</v>
      </c>
      <c r="N1702" s="178">
        <v>0</v>
      </c>
      <c r="O1702" s="178">
        <v>0</v>
      </c>
      <c r="P1702" s="178">
        <v>0</v>
      </c>
      <c r="Q1702" s="178">
        <v>0</v>
      </c>
      <c r="R1702" s="178">
        <v>0</v>
      </c>
      <c r="S1702" s="178">
        <v>0.1</v>
      </c>
      <c r="T1702" s="178">
        <v>0</v>
      </c>
      <c r="U1702" s="178">
        <v>0</v>
      </c>
    </row>
    <row r="1703" spans="1:21" ht="13.5" customHeight="1" x14ac:dyDescent="0.2">
      <c r="A1703" s="200"/>
      <c r="B1703" s="200"/>
      <c r="C1703" s="197" t="s">
        <v>2774</v>
      </c>
      <c r="D1703" s="197" t="s">
        <v>139</v>
      </c>
      <c r="E1703" s="174" t="s">
        <v>3733</v>
      </c>
      <c r="F1703" s="320">
        <v>113</v>
      </c>
      <c r="G1703" s="320">
        <v>1.05</v>
      </c>
      <c r="H1703" s="179">
        <v>538</v>
      </c>
      <c r="I1703" s="202" t="s">
        <v>4893</v>
      </c>
      <c r="J1703" s="201" t="s">
        <v>4894</v>
      </c>
      <c r="K1703" s="176" t="s">
        <v>3742</v>
      </c>
      <c r="L1703" s="177">
        <v>21</v>
      </c>
      <c r="M1703" s="178">
        <v>0.6</v>
      </c>
      <c r="N1703" s="178">
        <v>0</v>
      </c>
      <c r="O1703" s="178">
        <v>0</v>
      </c>
      <c r="P1703" s="178">
        <v>0</v>
      </c>
      <c r="Q1703" s="178">
        <v>0</v>
      </c>
      <c r="R1703" s="178">
        <v>0</v>
      </c>
      <c r="S1703" s="178">
        <v>0.1</v>
      </c>
      <c r="T1703" s="178">
        <v>0</v>
      </c>
      <c r="U1703" s="178">
        <v>0</v>
      </c>
    </row>
    <row r="1704" spans="1:21" ht="13.5" customHeight="1" x14ac:dyDescent="0.2">
      <c r="A1704" s="200"/>
      <c r="B1704" s="200"/>
      <c r="C1704" s="200"/>
      <c r="D1704" s="200"/>
      <c r="E1704" s="85"/>
      <c r="F1704" s="324"/>
      <c r="G1704" s="324"/>
      <c r="H1704" s="325"/>
      <c r="I1704" s="202" t="s">
        <v>4895</v>
      </c>
      <c r="J1704" s="201" t="s">
        <v>4896</v>
      </c>
      <c r="K1704" s="176" t="s">
        <v>3742</v>
      </c>
      <c r="L1704" s="177">
        <v>22</v>
      </c>
      <c r="M1704" s="178">
        <v>0.6</v>
      </c>
      <c r="N1704" s="178">
        <v>0</v>
      </c>
      <c r="O1704" s="178">
        <v>0</v>
      </c>
      <c r="P1704" s="178">
        <v>0</v>
      </c>
      <c r="Q1704" s="178">
        <v>0</v>
      </c>
      <c r="R1704" s="178">
        <v>0</v>
      </c>
      <c r="S1704" s="178">
        <v>0.1</v>
      </c>
      <c r="T1704" s="178">
        <v>0</v>
      </c>
      <c r="U1704" s="178">
        <v>0</v>
      </c>
    </row>
    <row r="1705" spans="1:21" ht="13.5" customHeight="1" x14ac:dyDescent="0.2">
      <c r="A1705" s="200"/>
      <c r="B1705" s="200"/>
      <c r="C1705" s="200"/>
      <c r="D1705" s="200"/>
      <c r="E1705" s="85"/>
      <c r="F1705" s="324"/>
      <c r="G1705" s="324"/>
      <c r="H1705" s="325"/>
      <c r="I1705" s="202" t="s">
        <v>2766</v>
      </c>
      <c r="J1705" s="201" t="s">
        <v>2775</v>
      </c>
      <c r="K1705" s="176" t="s">
        <v>3742</v>
      </c>
      <c r="L1705" s="177">
        <v>3294</v>
      </c>
      <c r="M1705" s="178">
        <v>0.95</v>
      </c>
      <c r="N1705" s="178">
        <v>9</v>
      </c>
      <c r="O1705" s="178">
        <v>2.25</v>
      </c>
      <c r="P1705" s="178">
        <v>0.25</v>
      </c>
      <c r="Q1705" s="178">
        <v>0</v>
      </c>
      <c r="R1705" s="178">
        <v>0</v>
      </c>
      <c r="S1705" s="178">
        <v>0.1</v>
      </c>
      <c r="T1705" s="178">
        <v>0</v>
      </c>
      <c r="U1705" s="178">
        <v>0</v>
      </c>
    </row>
    <row r="1706" spans="1:21" ht="13.5" customHeight="1" x14ac:dyDescent="0.2">
      <c r="A1706" s="200"/>
      <c r="B1706" s="200"/>
      <c r="C1706" s="200"/>
      <c r="D1706" s="200"/>
      <c r="E1706" s="85"/>
      <c r="F1706" s="324"/>
      <c r="G1706" s="324"/>
      <c r="H1706" s="325"/>
      <c r="I1706" s="202" t="s">
        <v>2768</v>
      </c>
      <c r="J1706" s="201" t="s">
        <v>2776</v>
      </c>
      <c r="K1706" s="176" t="s">
        <v>3742</v>
      </c>
      <c r="L1706" s="177">
        <v>557</v>
      </c>
      <c r="M1706" s="178">
        <v>0.95</v>
      </c>
      <c r="N1706" s="178">
        <v>0</v>
      </c>
      <c r="O1706" s="178">
        <v>2.25</v>
      </c>
      <c r="P1706" s="178">
        <v>0.25</v>
      </c>
      <c r="Q1706" s="178">
        <v>0</v>
      </c>
      <c r="R1706" s="178">
        <v>0</v>
      </c>
      <c r="S1706" s="178">
        <v>0.1</v>
      </c>
      <c r="T1706" s="178">
        <v>0</v>
      </c>
      <c r="U1706" s="178">
        <v>0</v>
      </c>
    </row>
    <row r="1707" spans="1:21" ht="13.5" customHeight="1" x14ac:dyDescent="0.2">
      <c r="A1707" s="200"/>
      <c r="B1707" s="200"/>
      <c r="C1707" s="200"/>
      <c r="D1707" s="200"/>
      <c r="E1707" s="85"/>
      <c r="F1707" s="324"/>
      <c r="G1707" s="324"/>
      <c r="H1707" s="325"/>
      <c r="I1707" s="202" t="s">
        <v>2770</v>
      </c>
      <c r="J1707" s="201" t="s">
        <v>2777</v>
      </c>
      <c r="K1707" s="176" t="s">
        <v>3742</v>
      </c>
      <c r="L1707" s="177">
        <v>6612</v>
      </c>
      <c r="M1707" s="178">
        <v>1.1000000000000001</v>
      </c>
      <c r="N1707" s="178">
        <v>9</v>
      </c>
      <c r="O1707" s="178">
        <v>1.5</v>
      </c>
      <c r="P1707" s="178">
        <v>0.25</v>
      </c>
      <c r="Q1707" s="178">
        <v>0</v>
      </c>
      <c r="R1707" s="178">
        <v>0</v>
      </c>
      <c r="S1707" s="178">
        <v>0.1</v>
      </c>
      <c r="T1707" s="178">
        <v>0</v>
      </c>
      <c r="U1707" s="178">
        <v>0</v>
      </c>
    </row>
    <row r="1708" spans="1:21" ht="13.5" customHeight="1" x14ac:dyDescent="0.2">
      <c r="A1708" s="200"/>
      <c r="B1708" s="200"/>
      <c r="C1708" s="308"/>
      <c r="D1708" s="308"/>
      <c r="E1708" s="321"/>
      <c r="F1708" s="322"/>
      <c r="G1708" s="322"/>
      <c r="H1708" s="323"/>
      <c r="I1708" s="202" t="s">
        <v>2772</v>
      </c>
      <c r="J1708" s="201" t="s">
        <v>2778</v>
      </c>
      <c r="K1708" s="176" t="s">
        <v>3742</v>
      </c>
      <c r="L1708" s="177">
        <v>625</v>
      </c>
      <c r="M1708" s="178">
        <v>1.1000000000000001</v>
      </c>
      <c r="N1708" s="178">
        <v>0</v>
      </c>
      <c r="O1708" s="178">
        <v>1.5</v>
      </c>
      <c r="P1708" s="178">
        <v>0.25</v>
      </c>
      <c r="Q1708" s="178">
        <v>0</v>
      </c>
      <c r="R1708" s="178">
        <v>0</v>
      </c>
      <c r="S1708" s="178">
        <v>0.1</v>
      </c>
      <c r="T1708" s="178">
        <v>0</v>
      </c>
      <c r="U1708" s="178">
        <v>0</v>
      </c>
    </row>
    <row r="1709" spans="1:21" ht="13.5" customHeight="1" x14ac:dyDescent="0.2">
      <c r="A1709" s="200"/>
      <c r="B1709" s="200"/>
      <c r="C1709" s="197" t="s">
        <v>2779</v>
      </c>
      <c r="D1709" s="197" t="s">
        <v>139</v>
      </c>
      <c r="E1709" s="174" t="s">
        <v>3741</v>
      </c>
      <c r="F1709" s="320">
        <v>407</v>
      </c>
      <c r="G1709" s="320">
        <v>1.31</v>
      </c>
      <c r="H1709" s="179">
        <v>2827</v>
      </c>
      <c r="I1709" s="202" t="s">
        <v>4893</v>
      </c>
      <c r="J1709" s="201" t="s">
        <v>4897</v>
      </c>
      <c r="K1709" s="176" t="s">
        <v>3742</v>
      </c>
      <c r="L1709" s="177">
        <v>3949</v>
      </c>
      <c r="M1709" s="178">
        <v>0.75</v>
      </c>
      <c r="N1709" s="178">
        <v>0</v>
      </c>
      <c r="O1709" s="178">
        <v>0</v>
      </c>
      <c r="P1709" s="178">
        <v>0</v>
      </c>
      <c r="Q1709" s="178">
        <v>0</v>
      </c>
      <c r="R1709" s="178">
        <v>0</v>
      </c>
      <c r="S1709" s="178">
        <v>0.2</v>
      </c>
      <c r="T1709" s="178">
        <v>0</v>
      </c>
      <c r="U1709" s="178">
        <v>0</v>
      </c>
    </row>
    <row r="1710" spans="1:21" ht="13.5" customHeight="1" x14ac:dyDescent="0.2">
      <c r="A1710" s="200"/>
      <c r="B1710" s="200"/>
      <c r="C1710" s="200"/>
      <c r="D1710" s="200"/>
      <c r="E1710" s="85"/>
      <c r="F1710" s="324"/>
      <c r="G1710" s="324"/>
      <c r="H1710" s="325"/>
      <c r="I1710" s="202" t="s">
        <v>4895</v>
      </c>
      <c r="J1710" s="201" t="s">
        <v>4898</v>
      </c>
      <c r="K1710" s="176" t="s">
        <v>3742</v>
      </c>
      <c r="L1710" s="177">
        <v>60</v>
      </c>
      <c r="M1710" s="178">
        <v>0.75</v>
      </c>
      <c r="N1710" s="178">
        <v>0</v>
      </c>
      <c r="O1710" s="178">
        <v>0</v>
      </c>
      <c r="P1710" s="178">
        <v>0</v>
      </c>
      <c r="Q1710" s="178">
        <v>0</v>
      </c>
      <c r="R1710" s="178">
        <v>0</v>
      </c>
      <c r="S1710" s="178">
        <v>0.2</v>
      </c>
      <c r="T1710" s="178">
        <v>0</v>
      </c>
      <c r="U1710" s="178">
        <v>0</v>
      </c>
    </row>
    <row r="1711" spans="1:21" ht="13.5" customHeight="1" x14ac:dyDescent="0.2">
      <c r="A1711" s="200"/>
      <c r="B1711" s="200"/>
      <c r="C1711" s="200"/>
      <c r="D1711" s="200"/>
      <c r="E1711" s="85"/>
      <c r="F1711" s="324"/>
      <c r="G1711" s="324"/>
      <c r="H1711" s="325"/>
      <c r="I1711" s="202" t="s">
        <v>2766</v>
      </c>
      <c r="J1711" s="201" t="s">
        <v>2781</v>
      </c>
      <c r="K1711" s="176" t="s">
        <v>3742</v>
      </c>
      <c r="L1711" s="177">
        <v>7569</v>
      </c>
      <c r="M1711" s="178">
        <v>1.4</v>
      </c>
      <c r="N1711" s="178">
        <v>0</v>
      </c>
      <c r="O1711" s="178">
        <v>4</v>
      </c>
      <c r="P1711" s="178">
        <v>0.25</v>
      </c>
      <c r="Q1711" s="178">
        <v>0</v>
      </c>
      <c r="R1711" s="178">
        <v>0</v>
      </c>
      <c r="S1711" s="178">
        <v>0.2</v>
      </c>
      <c r="T1711" s="178">
        <v>0</v>
      </c>
      <c r="U1711" s="178">
        <v>0</v>
      </c>
    </row>
    <row r="1712" spans="1:21" ht="13.5" customHeight="1" x14ac:dyDescent="0.2">
      <c r="A1712" s="200"/>
      <c r="B1712" s="200"/>
      <c r="C1712" s="200"/>
      <c r="D1712" s="200"/>
      <c r="E1712" s="85"/>
      <c r="F1712" s="324"/>
      <c r="G1712" s="324"/>
      <c r="H1712" s="325"/>
      <c r="I1712" s="202" t="s">
        <v>2768</v>
      </c>
      <c r="J1712" s="201" t="s">
        <v>4725</v>
      </c>
      <c r="K1712" s="176" t="s">
        <v>3742</v>
      </c>
      <c r="L1712" s="177">
        <v>1013</v>
      </c>
      <c r="M1712" s="178">
        <v>1.4</v>
      </c>
      <c r="N1712" s="178">
        <v>0</v>
      </c>
      <c r="O1712" s="178">
        <v>4</v>
      </c>
      <c r="P1712" s="178">
        <v>0.25</v>
      </c>
      <c r="Q1712" s="178">
        <v>0</v>
      </c>
      <c r="R1712" s="178">
        <v>0</v>
      </c>
      <c r="S1712" s="178">
        <v>0.2</v>
      </c>
      <c r="T1712" s="178">
        <v>0</v>
      </c>
      <c r="U1712" s="178">
        <v>0</v>
      </c>
    </row>
    <row r="1713" spans="1:21" ht="13.5" customHeight="1" x14ac:dyDescent="0.2">
      <c r="A1713" s="200"/>
      <c r="B1713" s="200"/>
      <c r="C1713" s="200"/>
      <c r="D1713" s="200"/>
      <c r="E1713" s="85"/>
      <c r="F1713" s="324"/>
      <c r="G1713" s="324"/>
      <c r="H1713" s="325"/>
      <c r="I1713" s="202" t="s">
        <v>2770</v>
      </c>
      <c r="J1713" s="201" t="s">
        <v>2782</v>
      </c>
      <c r="K1713" s="176" t="s">
        <v>3742</v>
      </c>
      <c r="L1713" s="177">
        <v>19953</v>
      </c>
      <c r="M1713" s="178">
        <v>2</v>
      </c>
      <c r="N1713" s="178">
        <v>0</v>
      </c>
      <c r="O1713" s="178">
        <v>1.5</v>
      </c>
      <c r="P1713" s="178">
        <v>0.25</v>
      </c>
      <c r="Q1713" s="178">
        <v>0</v>
      </c>
      <c r="R1713" s="178">
        <v>0</v>
      </c>
      <c r="S1713" s="178">
        <v>0.2</v>
      </c>
      <c r="T1713" s="178">
        <v>0</v>
      </c>
      <c r="U1713" s="178">
        <v>0</v>
      </c>
    </row>
    <row r="1714" spans="1:21" ht="13.5" customHeight="1" x14ac:dyDescent="0.2">
      <c r="A1714" s="200"/>
      <c r="B1714" s="200"/>
      <c r="C1714" s="308"/>
      <c r="D1714" s="308"/>
      <c r="E1714" s="321"/>
      <c r="F1714" s="322"/>
      <c r="G1714" s="322"/>
      <c r="H1714" s="323"/>
      <c r="I1714" s="202" t="s">
        <v>2772</v>
      </c>
      <c r="J1714" s="201" t="s">
        <v>4726</v>
      </c>
      <c r="K1714" s="176" t="s">
        <v>3742</v>
      </c>
      <c r="L1714" s="177">
        <v>936</v>
      </c>
      <c r="M1714" s="178">
        <v>2</v>
      </c>
      <c r="N1714" s="178">
        <v>0</v>
      </c>
      <c r="O1714" s="178">
        <v>1.5</v>
      </c>
      <c r="P1714" s="178">
        <v>0.25</v>
      </c>
      <c r="Q1714" s="178">
        <v>0</v>
      </c>
      <c r="R1714" s="178">
        <v>0</v>
      </c>
      <c r="S1714" s="178">
        <v>0.2</v>
      </c>
      <c r="T1714" s="178">
        <v>0</v>
      </c>
      <c r="U1714" s="178">
        <v>0</v>
      </c>
    </row>
    <row r="1715" spans="1:21" ht="13.5" customHeight="1" x14ac:dyDescent="0.2">
      <c r="A1715" s="200"/>
      <c r="B1715" s="200"/>
      <c r="C1715" s="197" t="s">
        <v>2783</v>
      </c>
      <c r="D1715" s="197" t="s">
        <v>139</v>
      </c>
      <c r="E1715" s="174" t="s">
        <v>3738</v>
      </c>
      <c r="F1715" s="320">
        <v>532</v>
      </c>
      <c r="G1715" s="320">
        <v>1.46</v>
      </c>
      <c r="H1715" s="179">
        <v>3314</v>
      </c>
      <c r="I1715" s="202" t="s">
        <v>2891</v>
      </c>
      <c r="J1715" s="201" t="s">
        <v>4899</v>
      </c>
      <c r="K1715" s="176" t="s">
        <v>3742</v>
      </c>
      <c r="L1715" s="177">
        <v>152</v>
      </c>
      <c r="M1715" s="178">
        <v>0.8</v>
      </c>
      <c r="N1715" s="178">
        <v>0</v>
      </c>
      <c r="O1715" s="178">
        <v>0</v>
      </c>
      <c r="P1715" s="178">
        <v>0</v>
      </c>
      <c r="Q1715" s="178">
        <v>0</v>
      </c>
      <c r="R1715" s="178">
        <v>0</v>
      </c>
      <c r="S1715" s="178">
        <v>0.15</v>
      </c>
      <c r="T1715" s="178">
        <v>0</v>
      </c>
      <c r="U1715" s="178">
        <v>0</v>
      </c>
    </row>
    <row r="1716" spans="1:21" ht="13.5" customHeight="1" x14ac:dyDescent="0.2">
      <c r="A1716" s="200"/>
      <c r="B1716" s="200"/>
      <c r="C1716" s="200"/>
      <c r="D1716" s="200"/>
      <c r="E1716" s="85"/>
      <c r="F1716" s="324"/>
      <c r="G1716" s="324"/>
      <c r="H1716" s="325"/>
      <c r="I1716" s="202" t="s">
        <v>2780</v>
      </c>
      <c r="J1716" s="201" t="s">
        <v>2784</v>
      </c>
      <c r="K1716" s="176" t="s">
        <v>3742</v>
      </c>
      <c r="L1716" s="177">
        <v>12918</v>
      </c>
      <c r="M1716" s="178">
        <v>1.55</v>
      </c>
      <c r="N1716" s="178">
        <v>0</v>
      </c>
      <c r="O1716" s="178">
        <v>4.5</v>
      </c>
      <c r="P1716" s="178">
        <v>0.5</v>
      </c>
      <c r="Q1716" s="178">
        <v>0</v>
      </c>
      <c r="R1716" s="178">
        <v>0</v>
      </c>
      <c r="S1716" s="178">
        <v>0.15</v>
      </c>
      <c r="T1716" s="178">
        <v>0</v>
      </c>
      <c r="U1716" s="178">
        <v>0</v>
      </c>
    </row>
    <row r="1717" spans="1:21" ht="13.5" customHeight="1" x14ac:dyDescent="0.2">
      <c r="A1717" s="200"/>
      <c r="B1717" s="200"/>
      <c r="C1717" s="308"/>
      <c r="D1717" s="308"/>
      <c r="E1717" s="321"/>
      <c r="F1717" s="322"/>
      <c r="G1717" s="322"/>
      <c r="H1717" s="323"/>
      <c r="I1717" s="202" t="s">
        <v>1384</v>
      </c>
      <c r="J1717" s="201" t="s">
        <v>2785</v>
      </c>
      <c r="K1717" s="176" t="s">
        <v>3742</v>
      </c>
      <c r="L1717" s="177">
        <v>20907</v>
      </c>
      <c r="M1717" s="178">
        <v>2</v>
      </c>
      <c r="N1717" s="178">
        <v>0</v>
      </c>
      <c r="O1717" s="178">
        <v>1.5</v>
      </c>
      <c r="P1717" s="178">
        <v>0.25</v>
      </c>
      <c r="Q1717" s="178">
        <v>0</v>
      </c>
      <c r="R1717" s="178">
        <v>0</v>
      </c>
      <c r="S1717" s="178">
        <v>0.15</v>
      </c>
      <c r="T1717" s="178">
        <v>0</v>
      </c>
      <c r="U1717" s="178">
        <v>0</v>
      </c>
    </row>
    <row r="1718" spans="1:21" ht="13.5" customHeight="1" x14ac:dyDescent="0.2">
      <c r="A1718" s="200"/>
      <c r="B1718" s="200"/>
      <c r="C1718" s="197" t="s">
        <v>2786</v>
      </c>
      <c r="D1718" s="197" t="s">
        <v>139</v>
      </c>
      <c r="E1718" s="174" t="s">
        <v>3738</v>
      </c>
      <c r="F1718" s="320">
        <v>567</v>
      </c>
      <c r="G1718" s="320">
        <v>1.51</v>
      </c>
      <c r="H1718" s="179">
        <v>3193</v>
      </c>
      <c r="I1718" s="202" t="s">
        <v>2891</v>
      </c>
      <c r="J1718" s="201" t="s">
        <v>4900</v>
      </c>
      <c r="K1718" s="176" t="s">
        <v>3742</v>
      </c>
      <c r="L1718" s="177">
        <v>205</v>
      </c>
      <c r="M1718" s="178">
        <v>1</v>
      </c>
      <c r="N1718" s="178">
        <v>0</v>
      </c>
      <c r="O1718" s="178">
        <v>0</v>
      </c>
      <c r="P1718" s="178">
        <v>0</v>
      </c>
      <c r="Q1718" s="178">
        <v>0</v>
      </c>
      <c r="R1718" s="178">
        <v>0</v>
      </c>
      <c r="S1718" s="178">
        <v>0.1</v>
      </c>
      <c r="T1718" s="178">
        <v>0</v>
      </c>
      <c r="U1718" s="178">
        <v>0</v>
      </c>
    </row>
    <row r="1719" spans="1:21" ht="13.5" customHeight="1" x14ac:dyDescent="0.2">
      <c r="A1719" s="200"/>
      <c r="B1719" s="200"/>
      <c r="C1719" s="200"/>
      <c r="D1719" s="200"/>
      <c r="E1719" s="85"/>
      <c r="F1719" s="324"/>
      <c r="G1719" s="324"/>
      <c r="H1719" s="325"/>
      <c r="I1719" s="202" t="s">
        <v>2780</v>
      </c>
      <c r="J1719" s="201" t="s">
        <v>2787</v>
      </c>
      <c r="K1719" s="176" t="s">
        <v>3742</v>
      </c>
      <c r="L1719" s="177">
        <v>16824</v>
      </c>
      <c r="M1719" s="178">
        <v>1.8</v>
      </c>
      <c r="N1719" s="178">
        <v>0</v>
      </c>
      <c r="O1719" s="178">
        <v>4.5</v>
      </c>
      <c r="P1719" s="178">
        <v>0.5</v>
      </c>
      <c r="Q1719" s="178">
        <v>0</v>
      </c>
      <c r="R1719" s="178">
        <v>0</v>
      </c>
      <c r="S1719" s="178">
        <v>0.1</v>
      </c>
      <c r="T1719" s="178">
        <v>0</v>
      </c>
      <c r="U1719" s="178">
        <v>0</v>
      </c>
    </row>
    <row r="1720" spans="1:21" ht="13.5" customHeight="1" x14ac:dyDescent="0.2">
      <c r="A1720" s="200"/>
      <c r="B1720" s="200"/>
      <c r="C1720" s="308"/>
      <c r="D1720" s="308"/>
      <c r="E1720" s="321"/>
      <c r="F1720" s="322"/>
      <c r="G1720" s="322"/>
      <c r="H1720" s="323"/>
      <c r="I1720" s="202" t="s">
        <v>1384</v>
      </c>
      <c r="J1720" s="201" t="s">
        <v>2788</v>
      </c>
      <c r="K1720" s="176" t="s">
        <v>3742</v>
      </c>
      <c r="L1720" s="177">
        <v>19289</v>
      </c>
      <c r="M1720" s="178">
        <v>2.25</v>
      </c>
      <c r="N1720" s="178">
        <v>0</v>
      </c>
      <c r="O1720" s="178">
        <v>1.5</v>
      </c>
      <c r="P1720" s="178">
        <v>0.25</v>
      </c>
      <c r="Q1720" s="178">
        <v>0</v>
      </c>
      <c r="R1720" s="178">
        <v>0</v>
      </c>
      <c r="S1720" s="178">
        <v>0.1</v>
      </c>
      <c r="T1720" s="178">
        <v>0</v>
      </c>
      <c r="U1720" s="178">
        <v>0</v>
      </c>
    </row>
    <row r="1721" spans="1:21" ht="13.5" customHeight="1" x14ac:dyDescent="0.2">
      <c r="A1721" s="200"/>
      <c r="B1721" s="200"/>
      <c r="C1721" s="201" t="s">
        <v>2789</v>
      </c>
      <c r="D1721" s="201" t="s">
        <v>139</v>
      </c>
      <c r="E1721" s="176" t="s">
        <v>3715</v>
      </c>
      <c r="F1721" s="269">
        <v>25</v>
      </c>
      <c r="G1721" s="269">
        <v>0.5</v>
      </c>
      <c r="H1721" s="180">
        <v>100</v>
      </c>
      <c r="I1721" s="202" t="s">
        <v>139</v>
      </c>
      <c r="J1721" s="201" t="s">
        <v>2790</v>
      </c>
      <c r="K1721" s="176" t="s">
        <v>3742</v>
      </c>
      <c r="L1721" s="177">
        <v>4849</v>
      </c>
      <c r="M1721" s="178">
        <v>0.5</v>
      </c>
      <c r="N1721" s="178">
        <v>0</v>
      </c>
      <c r="O1721" s="178">
        <v>0</v>
      </c>
      <c r="P1721" s="178">
        <v>0</v>
      </c>
      <c r="Q1721" s="178">
        <v>0</v>
      </c>
      <c r="R1721" s="178">
        <v>0</v>
      </c>
      <c r="S1721" s="178">
        <v>0.04</v>
      </c>
      <c r="T1721" s="178">
        <v>0</v>
      </c>
      <c r="U1721" s="178">
        <v>0</v>
      </c>
    </row>
    <row r="1722" spans="1:21" ht="13.5" customHeight="1" x14ac:dyDescent="0.2">
      <c r="A1722" s="200"/>
      <c r="B1722" s="200"/>
      <c r="C1722" s="197" t="s">
        <v>2791</v>
      </c>
      <c r="D1722" s="197" t="s">
        <v>139</v>
      </c>
      <c r="E1722" s="174" t="s">
        <v>3734</v>
      </c>
      <c r="F1722" s="320">
        <v>519</v>
      </c>
      <c r="G1722" s="320">
        <v>0.9</v>
      </c>
      <c r="H1722" s="179">
        <v>3880</v>
      </c>
      <c r="I1722" s="202" t="s">
        <v>2891</v>
      </c>
      <c r="J1722" s="201" t="s">
        <v>5117</v>
      </c>
      <c r="K1722" s="176" t="s">
        <v>3742</v>
      </c>
      <c r="L1722" s="177">
        <v>1</v>
      </c>
      <c r="M1722" s="178">
        <v>0.5</v>
      </c>
      <c r="N1722" s="178">
        <v>0</v>
      </c>
      <c r="O1722" s="178">
        <v>0</v>
      </c>
      <c r="P1722" s="178">
        <v>0</v>
      </c>
      <c r="Q1722" s="178">
        <v>0</v>
      </c>
      <c r="R1722" s="178">
        <v>0</v>
      </c>
      <c r="S1722" s="178">
        <v>0.15</v>
      </c>
      <c r="T1722" s="178">
        <v>0</v>
      </c>
      <c r="U1722" s="178">
        <v>0</v>
      </c>
    </row>
    <row r="1723" spans="1:21" ht="13.5" customHeight="1" x14ac:dyDescent="0.2">
      <c r="A1723" s="200"/>
      <c r="B1723" s="200"/>
      <c r="C1723" s="308"/>
      <c r="D1723" s="308"/>
      <c r="E1723" s="321"/>
      <c r="F1723" s="322"/>
      <c r="G1723" s="322"/>
      <c r="H1723" s="323"/>
      <c r="I1723" s="202" t="s">
        <v>1384</v>
      </c>
      <c r="J1723" s="201" t="s">
        <v>2792</v>
      </c>
      <c r="K1723" s="176" t="s">
        <v>3742</v>
      </c>
      <c r="L1723" s="177">
        <v>55656</v>
      </c>
      <c r="M1723" s="178">
        <v>1</v>
      </c>
      <c r="N1723" s="178">
        <v>0</v>
      </c>
      <c r="O1723" s="178">
        <v>0</v>
      </c>
      <c r="P1723" s="178">
        <v>0</v>
      </c>
      <c r="Q1723" s="178">
        <v>0</v>
      </c>
      <c r="R1723" s="178">
        <v>0</v>
      </c>
      <c r="S1723" s="178">
        <v>0.15</v>
      </c>
      <c r="T1723" s="178">
        <v>0</v>
      </c>
      <c r="U1723" s="178">
        <v>0</v>
      </c>
    </row>
    <row r="1724" spans="1:21" s="181" customFormat="1" ht="13.5" customHeight="1" x14ac:dyDescent="0.2">
      <c r="A1724" s="200"/>
      <c r="B1724" s="200"/>
      <c r="C1724" s="197" t="s">
        <v>2793</v>
      </c>
      <c r="D1724" s="197" t="s">
        <v>139</v>
      </c>
      <c r="E1724" s="174" t="s">
        <v>3737</v>
      </c>
      <c r="F1724" s="320">
        <v>380</v>
      </c>
      <c r="G1724" s="320">
        <v>1.43</v>
      </c>
      <c r="H1724" s="179">
        <v>6075</v>
      </c>
      <c r="I1724" s="202" t="s">
        <v>4893</v>
      </c>
      <c r="J1724" s="201" t="s">
        <v>4901</v>
      </c>
      <c r="K1724" s="176" t="s">
        <v>3742</v>
      </c>
      <c r="L1724" s="177">
        <v>35</v>
      </c>
      <c r="M1724" s="178">
        <v>0.75</v>
      </c>
      <c r="N1724" s="178">
        <v>0</v>
      </c>
      <c r="O1724" s="178">
        <v>0</v>
      </c>
      <c r="P1724" s="178">
        <v>0</v>
      </c>
      <c r="Q1724" s="178">
        <v>0</v>
      </c>
      <c r="R1724" s="178">
        <v>0</v>
      </c>
      <c r="S1724" s="178">
        <v>0.2</v>
      </c>
      <c r="T1724" s="178">
        <v>0</v>
      </c>
      <c r="U1724" s="178">
        <v>0</v>
      </c>
    </row>
    <row r="1725" spans="1:21" ht="13.5" customHeight="1" x14ac:dyDescent="0.2">
      <c r="A1725" s="200"/>
      <c r="B1725" s="200"/>
      <c r="C1725" s="200"/>
      <c r="D1725" s="200"/>
      <c r="E1725" s="85"/>
      <c r="F1725" s="324"/>
      <c r="G1725" s="324"/>
      <c r="H1725" s="325"/>
      <c r="I1725" s="202" t="s">
        <v>4895</v>
      </c>
      <c r="J1725" s="201" t="s">
        <v>4902</v>
      </c>
      <c r="K1725" s="176" t="s">
        <v>3742</v>
      </c>
      <c r="L1725" s="177">
        <v>59</v>
      </c>
      <c r="M1725" s="178">
        <v>0.75</v>
      </c>
      <c r="N1725" s="178">
        <v>0</v>
      </c>
      <c r="O1725" s="178">
        <v>0</v>
      </c>
      <c r="P1725" s="178">
        <v>0</v>
      </c>
      <c r="Q1725" s="178">
        <v>0</v>
      </c>
      <c r="R1725" s="178">
        <v>0</v>
      </c>
      <c r="S1725" s="178">
        <v>0.2</v>
      </c>
      <c r="T1725" s="178">
        <v>0</v>
      </c>
      <c r="U1725" s="178">
        <v>0</v>
      </c>
    </row>
    <row r="1726" spans="1:21" ht="13.5" customHeight="1" x14ac:dyDescent="0.2">
      <c r="A1726" s="200"/>
      <c r="B1726" s="200"/>
      <c r="C1726" s="200"/>
      <c r="D1726" s="200"/>
      <c r="E1726" s="85"/>
      <c r="F1726" s="324"/>
      <c r="G1726" s="324"/>
      <c r="H1726" s="325"/>
      <c r="I1726" s="202" t="s">
        <v>2766</v>
      </c>
      <c r="J1726" s="201" t="s">
        <v>2794</v>
      </c>
      <c r="K1726" s="176" t="s">
        <v>3742</v>
      </c>
      <c r="L1726" s="177">
        <v>8557</v>
      </c>
      <c r="M1726" s="178">
        <v>1.4</v>
      </c>
      <c r="N1726" s="178">
        <v>0</v>
      </c>
      <c r="O1726" s="178">
        <v>4</v>
      </c>
      <c r="P1726" s="178">
        <v>0.25</v>
      </c>
      <c r="Q1726" s="178">
        <v>0</v>
      </c>
      <c r="R1726" s="178">
        <v>0</v>
      </c>
      <c r="S1726" s="178">
        <v>0.2</v>
      </c>
      <c r="T1726" s="178">
        <v>0</v>
      </c>
      <c r="U1726" s="178">
        <v>0</v>
      </c>
    </row>
    <row r="1727" spans="1:21" ht="13.5" customHeight="1" x14ac:dyDescent="0.2">
      <c r="A1727" s="200"/>
      <c r="B1727" s="200"/>
      <c r="C1727" s="200"/>
      <c r="D1727" s="200"/>
      <c r="E1727" s="85"/>
      <c r="F1727" s="324"/>
      <c r="G1727" s="324"/>
      <c r="H1727" s="325"/>
      <c r="I1727" s="202" t="s">
        <v>2768</v>
      </c>
      <c r="J1727" s="201" t="s">
        <v>2795</v>
      </c>
      <c r="K1727" s="176" t="s">
        <v>3742</v>
      </c>
      <c r="L1727" s="177">
        <v>2391</v>
      </c>
      <c r="M1727" s="178">
        <v>1.4</v>
      </c>
      <c r="N1727" s="178">
        <v>0</v>
      </c>
      <c r="O1727" s="178">
        <v>4</v>
      </c>
      <c r="P1727" s="178">
        <v>0.25</v>
      </c>
      <c r="Q1727" s="178">
        <v>0</v>
      </c>
      <c r="R1727" s="178">
        <v>0</v>
      </c>
      <c r="S1727" s="178">
        <v>0.2</v>
      </c>
      <c r="T1727" s="178">
        <v>0</v>
      </c>
      <c r="U1727" s="178">
        <v>0</v>
      </c>
    </row>
    <row r="1728" spans="1:21" ht="13.5" customHeight="1" x14ac:dyDescent="0.2">
      <c r="A1728" s="200"/>
      <c r="B1728" s="200"/>
      <c r="C1728" s="200"/>
      <c r="D1728" s="200"/>
      <c r="E1728" s="85"/>
      <c r="F1728" s="324"/>
      <c r="G1728" s="324"/>
      <c r="H1728" s="325"/>
      <c r="I1728" s="202" t="s">
        <v>2770</v>
      </c>
      <c r="J1728" s="201" t="s">
        <v>2796</v>
      </c>
      <c r="K1728" s="176" t="s">
        <v>3742</v>
      </c>
      <c r="L1728" s="177">
        <v>12214</v>
      </c>
      <c r="M1728" s="178">
        <v>1.8</v>
      </c>
      <c r="N1728" s="178">
        <v>0</v>
      </c>
      <c r="O1728" s="178">
        <v>1.5</v>
      </c>
      <c r="P1728" s="178">
        <v>0.25</v>
      </c>
      <c r="Q1728" s="178">
        <v>0</v>
      </c>
      <c r="R1728" s="178">
        <v>0</v>
      </c>
      <c r="S1728" s="178">
        <v>0.2</v>
      </c>
      <c r="T1728" s="178">
        <v>0</v>
      </c>
      <c r="U1728" s="178">
        <v>0</v>
      </c>
    </row>
    <row r="1729" spans="1:21" ht="13.5" customHeight="1" x14ac:dyDescent="0.2">
      <c r="A1729" s="200"/>
      <c r="B1729" s="200"/>
      <c r="C1729" s="308"/>
      <c r="D1729" s="308"/>
      <c r="E1729" s="321"/>
      <c r="F1729" s="322"/>
      <c r="G1729" s="322"/>
      <c r="H1729" s="323"/>
      <c r="I1729" s="202" t="s">
        <v>2772</v>
      </c>
      <c r="J1729" s="201" t="s">
        <v>2797</v>
      </c>
      <c r="K1729" s="176" t="s">
        <v>3742</v>
      </c>
      <c r="L1729" s="177">
        <v>2306</v>
      </c>
      <c r="M1729" s="178">
        <v>1.8</v>
      </c>
      <c r="N1729" s="178">
        <v>0</v>
      </c>
      <c r="O1729" s="178">
        <v>1.5</v>
      </c>
      <c r="P1729" s="178">
        <v>0.25</v>
      </c>
      <c r="Q1729" s="178">
        <v>0</v>
      </c>
      <c r="R1729" s="178">
        <v>0</v>
      </c>
      <c r="S1729" s="178">
        <v>0.2</v>
      </c>
      <c r="T1729" s="178">
        <v>0</v>
      </c>
      <c r="U1729" s="178">
        <v>0</v>
      </c>
    </row>
    <row r="1730" spans="1:21" ht="13.5" customHeight="1" x14ac:dyDescent="0.2">
      <c r="A1730" s="200"/>
      <c r="B1730" s="200"/>
      <c r="C1730" s="197" t="s">
        <v>2798</v>
      </c>
      <c r="D1730" s="197" t="s">
        <v>139</v>
      </c>
      <c r="E1730" s="174" t="s">
        <v>3734</v>
      </c>
      <c r="F1730" s="320">
        <v>445</v>
      </c>
      <c r="G1730" s="320">
        <v>0.78</v>
      </c>
      <c r="H1730" s="179">
        <v>2353</v>
      </c>
      <c r="I1730" s="202" t="s">
        <v>2891</v>
      </c>
      <c r="J1730" s="201" t="s">
        <v>5118</v>
      </c>
      <c r="K1730" s="176" t="s">
        <v>3742</v>
      </c>
      <c r="L1730" s="177">
        <v>17</v>
      </c>
      <c r="M1730" s="178">
        <v>0.45</v>
      </c>
      <c r="N1730" s="178">
        <v>0</v>
      </c>
      <c r="O1730" s="178">
        <v>0</v>
      </c>
      <c r="P1730" s="178">
        <v>0</v>
      </c>
      <c r="Q1730" s="178">
        <v>0</v>
      </c>
      <c r="R1730" s="178">
        <v>0</v>
      </c>
      <c r="S1730" s="178">
        <v>0.1</v>
      </c>
      <c r="T1730" s="178">
        <v>0</v>
      </c>
      <c r="U1730" s="178">
        <v>0</v>
      </c>
    </row>
    <row r="1731" spans="1:21" ht="13.5" customHeight="1" x14ac:dyDescent="0.2">
      <c r="A1731" s="200"/>
      <c r="B1731" s="200"/>
      <c r="C1731" s="308"/>
      <c r="D1731" s="308"/>
      <c r="E1731" s="321"/>
      <c r="F1731" s="322"/>
      <c r="G1731" s="322"/>
      <c r="H1731" s="323"/>
      <c r="I1731" s="202" t="s">
        <v>1384</v>
      </c>
      <c r="J1731" s="201" t="s">
        <v>2799</v>
      </c>
      <c r="K1731" s="176" t="s">
        <v>3742</v>
      </c>
      <c r="L1731" s="177">
        <v>56888</v>
      </c>
      <c r="M1731" s="178">
        <v>0.9</v>
      </c>
      <c r="N1731" s="178">
        <v>0</v>
      </c>
      <c r="O1731" s="178">
        <v>0</v>
      </c>
      <c r="P1731" s="178">
        <v>0</v>
      </c>
      <c r="Q1731" s="178">
        <v>0</v>
      </c>
      <c r="R1731" s="178">
        <v>0</v>
      </c>
      <c r="S1731" s="178">
        <v>0.1</v>
      </c>
      <c r="T1731" s="178">
        <v>0</v>
      </c>
      <c r="U1731" s="178">
        <v>0</v>
      </c>
    </row>
    <row r="1732" spans="1:21" ht="13.5" customHeight="1" x14ac:dyDescent="0.2">
      <c r="A1732" s="200"/>
      <c r="B1732" s="200"/>
      <c r="C1732" s="197" t="s">
        <v>4903</v>
      </c>
      <c r="D1732" s="197" t="s">
        <v>139</v>
      </c>
      <c r="E1732" s="174" t="s">
        <v>3739</v>
      </c>
      <c r="F1732" s="320">
        <v>23</v>
      </c>
      <c r="G1732" s="320">
        <v>0.54</v>
      </c>
      <c r="H1732" s="179">
        <v>547</v>
      </c>
      <c r="I1732" s="202" t="s">
        <v>4893</v>
      </c>
      <c r="J1732" s="201" t="s">
        <v>4904</v>
      </c>
      <c r="K1732" s="176" t="s">
        <v>3742</v>
      </c>
      <c r="L1732" s="177">
        <v>1095</v>
      </c>
      <c r="M1732" s="178">
        <v>0.8</v>
      </c>
      <c r="N1732" s="178">
        <v>0</v>
      </c>
      <c r="O1732" s="178">
        <v>0</v>
      </c>
      <c r="P1732" s="178">
        <v>0</v>
      </c>
      <c r="Q1732" s="178">
        <v>0</v>
      </c>
      <c r="R1732" s="178">
        <v>0</v>
      </c>
      <c r="S1732" s="178">
        <v>0.15</v>
      </c>
      <c r="T1732" s="178">
        <v>0</v>
      </c>
      <c r="U1732" s="178">
        <v>0</v>
      </c>
    </row>
    <row r="1733" spans="1:21" ht="13.5" customHeight="1" x14ac:dyDescent="0.2">
      <c r="A1733" s="200"/>
      <c r="B1733" s="200"/>
      <c r="C1733" s="200"/>
      <c r="D1733" s="200"/>
      <c r="E1733" s="85"/>
      <c r="F1733" s="324"/>
      <c r="G1733" s="324"/>
      <c r="H1733" s="325"/>
      <c r="I1733" s="202" t="s">
        <v>4895</v>
      </c>
      <c r="J1733" s="201" t="s">
        <v>4905</v>
      </c>
      <c r="K1733" s="176" t="s">
        <v>3742</v>
      </c>
      <c r="L1733" s="177">
        <v>211</v>
      </c>
      <c r="M1733" s="178">
        <v>0.8</v>
      </c>
      <c r="N1733" s="178">
        <v>0</v>
      </c>
      <c r="O1733" s="178">
        <v>0</v>
      </c>
      <c r="P1733" s="178">
        <v>0</v>
      </c>
      <c r="Q1733" s="178">
        <v>0</v>
      </c>
      <c r="R1733" s="178">
        <v>0</v>
      </c>
      <c r="S1733" s="178">
        <v>0.15</v>
      </c>
      <c r="T1733" s="178">
        <v>0</v>
      </c>
      <c r="U1733" s="178">
        <v>0</v>
      </c>
    </row>
    <row r="1734" spans="1:21" ht="13.5" customHeight="1" x14ac:dyDescent="0.2">
      <c r="A1734" s="200"/>
      <c r="B1734" s="200"/>
      <c r="C1734" s="200"/>
      <c r="D1734" s="200"/>
      <c r="E1734" s="85"/>
      <c r="F1734" s="324"/>
      <c r="G1734" s="324"/>
      <c r="H1734" s="325"/>
      <c r="I1734" s="202" t="s">
        <v>2766</v>
      </c>
      <c r="J1734" s="201" t="s">
        <v>4906</v>
      </c>
      <c r="K1734" s="176" t="s">
        <v>3742</v>
      </c>
      <c r="L1734" s="177">
        <v>1441</v>
      </c>
      <c r="M1734" s="178">
        <v>1.55</v>
      </c>
      <c r="N1734" s="178">
        <v>0</v>
      </c>
      <c r="O1734" s="178">
        <v>4.5</v>
      </c>
      <c r="P1734" s="178">
        <v>0.5</v>
      </c>
      <c r="Q1734" s="178">
        <v>0</v>
      </c>
      <c r="R1734" s="178">
        <v>0</v>
      </c>
      <c r="S1734" s="178">
        <v>0.15</v>
      </c>
      <c r="T1734" s="178">
        <v>0</v>
      </c>
      <c r="U1734" s="178">
        <v>0</v>
      </c>
    </row>
    <row r="1735" spans="1:21" ht="13.5" customHeight="1" x14ac:dyDescent="0.2">
      <c r="A1735" s="200"/>
      <c r="B1735" s="200"/>
      <c r="C1735" s="200"/>
      <c r="D1735" s="200"/>
      <c r="E1735" s="85"/>
      <c r="F1735" s="324"/>
      <c r="G1735" s="324"/>
      <c r="H1735" s="325"/>
      <c r="I1735" s="202" t="s">
        <v>2768</v>
      </c>
      <c r="J1735" s="201" t="s">
        <v>4907</v>
      </c>
      <c r="K1735" s="176" t="s">
        <v>3742</v>
      </c>
      <c r="L1735" s="177">
        <v>1413</v>
      </c>
      <c r="M1735" s="178">
        <v>1.55</v>
      </c>
      <c r="N1735" s="178">
        <v>0</v>
      </c>
      <c r="O1735" s="178">
        <v>4.5</v>
      </c>
      <c r="P1735" s="178">
        <v>0.5</v>
      </c>
      <c r="Q1735" s="178">
        <v>0</v>
      </c>
      <c r="R1735" s="178">
        <v>0</v>
      </c>
      <c r="S1735" s="178">
        <v>0.15</v>
      </c>
      <c r="T1735" s="178">
        <v>0</v>
      </c>
      <c r="U1735" s="178">
        <v>0</v>
      </c>
    </row>
    <row r="1736" spans="1:21" ht="13.5" customHeight="1" x14ac:dyDescent="0.2">
      <c r="A1736" s="200"/>
      <c r="B1736" s="200"/>
      <c r="C1736" s="200"/>
      <c r="D1736" s="200"/>
      <c r="E1736" s="85"/>
      <c r="F1736" s="324"/>
      <c r="G1736" s="324"/>
      <c r="H1736" s="325"/>
      <c r="I1736" s="202" t="s">
        <v>2770</v>
      </c>
      <c r="J1736" s="201" t="s">
        <v>4908</v>
      </c>
      <c r="K1736" s="176" t="s">
        <v>3742</v>
      </c>
      <c r="L1736" s="177">
        <v>1120</v>
      </c>
      <c r="M1736" s="178">
        <v>2</v>
      </c>
      <c r="N1736" s="178">
        <v>0</v>
      </c>
      <c r="O1736" s="178">
        <v>1.5</v>
      </c>
      <c r="P1736" s="178">
        <v>0.25</v>
      </c>
      <c r="Q1736" s="178">
        <v>0</v>
      </c>
      <c r="R1736" s="178">
        <v>0</v>
      </c>
      <c r="S1736" s="178">
        <v>0.15</v>
      </c>
      <c r="T1736" s="178">
        <v>0</v>
      </c>
      <c r="U1736" s="178">
        <v>0</v>
      </c>
    </row>
    <row r="1737" spans="1:21" ht="13.5" customHeight="1" x14ac:dyDescent="0.2">
      <c r="A1737" s="200"/>
      <c r="B1737" s="200"/>
      <c r="C1737" s="308"/>
      <c r="D1737" s="308"/>
      <c r="E1737" s="321"/>
      <c r="F1737" s="322"/>
      <c r="G1737" s="322"/>
      <c r="H1737" s="323"/>
      <c r="I1737" s="202" t="s">
        <v>2772</v>
      </c>
      <c r="J1737" s="201" t="s">
        <v>4909</v>
      </c>
      <c r="K1737" s="176" t="s">
        <v>3742</v>
      </c>
      <c r="L1737" s="177">
        <v>964</v>
      </c>
      <c r="M1737" s="178">
        <v>2</v>
      </c>
      <c r="N1737" s="178">
        <v>0</v>
      </c>
      <c r="O1737" s="178">
        <v>1.5</v>
      </c>
      <c r="P1737" s="178">
        <v>0.25</v>
      </c>
      <c r="Q1737" s="178">
        <v>0</v>
      </c>
      <c r="R1737" s="178">
        <v>0</v>
      </c>
      <c r="S1737" s="178">
        <v>0.15</v>
      </c>
      <c r="T1737" s="178">
        <v>0</v>
      </c>
      <c r="U1737" s="178">
        <v>0</v>
      </c>
    </row>
    <row r="1738" spans="1:21" ht="13.5" customHeight="1" x14ac:dyDescent="0.2">
      <c r="A1738" s="200"/>
      <c r="B1738" s="200"/>
      <c r="C1738" s="197" t="s">
        <v>2800</v>
      </c>
      <c r="D1738" s="197" t="s">
        <v>139</v>
      </c>
      <c r="E1738" s="174" t="s">
        <v>3734</v>
      </c>
      <c r="F1738" s="320">
        <v>269</v>
      </c>
      <c r="G1738" s="320">
        <v>1.17</v>
      </c>
      <c r="H1738" s="179">
        <v>1227</v>
      </c>
      <c r="I1738" s="202" t="s">
        <v>4893</v>
      </c>
      <c r="J1738" s="201" t="s">
        <v>5119</v>
      </c>
      <c r="K1738" s="176" t="s">
        <v>3742</v>
      </c>
      <c r="L1738" s="177">
        <v>1</v>
      </c>
      <c r="M1738" s="178">
        <v>0.65</v>
      </c>
      <c r="N1738" s="178">
        <v>0</v>
      </c>
      <c r="O1738" s="178">
        <v>0</v>
      </c>
      <c r="P1738" s="178">
        <v>0</v>
      </c>
      <c r="Q1738" s="178">
        <v>0</v>
      </c>
      <c r="R1738" s="178">
        <v>0</v>
      </c>
      <c r="S1738" s="178">
        <v>0.2</v>
      </c>
      <c r="T1738" s="178">
        <v>0</v>
      </c>
      <c r="U1738" s="178">
        <v>0</v>
      </c>
    </row>
    <row r="1739" spans="1:21" ht="13.5" customHeight="1" x14ac:dyDescent="0.2">
      <c r="A1739" s="200"/>
      <c r="B1739" s="200"/>
      <c r="C1739" s="200"/>
      <c r="D1739" s="200"/>
      <c r="E1739" s="85"/>
      <c r="F1739" s="324"/>
      <c r="G1739" s="324"/>
      <c r="H1739" s="325"/>
      <c r="I1739" s="202" t="s">
        <v>4895</v>
      </c>
      <c r="J1739" s="201" t="s">
        <v>5120</v>
      </c>
      <c r="K1739" s="176" t="s">
        <v>3742</v>
      </c>
      <c r="L1739" s="177">
        <v>1</v>
      </c>
      <c r="M1739" s="178">
        <v>0.65</v>
      </c>
      <c r="N1739" s="178">
        <v>0</v>
      </c>
      <c r="O1739" s="178">
        <v>0</v>
      </c>
      <c r="P1739" s="178">
        <v>0</v>
      </c>
      <c r="Q1739" s="178">
        <v>0</v>
      </c>
      <c r="R1739" s="178">
        <v>0</v>
      </c>
      <c r="S1739" s="178">
        <v>0.2</v>
      </c>
      <c r="T1739" s="178">
        <v>0</v>
      </c>
      <c r="U1739" s="178">
        <v>0</v>
      </c>
    </row>
    <row r="1740" spans="1:21" ht="13.5" customHeight="1" x14ac:dyDescent="0.2">
      <c r="A1740" s="200"/>
      <c r="B1740" s="200"/>
      <c r="C1740" s="200"/>
      <c r="D1740" s="200"/>
      <c r="E1740" s="85"/>
      <c r="F1740" s="324"/>
      <c r="G1740" s="324"/>
      <c r="H1740" s="325"/>
      <c r="I1740" s="202" t="s">
        <v>2766</v>
      </c>
      <c r="J1740" s="201" t="s">
        <v>2801</v>
      </c>
      <c r="K1740" s="176" t="s">
        <v>3742</v>
      </c>
      <c r="L1740" s="177">
        <v>3808</v>
      </c>
      <c r="M1740" s="178">
        <v>0.95</v>
      </c>
      <c r="N1740" s="178">
        <v>0</v>
      </c>
      <c r="O1740" s="178">
        <v>2.25</v>
      </c>
      <c r="P1740" s="178">
        <v>0.25</v>
      </c>
      <c r="Q1740" s="178">
        <v>0</v>
      </c>
      <c r="R1740" s="178">
        <v>0</v>
      </c>
      <c r="S1740" s="178">
        <v>0.2</v>
      </c>
      <c r="T1740" s="178">
        <v>0</v>
      </c>
      <c r="U1740" s="178">
        <v>0</v>
      </c>
    </row>
    <row r="1741" spans="1:21" ht="13.5" customHeight="1" x14ac:dyDescent="0.2">
      <c r="A1741" s="200"/>
      <c r="B1741" s="200"/>
      <c r="C1741" s="200"/>
      <c r="D1741" s="200"/>
      <c r="E1741" s="85"/>
      <c r="F1741" s="324"/>
      <c r="G1741" s="324"/>
      <c r="H1741" s="325"/>
      <c r="I1741" s="202" t="s">
        <v>2768</v>
      </c>
      <c r="J1741" s="201" t="s">
        <v>2802</v>
      </c>
      <c r="K1741" s="176" t="s">
        <v>3742</v>
      </c>
      <c r="L1741" s="177">
        <v>1360</v>
      </c>
      <c r="M1741" s="178">
        <v>0.95</v>
      </c>
      <c r="N1741" s="178">
        <v>0</v>
      </c>
      <c r="O1741" s="178">
        <v>2.25</v>
      </c>
      <c r="P1741" s="178">
        <v>0.25</v>
      </c>
      <c r="Q1741" s="178">
        <v>0</v>
      </c>
      <c r="R1741" s="178">
        <v>0</v>
      </c>
      <c r="S1741" s="178">
        <v>0.2</v>
      </c>
      <c r="T1741" s="178">
        <v>0</v>
      </c>
      <c r="U1741" s="178">
        <v>0</v>
      </c>
    </row>
    <row r="1742" spans="1:21" ht="13.5" customHeight="1" x14ac:dyDescent="0.2">
      <c r="A1742" s="200"/>
      <c r="B1742" s="200"/>
      <c r="C1742" s="200"/>
      <c r="D1742" s="200"/>
      <c r="E1742" s="85"/>
      <c r="F1742" s="324"/>
      <c r="G1742" s="324"/>
      <c r="H1742" s="325"/>
      <c r="I1742" s="202" t="s">
        <v>2770</v>
      </c>
      <c r="J1742" s="201" t="s">
        <v>2803</v>
      </c>
      <c r="K1742" s="176" t="s">
        <v>3742</v>
      </c>
      <c r="L1742" s="177">
        <v>11558</v>
      </c>
      <c r="M1742" s="178">
        <v>1.1000000000000001</v>
      </c>
      <c r="N1742" s="178">
        <v>0</v>
      </c>
      <c r="O1742" s="178">
        <v>1.5</v>
      </c>
      <c r="P1742" s="178">
        <v>0.25</v>
      </c>
      <c r="Q1742" s="178">
        <v>0</v>
      </c>
      <c r="R1742" s="178">
        <v>0</v>
      </c>
      <c r="S1742" s="178">
        <v>0.2</v>
      </c>
      <c r="T1742" s="178">
        <v>0</v>
      </c>
      <c r="U1742" s="178">
        <v>0</v>
      </c>
    </row>
    <row r="1743" spans="1:21" ht="13.5" customHeight="1" x14ac:dyDescent="0.2">
      <c r="A1743" s="200"/>
      <c r="B1743" s="200"/>
      <c r="C1743" s="200"/>
      <c r="D1743" s="200"/>
      <c r="E1743" s="85"/>
      <c r="F1743" s="324"/>
      <c r="G1743" s="324"/>
      <c r="H1743" s="325"/>
      <c r="I1743" s="202" t="s">
        <v>2772</v>
      </c>
      <c r="J1743" s="201" t="s">
        <v>2804</v>
      </c>
      <c r="K1743" s="176" t="s">
        <v>3742</v>
      </c>
      <c r="L1743" s="177">
        <v>1790</v>
      </c>
      <c r="M1743" s="178">
        <v>1.1000000000000001</v>
      </c>
      <c r="N1743" s="178">
        <v>0</v>
      </c>
      <c r="O1743" s="178">
        <v>1.5</v>
      </c>
      <c r="P1743" s="178">
        <v>0.25</v>
      </c>
      <c r="Q1743" s="178">
        <v>0</v>
      </c>
      <c r="R1743" s="178">
        <v>0</v>
      </c>
      <c r="S1743" s="178">
        <v>0.2</v>
      </c>
      <c r="T1743" s="178">
        <v>0</v>
      </c>
      <c r="U1743" s="178">
        <v>0</v>
      </c>
    </row>
    <row r="1744" spans="1:21" ht="13.5" customHeight="1" x14ac:dyDescent="0.2">
      <c r="A1744" s="200"/>
      <c r="B1744" s="200"/>
      <c r="C1744" s="197" t="s">
        <v>4236</v>
      </c>
      <c r="D1744" s="197" t="s">
        <v>139</v>
      </c>
      <c r="E1744" s="174" t="s">
        <v>3738</v>
      </c>
      <c r="F1744" s="320">
        <v>253</v>
      </c>
      <c r="G1744" s="320">
        <v>1.51</v>
      </c>
      <c r="H1744" s="179">
        <v>1660</v>
      </c>
      <c r="I1744" s="202" t="s">
        <v>2891</v>
      </c>
      <c r="J1744" s="201" t="s">
        <v>4910</v>
      </c>
      <c r="K1744" s="176" t="s">
        <v>3742</v>
      </c>
      <c r="L1744" s="177">
        <v>155</v>
      </c>
      <c r="M1744" s="178">
        <v>0.9</v>
      </c>
      <c r="N1744" s="178">
        <v>0</v>
      </c>
      <c r="O1744" s="178">
        <v>0</v>
      </c>
      <c r="P1744" s="178">
        <v>0</v>
      </c>
      <c r="Q1744" s="178">
        <v>0</v>
      </c>
      <c r="R1744" s="178">
        <v>0</v>
      </c>
      <c r="S1744" s="178">
        <v>0.15</v>
      </c>
      <c r="T1744" s="178">
        <v>0</v>
      </c>
      <c r="U1744" s="178">
        <v>0</v>
      </c>
    </row>
    <row r="1745" spans="1:21" ht="13.5" customHeight="1" x14ac:dyDescent="0.2">
      <c r="A1745" s="200"/>
      <c r="B1745" s="200"/>
      <c r="C1745" s="200"/>
      <c r="D1745" s="200"/>
      <c r="E1745" s="85"/>
      <c r="F1745" s="324"/>
      <c r="G1745" s="324"/>
      <c r="H1745" s="325"/>
      <c r="I1745" s="202" t="s">
        <v>2780</v>
      </c>
      <c r="J1745" s="201" t="s">
        <v>4237</v>
      </c>
      <c r="K1745" s="176" t="s">
        <v>3742</v>
      </c>
      <c r="L1745" s="177">
        <v>8772</v>
      </c>
      <c r="M1745" s="178">
        <v>1.65</v>
      </c>
      <c r="N1745" s="178">
        <v>0</v>
      </c>
      <c r="O1745" s="178">
        <v>4.5</v>
      </c>
      <c r="P1745" s="178">
        <v>0.5</v>
      </c>
      <c r="Q1745" s="178">
        <v>0</v>
      </c>
      <c r="R1745" s="178">
        <v>0</v>
      </c>
      <c r="S1745" s="178">
        <v>0.15</v>
      </c>
      <c r="T1745" s="178">
        <v>0</v>
      </c>
      <c r="U1745" s="178">
        <v>0</v>
      </c>
    </row>
    <row r="1746" spans="1:21" ht="13.5" customHeight="1" x14ac:dyDescent="0.2">
      <c r="A1746" s="200"/>
      <c r="B1746" s="200"/>
      <c r="C1746" s="308"/>
      <c r="D1746" s="308"/>
      <c r="E1746" s="321"/>
      <c r="F1746" s="322"/>
      <c r="G1746" s="322"/>
      <c r="H1746" s="323"/>
      <c r="I1746" s="202" t="s">
        <v>1384</v>
      </c>
      <c r="J1746" s="201" t="s">
        <v>4238</v>
      </c>
      <c r="K1746" s="176" t="s">
        <v>3742</v>
      </c>
      <c r="L1746" s="177">
        <v>6860</v>
      </c>
      <c r="M1746" s="178">
        <v>2.1</v>
      </c>
      <c r="N1746" s="178">
        <v>0</v>
      </c>
      <c r="O1746" s="178">
        <v>1.5</v>
      </c>
      <c r="P1746" s="178">
        <v>0.25</v>
      </c>
      <c r="Q1746" s="178">
        <v>0</v>
      </c>
      <c r="R1746" s="178">
        <v>0</v>
      </c>
      <c r="S1746" s="178">
        <v>0.15</v>
      </c>
      <c r="T1746" s="178">
        <v>0</v>
      </c>
      <c r="U1746" s="178">
        <v>0</v>
      </c>
    </row>
    <row r="1747" spans="1:21" ht="13.5" customHeight="1" x14ac:dyDescent="0.2">
      <c r="A1747" s="367" t="s">
        <v>4282</v>
      </c>
      <c r="B1747" s="367"/>
      <c r="C1747" s="201"/>
      <c r="D1747" s="201"/>
      <c r="E1747" s="176"/>
      <c r="F1747" s="269"/>
      <c r="G1747" s="269"/>
      <c r="H1747" s="180">
        <v>33100</v>
      </c>
      <c r="I1747" s="202"/>
      <c r="J1747" s="201"/>
      <c r="K1747" s="176"/>
      <c r="L1747" s="177">
        <v>392537</v>
      </c>
      <c r="M1747" s="178"/>
      <c r="N1747" s="178"/>
      <c r="O1747" s="178"/>
      <c r="P1747" s="178"/>
      <c r="Q1747" s="178"/>
      <c r="R1747" s="178"/>
      <c r="S1747" s="178"/>
      <c r="T1747" s="178"/>
      <c r="U1747" s="178"/>
    </row>
    <row r="1748" spans="1:21" ht="13.5" customHeight="1" x14ac:dyDescent="0.2">
      <c r="A1748" s="307" t="s">
        <v>2186</v>
      </c>
      <c r="B1748" s="307" t="s">
        <v>2185</v>
      </c>
      <c r="C1748" s="201" t="s">
        <v>2183</v>
      </c>
      <c r="D1748" s="201" t="s">
        <v>139</v>
      </c>
      <c r="E1748" s="176" t="s">
        <v>3741</v>
      </c>
      <c r="F1748" s="269">
        <v>45</v>
      </c>
      <c r="G1748" s="269">
        <v>0.8</v>
      </c>
      <c r="H1748" s="180">
        <v>108</v>
      </c>
      <c r="I1748" s="202" t="s">
        <v>139</v>
      </c>
      <c r="J1748" s="201" t="s">
        <v>2184</v>
      </c>
      <c r="K1748" s="176" t="s">
        <v>3742</v>
      </c>
      <c r="L1748" s="177">
        <v>5410</v>
      </c>
      <c r="M1748" s="178">
        <v>0.4</v>
      </c>
      <c r="N1748" s="178">
        <v>0.17</v>
      </c>
      <c r="O1748" s="178">
        <v>0</v>
      </c>
      <c r="P1748" s="178">
        <v>0</v>
      </c>
      <c r="Q1748" s="178">
        <v>0</v>
      </c>
      <c r="R1748" s="178">
        <v>0</v>
      </c>
      <c r="S1748" s="178">
        <v>0.1</v>
      </c>
      <c r="T1748" s="178">
        <v>0</v>
      </c>
      <c r="U1748" s="178">
        <v>0</v>
      </c>
    </row>
    <row r="1749" spans="1:21" ht="13.5" customHeight="1" x14ac:dyDescent="0.2">
      <c r="A1749" s="200"/>
      <c r="B1749" s="200"/>
      <c r="C1749" s="201" t="s">
        <v>2805</v>
      </c>
      <c r="D1749" s="201" t="s">
        <v>139</v>
      </c>
      <c r="E1749" s="176" t="s">
        <v>3734</v>
      </c>
      <c r="F1749" s="269">
        <v>11</v>
      </c>
      <c r="G1749" s="269">
        <v>0.12</v>
      </c>
      <c r="H1749" s="180">
        <v>253</v>
      </c>
      <c r="I1749" s="202" t="s">
        <v>139</v>
      </c>
      <c r="J1749" s="201" t="s">
        <v>2806</v>
      </c>
      <c r="K1749" s="176" t="s">
        <v>3742</v>
      </c>
      <c r="L1749" s="177">
        <v>9288</v>
      </c>
      <c r="M1749" s="178">
        <v>0</v>
      </c>
      <c r="N1749" s="178">
        <v>0</v>
      </c>
      <c r="O1749" s="178">
        <v>0</v>
      </c>
      <c r="P1749" s="178">
        <v>0</v>
      </c>
      <c r="Q1749" s="178">
        <v>0</v>
      </c>
      <c r="R1749" s="178">
        <v>0</v>
      </c>
      <c r="S1749" s="178">
        <v>0.1</v>
      </c>
      <c r="T1749" s="178">
        <v>0</v>
      </c>
      <c r="U1749" s="178">
        <v>0</v>
      </c>
    </row>
    <row r="1750" spans="1:21" ht="13.5" customHeight="1" x14ac:dyDescent="0.2">
      <c r="A1750" s="200"/>
      <c r="B1750" s="200"/>
      <c r="C1750" s="201" t="s">
        <v>2807</v>
      </c>
      <c r="D1750" s="201" t="s">
        <v>139</v>
      </c>
      <c r="E1750" s="176" t="s">
        <v>3740</v>
      </c>
      <c r="F1750" s="269">
        <v>60</v>
      </c>
      <c r="G1750" s="269">
        <v>0.98</v>
      </c>
      <c r="H1750" s="180">
        <v>153</v>
      </c>
      <c r="I1750" s="202" t="s">
        <v>139</v>
      </c>
      <c r="J1750" s="201" t="s">
        <v>2808</v>
      </c>
      <c r="K1750" s="176" t="s">
        <v>3742</v>
      </c>
      <c r="L1750" s="177">
        <v>5380</v>
      </c>
      <c r="M1750" s="178">
        <v>1.25</v>
      </c>
      <c r="N1750" s="178">
        <v>0</v>
      </c>
      <c r="O1750" s="178">
        <v>0</v>
      </c>
      <c r="P1750" s="178">
        <v>0</v>
      </c>
      <c r="Q1750" s="178">
        <v>0</v>
      </c>
      <c r="R1750" s="178">
        <v>0</v>
      </c>
      <c r="S1750" s="178">
        <v>0.1</v>
      </c>
      <c r="T1750" s="178">
        <v>0</v>
      </c>
      <c r="U1750" s="178">
        <v>0</v>
      </c>
    </row>
    <row r="1751" spans="1:21" ht="13.5" customHeight="1" x14ac:dyDescent="0.2">
      <c r="A1751" s="200"/>
      <c r="B1751" s="200"/>
      <c r="C1751" s="201" t="s">
        <v>2809</v>
      </c>
      <c r="D1751" s="201" t="s">
        <v>139</v>
      </c>
      <c r="E1751" s="176" t="s">
        <v>3715</v>
      </c>
      <c r="F1751" s="269">
        <v>921</v>
      </c>
      <c r="G1751" s="269">
        <v>1.2</v>
      </c>
      <c r="H1751" s="180">
        <v>1306</v>
      </c>
      <c r="I1751" s="202" t="s">
        <v>139</v>
      </c>
      <c r="J1751" s="201" t="s">
        <v>2810</v>
      </c>
      <c r="K1751" s="176" t="s">
        <v>3742</v>
      </c>
      <c r="L1751" s="177">
        <v>65128</v>
      </c>
      <c r="M1751" s="178">
        <v>1.35</v>
      </c>
      <c r="N1751" s="178">
        <v>0</v>
      </c>
      <c r="O1751" s="178">
        <v>0</v>
      </c>
      <c r="P1751" s="178">
        <v>0</v>
      </c>
      <c r="Q1751" s="178">
        <v>0</v>
      </c>
      <c r="R1751" s="178">
        <v>0</v>
      </c>
      <c r="S1751" s="178">
        <v>0.1</v>
      </c>
      <c r="T1751" s="178">
        <v>0</v>
      </c>
      <c r="U1751" s="178">
        <v>0</v>
      </c>
    </row>
    <row r="1752" spans="1:21" ht="13.5" customHeight="1" x14ac:dyDescent="0.2">
      <c r="A1752" s="200"/>
      <c r="B1752" s="200"/>
      <c r="C1752" s="201" t="s">
        <v>2811</v>
      </c>
      <c r="D1752" s="201" t="s">
        <v>139</v>
      </c>
      <c r="E1752" s="176" t="s">
        <v>3737</v>
      </c>
      <c r="F1752" s="269">
        <v>404</v>
      </c>
      <c r="G1752" s="269">
        <v>1.18</v>
      </c>
      <c r="H1752" s="180">
        <v>495</v>
      </c>
      <c r="I1752" s="202" t="s">
        <v>139</v>
      </c>
      <c r="J1752" s="201" t="s">
        <v>2812</v>
      </c>
      <c r="K1752" s="176" t="s">
        <v>3742</v>
      </c>
      <c r="L1752" s="177">
        <v>38791</v>
      </c>
      <c r="M1752" s="178">
        <v>1.5</v>
      </c>
      <c r="N1752" s="178">
        <v>0</v>
      </c>
      <c r="O1752" s="178">
        <v>0</v>
      </c>
      <c r="P1752" s="178">
        <v>0</v>
      </c>
      <c r="Q1752" s="178">
        <v>0</v>
      </c>
      <c r="R1752" s="178">
        <v>0</v>
      </c>
      <c r="S1752" s="178">
        <v>0.1</v>
      </c>
      <c r="T1752" s="178">
        <v>0</v>
      </c>
      <c r="U1752" s="178">
        <v>0</v>
      </c>
    </row>
    <row r="1753" spans="1:21" ht="13.5" customHeight="1" x14ac:dyDescent="0.2">
      <c r="A1753" s="200"/>
      <c r="B1753" s="200"/>
      <c r="C1753" s="201" t="s">
        <v>2813</v>
      </c>
      <c r="D1753" s="201" t="s">
        <v>139</v>
      </c>
      <c r="E1753" s="176" t="s">
        <v>3715</v>
      </c>
      <c r="F1753" s="269">
        <v>61</v>
      </c>
      <c r="G1753" s="269">
        <v>1.27</v>
      </c>
      <c r="H1753" s="180">
        <v>198</v>
      </c>
      <c r="I1753" s="202" t="s">
        <v>139</v>
      </c>
      <c r="J1753" s="201" t="s">
        <v>2814</v>
      </c>
      <c r="K1753" s="176" t="s">
        <v>3742</v>
      </c>
      <c r="L1753" s="177">
        <v>4185</v>
      </c>
      <c r="M1753" s="178">
        <v>1.25</v>
      </c>
      <c r="N1753" s="178">
        <v>0</v>
      </c>
      <c r="O1753" s="178">
        <v>0</v>
      </c>
      <c r="P1753" s="178">
        <v>0</v>
      </c>
      <c r="Q1753" s="178">
        <v>0</v>
      </c>
      <c r="R1753" s="178">
        <v>0</v>
      </c>
      <c r="S1753" s="178">
        <v>0.1</v>
      </c>
      <c r="T1753" s="178">
        <v>0</v>
      </c>
      <c r="U1753" s="178">
        <v>0</v>
      </c>
    </row>
    <row r="1754" spans="1:21" ht="13.5" customHeight="1" x14ac:dyDescent="0.2">
      <c r="A1754" s="200"/>
      <c r="B1754" s="200"/>
      <c r="C1754" s="201" t="s">
        <v>2815</v>
      </c>
      <c r="D1754" s="201" t="s">
        <v>139</v>
      </c>
      <c r="E1754" s="176" t="s">
        <v>3735</v>
      </c>
      <c r="F1754" s="269">
        <v>207</v>
      </c>
      <c r="G1754" s="269">
        <v>0.9</v>
      </c>
      <c r="H1754" s="180">
        <v>335</v>
      </c>
      <c r="I1754" s="202" t="s">
        <v>139</v>
      </c>
      <c r="J1754" s="201" t="s">
        <v>2816</v>
      </c>
      <c r="K1754" s="176" t="s">
        <v>3742</v>
      </c>
      <c r="L1754" s="177">
        <v>18315</v>
      </c>
      <c r="M1754" s="178">
        <v>1</v>
      </c>
      <c r="N1754" s="178">
        <v>0</v>
      </c>
      <c r="O1754" s="178">
        <v>0</v>
      </c>
      <c r="P1754" s="178">
        <v>0</v>
      </c>
      <c r="Q1754" s="178">
        <v>0</v>
      </c>
      <c r="R1754" s="178">
        <v>0</v>
      </c>
      <c r="S1754" s="178">
        <v>0.1</v>
      </c>
      <c r="T1754" s="178">
        <v>0</v>
      </c>
      <c r="U1754" s="178">
        <v>0</v>
      </c>
    </row>
    <row r="1755" spans="1:21" ht="13.5" customHeight="1" x14ac:dyDescent="0.2">
      <c r="A1755" s="200"/>
      <c r="B1755" s="200"/>
      <c r="C1755" s="201" t="s">
        <v>2817</v>
      </c>
      <c r="D1755" s="201" t="s">
        <v>139</v>
      </c>
      <c r="E1755" s="176" t="s">
        <v>3741</v>
      </c>
      <c r="F1755" s="269">
        <v>439</v>
      </c>
      <c r="G1755" s="269">
        <v>1.28</v>
      </c>
      <c r="H1755" s="180">
        <v>786</v>
      </c>
      <c r="I1755" s="202" t="s">
        <v>139</v>
      </c>
      <c r="J1755" s="201" t="s">
        <v>2818</v>
      </c>
      <c r="K1755" s="176" t="s">
        <v>3742</v>
      </c>
      <c r="L1755" s="177">
        <v>32388</v>
      </c>
      <c r="M1755" s="178">
        <v>1.5</v>
      </c>
      <c r="N1755" s="178">
        <v>0</v>
      </c>
      <c r="O1755" s="178">
        <v>0</v>
      </c>
      <c r="P1755" s="178">
        <v>0</v>
      </c>
      <c r="Q1755" s="178">
        <v>0</v>
      </c>
      <c r="R1755" s="178">
        <v>0</v>
      </c>
      <c r="S1755" s="178">
        <v>0.1</v>
      </c>
      <c r="T1755" s="178">
        <v>0</v>
      </c>
      <c r="U1755" s="178">
        <v>0</v>
      </c>
    </row>
    <row r="1756" spans="1:21" ht="13.5" customHeight="1" x14ac:dyDescent="0.2">
      <c r="A1756" s="367" t="s">
        <v>4282</v>
      </c>
      <c r="B1756" s="367"/>
      <c r="C1756" s="201"/>
      <c r="D1756" s="201"/>
      <c r="E1756" s="176"/>
      <c r="F1756" s="269"/>
      <c r="G1756" s="269"/>
      <c r="H1756" s="180">
        <v>3634</v>
      </c>
      <c r="I1756" s="202"/>
      <c r="J1756" s="201"/>
      <c r="K1756" s="176"/>
      <c r="L1756" s="177">
        <v>178885</v>
      </c>
      <c r="M1756" s="178"/>
      <c r="N1756" s="178"/>
      <c r="O1756" s="178"/>
      <c r="P1756" s="178"/>
      <c r="Q1756" s="178"/>
      <c r="R1756" s="178"/>
      <c r="S1756" s="178"/>
      <c r="T1756" s="178"/>
      <c r="U1756" s="178"/>
    </row>
    <row r="1757" spans="1:21" ht="13.5" customHeight="1" x14ac:dyDescent="0.2">
      <c r="A1757" s="307" t="s">
        <v>2822</v>
      </c>
      <c r="B1757" s="307" t="s">
        <v>2821</v>
      </c>
      <c r="C1757" s="201" t="s">
        <v>5121</v>
      </c>
      <c r="D1757" s="201" t="s">
        <v>139</v>
      </c>
      <c r="E1757" s="176" t="s">
        <v>3739</v>
      </c>
      <c r="F1757" s="269">
        <v>3</v>
      </c>
      <c r="G1757" s="269">
        <v>1.1200000000000001</v>
      </c>
      <c r="H1757" s="180">
        <v>5</v>
      </c>
      <c r="I1757" s="202" t="s">
        <v>139</v>
      </c>
      <c r="J1757" s="201" t="s">
        <v>5122</v>
      </c>
      <c r="K1757" s="176" t="s">
        <v>3742</v>
      </c>
      <c r="L1757" s="177">
        <v>286</v>
      </c>
      <c r="M1757" s="178">
        <v>2</v>
      </c>
      <c r="N1757" s="178">
        <v>0</v>
      </c>
      <c r="O1757" s="178">
        <v>0</v>
      </c>
      <c r="P1757" s="178">
        <v>0</v>
      </c>
      <c r="Q1757" s="178">
        <v>0</v>
      </c>
      <c r="R1757" s="178">
        <v>0</v>
      </c>
      <c r="S1757" s="178">
        <v>0.08</v>
      </c>
      <c r="T1757" s="178">
        <v>0</v>
      </c>
      <c r="U1757" s="178">
        <v>0</v>
      </c>
    </row>
    <row r="1758" spans="1:21" ht="13.5" customHeight="1" x14ac:dyDescent="0.2">
      <c r="A1758" s="200"/>
      <c r="B1758" s="200"/>
      <c r="C1758" s="201" t="s">
        <v>2819</v>
      </c>
      <c r="D1758" s="201" t="s">
        <v>139</v>
      </c>
      <c r="E1758" s="176" t="s">
        <v>3715</v>
      </c>
      <c r="F1758" s="269">
        <v>2704</v>
      </c>
      <c r="G1758" s="269">
        <v>1.27</v>
      </c>
      <c r="H1758" s="180">
        <v>6304</v>
      </c>
      <c r="I1758" s="202" t="s">
        <v>139</v>
      </c>
      <c r="J1758" s="201" t="s">
        <v>2820</v>
      </c>
      <c r="K1758" s="176" t="s">
        <v>3742</v>
      </c>
      <c r="L1758" s="177">
        <v>207896</v>
      </c>
      <c r="M1758" s="178">
        <v>1.7</v>
      </c>
      <c r="N1758" s="178">
        <v>0</v>
      </c>
      <c r="O1758" s="178">
        <v>0</v>
      </c>
      <c r="P1758" s="178">
        <v>0</v>
      </c>
      <c r="Q1758" s="178">
        <v>0</v>
      </c>
      <c r="R1758" s="178">
        <v>0</v>
      </c>
      <c r="S1758" s="178">
        <v>0.08</v>
      </c>
      <c r="T1758" s="178">
        <v>0</v>
      </c>
      <c r="U1758" s="178">
        <v>0</v>
      </c>
    </row>
    <row r="1759" spans="1:21" ht="13.5" customHeight="1" x14ac:dyDescent="0.2">
      <c r="A1759" s="200"/>
      <c r="B1759" s="200"/>
      <c r="C1759" s="201" t="s">
        <v>2823</v>
      </c>
      <c r="D1759" s="201" t="s">
        <v>139</v>
      </c>
      <c r="E1759" s="176" t="s">
        <v>3739</v>
      </c>
      <c r="F1759" s="269">
        <v>340</v>
      </c>
      <c r="G1759" s="269">
        <v>1.53</v>
      </c>
      <c r="H1759" s="180">
        <v>804</v>
      </c>
      <c r="I1759" s="202" t="s">
        <v>139</v>
      </c>
      <c r="J1759" s="201" t="s">
        <v>2824</v>
      </c>
      <c r="K1759" s="176" t="s">
        <v>3742</v>
      </c>
      <c r="L1759" s="177">
        <v>20932</v>
      </c>
      <c r="M1759" s="178">
        <v>2</v>
      </c>
      <c r="N1759" s="178">
        <v>0</v>
      </c>
      <c r="O1759" s="178">
        <v>0</v>
      </c>
      <c r="P1759" s="178">
        <v>0</v>
      </c>
      <c r="Q1759" s="178">
        <v>0</v>
      </c>
      <c r="R1759" s="178">
        <v>0</v>
      </c>
      <c r="S1759" s="178">
        <v>0.08</v>
      </c>
      <c r="T1759" s="178">
        <v>0</v>
      </c>
      <c r="U1759" s="178">
        <v>0</v>
      </c>
    </row>
    <row r="1760" spans="1:21" s="181" customFormat="1" ht="13.5" customHeight="1" x14ac:dyDescent="0.2">
      <c r="A1760" s="200"/>
      <c r="B1760" s="200"/>
      <c r="C1760" s="201" t="s">
        <v>2825</v>
      </c>
      <c r="D1760" s="201" t="s">
        <v>139</v>
      </c>
      <c r="E1760" s="176" t="s">
        <v>3738</v>
      </c>
      <c r="F1760" s="269">
        <v>378</v>
      </c>
      <c r="G1760" s="269">
        <v>1.48</v>
      </c>
      <c r="H1760" s="180">
        <v>1645</v>
      </c>
      <c r="I1760" s="202" t="s">
        <v>139</v>
      </c>
      <c r="J1760" s="201" t="s">
        <v>2826</v>
      </c>
      <c r="K1760" s="176" t="s">
        <v>3742</v>
      </c>
      <c r="L1760" s="177">
        <v>24847</v>
      </c>
      <c r="M1760" s="178">
        <v>2</v>
      </c>
      <c r="N1760" s="178">
        <v>0</v>
      </c>
      <c r="O1760" s="178">
        <v>0</v>
      </c>
      <c r="P1760" s="178">
        <v>0</v>
      </c>
      <c r="Q1760" s="178">
        <v>0</v>
      </c>
      <c r="R1760" s="178">
        <v>0</v>
      </c>
      <c r="S1760" s="178">
        <v>0.08</v>
      </c>
      <c r="T1760" s="178">
        <v>0</v>
      </c>
      <c r="U1760" s="178">
        <v>0</v>
      </c>
    </row>
    <row r="1761" spans="1:21" ht="13.5" customHeight="1" x14ac:dyDescent="0.2">
      <c r="A1761" s="367" t="s">
        <v>4282</v>
      </c>
      <c r="B1761" s="367"/>
      <c r="C1761" s="201"/>
      <c r="D1761" s="201"/>
      <c r="E1761" s="176"/>
      <c r="F1761" s="269"/>
      <c r="G1761" s="269"/>
      <c r="H1761" s="180">
        <v>8758</v>
      </c>
      <c r="I1761" s="202"/>
      <c r="J1761" s="201"/>
      <c r="K1761" s="176"/>
      <c r="L1761" s="177">
        <v>253961</v>
      </c>
      <c r="M1761" s="178"/>
      <c r="N1761" s="178"/>
      <c r="O1761" s="178"/>
      <c r="P1761" s="178"/>
      <c r="Q1761" s="178"/>
      <c r="R1761" s="178"/>
      <c r="S1761" s="178"/>
      <c r="T1761" s="178"/>
      <c r="U1761" s="178"/>
    </row>
    <row r="1762" spans="1:21" ht="13.5" customHeight="1" x14ac:dyDescent="0.2">
      <c r="A1762" s="307" t="s">
        <v>3996</v>
      </c>
      <c r="B1762" s="307" t="s">
        <v>4239</v>
      </c>
      <c r="C1762" s="201" t="s">
        <v>2839</v>
      </c>
      <c r="D1762" s="201" t="s">
        <v>139</v>
      </c>
      <c r="E1762" s="176" t="s">
        <v>3738</v>
      </c>
      <c r="F1762" s="269">
        <v>3</v>
      </c>
      <c r="G1762" s="269">
        <v>27.55</v>
      </c>
      <c r="H1762" s="180">
        <v>6</v>
      </c>
      <c r="I1762" s="202" t="s">
        <v>139</v>
      </c>
      <c r="J1762" s="201" t="s">
        <v>2840</v>
      </c>
      <c r="K1762" s="176" t="s">
        <v>3742</v>
      </c>
      <c r="L1762" s="177">
        <v>7</v>
      </c>
      <c r="M1762" s="178">
        <v>0</v>
      </c>
      <c r="N1762" s="178">
        <v>0</v>
      </c>
      <c r="O1762" s="178">
        <v>0</v>
      </c>
      <c r="P1762" s="178">
        <v>0</v>
      </c>
      <c r="Q1762" s="178">
        <v>0</v>
      </c>
      <c r="R1762" s="178">
        <v>0</v>
      </c>
      <c r="S1762" s="178">
        <v>0</v>
      </c>
      <c r="T1762" s="178">
        <v>0</v>
      </c>
      <c r="U1762" s="178">
        <v>0</v>
      </c>
    </row>
    <row r="1763" spans="1:21" ht="13.5" customHeight="1" x14ac:dyDescent="0.2">
      <c r="A1763" s="200"/>
      <c r="B1763" s="200"/>
      <c r="C1763" s="201" t="s">
        <v>2841</v>
      </c>
      <c r="D1763" s="201" t="s">
        <v>139</v>
      </c>
      <c r="E1763" s="176" t="s">
        <v>3734</v>
      </c>
      <c r="F1763" s="269">
        <v>192</v>
      </c>
      <c r="G1763" s="269">
        <v>0.39</v>
      </c>
      <c r="H1763" s="180">
        <v>659</v>
      </c>
      <c r="I1763" s="202" t="s">
        <v>139</v>
      </c>
      <c r="J1763" s="201" t="s">
        <v>2842</v>
      </c>
      <c r="K1763" s="176" t="s">
        <v>3742</v>
      </c>
      <c r="L1763" s="177">
        <v>51600</v>
      </c>
      <c r="M1763" s="178">
        <v>0.47</v>
      </c>
      <c r="N1763" s="178">
        <v>0</v>
      </c>
      <c r="O1763" s="178">
        <v>0</v>
      </c>
      <c r="P1763" s="178">
        <v>0</v>
      </c>
      <c r="Q1763" s="178">
        <v>0</v>
      </c>
      <c r="R1763" s="178">
        <v>0</v>
      </c>
      <c r="S1763" s="178">
        <v>0.08</v>
      </c>
      <c r="T1763" s="178">
        <v>0</v>
      </c>
      <c r="U1763" s="178">
        <v>0</v>
      </c>
    </row>
    <row r="1764" spans="1:21" ht="13.5" customHeight="1" x14ac:dyDescent="0.2">
      <c r="A1764" s="200"/>
      <c r="B1764" s="200"/>
      <c r="C1764" s="201" t="s">
        <v>3666</v>
      </c>
      <c r="D1764" s="201" t="s">
        <v>139</v>
      </c>
      <c r="E1764" s="176" t="s">
        <v>3715</v>
      </c>
      <c r="F1764" s="269">
        <v>69</v>
      </c>
      <c r="G1764" s="269">
        <v>1.04</v>
      </c>
      <c r="H1764" s="180">
        <v>138</v>
      </c>
      <c r="I1764" s="202" t="s">
        <v>139</v>
      </c>
      <c r="J1764" s="201" t="s">
        <v>3667</v>
      </c>
      <c r="K1764" s="176" t="s">
        <v>3742</v>
      </c>
      <c r="L1764" s="177">
        <v>6576</v>
      </c>
      <c r="M1764" s="178">
        <v>1.5</v>
      </c>
      <c r="N1764" s="178">
        <v>0</v>
      </c>
      <c r="O1764" s="178">
        <v>0</v>
      </c>
      <c r="P1764" s="178">
        <v>0</v>
      </c>
      <c r="Q1764" s="178">
        <v>0</v>
      </c>
      <c r="R1764" s="178">
        <v>0</v>
      </c>
      <c r="S1764" s="178">
        <v>0.08</v>
      </c>
      <c r="T1764" s="178">
        <v>0</v>
      </c>
      <c r="U1764" s="178">
        <v>0</v>
      </c>
    </row>
    <row r="1765" spans="1:21" ht="13.5" customHeight="1" x14ac:dyDescent="0.2">
      <c r="A1765" s="200"/>
      <c r="B1765" s="200"/>
      <c r="C1765" s="201" t="s">
        <v>3670</v>
      </c>
      <c r="D1765" s="201" t="s">
        <v>139</v>
      </c>
      <c r="E1765" s="176" t="s">
        <v>3715</v>
      </c>
      <c r="F1765" s="269">
        <v>3</v>
      </c>
      <c r="G1765" s="269">
        <v>8.6199999999999992</v>
      </c>
      <c r="H1765" s="180">
        <v>95</v>
      </c>
      <c r="I1765" s="202" t="s">
        <v>139</v>
      </c>
      <c r="J1765" s="201" t="s">
        <v>3671</v>
      </c>
      <c r="K1765" s="176" t="s">
        <v>3742</v>
      </c>
      <c r="L1765" s="177">
        <v>23</v>
      </c>
      <c r="M1765" s="178">
        <v>1.01</v>
      </c>
      <c r="N1765" s="178">
        <v>0</v>
      </c>
      <c r="O1765" s="178">
        <v>0</v>
      </c>
      <c r="P1765" s="178">
        <v>0</v>
      </c>
      <c r="Q1765" s="178">
        <v>0</v>
      </c>
      <c r="R1765" s="178">
        <v>0</v>
      </c>
      <c r="S1765" s="178">
        <v>0.08</v>
      </c>
      <c r="T1765" s="178">
        <v>0</v>
      </c>
      <c r="U1765" s="178">
        <v>0</v>
      </c>
    </row>
    <row r="1766" spans="1:21" ht="13.5" customHeight="1" x14ac:dyDescent="0.2">
      <c r="A1766" s="367" t="s">
        <v>4282</v>
      </c>
      <c r="B1766" s="367"/>
      <c r="C1766" s="201"/>
      <c r="D1766" s="201"/>
      <c r="E1766" s="176"/>
      <c r="F1766" s="269"/>
      <c r="G1766" s="269"/>
      <c r="H1766" s="180">
        <v>898</v>
      </c>
      <c r="I1766" s="202"/>
      <c r="J1766" s="201"/>
      <c r="K1766" s="176"/>
      <c r="L1766" s="177">
        <v>58206</v>
      </c>
      <c r="M1766" s="178"/>
      <c r="N1766" s="178"/>
      <c r="O1766" s="178"/>
      <c r="P1766" s="178"/>
      <c r="Q1766" s="178"/>
      <c r="R1766" s="178"/>
      <c r="S1766" s="178"/>
      <c r="T1766" s="178"/>
      <c r="U1766" s="178"/>
    </row>
    <row r="1767" spans="1:21" ht="13.5" customHeight="1" x14ac:dyDescent="0.2">
      <c r="A1767" s="307" t="s">
        <v>2854</v>
      </c>
      <c r="B1767" s="307" t="s">
        <v>2853</v>
      </c>
      <c r="C1767" s="197" t="s">
        <v>2851</v>
      </c>
      <c r="D1767" s="197" t="s">
        <v>139</v>
      </c>
      <c r="E1767" s="174" t="s">
        <v>3739</v>
      </c>
      <c r="F1767" s="320">
        <v>716</v>
      </c>
      <c r="G1767" s="320">
        <v>0.35</v>
      </c>
      <c r="H1767" s="179">
        <v>1872</v>
      </c>
      <c r="I1767" s="202" t="s">
        <v>163</v>
      </c>
      <c r="J1767" s="201" t="s">
        <v>2852</v>
      </c>
      <c r="K1767" s="176" t="s">
        <v>3742</v>
      </c>
      <c r="L1767" s="177">
        <v>181179</v>
      </c>
      <c r="M1767" s="178">
        <v>0.5</v>
      </c>
      <c r="N1767" s="178">
        <v>9</v>
      </c>
      <c r="O1767" s="178">
        <v>0</v>
      </c>
      <c r="P1767" s="178">
        <v>0</v>
      </c>
      <c r="Q1767" s="178">
        <v>0</v>
      </c>
      <c r="R1767" s="178">
        <v>0</v>
      </c>
      <c r="S1767" s="178">
        <v>0.02</v>
      </c>
      <c r="T1767" s="178">
        <v>0</v>
      </c>
      <c r="U1767" s="178">
        <v>0</v>
      </c>
    </row>
    <row r="1768" spans="1:21" ht="13.5" customHeight="1" x14ac:dyDescent="0.2">
      <c r="A1768" s="200"/>
      <c r="B1768" s="200"/>
      <c r="C1768" s="308"/>
      <c r="D1768" s="308"/>
      <c r="E1768" s="321"/>
      <c r="F1768" s="322"/>
      <c r="G1768" s="322"/>
      <c r="H1768" s="323"/>
      <c r="I1768" s="202" t="s">
        <v>2454</v>
      </c>
      <c r="J1768" s="201" t="s">
        <v>2855</v>
      </c>
      <c r="K1768" s="176" t="s">
        <v>3742</v>
      </c>
      <c r="L1768" s="177">
        <v>32</v>
      </c>
      <c r="M1768" s="178">
        <v>1.5</v>
      </c>
      <c r="N1768" s="178">
        <v>0</v>
      </c>
      <c r="O1768" s="178">
        <v>0</v>
      </c>
      <c r="P1768" s="178">
        <v>0</v>
      </c>
      <c r="Q1768" s="178">
        <v>0</v>
      </c>
      <c r="R1768" s="178">
        <v>0</v>
      </c>
      <c r="S1768" s="178">
        <v>0.02</v>
      </c>
      <c r="T1768" s="178">
        <v>0</v>
      </c>
      <c r="U1768" s="178">
        <v>0</v>
      </c>
    </row>
    <row r="1769" spans="1:21" ht="13.5" customHeight="1" x14ac:dyDescent="0.2">
      <c r="A1769" s="200"/>
      <c r="B1769" s="200"/>
      <c r="C1769" s="197" t="s">
        <v>2856</v>
      </c>
      <c r="D1769" s="197" t="s">
        <v>139</v>
      </c>
      <c r="E1769" s="174" t="s">
        <v>3739</v>
      </c>
      <c r="F1769" s="320">
        <v>98</v>
      </c>
      <c r="G1769" s="320">
        <v>0.46</v>
      </c>
      <c r="H1769" s="179">
        <v>242</v>
      </c>
      <c r="I1769" s="202" t="s">
        <v>163</v>
      </c>
      <c r="J1769" s="201" t="s">
        <v>2857</v>
      </c>
      <c r="K1769" s="176" t="s">
        <v>3742</v>
      </c>
      <c r="L1769" s="177">
        <v>19061</v>
      </c>
      <c r="M1769" s="178">
        <v>0.5</v>
      </c>
      <c r="N1769" s="178">
        <v>9</v>
      </c>
      <c r="O1769" s="178">
        <v>0</v>
      </c>
      <c r="P1769" s="178">
        <v>0</v>
      </c>
      <c r="Q1769" s="178">
        <v>0</v>
      </c>
      <c r="R1769" s="178">
        <v>0</v>
      </c>
      <c r="S1769" s="178">
        <v>0.02</v>
      </c>
      <c r="T1769" s="178">
        <v>0</v>
      </c>
      <c r="U1769" s="178">
        <v>0</v>
      </c>
    </row>
    <row r="1770" spans="1:21" ht="13.5" customHeight="1" x14ac:dyDescent="0.2">
      <c r="A1770" s="200"/>
      <c r="B1770" s="200"/>
      <c r="C1770" s="308"/>
      <c r="D1770" s="308"/>
      <c r="E1770" s="321"/>
      <c r="F1770" s="322"/>
      <c r="G1770" s="322"/>
      <c r="H1770" s="323"/>
      <c r="I1770" s="202" t="s">
        <v>2454</v>
      </c>
      <c r="J1770" s="201" t="s">
        <v>2858</v>
      </c>
      <c r="K1770" s="176" t="s">
        <v>3742</v>
      </c>
      <c r="L1770" s="177">
        <v>8</v>
      </c>
      <c r="M1770" s="178">
        <v>1.5</v>
      </c>
      <c r="N1770" s="178">
        <v>0</v>
      </c>
      <c r="O1770" s="178">
        <v>0</v>
      </c>
      <c r="P1770" s="178">
        <v>0</v>
      </c>
      <c r="Q1770" s="178">
        <v>0</v>
      </c>
      <c r="R1770" s="178">
        <v>0</v>
      </c>
      <c r="S1770" s="178">
        <v>0.02</v>
      </c>
      <c r="T1770" s="178">
        <v>0</v>
      </c>
      <c r="U1770" s="178">
        <v>0</v>
      </c>
    </row>
    <row r="1771" spans="1:21" ht="13.5" customHeight="1" x14ac:dyDescent="0.2">
      <c r="A1771" s="200"/>
      <c r="B1771" s="200"/>
      <c r="C1771" s="201" t="s">
        <v>2859</v>
      </c>
      <c r="D1771" s="201" t="s">
        <v>139</v>
      </c>
      <c r="E1771" s="176" t="s">
        <v>3715</v>
      </c>
      <c r="F1771" s="269">
        <v>204</v>
      </c>
      <c r="G1771" s="269">
        <v>0.74</v>
      </c>
      <c r="H1771" s="180">
        <v>107</v>
      </c>
      <c r="I1771" s="202" t="s">
        <v>139</v>
      </c>
      <c r="J1771" s="201" t="s">
        <v>2860</v>
      </c>
      <c r="K1771" s="176" t="s">
        <v>3742</v>
      </c>
      <c r="L1771" s="177">
        <v>26970</v>
      </c>
      <c r="M1771" s="178">
        <v>0.85</v>
      </c>
      <c r="N1771" s="178">
        <v>9</v>
      </c>
      <c r="O1771" s="178">
        <v>0</v>
      </c>
      <c r="P1771" s="178">
        <v>0</v>
      </c>
      <c r="Q1771" s="178">
        <v>0</v>
      </c>
      <c r="R1771" s="178">
        <v>0</v>
      </c>
      <c r="S1771" s="178">
        <v>0.02</v>
      </c>
      <c r="T1771" s="178">
        <v>0</v>
      </c>
      <c r="U1771" s="178">
        <v>0</v>
      </c>
    </row>
    <row r="1772" spans="1:21" ht="13.5" customHeight="1" x14ac:dyDescent="0.2">
      <c r="A1772" s="200"/>
      <c r="B1772" s="200"/>
      <c r="C1772" s="197" t="s">
        <v>2861</v>
      </c>
      <c r="D1772" s="197" t="s">
        <v>139</v>
      </c>
      <c r="E1772" s="174" t="s">
        <v>3734</v>
      </c>
      <c r="F1772" s="320">
        <v>809</v>
      </c>
      <c r="G1772" s="320">
        <v>0.88</v>
      </c>
      <c r="H1772" s="179">
        <v>176</v>
      </c>
      <c r="I1772" s="202" t="s">
        <v>163</v>
      </c>
      <c r="J1772" s="201" t="s">
        <v>2862</v>
      </c>
      <c r="K1772" s="176" t="s">
        <v>3742</v>
      </c>
      <c r="L1772" s="177">
        <v>86420</v>
      </c>
      <c r="M1772" s="178">
        <v>1.1000000000000001</v>
      </c>
      <c r="N1772" s="178">
        <v>0</v>
      </c>
      <c r="O1772" s="178">
        <v>0</v>
      </c>
      <c r="P1772" s="178">
        <v>0</v>
      </c>
      <c r="Q1772" s="178">
        <v>0</v>
      </c>
      <c r="R1772" s="178">
        <v>0</v>
      </c>
      <c r="S1772" s="178">
        <v>0.02</v>
      </c>
      <c r="T1772" s="178">
        <v>0</v>
      </c>
      <c r="U1772" s="178">
        <v>0</v>
      </c>
    </row>
    <row r="1773" spans="1:21" ht="13.5" customHeight="1" x14ac:dyDescent="0.2">
      <c r="A1773" s="200"/>
      <c r="B1773" s="200"/>
      <c r="C1773" s="308"/>
      <c r="D1773" s="308"/>
      <c r="E1773" s="321"/>
      <c r="F1773" s="322"/>
      <c r="G1773" s="322"/>
      <c r="H1773" s="323"/>
      <c r="I1773" s="202" t="s">
        <v>2454</v>
      </c>
      <c r="J1773" s="201" t="s">
        <v>2863</v>
      </c>
      <c r="K1773" s="176" t="s">
        <v>3742</v>
      </c>
      <c r="L1773" s="177">
        <v>3201</v>
      </c>
      <c r="M1773" s="178">
        <v>1.5</v>
      </c>
      <c r="N1773" s="178">
        <v>0</v>
      </c>
      <c r="O1773" s="178">
        <v>0</v>
      </c>
      <c r="P1773" s="178">
        <v>0</v>
      </c>
      <c r="Q1773" s="178">
        <v>0</v>
      </c>
      <c r="R1773" s="178">
        <v>0</v>
      </c>
      <c r="S1773" s="178">
        <v>0.02</v>
      </c>
      <c r="T1773" s="178">
        <v>0</v>
      </c>
      <c r="U1773" s="178">
        <v>0</v>
      </c>
    </row>
    <row r="1774" spans="1:21" ht="13.5" customHeight="1" x14ac:dyDescent="0.2">
      <c r="A1774" s="200"/>
      <c r="B1774" s="200"/>
      <c r="C1774" s="201" t="s">
        <v>2864</v>
      </c>
      <c r="D1774" s="201" t="s">
        <v>139</v>
      </c>
      <c r="E1774" s="176" t="s">
        <v>3734</v>
      </c>
      <c r="F1774" s="269">
        <v>236</v>
      </c>
      <c r="G1774" s="269">
        <v>0.4</v>
      </c>
      <c r="H1774" s="180">
        <v>123</v>
      </c>
      <c r="I1774" s="202" t="s">
        <v>139</v>
      </c>
      <c r="J1774" s="201" t="s">
        <v>2865</v>
      </c>
      <c r="K1774" s="176" t="s">
        <v>3742</v>
      </c>
      <c r="L1774" s="177">
        <v>58770</v>
      </c>
      <c r="M1774" s="178">
        <v>0.48</v>
      </c>
      <c r="N1774" s="178">
        <v>9</v>
      </c>
      <c r="O1774" s="178">
        <v>0</v>
      </c>
      <c r="P1774" s="178">
        <v>0</v>
      </c>
      <c r="Q1774" s="178">
        <v>0</v>
      </c>
      <c r="R1774" s="178">
        <v>0</v>
      </c>
      <c r="S1774" s="178">
        <v>0.02</v>
      </c>
      <c r="T1774" s="178">
        <v>0</v>
      </c>
      <c r="U1774" s="178">
        <v>0</v>
      </c>
    </row>
    <row r="1775" spans="1:21" ht="13.5" customHeight="1" x14ac:dyDescent="0.2">
      <c r="A1775" s="200"/>
      <c r="B1775" s="200"/>
      <c r="C1775" s="197" t="s">
        <v>2866</v>
      </c>
      <c r="D1775" s="197" t="s">
        <v>139</v>
      </c>
      <c r="E1775" s="174" t="s">
        <v>3734</v>
      </c>
      <c r="F1775" s="320">
        <v>648</v>
      </c>
      <c r="G1775" s="320">
        <v>0.22</v>
      </c>
      <c r="H1775" s="179">
        <v>895</v>
      </c>
      <c r="I1775" s="202" t="s">
        <v>163</v>
      </c>
      <c r="J1775" s="201" t="s">
        <v>2867</v>
      </c>
      <c r="K1775" s="176" t="s">
        <v>3742</v>
      </c>
      <c r="L1775" s="177">
        <v>284122</v>
      </c>
      <c r="M1775" s="178">
        <v>0.25</v>
      </c>
      <c r="N1775" s="178">
        <v>9</v>
      </c>
      <c r="O1775" s="178">
        <v>3</v>
      </c>
      <c r="P1775" s="178">
        <v>3</v>
      </c>
      <c r="Q1775" s="178">
        <v>3</v>
      </c>
      <c r="R1775" s="178">
        <v>3</v>
      </c>
      <c r="S1775" s="178">
        <v>0.02</v>
      </c>
      <c r="T1775" s="178">
        <v>0</v>
      </c>
      <c r="U1775" s="178">
        <v>0</v>
      </c>
    </row>
    <row r="1776" spans="1:21" ht="13.5" customHeight="1" x14ac:dyDescent="0.2">
      <c r="A1776" s="200"/>
      <c r="B1776" s="200"/>
      <c r="C1776" s="308"/>
      <c r="D1776" s="308"/>
      <c r="E1776" s="321"/>
      <c r="F1776" s="322"/>
      <c r="G1776" s="322"/>
      <c r="H1776" s="323"/>
      <c r="I1776" s="202" t="s">
        <v>2454</v>
      </c>
      <c r="J1776" s="201" t="s">
        <v>2868</v>
      </c>
      <c r="K1776" s="176" t="s">
        <v>3742</v>
      </c>
      <c r="L1776" s="177">
        <v>603</v>
      </c>
      <c r="M1776" s="178">
        <v>0.9</v>
      </c>
      <c r="N1776" s="178">
        <v>0</v>
      </c>
      <c r="O1776" s="178">
        <v>0</v>
      </c>
      <c r="P1776" s="178">
        <v>0</v>
      </c>
      <c r="Q1776" s="178">
        <v>0</v>
      </c>
      <c r="R1776" s="178">
        <v>0</v>
      </c>
      <c r="S1776" s="178">
        <v>0.02</v>
      </c>
      <c r="T1776" s="178">
        <v>0</v>
      </c>
      <c r="U1776" s="178">
        <v>0</v>
      </c>
    </row>
    <row r="1777" spans="1:21" ht="13.5" customHeight="1" x14ac:dyDescent="0.2">
      <c r="A1777" s="200"/>
      <c r="B1777" s="200"/>
      <c r="C1777" s="201" t="s">
        <v>2869</v>
      </c>
      <c r="D1777" s="201" t="s">
        <v>139</v>
      </c>
      <c r="E1777" s="176" t="s">
        <v>3734</v>
      </c>
      <c r="F1777" s="269">
        <v>214</v>
      </c>
      <c r="G1777" s="269">
        <v>15.28</v>
      </c>
      <c r="H1777" s="180">
        <v>1</v>
      </c>
      <c r="I1777" s="202" t="s">
        <v>139</v>
      </c>
      <c r="J1777" s="201" t="s">
        <v>2870</v>
      </c>
      <c r="K1777" s="176" t="s">
        <v>3742</v>
      </c>
      <c r="L1777" s="177">
        <v>0</v>
      </c>
      <c r="M1777" s="178">
        <v>0.6</v>
      </c>
      <c r="N1777" s="178">
        <v>0</v>
      </c>
      <c r="O1777" s="178">
        <v>0</v>
      </c>
      <c r="P1777" s="178">
        <v>0</v>
      </c>
      <c r="Q1777" s="178">
        <v>0</v>
      </c>
      <c r="R1777" s="178">
        <v>0</v>
      </c>
      <c r="S1777" s="178">
        <v>0.02</v>
      </c>
      <c r="T1777" s="178">
        <v>0</v>
      </c>
      <c r="U1777" s="178">
        <v>0</v>
      </c>
    </row>
    <row r="1778" spans="1:21" ht="13.5" customHeight="1" x14ac:dyDescent="0.2">
      <c r="A1778" s="200"/>
      <c r="B1778" s="200"/>
      <c r="C1778" s="197" t="s">
        <v>2871</v>
      </c>
      <c r="D1778" s="197" t="s">
        <v>139</v>
      </c>
      <c r="E1778" s="174" t="s">
        <v>3734</v>
      </c>
      <c r="F1778" s="320">
        <v>1432</v>
      </c>
      <c r="G1778" s="320">
        <v>0.21</v>
      </c>
      <c r="H1778" s="179">
        <v>3310</v>
      </c>
      <c r="I1778" s="202" t="s">
        <v>163</v>
      </c>
      <c r="J1778" s="201" t="s">
        <v>2872</v>
      </c>
      <c r="K1778" s="176" t="s">
        <v>3742</v>
      </c>
      <c r="L1778" s="177">
        <v>667192</v>
      </c>
      <c r="M1778" s="178">
        <v>0.25</v>
      </c>
      <c r="N1778" s="178">
        <v>0</v>
      </c>
      <c r="O1778" s="178">
        <v>0</v>
      </c>
      <c r="P1778" s="178">
        <v>0</v>
      </c>
      <c r="Q1778" s="178">
        <v>0</v>
      </c>
      <c r="R1778" s="178">
        <v>0</v>
      </c>
      <c r="S1778" s="178">
        <v>0.02</v>
      </c>
      <c r="T1778" s="178">
        <v>0</v>
      </c>
      <c r="U1778" s="178">
        <v>0</v>
      </c>
    </row>
    <row r="1779" spans="1:21" ht="13.5" customHeight="1" x14ac:dyDescent="0.2">
      <c r="A1779" s="200"/>
      <c r="B1779" s="200"/>
      <c r="C1779" s="308"/>
      <c r="D1779" s="308"/>
      <c r="E1779" s="321"/>
      <c r="F1779" s="322"/>
      <c r="G1779" s="322"/>
      <c r="H1779" s="323"/>
      <c r="I1779" s="202" t="s">
        <v>2454</v>
      </c>
      <c r="J1779" s="201" t="s">
        <v>2873</v>
      </c>
      <c r="K1779" s="176" t="s">
        <v>3742</v>
      </c>
      <c r="L1779" s="177">
        <v>33271</v>
      </c>
      <c r="M1779" s="178">
        <v>0.5</v>
      </c>
      <c r="N1779" s="178">
        <v>0</v>
      </c>
      <c r="O1779" s="178">
        <v>0</v>
      </c>
      <c r="P1779" s="178">
        <v>0</v>
      </c>
      <c r="Q1779" s="178">
        <v>0</v>
      </c>
      <c r="R1779" s="178">
        <v>0</v>
      </c>
      <c r="S1779" s="178">
        <v>0.02</v>
      </c>
      <c r="T1779" s="178">
        <v>0</v>
      </c>
      <c r="U1779" s="178">
        <v>0</v>
      </c>
    </row>
    <row r="1780" spans="1:21" ht="13.5" customHeight="1" x14ac:dyDescent="0.2">
      <c r="A1780" s="200"/>
      <c r="B1780" s="200"/>
      <c r="C1780" s="197" t="s">
        <v>4240</v>
      </c>
      <c r="D1780" s="197" t="s">
        <v>139</v>
      </c>
      <c r="E1780" s="174" t="s">
        <v>3715</v>
      </c>
      <c r="F1780" s="320">
        <v>255</v>
      </c>
      <c r="G1780" s="320">
        <v>0.44</v>
      </c>
      <c r="H1780" s="179">
        <v>338</v>
      </c>
      <c r="I1780" s="202" t="s">
        <v>163</v>
      </c>
      <c r="J1780" s="201" t="s">
        <v>4241</v>
      </c>
      <c r="K1780" s="176" t="s">
        <v>3742</v>
      </c>
      <c r="L1780" s="177">
        <v>26717</v>
      </c>
      <c r="M1780" s="178">
        <v>0.5</v>
      </c>
      <c r="N1780" s="178">
        <v>9</v>
      </c>
      <c r="O1780" s="178">
        <v>0</v>
      </c>
      <c r="P1780" s="178">
        <v>0</v>
      </c>
      <c r="Q1780" s="178">
        <v>0</v>
      </c>
      <c r="R1780" s="178">
        <v>0</v>
      </c>
      <c r="S1780" s="178">
        <v>0.02</v>
      </c>
      <c r="T1780" s="178">
        <v>0</v>
      </c>
      <c r="U1780" s="178">
        <v>0</v>
      </c>
    </row>
    <row r="1781" spans="1:21" ht="13.5" customHeight="1" x14ac:dyDescent="0.2">
      <c r="A1781" s="200"/>
      <c r="B1781" s="200"/>
      <c r="C1781" s="200"/>
      <c r="D1781" s="200"/>
      <c r="E1781" s="85"/>
      <c r="F1781" s="324"/>
      <c r="G1781" s="324"/>
      <c r="H1781" s="325"/>
      <c r="I1781" s="202" t="s">
        <v>2454</v>
      </c>
      <c r="J1781" s="201" t="s">
        <v>4242</v>
      </c>
      <c r="K1781" s="176" t="s">
        <v>3742</v>
      </c>
      <c r="L1781" s="177">
        <v>68</v>
      </c>
      <c r="M1781" s="178">
        <v>1.5</v>
      </c>
      <c r="N1781" s="178">
        <v>0</v>
      </c>
      <c r="O1781" s="178">
        <v>0</v>
      </c>
      <c r="P1781" s="178">
        <v>0</v>
      </c>
      <c r="Q1781" s="178">
        <v>0</v>
      </c>
      <c r="R1781" s="178">
        <v>0</v>
      </c>
      <c r="S1781" s="178">
        <v>0.02</v>
      </c>
      <c r="T1781" s="178">
        <v>0</v>
      </c>
      <c r="U1781" s="178">
        <v>0</v>
      </c>
    </row>
    <row r="1782" spans="1:21" s="181" customFormat="1" ht="13.5" customHeight="1" x14ac:dyDescent="0.2">
      <c r="A1782" s="200"/>
      <c r="B1782" s="200"/>
      <c r="C1782" s="308"/>
      <c r="D1782" s="308"/>
      <c r="E1782" s="321"/>
      <c r="F1782" s="322"/>
      <c r="G1782" s="322"/>
      <c r="H1782" s="323"/>
      <c r="I1782" s="202" t="s">
        <v>2891</v>
      </c>
      <c r="J1782" s="201" t="s">
        <v>4243</v>
      </c>
      <c r="K1782" s="176" t="s">
        <v>3742</v>
      </c>
      <c r="L1782" s="177">
        <v>25775</v>
      </c>
      <c r="M1782" s="178">
        <v>0.65</v>
      </c>
      <c r="N1782" s="178">
        <v>0</v>
      </c>
      <c r="O1782" s="178">
        <v>0</v>
      </c>
      <c r="P1782" s="178">
        <v>0</v>
      </c>
      <c r="Q1782" s="178">
        <v>0</v>
      </c>
      <c r="R1782" s="178">
        <v>0</v>
      </c>
      <c r="S1782" s="178">
        <v>0.02</v>
      </c>
      <c r="T1782" s="178">
        <v>0</v>
      </c>
      <c r="U1782" s="178">
        <v>0</v>
      </c>
    </row>
    <row r="1783" spans="1:21" ht="13.5" customHeight="1" x14ac:dyDescent="0.2">
      <c r="A1783" s="200"/>
      <c r="B1783" s="200"/>
      <c r="C1783" s="201" t="s">
        <v>2874</v>
      </c>
      <c r="D1783" s="201" t="s">
        <v>139</v>
      </c>
      <c r="E1783" s="176" t="s">
        <v>3734</v>
      </c>
      <c r="F1783" s="269">
        <v>665</v>
      </c>
      <c r="G1783" s="269">
        <v>0.49</v>
      </c>
      <c r="H1783" s="180">
        <v>244</v>
      </c>
      <c r="I1783" s="202" t="s">
        <v>139</v>
      </c>
      <c r="J1783" s="201" t="s">
        <v>2875</v>
      </c>
      <c r="K1783" s="176" t="s">
        <v>3742</v>
      </c>
      <c r="L1783" s="177">
        <v>133774</v>
      </c>
      <c r="M1783" s="178">
        <v>0.6</v>
      </c>
      <c r="N1783" s="178">
        <v>0</v>
      </c>
      <c r="O1783" s="178">
        <v>3</v>
      </c>
      <c r="P1783" s="178">
        <v>3</v>
      </c>
      <c r="Q1783" s="178">
        <v>3</v>
      </c>
      <c r="R1783" s="178">
        <v>3</v>
      </c>
      <c r="S1783" s="178">
        <v>0.02</v>
      </c>
      <c r="T1783" s="178">
        <v>0</v>
      </c>
      <c r="U1783" s="178">
        <v>0</v>
      </c>
    </row>
    <row r="1784" spans="1:21" ht="13.5" customHeight="1" x14ac:dyDescent="0.2">
      <c r="A1784" s="200"/>
      <c r="B1784" s="200"/>
      <c r="C1784" s="197" t="s">
        <v>2876</v>
      </c>
      <c r="D1784" s="197" t="s">
        <v>139</v>
      </c>
      <c r="E1784" s="174" t="s">
        <v>3731</v>
      </c>
      <c r="F1784" s="320">
        <v>42</v>
      </c>
      <c r="G1784" s="320">
        <v>0.08</v>
      </c>
      <c r="H1784" s="179">
        <v>1470</v>
      </c>
      <c r="I1784" s="202" t="s">
        <v>163</v>
      </c>
      <c r="J1784" s="201" t="s">
        <v>2877</v>
      </c>
      <c r="K1784" s="176" t="s">
        <v>3742</v>
      </c>
      <c r="L1784" s="177">
        <v>90384</v>
      </c>
      <c r="M1784" s="178">
        <v>0.05</v>
      </c>
      <c r="N1784" s="178">
        <v>0</v>
      </c>
      <c r="O1784" s="178">
        <v>0</v>
      </c>
      <c r="P1784" s="178">
        <v>0</v>
      </c>
      <c r="Q1784" s="178">
        <v>0</v>
      </c>
      <c r="R1784" s="178">
        <v>0</v>
      </c>
      <c r="S1784" s="178">
        <v>0.02</v>
      </c>
      <c r="T1784" s="178">
        <v>0</v>
      </c>
      <c r="U1784" s="178">
        <v>0</v>
      </c>
    </row>
    <row r="1785" spans="1:21" ht="13.5" customHeight="1" x14ac:dyDescent="0.2">
      <c r="A1785" s="200"/>
      <c r="B1785" s="200"/>
      <c r="C1785" s="308"/>
      <c r="D1785" s="308"/>
      <c r="E1785" s="321"/>
      <c r="F1785" s="322"/>
      <c r="G1785" s="322"/>
      <c r="H1785" s="323"/>
      <c r="I1785" s="202" t="s">
        <v>2454</v>
      </c>
      <c r="J1785" s="201" t="s">
        <v>2878</v>
      </c>
      <c r="K1785" s="176" t="s">
        <v>3742</v>
      </c>
      <c r="L1785" s="177">
        <v>263</v>
      </c>
      <c r="M1785" s="178">
        <v>0.4</v>
      </c>
      <c r="N1785" s="178">
        <v>0</v>
      </c>
      <c r="O1785" s="178">
        <v>0</v>
      </c>
      <c r="P1785" s="178">
        <v>0</v>
      </c>
      <c r="Q1785" s="178">
        <v>0</v>
      </c>
      <c r="R1785" s="178">
        <v>0</v>
      </c>
      <c r="S1785" s="178">
        <v>0.02</v>
      </c>
      <c r="T1785" s="178">
        <v>0</v>
      </c>
      <c r="U1785" s="178">
        <v>0</v>
      </c>
    </row>
    <row r="1786" spans="1:21" ht="13.5" customHeight="1" x14ac:dyDescent="0.2">
      <c r="A1786" s="200"/>
      <c r="B1786" s="200"/>
      <c r="C1786" s="201" t="s">
        <v>4244</v>
      </c>
      <c r="D1786" s="201" t="s">
        <v>139</v>
      </c>
      <c r="E1786" s="176" t="s">
        <v>3735</v>
      </c>
      <c r="F1786" s="269">
        <v>352</v>
      </c>
      <c r="G1786" s="269">
        <v>0.19</v>
      </c>
      <c r="H1786" s="180">
        <v>1297</v>
      </c>
      <c r="I1786" s="202" t="s">
        <v>139</v>
      </c>
      <c r="J1786" s="201" t="s">
        <v>4245</v>
      </c>
      <c r="K1786" s="176" t="s">
        <v>3742</v>
      </c>
      <c r="L1786" s="177">
        <v>189866</v>
      </c>
      <c r="M1786" s="178">
        <v>0.25</v>
      </c>
      <c r="N1786" s="178">
        <v>0</v>
      </c>
      <c r="O1786" s="178">
        <v>0</v>
      </c>
      <c r="P1786" s="178">
        <v>0</v>
      </c>
      <c r="Q1786" s="178">
        <v>0</v>
      </c>
      <c r="R1786" s="178">
        <v>0</v>
      </c>
      <c r="S1786" s="178">
        <v>0.04</v>
      </c>
      <c r="T1786" s="178">
        <v>0</v>
      </c>
      <c r="U1786" s="178">
        <v>0</v>
      </c>
    </row>
    <row r="1787" spans="1:21" ht="13.5" customHeight="1" x14ac:dyDescent="0.2">
      <c r="A1787" s="200"/>
      <c r="B1787" s="200"/>
      <c r="C1787" s="197" t="s">
        <v>2879</v>
      </c>
      <c r="D1787" s="197" t="s">
        <v>139</v>
      </c>
      <c r="E1787" s="174" t="s">
        <v>3738</v>
      </c>
      <c r="F1787" s="320">
        <v>1422</v>
      </c>
      <c r="G1787" s="320">
        <v>0.49</v>
      </c>
      <c r="H1787" s="179">
        <v>2819</v>
      </c>
      <c r="I1787" s="202" t="s">
        <v>163</v>
      </c>
      <c r="J1787" s="201" t="s">
        <v>2880</v>
      </c>
      <c r="K1787" s="176" t="s">
        <v>3742</v>
      </c>
      <c r="L1787" s="177">
        <v>183526</v>
      </c>
      <c r="M1787" s="178">
        <v>0.5</v>
      </c>
      <c r="N1787" s="178">
        <v>9</v>
      </c>
      <c r="O1787" s="178">
        <v>0</v>
      </c>
      <c r="P1787" s="178">
        <v>0</v>
      </c>
      <c r="Q1787" s="178">
        <v>0</v>
      </c>
      <c r="R1787" s="178">
        <v>0</v>
      </c>
      <c r="S1787" s="178">
        <v>0.02</v>
      </c>
      <c r="T1787" s="178">
        <v>0</v>
      </c>
      <c r="U1787" s="178">
        <v>0</v>
      </c>
    </row>
    <row r="1788" spans="1:21" ht="13.5" customHeight="1" x14ac:dyDescent="0.2">
      <c r="A1788" s="200"/>
      <c r="B1788" s="200"/>
      <c r="C1788" s="200"/>
      <c r="D1788" s="200"/>
      <c r="E1788" s="85"/>
      <c r="F1788" s="324"/>
      <c r="G1788" s="324"/>
      <c r="H1788" s="325"/>
      <c r="I1788" s="202" t="s">
        <v>2454</v>
      </c>
      <c r="J1788" s="201" t="s">
        <v>2881</v>
      </c>
      <c r="K1788" s="176" t="s">
        <v>3742</v>
      </c>
      <c r="L1788" s="177">
        <v>93365</v>
      </c>
      <c r="M1788" s="178">
        <v>1.5</v>
      </c>
      <c r="N1788" s="178">
        <v>0</v>
      </c>
      <c r="O1788" s="178">
        <v>0</v>
      </c>
      <c r="P1788" s="178">
        <v>0</v>
      </c>
      <c r="Q1788" s="178">
        <v>0</v>
      </c>
      <c r="R1788" s="178">
        <v>0</v>
      </c>
      <c r="S1788" s="178">
        <v>0.02</v>
      </c>
      <c r="T1788" s="178">
        <v>0</v>
      </c>
      <c r="U1788" s="178">
        <v>0</v>
      </c>
    </row>
    <row r="1789" spans="1:21" ht="13.5" customHeight="1" x14ac:dyDescent="0.2">
      <c r="A1789" s="200"/>
      <c r="B1789" s="200"/>
      <c r="C1789" s="308"/>
      <c r="D1789" s="308"/>
      <c r="E1789" s="321"/>
      <c r="F1789" s="322"/>
      <c r="G1789" s="322"/>
      <c r="H1789" s="323"/>
      <c r="I1789" s="202" t="s">
        <v>4246</v>
      </c>
      <c r="J1789" s="201" t="s">
        <v>4247</v>
      </c>
      <c r="K1789" s="176" t="s">
        <v>3742</v>
      </c>
      <c r="L1789" s="177">
        <v>27716</v>
      </c>
      <c r="M1789" s="178">
        <v>0.5</v>
      </c>
      <c r="N1789" s="178">
        <v>9</v>
      </c>
      <c r="O1789" s="178">
        <v>0</v>
      </c>
      <c r="P1789" s="178">
        <v>0</v>
      </c>
      <c r="Q1789" s="178">
        <v>0</v>
      </c>
      <c r="R1789" s="178">
        <v>0</v>
      </c>
      <c r="S1789" s="178">
        <v>0.02</v>
      </c>
      <c r="T1789" s="178">
        <v>0</v>
      </c>
      <c r="U1789" s="178">
        <v>0</v>
      </c>
    </row>
    <row r="1790" spans="1:21" ht="13.5" customHeight="1" x14ac:dyDescent="0.2">
      <c r="A1790" s="200"/>
      <c r="B1790" s="200"/>
      <c r="C1790" s="197" t="s">
        <v>2882</v>
      </c>
      <c r="D1790" s="197" t="s">
        <v>139</v>
      </c>
      <c r="E1790" s="174" t="s">
        <v>3739</v>
      </c>
      <c r="F1790" s="320">
        <v>261</v>
      </c>
      <c r="G1790" s="320">
        <v>0.89</v>
      </c>
      <c r="H1790" s="179">
        <v>533</v>
      </c>
      <c r="I1790" s="202" t="s">
        <v>163</v>
      </c>
      <c r="J1790" s="201" t="s">
        <v>2883</v>
      </c>
      <c r="K1790" s="176" t="s">
        <v>3742</v>
      </c>
      <c r="L1790" s="177">
        <v>24118</v>
      </c>
      <c r="M1790" s="178">
        <v>0.5</v>
      </c>
      <c r="N1790" s="178">
        <v>9</v>
      </c>
      <c r="O1790" s="178">
        <v>0</v>
      </c>
      <c r="P1790" s="178">
        <v>0</v>
      </c>
      <c r="Q1790" s="178">
        <v>0</v>
      </c>
      <c r="R1790" s="178">
        <v>0</v>
      </c>
      <c r="S1790" s="178">
        <v>0.02</v>
      </c>
      <c r="T1790" s="178">
        <v>0</v>
      </c>
      <c r="U1790" s="178">
        <v>0</v>
      </c>
    </row>
    <row r="1791" spans="1:21" ht="13.5" customHeight="1" x14ac:dyDescent="0.2">
      <c r="A1791" s="200"/>
      <c r="B1791" s="200"/>
      <c r="C1791" s="308"/>
      <c r="D1791" s="308"/>
      <c r="E1791" s="321"/>
      <c r="F1791" s="322"/>
      <c r="G1791" s="322"/>
      <c r="H1791" s="323"/>
      <c r="I1791" s="202" t="s">
        <v>2454</v>
      </c>
      <c r="J1791" s="201" t="s">
        <v>2884</v>
      </c>
      <c r="K1791" s="176" t="s">
        <v>3742</v>
      </c>
      <c r="L1791" s="177">
        <v>24</v>
      </c>
      <c r="M1791" s="178">
        <v>1.5</v>
      </c>
      <c r="N1791" s="178">
        <v>0</v>
      </c>
      <c r="O1791" s="178">
        <v>0</v>
      </c>
      <c r="P1791" s="178">
        <v>0</v>
      </c>
      <c r="Q1791" s="178">
        <v>0</v>
      </c>
      <c r="R1791" s="178">
        <v>0</v>
      </c>
      <c r="S1791" s="178">
        <v>0.02</v>
      </c>
      <c r="T1791" s="178">
        <v>0</v>
      </c>
      <c r="U1791" s="178">
        <v>0</v>
      </c>
    </row>
    <row r="1792" spans="1:21" ht="13.5" customHeight="1" x14ac:dyDescent="0.2">
      <c r="A1792" s="200"/>
      <c r="B1792" s="200"/>
      <c r="C1792" s="197" t="s">
        <v>4248</v>
      </c>
      <c r="D1792" s="197" t="s">
        <v>139</v>
      </c>
      <c r="E1792" s="174" t="s">
        <v>3741</v>
      </c>
      <c r="F1792" s="320">
        <v>326</v>
      </c>
      <c r="G1792" s="320">
        <v>0.31</v>
      </c>
      <c r="H1792" s="179">
        <v>745</v>
      </c>
      <c r="I1792" s="202" t="s">
        <v>163</v>
      </c>
      <c r="J1792" s="201" t="s">
        <v>4249</v>
      </c>
      <c r="K1792" s="176" t="s">
        <v>3742</v>
      </c>
      <c r="L1792" s="177">
        <v>80790</v>
      </c>
      <c r="M1792" s="178">
        <v>0.5</v>
      </c>
      <c r="N1792" s="178">
        <v>9</v>
      </c>
      <c r="O1792" s="178">
        <v>0</v>
      </c>
      <c r="P1792" s="178">
        <v>0</v>
      </c>
      <c r="Q1792" s="178">
        <v>0</v>
      </c>
      <c r="R1792" s="178">
        <v>0</v>
      </c>
      <c r="S1792" s="178">
        <v>0.02</v>
      </c>
      <c r="T1792" s="178">
        <v>0</v>
      </c>
      <c r="U1792" s="178">
        <v>0</v>
      </c>
    </row>
    <row r="1793" spans="1:21" ht="13.5" customHeight="1" x14ac:dyDescent="0.2">
      <c r="A1793" s="200"/>
      <c r="B1793" s="200"/>
      <c r="C1793" s="200"/>
      <c r="D1793" s="200"/>
      <c r="E1793" s="85"/>
      <c r="F1793" s="324"/>
      <c r="G1793" s="324"/>
      <c r="H1793" s="325"/>
      <c r="I1793" s="202" t="s">
        <v>2454</v>
      </c>
      <c r="J1793" s="201" t="s">
        <v>4250</v>
      </c>
      <c r="K1793" s="176" t="s">
        <v>3742</v>
      </c>
      <c r="L1793" s="177">
        <v>273</v>
      </c>
      <c r="M1793" s="178">
        <v>1.25</v>
      </c>
      <c r="N1793" s="178">
        <v>0</v>
      </c>
      <c r="O1793" s="178">
        <v>0</v>
      </c>
      <c r="P1793" s="178">
        <v>0</v>
      </c>
      <c r="Q1793" s="178">
        <v>0</v>
      </c>
      <c r="R1793" s="178">
        <v>0</v>
      </c>
      <c r="S1793" s="178">
        <v>0.02</v>
      </c>
      <c r="T1793" s="178">
        <v>0</v>
      </c>
      <c r="U1793" s="178">
        <v>0</v>
      </c>
    </row>
    <row r="1794" spans="1:21" ht="13.5" customHeight="1" x14ac:dyDescent="0.2">
      <c r="A1794" s="200"/>
      <c r="B1794" s="200"/>
      <c r="C1794" s="308"/>
      <c r="D1794" s="308"/>
      <c r="E1794" s="321"/>
      <c r="F1794" s="322"/>
      <c r="G1794" s="322"/>
      <c r="H1794" s="323"/>
      <c r="I1794" s="202" t="s">
        <v>2891</v>
      </c>
      <c r="J1794" s="201" t="s">
        <v>4251</v>
      </c>
      <c r="K1794" s="176" t="s">
        <v>3742</v>
      </c>
      <c r="L1794" s="177">
        <v>23589</v>
      </c>
      <c r="M1794" s="178">
        <v>0.45</v>
      </c>
      <c r="N1794" s="178">
        <v>0</v>
      </c>
      <c r="O1794" s="178">
        <v>0</v>
      </c>
      <c r="P1794" s="178">
        <v>0</v>
      </c>
      <c r="Q1794" s="178">
        <v>0</v>
      </c>
      <c r="R1794" s="178">
        <v>0</v>
      </c>
      <c r="S1794" s="178">
        <v>0.02</v>
      </c>
      <c r="T1794" s="178">
        <v>0</v>
      </c>
      <c r="U1794" s="178">
        <v>0</v>
      </c>
    </row>
    <row r="1795" spans="1:21" ht="13.5" customHeight="1" x14ac:dyDescent="0.2">
      <c r="A1795" s="200"/>
      <c r="B1795" s="200"/>
      <c r="C1795" s="201" t="s">
        <v>2885</v>
      </c>
      <c r="D1795" s="201" t="s">
        <v>139</v>
      </c>
      <c r="E1795" s="176" t="s">
        <v>3733</v>
      </c>
      <c r="F1795" s="269">
        <v>825</v>
      </c>
      <c r="G1795" s="269">
        <v>1.18</v>
      </c>
      <c r="H1795" s="180">
        <v>413</v>
      </c>
      <c r="I1795" s="202" t="s">
        <v>139</v>
      </c>
      <c r="J1795" s="201" t="s">
        <v>2886</v>
      </c>
      <c r="K1795" s="176" t="s">
        <v>3742</v>
      </c>
      <c r="L1795" s="177">
        <v>67149</v>
      </c>
      <c r="M1795" s="178">
        <v>1</v>
      </c>
      <c r="N1795" s="178">
        <v>0</v>
      </c>
      <c r="O1795" s="178">
        <v>0</v>
      </c>
      <c r="P1795" s="178">
        <v>0</v>
      </c>
      <c r="Q1795" s="178">
        <v>0</v>
      </c>
      <c r="R1795" s="178">
        <v>0</v>
      </c>
      <c r="S1795" s="178">
        <v>0.02</v>
      </c>
      <c r="T1795" s="178">
        <v>0</v>
      </c>
      <c r="U1795" s="178">
        <v>0</v>
      </c>
    </row>
    <row r="1796" spans="1:21" ht="13.5" customHeight="1" x14ac:dyDescent="0.2">
      <c r="A1796" s="200"/>
      <c r="B1796" s="200"/>
      <c r="C1796" s="201" t="s">
        <v>2887</v>
      </c>
      <c r="D1796" s="201" t="s">
        <v>139</v>
      </c>
      <c r="E1796" s="176" t="s">
        <v>3733</v>
      </c>
      <c r="F1796" s="269">
        <v>193</v>
      </c>
      <c r="G1796" s="269">
        <v>1.58</v>
      </c>
      <c r="H1796" s="180">
        <v>201</v>
      </c>
      <c r="I1796" s="202" t="s">
        <v>139</v>
      </c>
      <c r="J1796" s="201" t="s">
        <v>2888</v>
      </c>
      <c r="K1796" s="176" t="s">
        <v>3742</v>
      </c>
      <c r="L1796" s="177">
        <v>11700</v>
      </c>
      <c r="M1796" s="178">
        <v>1.5</v>
      </c>
      <c r="N1796" s="178">
        <v>0</v>
      </c>
      <c r="O1796" s="178">
        <v>0</v>
      </c>
      <c r="P1796" s="178">
        <v>0</v>
      </c>
      <c r="Q1796" s="178">
        <v>0</v>
      </c>
      <c r="R1796" s="178">
        <v>0</v>
      </c>
      <c r="S1796" s="178">
        <v>0.02</v>
      </c>
      <c r="T1796" s="178">
        <v>0</v>
      </c>
      <c r="U1796" s="178">
        <v>0</v>
      </c>
    </row>
    <row r="1797" spans="1:21" ht="13.5" customHeight="1" x14ac:dyDescent="0.2">
      <c r="A1797" s="200"/>
      <c r="B1797" s="200"/>
      <c r="C1797" s="197" t="s">
        <v>2889</v>
      </c>
      <c r="D1797" s="197" t="s">
        <v>139</v>
      </c>
      <c r="E1797" s="174" t="s">
        <v>3733</v>
      </c>
      <c r="F1797" s="320">
        <v>1434</v>
      </c>
      <c r="G1797" s="320">
        <v>0.66</v>
      </c>
      <c r="H1797" s="179">
        <v>542</v>
      </c>
      <c r="I1797" s="202" t="s">
        <v>163</v>
      </c>
      <c r="J1797" s="201" t="s">
        <v>2890</v>
      </c>
      <c r="K1797" s="176" t="s">
        <v>3742</v>
      </c>
      <c r="L1797" s="177">
        <v>104731</v>
      </c>
      <c r="M1797" s="178">
        <v>1.25</v>
      </c>
      <c r="N1797" s="178">
        <v>0</v>
      </c>
      <c r="O1797" s="178">
        <v>0</v>
      </c>
      <c r="P1797" s="178">
        <v>0</v>
      </c>
      <c r="Q1797" s="178">
        <v>0</v>
      </c>
      <c r="R1797" s="178">
        <v>0</v>
      </c>
      <c r="S1797" s="178">
        <v>0.02</v>
      </c>
      <c r="T1797" s="178">
        <v>0</v>
      </c>
      <c r="U1797" s="178">
        <v>0</v>
      </c>
    </row>
    <row r="1798" spans="1:21" ht="13.5" customHeight="1" x14ac:dyDescent="0.2">
      <c r="A1798" s="200"/>
      <c r="B1798" s="200"/>
      <c r="C1798" s="308"/>
      <c r="D1798" s="308"/>
      <c r="E1798" s="321"/>
      <c r="F1798" s="322"/>
      <c r="G1798" s="322"/>
      <c r="H1798" s="323"/>
      <c r="I1798" s="202" t="s">
        <v>2891</v>
      </c>
      <c r="J1798" s="201" t="s">
        <v>2892</v>
      </c>
      <c r="K1798" s="176" t="s">
        <v>3742</v>
      </c>
      <c r="L1798" s="177">
        <v>111265</v>
      </c>
      <c r="M1798" s="178">
        <v>0.35</v>
      </c>
      <c r="N1798" s="178">
        <v>0</v>
      </c>
      <c r="O1798" s="178">
        <v>2</v>
      </c>
      <c r="P1798" s="178">
        <v>2</v>
      </c>
      <c r="Q1798" s="178">
        <v>2</v>
      </c>
      <c r="R1798" s="178">
        <v>2</v>
      </c>
      <c r="S1798" s="178">
        <v>0.02</v>
      </c>
      <c r="T1798" s="178">
        <v>0</v>
      </c>
      <c r="U1798" s="178">
        <v>0</v>
      </c>
    </row>
    <row r="1799" spans="1:21" ht="13.5" customHeight="1" x14ac:dyDescent="0.2">
      <c r="A1799" s="200"/>
      <c r="B1799" s="200"/>
      <c r="C1799" s="197" t="s">
        <v>2893</v>
      </c>
      <c r="D1799" s="197" t="s">
        <v>139</v>
      </c>
      <c r="E1799" s="174" t="s">
        <v>3735</v>
      </c>
      <c r="F1799" s="320">
        <v>461</v>
      </c>
      <c r="G1799" s="320">
        <v>0.2</v>
      </c>
      <c r="H1799" s="179">
        <v>734</v>
      </c>
      <c r="I1799" s="202" t="s">
        <v>163</v>
      </c>
      <c r="J1799" s="201" t="s">
        <v>2894</v>
      </c>
      <c r="K1799" s="176" t="s">
        <v>3742</v>
      </c>
      <c r="L1799" s="177">
        <v>224548</v>
      </c>
      <c r="M1799" s="178">
        <v>0.25</v>
      </c>
      <c r="N1799" s="178">
        <v>9</v>
      </c>
      <c r="O1799" s="178">
        <v>0</v>
      </c>
      <c r="P1799" s="178">
        <v>0</v>
      </c>
      <c r="Q1799" s="178">
        <v>0</v>
      </c>
      <c r="R1799" s="178">
        <v>0</v>
      </c>
      <c r="S1799" s="178">
        <v>0.02</v>
      </c>
      <c r="T1799" s="178">
        <v>0</v>
      </c>
      <c r="U1799" s="178">
        <v>0</v>
      </c>
    </row>
    <row r="1800" spans="1:21" ht="13.5" customHeight="1" x14ac:dyDescent="0.2">
      <c r="A1800" s="200"/>
      <c r="B1800" s="200"/>
      <c r="C1800" s="308"/>
      <c r="D1800" s="308"/>
      <c r="E1800" s="321"/>
      <c r="F1800" s="322"/>
      <c r="G1800" s="322"/>
      <c r="H1800" s="323"/>
      <c r="I1800" s="202" t="s">
        <v>2454</v>
      </c>
      <c r="J1800" s="201" t="s">
        <v>2895</v>
      </c>
      <c r="K1800" s="176" t="s">
        <v>3742</v>
      </c>
      <c r="L1800" s="177">
        <v>8</v>
      </c>
      <c r="M1800" s="178">
        <v>1</v>
      </c>
      <c r="N1800" s="178">
        <v>0</v>
      </c>
      <c r="O1800" s="178">
        <v>0</v>
      </c>
      <c r="P1800" s="178">
        <v>0</v>
      </c>
      <c r="Q1800" s="178">
        <v>0</v>
      </c>
      <c r="R1800" s="178">
        <v>0</v>
      </c>
      <c r="S1800" s="178">
        <v>0.02</v>
      </c>
      <c r="T1800" s="178">
        <v>0</v>
      </c>
      <c r="U1800" s="178">
        <v>0</v>
      </c>
    </row>
    <row r="1801" spans="1:21" ht="13.5" customHeight="1" x14ac:dyDescent="0.2">
      <c r="A1801" s="200"/>
      <c r="B1801" s="200"/>
      <c r="C1801" s="201" t="s">
        <v>2896</v>
      </c>
      <c r="D1801" s="201" t="s">
        <v>139</v>
      </c>
      <c r="E1801" s="176" t="s">
        <v>3733</v>
      </c>
      <c r="F1801" s="269">
        <v>106</v>
      </c>
      <c r="G1801" s="269">
        <v>0.57999999999999996</v>
      </c>
      <c r="H1801" s="180">
        <v>134</v>
      </c>
      <c r="I1801" s="202" t="s">
        <v>139</v>
      </c>
      <c r="J1801" s="201" t="s">
        <v>2897</v>
      </c>
      <c r="K1801" s="176" t="s">
        <v>3742</v>
      </c>
      <c r="L1801" s="177">
        <v>19349</v>
      </c>
      <c r="M1801" s="178">
        <v>0.75</v>
      </c>
      <c r="N1801" s="178">
        <v>9</v>
      </c>
      <c r="O1801" s="178">
        <v>0</v>
      </c>
      <c r="P1801" s="178">
        <v>0</v>
      </c>
      <c r="Q1801" s="178">
        <v>0</v>
      </c>
      <c r="R1801" s="178">
        <v>0</v>
      </c>
      <c r="S1801" s="178">
        <v>0.02</v>
      </c>
      <c r="T1801" s="178">
        <v>0</v>
      </c>
      <c r="U1801" s="178">
        <v>0</v>
      </c>
    </row>
    <row r="1802" spans="1:21" ht="13.5" customHeight="1" x14ac:dyDescent="0.2">
      <c r="A1802" s="200"/>
      <c r="B1802" s="200"/>
      <c r="C1802" s="197" t="s">
        <v>2898</v>
      </c>
      <c r="D1802" s="197" t="s">
        <v>139</v>
      </c>
      <c r="E1802" s="174" t="s">
        <v>3734</v>
      </c>
      <c r="F1802" s="320">
        <v>380</v>
      </c>
      <c r="G1802" s="320">
        <v>0.26</v>
      </c>
      <c r="H1802" s="179">
        <v>756</v>
      </c>
      <c r="I1802" s="202" t="s">
        <v>163</v>
      </c>
      <c r="J1802" s="201" t="s">
        <v>2899</v>
      </c>
      <c r="K1802" s="176" t="s">
        <v>3742</v>
      </c>
      <c r="L1802" s="177">
        <v>142689</v>
      </c>
      <c r="M1802" s="178">
        <v>0.25</v>
      </c>
      <c r="N1802" s="178">
        <v>9</v>
      </c>
      <c r="O1802" s="178">
        <v>0</v>
      </c>
      <c r="P1802" s="178">
        <v>0</v>
      </c>
      <c r="Q1802" s="178">
        <v>0</v>
      </c>
      <c r="R1802" s="178">
        <v>0</v>
      </c>
      <c r="S1802" s="178">
        <v>0.02</v>
      </c>
      <c r="T1802" s="178">
        <v>0</v>
      </c>
      <c r="U1802" s="178">
        <v>0</v>
      </c>
    </row>
    <row r="1803" spans="1:21" ht="13.5" customHeight="1" x14ac:dyDescent="0.2">
      <c r="A1803" s="200"/>
      <c r="B1803" s="200"/>
      <c r="C1803" s="308"/>
      <c r="D1803" s="308"/>
      <c r="E1803" s="321"/>
      <c r="F1803" s="322"/>
      <c r="G1803" s="322"/>
      <c r="H1803" s="323"/>
      <c r="I1803" s="202" t="s">
        <v>2454</v>
      </c>
      <c r="J1803" s="201" t="s">
        <v>2900</v>
      </c>
      <c r="K1803" s="176" t="s">
        <v>3742</v>
      </c>
      <c r="L1803" s="177">
        <v>1169</v>
      </c>
      <c r="M1803" s="178">
        <v>0.9</v>
      </c>
      <c r="N1803" s="178">
        <v>0</v>
      </c>
      <c r="O1803" s="178">
        <v>0</v>
      </c>
      <c r="P1803" s="178">
        <v>0</v>
      </c>
      <c r="Q1803" s="178">
        <v>0</v>
      </c>
      <c r="R1803" s="178">
        <v>0</v>
      </c>
      <c r="S1803" s="178">
        <v>0.02</v>
      </c>
      <c r="T1803" s="178">
        <v>0</v>
      </c>
      <c r="U1803" s="178">
        <v>0</v>
      </c>
    </row>
    <row r="1804" spans="1:21" ht="13.5" customHeight="1" x14ac:dyDescent="0.2">
      <c r="A1804" s="200"/>
      <c r="B1804" s="200"/>
      <c r="C1804" s="201" t="s">
        <v>2901</v>
      </c>
      <c r="D1804" s="201" t="s">
        <v>139</v>
      </c>
      <c r="E1804" s="176" t="s">
        <v>3741</v>
      </c>
      <c r="F1804" s="269">
        <v>178</v>
      </c>
      <c r="G1804" s="269">
        <v>0.39</v>
      </c>
      <c r="H1804" s="180">
        <v>136</v>
      </c>
      <c r="I1804" s="202" t="s">
        <v>139</v>
      </c>
      <c r="J1804" s="201" t="s">
        <v>2902</v>
      </c>
      <c r="K1804" s="176" t="s">
        <v>3742</v>
      </c>
      <c r="L1804" s="177">
        <v>43087</v>
      </c>
      <c r="M1804" s="178">
        <v>0.45</v>
      </c>
      <c r="N1804" s="178">
        <v>9</v>
      </c>
      <c r="O1804" s="178">
        <v>0</v>
      </c>
      <c r="P1804" s="178">
        <v>0</v>
      </c>
      <c r="Q1804" s="178">
        <v>0</v>
      </c>
      <c r="R1804" s="178">
        <v>0</v>
      </c>
      <c r="S1804" s="178">
        <v>0.02</v>
      </c>
      <c r="T1804" s="178">
        <v>0</v>
      </c>
      <c r="U1804" s="178">
        <v>0</v>
      </c>
    </row>
    <row r="1805" spans="1:21" ht="13.5" customHeight="1" x14ac:dyDescent="0.2">
      <c r="A1805" s="200"/>
      <c r="B1805" s="200"/>
      <c r="C1805" s="201" t="s">
        <v>5192</v>
      </c>
      <c r="D1805" s="201" t="s">
        <v>139</v>
      </c>
      <c r="E1805" s="176" t="s">
        <v>3737</v>
      </c>
      <c r="F1805" s="269">
        <v>644</v>
      </c>
      <c r="G1805" s="269">
        <v>0.59</v>
      </c>
      <c r="H1805" s="180">
        <v>408</v>
      </c>
      <c r="I1805" s="202" t="s">
        <v>139</v>
      </c>
      <c r="J1805" s="201" t="s">
        <v>2905</v>
      </c>
      <c r="K1805" s="176" t="s">
        <v>3742</v>
      </c>
      <c r="L1805" s="177">
        <v>109363</v>
      </c>
      <c r="M1805" s="178">
        <v>1.25</v>
      </c>
      <c r="N1805" s="178">
        <v>9</v>
      </c>
      <c r="O1805" s="178">
        <v>0</v>
      </c>
      <c r="P1805" s="178">
        <v>0</v>
      </c>
      <c r="Q1805" s="178">
        <v>0</v>
      </c>
      <c r="R1805" s="178">
        <v>0</v>
      </c>
      <c r="S1805" s="178">
        <v>0.05</v>
      </c>
      <c r="T1805" s="178">
        <v>0</v>
      </c>
      <c r="U1805" s="178">
        <v>0</v>
      </c>
    </row>
    <row r="1806" spans="1:21" ht="13.5" customHeight="1" x14ac:dyDescent="0.2">
      <c r="A1806" s="200"/>
      <c r="B1806" s="200"/>
      <c r="C1806" s="197" t="s">
        <v>2903</v>
      </c>
      <c r="D1806" s="197" t="s">
        <v>139</v>
      </c>
      <c r="E1806" s="174" t="s">
        <v>3734</v>
      </c>
      <c r="F1806" s="320">
        <v>235</v>
      </c>
      <c r="G1806" s="320">
        <v>0.21</v>
      </c>
      <c r="H1806" s="179">
        <v>102</v>
      </c>
      <c r="I1806" s="202" t="s">
        <v>163</v>
      </c>
      <c r="J1806" s="201" t="s">
        <v>2904</v>
      </c>
      <c r="K1806" s="176" t="s">
        <v>3742</v>
      </c>
      <c r="L1806" s="177">
        <v>82910</v>
      </c>
      <c r="M1806" s="178">
        <v>0.25</v>
      </c>
      <c r="N1806" s="178">
        <v>9</v>
      </c>
      <c r="O1806" s="178">
        <v>0</v>
      </c>
      <c r="P1806" s="178">
        <v>0</v>
      </c>
      <c r="Q1806" s="178">
        <v>0</v>
      </c>
      <c r="R1806" s="178">
        <v>0</v>
      </c>
      <c r="S1806" s="178">
        <v>0.02</v>
      </c>
      <c r="T1806" s="178">
        <v>0</v>
      </c>
      <c r="U1806" s="178">
        <v>0</v>
      </c>
    </row>
    <row r="1807" spans="1:21" ht="13.5" customHeight="1" x14ac:dyDescent="0.2">
      <c r="A1807" s="200"/>
      <c r="B1807" s="200"/>
      <c r="C1807" s="308"/>
      <c r="D1807" s="308"/>
      <c r="E1807" s="321"/>
      <c r="F1807" s="322"/>
      <c r="G1807" s="322"/>
      <c r="H1807" s="323"/>
      <c r="I1807" s="202" t="s">
        <v>2454</v>
      </c>
      <c r="J1807" s="201" t="s">
        <v>4727</v>
      </c>
      <c r="K1807" s="176" t="s">
        <v>3742</v>
      </c>
      <c r="L1807" s="177">
        <v>5</v>
      </c>
      <c r="M1807" s="178">
        <v>0.8</v>
      </c>
      <c r="N1807" s="178">
        <v>0</v>
      </c>
      <c r="O1807" s="178">
        <v>0</v>
      </c>
      <c r="P1807" s="178">
        <v>0</v>
      </c>
      <c r="Q1807" s="178">
        <v>0</v>
      </c>
      <c r="R1807" s="178">
        <v>0</v>
      </c>
      <c r="S1807" s="178">
        <v>0.02</v>
      </c>
      <c r="T1807" s="178">
        <v>0</v>
      </c>
      <c r="U1807" s="178">
        <v>0</v>
      </c>
    </row>
    <row r="1808" spans="1:21" ht="13.5" customHeight="1" x14ac:dyDescent="0.2">
      <c r="A1808" s="200"/>
      <c r="B1808" s="200"/>
      <c r="C1808" s="197" t="s">
        <v>2906</v>
      </c>
      <c r="D1808" s="197" t="s">
        <v>139</v>
      </c>
      <c r="E1808" s="174" t="s">
        <v>3739</v>
      </c>
      <c r="F1808" s="320">
        <v>269</v>
      </c>
      <c r="G1808" s="320">
        <v>0.97</v>
      </c>
      <c r="H1808" s="179">
        <v>512</v>
      </c>
      <c r="I1808" s="202" t="s">
        <v>163</v>
      </c>
      <c r="J1808" s="201" t="s">
        <v>2907</v>
      </c>
      <c r="K1808" s="176" t="s">
        <v>3742</v>
      </c>
      <c r="L1808" s="177">
        <v>22420</v>
      </c>
      <c r="M1808" s="178">
        <v>0.5</v>
      </c>
      <c r="N1808" s="178">
        <v>9</v>
      </c>
      <c r="O1808" s="178">
        <v>0</v>
      </c>
      <c r="P1808" s="178">
        <v>0</v>
      </c>
      <c r="Q1808" s="178">
        <v>0</v>
      </c>
      <c r="R1808" s="178">
        <v>0</v>
      </c>
      <c r="S1808" s="178">
        <v>0.02</v>
      </c>
      <c r="T1808" s="178">
        <v>0</v>
      </c>
      <c r="U1808" s="178">
        <v>0</v>
      </c>
    </row>
    <row r="1809" spans="1:21" ht="13.5" customHeight="1" x14ac:dyDescent="0.2">
      <c r="A1809" s="200"/>
      <c r="B1809" s="200"/>
      <c r="C1809" s="308"/>
      <c r="D1809" s="308"/>
      <c r="E1809" s="321"/>
      <c r="F1809" s="322"/>
      <c r="G1809" s="322"/>
      <c r="H1809" s="323"/>
      <c r="I1809" s="202" t="s">
        <v>2454</v>
      </c>
      <c r="J1809" s="201" t="s">
        <v>2908</v>
      </c>
      <c r="K1809" s="176" t="s">
        <v>3742</v>
      </c>
      <c r="L1809" s="177">
        <v>405</v>
      </c>
      <c r="M1809" s="178">
        <v>1.5</v>
      </c>
      <c r="N1809" s="178">
        <v>0</v>
      </c>
      <c r="O1809" s="178">
        <v>0</v>
      </c>
      <c r="P1809" s="178">
        <v>0</v>
      </c>
      <c r="Q1809" s="178">
        <v>0</v>
      </c>
      <c r="R1809" s="178">
        <v>0</v>
      </c>
      <c r="S1809" s="178">
        <v>0.02</v>
      </c>
      <c r="T1809" s="178">
        <v>0</v>
      </c>
      <c r="U1809" s="178">
        <v>0</v>
      </c>
    </row>
    <row r="1810" spans="1:21" ht="13.5" customHeight="1" x14ac:dyDescent="0.2">
      <c r="A1810" s="200"/>
      <c r="B1810" s="200"/>
      <c r="C1810" s="197" t="s">
        <v>2909</v>
      </c>
      <c r="D1810" s="197" t="s">
        <v>139</v>
      </c>
      <c r="E1810" s="174" t="s">
        <v>3739</v>
      </c>
      <c r="F1810" s="320">
        <v>715</v>
      </c>
      <c r="G1810" s="320">
        <v>0.92</v>
      </c>
      <c r="H1810" s="179">
        <v>1472</v>
      </c>
      <c r="I1810" s="202" t="s">
        <v>163</v>
      </c>
      <c r="J1810" s="201" t="s">
        <v>2910</v>
      </c>
      <c r="K1810" s="176" t="s">
        <v>3742</v>
      </c>
      <c r="L1810" s="177">
        <v>62545</v>
      </c>
      <c r="M1810" s="178">
        <v>0.5</v>
      </c>
      <c r="N1810" s="178">
        <v>9</v>
      </c>
      <c r="O1810" s="178">
        <v>0</v>
      </c>
      <c r="P1810" s="178">
        <v>0</v>
      </c>
      <c r="Q1810" s="178">
        <v>0</v>
      </c>
      <c r="R1810" s="178">
        <v>0</v>
      </c>
      <c r="S1810" s="178">
        <v>0.02</v>
      </c>
      <c r="T1810" s="178">
        <v>0</v>
      </c>
      <c r="U1810" s="178">
        <v>0</v>
      </c>
    </row>
    <row r="1811" spans="1:21" ht="13.5" customHeight="1" x14ac:dyDescent="0.2">
      <c r="A1811" s="200"/>
      <c r="B1811" s="200"/>
      <c r="C1811" s="308"/>
      <c r="D1811" s="308"/>
      <c r="E1811" s="321"/>
      <c r="F1811" s="322"/>
      <c r="G1811" s="322"/>
      <c r="H1811" s="323"/>
      <c r="I1811" s="202" t="s">
        <v>2454</v>
      </c>
      <c r="J1811" s="201" t="s">
        <v>2911</v>
      </c>
      <c r="K1811" s="176" t="s">
        <v>3742</v>
      </c>
      <c r="L1811" s="177">
        <v>2642</v>
      </c>
      <c r="M1811" s="178">
        <v>1.5</v>
      </c>
      <c r="N1811" s="178">
        <v>0</v>
      </c>
      <c r="O1811" s="178">
        <v>0</v>
      </c>
      <c r="P1811" s="178">
        <v>0</v>
      </c>
      <c r="Q1811" s="178">
        <v>0</v>
      </c>
      <c r="R1811" s="178">
        <v>0</v>
      </c>
      <c r="S1811" s="178">
        <v>0.02</v>
      </c>
      <c r="T1811" s="178">
        <v>0</v>
      </c>
      <c r="U1811" s="178">
        <v>0</v>
      </c>
    </row>
    <row r="1812" spans="1:21" ht="13.5" customHeight="1" x14ac:dyDescent="0.2">
      <c r="A1812" s="200"/>
      <c r="B1812" s="200"/>
      <c r="C1812" s="197" t="s">
        <v>2912</v>
      </c>
      <c r="D1812" s="197" t="s">
        <v>139</v>
      </c>
      <c r="E1812" s="174" t="s">
        <v>3734</v>
      </c>
      <c r="F1812" s="320">
        <v>2057</v>
      </c>
      <c r="G1812" s="320">
        <v>0.23</v>
      </c>
      <c r="H1812" s="179">
        <v>3357</v>
      </c>
      <c r="I1812" s="202" t="s">
        <v>163</v>
      </c>
      <c r="J1812" s="201" t="s">
        <v>2913</v>
      </c>
      <c r="K1812" s="176" t="s">
        <v>3742</v>
      </c>
      <c r="L1812" s="177">
        <v>884959</v>
      </c>
      <c r="M1812" s="178">
        <v>0.25</v>
      </c>
      <c r="N1812" s="178">
        <v>9</v>
      </c>
      <c r="O1812" s="178">
        <v>0</v>
      </c>
      <c r="P1812" s="178">
        <v>0</v>
      </c>
      <c r="Q1812" s="178">
        <v>0</v>
      </c>
      <c r="R1812" s="178">
        <v>0</v>
      </c>
      <c r="S1812" s="178">
        <v>0.01</v>
      </c>
      <c r="T1812" s="178">
        <v>0</v>
      </c>
      <c r="U1812" s="178">
        <v>0</v>
      </c>
    </row>
    <row r="1813" spans="1:21" ht="13.5" customHeight="1" x14ac:dyDescent="0.2">
      <c r="A1813" s="200"/>
      <c r="B1813" s="200"/>
      <c r="C1813" s="308"/>
      <c r="D1813" s="308"/>
      <c r="E1813" s="321"/>
      <c r="F1813" s="322"/>
      <c r="G1813" s="322"/>
      <c r="H1813" s="323"/>
      <c r="I1813" s="202" t="s">
        <v>2454</v>
      </c>
      <c r="J1813" s="201" t="s">
        <v>2914</v>
      </c>
      <c r="K1813" s="176" t="s">
        <v>3742</v>
      </c>
      <c r="L1813" s="177">
        <v>14043</v>
      </c>
      <c r="M1813" s="178">
        <v>0.7</v>
      </c>
      <c r="N1813" s="178">
        <v>0</v>
      </c>
      <c r="O1813" s="178">
        <v>0</v>
      </c>
      <c r="P1813" s="178">
        <v>0</v>
      </c>
      <c r="Q1813" s="178">
        <v>0</v>
      </c>
      <c r="R1813" s="178">
        <v>0</v>
      </c>
      <c r="S1813" s="178">
        <v>0.01</v>
      </c>
      <c r="T1813" s="178">
        <v>0</v>
      </c>
      <c r="U1813" s="178">
        <v>0</v>
      </c>
    </row>
    <row r="1814" spans="1:21" ht="13.5" customHeight="1" x14ac:dyDescent="0.2">
      <c r="A1814" s="200"/>
      <c r="B1814" s="200"/>
      <c r="C1814" s="201" t="s">
        <v>2989</v>
      </c>
      <c r="D1814" s="201" t="s">
        <v>139</v>
      </c>
      <c r="E1814" s="176" t="s">
        <v>3734</v>
      </c>
      <c r="F1814" s="269">
        <v>285</v>
      </c>
      <c r="G1814" s="269">
        <v>0.7</v>
      </c>
      <c r="H1814" s="180">
        <v>283</v>
      </c>
      <c r="I1814" s="202" t="s">
        <v>139</v>
      </c>
      <c r="J1814" s="201" t="s">
        <v>2990</v>
      </c>
      <c r="K1814" s="176" t="s">
        <v>3742</v>
      </c>
      <c r="L1814" s="177">
        <v>40282</v>
      </c>
      <c r="M1814" s="178">
        <v>0.93</v>
      </c>
      <c r="N1814" s="178">
        <v>9</v>
      </c>
      <c r="O1814" s="178">
        <v>0</v>
      </c>
      <c r="P1814" s="178">
        <v>0</v>
      </c>
      <c r="Q1814" s="178">
        <v>0</v>
      </c>
      <c r="R1814" s="178">
        <v>0</v>
      </c>
      <c r="S1814" s="178">
        <v>0.02</v>
      </c>
      <c r="T1814" s="178">
        <v>0</v>
      </c>
      <c r="U1814" s="178">
        <v>0</v>
      </c>
    </row>
    <row r="1815" spans="1:21" ht="13.5" customHeight="1" x14ac:dyDescent="0.2">
      <c r="A1815" s="367" t="s">
        <v>4282</v>
      </c>
      <c r="B1815" s="367"/>
      <c r="C1815" s="201"/>
      <c r="D1815" s="201"/>
      <c r="E1815" s="176"/>
      <c r="F1815" s="269"/>
      <c r="G1815" s="269"/>
      <c r="H1815" s="180">
        <v>23222</v>
      </c>
      <c r="I1815" s="202"/>
      <c r="J1815" s="201"/>
      <c r="K1815" s="176"/>
      <c r="L1815" s="177">
        <v>4206307</v>
      </c>
      <c r="M1815" s="178"/>
      <c r="N1815" s="178"/>
      <c r="O1815" s="178"/>
      <c r="P1815" s="178"/>
      <c r="Q1815" s="178"/>
      <c r="R1815" s="178"/>
      <c r="S1815" s="178"/>
      <c r="T1815" s="178"/>
      <c r="U1815" s="178"/>
    </row>
    <row r="1816" spans="1:21" ht="13.5" customHeight="1" x14ac:dyDescent="0.2">
      <c r="A1816" s="307" t="s">
        <v>4468</v>
      </c>
      <c r="B1816" s="307" t="s">
        <v>4421</v>
      </c>
      <c r="C1816" s="201" t="s">
        <v>326</v>
      </c>
      <c r="D1816" s="201" t="s">
        <v>139</v>
      </c>
      <c r="E1816" s="176" t="s">
        <v>3715</v>
      </c>
      <c r="F1816" s="269">
        <v>38</v>
      </c>
      <c r="G1816" s="269">
        <v>1.1200000000000001</v>
      </c>
      <c r="H1816" s="180">
        <v>88</v>
      </c>
      <c r="I1816" s="202" t="s">
        <v>139</v>
      </c>
      <c r="J1816" s="201" t="s">
        <v>327</v>
      </c>
      <c r="K1816" s="176" t="s">
        <v>3742</v>
      </c>
      <c r="L1816" s="177">
        <v>3364</v>
      </c>
      <c r="M1816" s="178">
        <v>1.25</v>
      </c>
      <c r="N1816" s="178">
        <v>0</v>
      </c>
      <c r="O1816" s="178">
        <v>0</v>
      </c>
      <c r="P1816" s="178">
        <v>0</v>
      </c>
      <c r="Q1816" s="178">
        <v>0</v>
      </c>
      <c r="R1816" s="178">
        <v>0</v>
      </c>
      <c r="S1816" s="178">
        <v>0</v>
      </c>
      <c r="T1816" s="178">
        <v>0</v>
      </c>
      <c r="U1816" s="178">
        <v>0</v>
      </c>
    </row>
    <row r="1817" spans="1:21" ht="13.5" customHeight="1" x14ac:dyDescent="0.2">
      <c r="A1817" s="200"/>
      <c r="B1817" s="200"/>
      <c r="C1817" s="201" t="s">
        <v>1257</v>
      </c>
      <c r="D1817" s="201" t="s">
        <v>139</v>
      </c>
      <c r="E1817" s="176" t="s">
        <v>3715</v>
      </c>
      <c r="F1817" s="269">
        <v>37</v>
      </c>
      <c r="G1817" s="269">
        <v>0.93</v>
      </c>
      <c r="H1817" s="180">
        <v>104</v>
      </c>
      <c r="I1817" s="202" t="s">
        <v>139</v>
      </c>
      <c r="J1817" s="201" t="s">
        <v>1258</v>
      </c>
      <c r="K1817" s="176" t="s">
        <v>3742</v>
      </c>
      <c r="L1817" s="177">
        <v>3815</v>
      </c>
      <c r="M1817" s="178">
        <v>1</v>
      </c>
      <c r="N1817" s="178">
        <v>0</v>
      </c>
      <c r="O1817" s="178">
        <v>0</v>
      </c>
      <c r="P1817" s="178">
        <v>0</v>
      </c>
      <c r="Q1817" s="178">
        <v>0</v>
      </c>
      <c r="R1817" s="178">
        <v>0</v>
      </c>
      <c r="S1817" s="178">
        <v>0.1</v>
      </c>
      <c r="T1817" s="178">
        <v>0</v>
      </c>
      <c r="U1817" s="178">
        <v>0</v>
      </c>
    </row>
    <row r="1818" spans="1:21" ht="13.5" customHeight="1" x14ac:dyDescent="0.2">
      <c r="A1818" s="200"/>
      <c r="B1818" s="200"/>
      <c r="C1818" s="201" t="s">
        <v>2041</v>
      </c>
      <c r="D1818" s="201" t="s">
        <v>139</v>
      </c>
      <c r="E1818" s="176" t="s">
        <v>3737</v>
      </c>
      <c r="F1818" s="269">
        <v>37</v>
      </c>
      <c r="G1818" s="269">
        <v>0.65</v>
      </c>
      <c r="H1818" s="180">
        <v>103</v>
      </c>
      <c r="I1818" s="202" t="s">
        <v>139</v>
      </c>
      <c r="J1818" s="201" t="s">
        <v>2042</v>
      </c>
      <c r="K1818" s="176" t="s">
        <v>3742</v>
      </c>
      <c r="L1818" s="177">
        <v>5648</v>
      </c>
      <c r="M1818" s="178">
        <v>0.75</v>
      </c>
      <c r="N1818" s="178">
        <v>0</v>
      </c>
      <c r="O1818" s="178">
        <v>0</v>
      </c>
      <c r="P1818" s="178">
        <v>0</v>
      </c>
      <c r="Q1818" s="178">
        <v>0</v>
      </c>
      <c r="R1818" s="178">
        <v>0</v>
      </c>
      <c r="S1818" s="178">
        <v>0.1</v>
      </c>
      <c r="T1818" s="178">
        <v>0</v>
      </c>
      <c r="U1818" s="178">
        <v>0</v>
      </c>
    </row>
    <row r="1819" spans="1:21" ht="13.5" customHeight="1" x14ac:dyDescent="0.2">
      <c r="A1819" s="200"/>
      <c r="B1819" s="200"/>
      <c r="C1819" s="201" t="s">
        <v>2043</v>
      </c>
      <c r="D1819" s="201" t="s">
        <v>139</v>
      </c>
      <c r="E1819" s="176" t="s">
        <v>3736</v>
      </c>
      <c r="F1819" s="269">
        <v>226</v>
      </c>
      <c r="G1819" s="269">
        <v>1.4</v>
      </c>
      <c r="H1819" s="180">
        <v>214</v>
      </c>
      <c r="I1819" s="202" t="s">
        <v>139</v>
      </c>
      <c r="J1819" s="201" t="s">
        <v>2044</v>
      </c>
      <c r="K1819" s="176" t="s">
        <v>3742</v>
      </c>
      <c r="L1819" s="177">
        <v>15766</v>
      </c>
      <c r="M1819" s="178">
        <v>1.75</v>
      </c>
      <c r="N1819" s="178">
        <v>0</v>
      </c>
      <c r="O1819" s="178">
        <v>0</v>
      </c>
      <c r="P1819" s="178">
        <v>0</v>
      </c>
      <c r="Q1819" s="178">
        <v>0</v>
      </c>
      <c r="R1819" s="178">
        <v>0</v>
      </c>
      <c r="S1819" s="178">
        <v>0.1</v>
      </c>
      <c r="T1819" s="178">
        <v>0</v>
      </c>
      <c r="U1819" s="178">
        <v>0</v>
      </c>
    </row>
    <row r="1820" spans="1:21" ht="13.5" customHeight="1" x14ac:dyDescent="0.2">
      <c r="A1820" s="200"/>
      <c r="B1820" s="200"/>
      <c r="C1820" s="201" t="s">
        <v>4365</v>
      </c>
      <c r="D1820" s="201" t="s">
        <v>139</v>
      </c>
      <c r="E1820" s="176" t="s">
        <v>3724</v>
      </c>
      <c r="F1820" s="269">
        <v>46</v>
      </c>
      <c r="G1820" s="269">
        <v>0.75</v>
      </c>
      <c r="H1820" s="180">
        <v>203</v>
      </c>
      <c r="I1820" s="202" t="s">
        <v>139</v>
      </c>
      <c r="J1820" s="201" t="s">
        <v>1482</v>
      </c>
      <c r="K1820" s="176" t="s">
        <v>3742</v>
      </c>
      <c r="L1820" s="177">
        <v>5879</v>
      </c>
      <c r="M1820" s="178">
        <v>0.75</v>
      </c>
      <c r="N1820" s="178">
        <v>0</v>
      </c>
      <c r="O1820" s="178">
        <v>5</v>
      </c>
      <c r="P1820" s="178">
        <v>5</v>
      </c>
      <c r="Q1820" s="178">
        <v>5</v>
      </c>
      <c r="R1820" s="178">
        <v>5</v>
      </c>
      <c r="S1820" s="178">
        <v>0.05</v>
      </c>
      <c r="T1820" s="178">
        <v>0</v>
      </c>
      <c r="U1820" s="178">
        <v>0</v>
      </c>
    </row>
    <row r="1821" spans="1:21" ht="13.5" customHeight="1" x14ac:dyDescent="0.2">
      <c r="A1821" s="200"/>
      <c r="B1821" s="200"/>
      <c r="C1821" s="201" t="s">
        <v>2192</v>
      </c>
      <c r="D1821" s="201" t="s">
        <v>139</v>
      </c>
      <c r="E1821" s="176" t="s">
        <v>3727</v>
      </c>
      <c r="F1821" s="269">
        <v>122</v>
      </c>
      <c r="G1821" s="269">
        <v>0.75</v>
      </c>
      <c r="H1821" s="180">
        <v>890</v>
      </c>
      <c r="I1821" s="202" t="s">
        <v>139</v>
      </c>
      <c r="J1821" s="201" t="s">
        <v>2193</v>
      </c>
      <c r="K1821" s="176" t="s">
        <v>3742</v>
      </c>
      <c r="L1821" s="177">
        <v>16229</v>
      </c>
      <c r="M1821" s="178">
        <v>0.85</v>
      </c>
      <c r="N1821" s="178">
        <v>0</v>
      </c>
      <c r="O1821" s="178">
        <v>5</v>
      </c>
      <c r="P1821" s="178">
        <v>5</v>
      </c>
      <c r="Q1821" s="178">
        <v>5</v>
      </c>
      <c r="R1821" s="178">
        <v>5</v>
      </c>
      <c r="S1821" s="178">
        <v>0.1</v>
      </c>
      <c r="T1821" s="178">
        <v>0</v>
      </c>
      <c r="U1821" s="178">
        <v>0</v>
      </c>
    </row>
    <row r="1822" spans="1:21" ht="13.5" customHeight="1" x14ac:dyDescent="0.2">
      <c r="A1822" s="200"/>
      <c r="B1822" s="200"/>
      <c r="C1822" s="201" t="s">
        <v>2194</v>
      </c>
      <c r="D1822" s="201" t="s">
        <v>139</v>
      </c>
      <c r="E1822" s="176" t="s">
        <v>3727</v>
      </c>
      <c r="F1822" s="269">
        <v>182</v>
      </c>
      <c r="G1822" s="269">
        <v>0.72</v>
      </c>
      <c r="H1822" s="180">
        <v>1073</v>
      </c>
      <c r="I1822" s="202" t="s">
        <v>139</v>
      </c>
      <c r="J1822" s="201" t="s">
        <v>2195</v>
      </c>
      <c r="K1822" s="176" t="s">
        <v>3742</v>
      </c>
      <c r="L1822" s="177">
        <v>24623</v>
      </c>
      <c r="M1822" s="178">
        <v>0.85</v>
      </c>
      <c r="N1822" s="178">
        <v>0</v>
      </c>
      <c r="O1822" s="178">
        <v>5</v>
      </c>
      <c r="P1822" s="178">
        <v>5</v>
      </c>
      <c r="Q1822" s="178">
        <v>5</v>
      </c>
      <c r="R1822" s="178">
        <v>5</v>
      </c>
      <c r="S1822" s="178">
        <v>0.05</v>
      </c>
      <c r="T1822" s="178">
        <v>0</v>
      </c>
      <c r="U1822" s="178">
        <v>0</v>
      </c>
    </row>
    <row r="1823" spans="1:21" ht="13.5" customHeight="1" x14ac:dyDescent="0.2">
      <c r="A1823" s="200"/>
      <c r="B1823" s="200"/>
      <c r="C1823" s="201" t="s">
        <v>2197</v>
      </c>
      <c r="D1823" s="201" t="s">
        <v>139</v>
      </c>
      <c r="E1823" s="176" t="s">
        <v>3715</v>
      </c>
      <c r="F1823" s="269">
        <v>97</v>
      </c>
      <c r="G1823" s="269">
        <v>0.65</v>
      </c>
      <c r="H1823" s="180">
        <v>166</v>
      </c>
      <c r="I1823" s="202" t="s">
        <v>139</v>
      </c>
      <c r="J1823" s="201" t="s">
        <v>2198</v>
      </c>
      <c r="K1823" s="176" t="s">
        <v>3742</v>
      </c>
      <c r="L1823" s="177">
        <v>14612</v>
      </c>
      <c r="M1823" s="178">
        <v>0.7</v>
      </c>
      <c r="N1823" s="178">
        <v>0</v>
      </c>
      <c r="O1823" s="178">
        <v>0</v>
      </c>
      <c r="P1823" s="178">
        <v>0</v>
      </c>
      <c r="Q1823" s="178">
        <v>0</v>
      </c>
      <c r="R1823" s="178">
        <v>0</v>
      </c>
      <c r="S1823" s="178">
        <v>0.1</v>
      </c>
      <c r="T1823" s="178">
        <v>0</v>
      </c>
      <c r="U1823" s="178">
        <v>0</v>
      </c>
    </row>
    <row r="1824" spans="1:21" ht="13.5" customHeight="1" x14ac:dyDescent="0.2">
      <c r="A1824" s="200"/>
      <c r="B1824" s="200"/>
      <c r="C1824" s="201" t="s">
        <v>2226</v>
      </c>
      <c r="D1824" s="201" t="s">
        <v>139</v>
      </c>
      <c r="E1824" s="176" t="s">
        <v>3715</v>
      </c>
      <c r="F1824" s="269">
        <v>419</v>
      </c>
      <c r="G1824" s="269">
        <v>0.69</v>
      </c>
      <c r="H1824" s="180">
        <v>162</v>
      </c>
      <c r="I1824" s="202" t="s">
        <v>139</v>
      </c>
      <c r="J1824" s="201" t="s">
        <v>2227</v>
      </c>
      <c r="K1824" s="176" t="s">
        <v>3742</v>
      </c>
      <c r="L1824" s="177">
        <v>53547</v>
      </c>
      <c r="M1824" s="178">
        <v>0.75</v>
      </c>
      <c r="N1824" s="178">
        <v>0</v>
      </c>
      <c r="O1824" s="178">
        <v>0</v>
      </c>
      <c r="P1824" s="178">
        <v>0</v>
      </c>
      <c r="Q1824" s="178">
        <v>0</v>
      </c>
      <c r="R1824" s="178">
        <v>0</v>
      </c>
      <c r="S1824" s="178">
        <v>0.1</v>
      </c>
      <c r="T1824" s="178">
        <v>0</v>
      </c>
      <c r="U1824" s="178">
        <v>0</v>
      </c>
    </row>
    <row r="1825" spans="1:21" ht="13.5" customHeight="1" x14ac:dyDescent="0.2">
      <c r="A1825" s="200"/>
      <c r="B1825" s="200"/>
      <c r="C1825" s="201" t="s">
        <v>2245</v>
      </c>
      <c r="D1825" s="201" t="s">
        <v>139</v>
      </c>
      <c r="E1825" s="176" t="s">
        <v>3740</v>
      </c>
      <c r="F1825" s="269">
        <v>54</v>
      </c>
      <c r="G1825" s="269">
        <v>1.35</v>
      </c>
      <c r="H1825" s="180">
        <v>210</v>
      </c>
      <c r="I1825" s="202" t="s">
        <v>139</v>
      </c>
      <c r="J1825" s="201" t="s">
        <v>2246</v>
      </c>
      <c r="K1825" s="176" t="s">
        <v>3742</v>
      </c>
      <c r="L1825" s="177">
        <v>3786</v>
      </c>
      <c r="M1825" s="178">
        <v>1.5</v>
      </c>
      <c r="N1825" s="178">
        <v>0</v>
      </c>
      <c r="O1825" s="178">
        <v>0</v>
      </c>
      <c r="P1825" s="178">
        <v>0</v>
      </c>
      <c r="Q1825" s="178">
        <v>0</v>
      </c>
      <c r="R1825" s="178">
        <v>0</v>
      </c>
      <c r="S1825" s="178">
        <v>0.13</v>
      </c>
      <c r="T1825" s="178">
        <v>0</v>
      </c>
      <c r="U1825" s="178">
        <v>0</v>
      </c>
    </row>
    <row r="1826" spans="1:21" s="181" customFormat="1" ht="13.5" customHeight="1" x14ac:dyDescent="0.2">
      <c r="A1826" s="200"/>
      <c r="B1826" s="200"/>
      <c r="C1826" s="201" t="s">
        <v>2276</v>
      </c>
      <c r="D1826" s="201" t="s">
        <v>139</v>
      </c>
      <c r="E1826" s="176" t="s">
        <v>3715</v>
      </c>
      <c r="F1826" s="269">
        <v>65</v>
      </c>
      <c r="G1826" s="269">
        <v>1.1599999999999999</v>
      </c>
      <c r="H1826" s="180">
        <v>125</v>
      </c>
      <c r="I1826" s="202" t="s">
        <v>139</v>
      </c>
      <c r="J1826" s="201" t="s">
        <v>2277</v>
      </c>
      <c r="K1826" s="176" t="s">
        <v>3742</v>
      </c>
      <c r="L1826" s="177">
        <v>5470</v>
      </c>
      <c r="M1826" s="178">
        <v>1.45</v>
      </c>
      <c r="N1826" s="178">
        <v>0</v>
      </c>
      <c r="O1826" s="178">
        <v>0</v>
      </c>
      <c r="P1826" s="178">
        <v>0</v>
      </c>
      <c r="Q1826" s="178">
        <v>0</v>
      </c>
      <c r="R1826" s="178">
        <v>0</v>
      </c>
      <c r="S1826" s="178">
        <v>0.05</v>
      </c>
      <c r="T1826" s="178">
        <v>0</v>
      </c>
      <c r="U1826" s="178">
        <v>0</v>
      </c>
    </row>
    <row r="1827" spans="1:21" ht="13.5" customHeight="1" x14ac:dyDescent="0.2">
      <c r="A1827" s="200"/>
      <c r="B1827" s="200"/>
      <c r="C1827" s="201" t="s">
        <v>2280</v>
      </c>
      <c r="D1827" s="201" t="s">
        <v>139</v>
      </c>
      <c r="E1827" s="176" t="s">
        <v>3715</v>
      </c>
      <c r="F1827" s="269">
        <v>92</v>
      </c>
      <c r="G1827" s="269">
        <v>0.95</v>
      </c>
      <c r="H1827" s="180">
        <v>93</v>
      </c>
      <c r="I1827" s="202" t="s">
        <v>139</v>
      </c>
      <c r="J1827" s="201" t="s">
        <v>2281</v>
      </c>
      <c r="K1827" s="176" t="s">
        <v>3742</v>
      </c>
      <c r="L1827" s="177">
        <v>9296</v>
      </c>
      <c r="M1827" s="178">
        <v>1</v>
      </c>
      <c r="N1827" s="178">
        <v>0</v>
      </c>
      <c r="O1827" s="178">
        <v>0</v>
      </c>
      <c r="P1827" s="178">
        <v>0</v>
      </c>
      <c r="Q1827" s="178">
        <v>0</v>
      </c>
      <c r="R1827" s="178">
        <v>0</v>
      </c>
      <c r="S1827" s="178">
        <v>0.05</v>
      </c>
      <c r="T1827" s="178">
        <v>0</v>
      </c>
      <c r="U1827" s="178">
        <v>0</v>
      </c>
    </row>
    <row r="1828" spans="1:21" ht="13.5" customHeight="1" x14ac:dyDescent="0.2">
      <c r="A1828" s="200"/>
      <c r="B1828" s="200"/>
      <c r="C1828" s="201" t="s">
        <v>2284</v>
      </c>
      <c r="D1828" s="201" t="s">
        <v>139</v>
      </c>
      <c r="E1828" s="176" t="s">
        <v>3715</v>
      </c>
      <c r="F1828" s="269">
        <v>100</v>
      </c>
      <c r="G1828" s="269">
        <v>1.45</v>
      </c>
      <c r="H1828" s="180">
        <v>375</v>
      </c>
      <c r="I1828" s="202" t="s">
        <v>139</v>
      </c>
      <c r="J1828" s="201" t="s">
        <v>2285</v>
      </c>
      <c r="K1828" s="176" t="s">
        <v>3742</v>
      </c>
      <c r="L1828" s="177">
        <v>5052</v>
      </c>
      <c r="M1828" s="178">
        <v>1.1499999999999999</v>
      </c>
      <c r="N1828" s="178">
        <v>0</v>
      </c>
      <c r="O1828" s="178">
        <v>0</v>
      </c>
      <c r="P1828" s="178">
        <v>0</v>
      </c>
      <c r="Q1828" s="178">
        <v>0</v>
      </c>
      <c r="R1828" s="178">
        <v>0</v>
      </c>
      <c r="S1828" s="178">
        <v>0.1</v>
      </c>
      <c r="T1828" s="178">
        <v>0</v>
      </c>
      <c r="U1828" s="178">
        <v>0</v>
      </c>
    </row>
    <row r="1829" spans="1:21" ht="13.5" customHeight="1" x14ac:dyDescent="0.2">
      <c r="A1829" s="200"/>
      <c r="B1829" s="200"/>
      <c r="C1829" s="201" t="s">
        <v>2524</v>
      </c>
      <c r="D1829" s="201" t="s">
        <v>139</v>
      </c>
      <c r="E1829" s="176" t="s">
        <v>3741</v>
      </c>
      <c r="F1829" s="269">
        <v>10</v>
      </c>
      <c r="G1829" s="269">
        <v>3.16</v>
      </c>
      <c r="H1829" s="180">
        <v>52</v>
      </c>
      <c r="I1829" s="202" t="s">
        <v>139</v>
      </c>
      <c r="J1829" s="201" t="s">
        <v>2525</v>
      </c>
      <c r="K1829" s="176" t="s">
        <v>3742</v>
      </c>
      <c r="L1829" s="177">
        <v>302</v>
      </c>
      <c r="M1829" s="178">
        <v>2</v>
      </c>
      <c r="N1829" s="178">
        <v>0</v>
      </c>
      <c r="O1829" s="178">
        <v>0</v>
      </c>
      <c r="P1829" s="178">
        <v>0</v>
      </c>
      <c r="Q1829" s="178">
        <v>0</v>
      </c>
      <c r="R1829" s="178">
        <v>0</v>
      </c>
      <c r="S1829" s="178">
        <v>0.06</v>
      </c>
      <c r="T1829" s="178">
        <v>0</v>
      </c>
      <c r="U1829" s="178">
        <v>0</v>
      </c>
    </row>
    <row r="1830" spans="1:21" ht="13.5" customHeight="1" x14ac:dyDescent="0.2">
      <c r="A1830" s="200"/>
      <c r="B1830" s="200"/>
      <c r="C1830" s="201" t="s">
        <v>4546</v>
      </c>
      <c r="D1830" s="201" t="s">
        <v>139</v>
      </c>
      <c r="E1830" s="176" t="s">
        <v>3736</v>
      </c>
      <c r="F1830" s="269">
        <v>665</v>
      </c>
      <c r="G1830" s="269">
        <v>0.8</v>
      </c>
      <c r="H1830" s="180">
        <v>3083</v>
      </c>
      <c r="I1830" s="202" t="s">
        <v>139</v>
      </c>
      <c r="J1830" s="201" t="s">
        <v>1459</v>
      </c>
      <c r="K1830" s="176" t="s">
        <v>3742</v>
      </c>
      <c r="L1830" s="177">
        <v>78211</v>
      </c>
      <c r="M1830" s="178">
        <v>1.1499999999999999</v>
      </c>
      <c r="N1830" s="178">
        <v>0</v>
      </c>
      <c r="O1830" s="178">
        <v>0</v>
      </c>
      <c r="P1830" s="178">
        <v>0</v>
      </c>
      <c r="Q1830" s="178">
        <v>0</v>
      </c>
      <c r="R1830" s="178">
        <v>0</v>
      </c>
      <c r="S1830" s="178">
        <v>0.05</v>
      </c>
      <c r="T1830" s="178">
        <v>0</v>
      </c>
      <c r="U1830" s="178">
        <v>0</v>
      </c>
    </row>
    <row r="1831" spans="1:21" ht="13.5" customHeight="1" x14ac:dyDescent="0.2">
      <c r="A1831" s="200"/>
      <c r="B1831" s="200"/>
      <c r="C1831" s="201" t="s">
        <v>5124</v>
      </c>
      <c r="D1831" s="201" t="s">
        <v>139</v>
      </c>
      <c r="E1831" s="176" t="s">
        <v>3739</v>
      </c>
      <c r="F1831" s="269">
        <v>95</v>
      </c>
      <c r="G1831" s="269">
        <v>1.48</v>
      </c>
      <c r="H1831" s="180">
        <v>362</v>
      </c>
      <c r="I1831" s="202" t="s">
        <v>139</v>
      </c>
      <c r="J1831" s="201" t="s">
        <v>1460</v>
      </c>
      <c r="K1831" s="176" t="s">
        <v>3742</v>
      </c>
      <c r="L1831" s="177">
        <v>5977</v>
      </c>
      <c r="M1831" s="178">
        <v>1.6</v>
      </c>
      <c r="N1831" s="178">
        <v>0</v>
      </c>
      <c r="O1831" s="178">
        <v>0</v>
      </c>
      <c r="P1831" s="178">
        <v>0</v>
      </c>
      <c r="Q1831" s="178">
        <v>0</v>
      </c>
      <c r="R1831" s="178">
        <v>0</v>
      </c>
      <c r="S1831" s="178">
        <v>0.05</v>
      </c>
      <c r="T1831" s="178">
        <v>0</v>
      </c>
      <c r="U1831" s="178">
        <v>0</v>
      </c>
    </row>
    <row r="1832" spans="1:21" ht="13.5" customHeight="1" x14ac:dyDescent="0.2">
      <c r="A1832" s="200"/>
      <c r="B1832" s="200"/>
      <c r="C1832" s="201" t="s">
        <v>4547</v>
      </c>
      <c r="D1832" s="201" t="s">
        <v>139</v>
      </c>
      <c r="E1832" s="176" t="s">
        <v>3739</v>
      </c>
      <c r="F1832" s="269">
        <v>89</v>
      </c>
      <c r="G1832" s="269">
        <v>1.56</v>
      </c>
      <c r="H1832" s="180">
        <v>365</v>
      </c>
      <c r="I1832" s="202" t="s">
        <v>139</v>
      </c>
      <c r="J1832" s="201" t="s">
        <v>1461</v>
      </c>
      <c r="K1832" s="176" t="s">
        <v>3742</v>
      </c>
      <c r="L1832" s="177">
        <v>5580</v>
      </c>
      <c r="M1832" s="178">
        <v>1.9</v>
      </c>
      <c r="N1832" s="178">
        <v>0</v>
      </c>
      <c r="O1832" s="178">
        <v>0</v>
      </c>
      <c r="P1832" s="178">
        <v>0</v>
      </c>
      <c r="Q1832" s="178">
        <v>0</v>
      </c>
      <c r="R1832" s="178">
        <v>0</v>
      </c>
      <c r="S1832" s="178">
        <v>0.05</v>
      </c>
      <c r="T1832" s="178">
        <v>0</v>
      </c>
      <c r="U1832" s="178">
        <v>0</v>
      </c>
    </row>
    <row r="1833" spans="1:21" ht="13.5" customHeight="1" x14ac:dyDescent="0.2">
      <c r="A1833" s="200"/>
      <c r="B1833" s="200"/>
      <c r="C1833" s="201" t="s">
        <v>4548</v>
      </c>
      <c r="D1833" s="201" t="s">
        <v>139</v>
      </c>
      <c r="E1833" s="176" t="s">
        <v>3724</v>
      </c>
      <c r="F1833" s="269">
        <v>73</v>
      </c>
      <c r="G1833" s="269">
        <v>0.86</v>
      </c>
      <c r="H1833" s="180">
        <v>244</v>
      </c>
      <c r="I1833" s="202" t="s">
        <v>139</v>
      </c>
      <c r="J1833" s="201" t="s">
        <v>1462</v>
      </c>
      <c r="K1833" s="176" t="s">
        <v>3742</v>
      </c>
      <c r="L1833" s="177">
        <v>7930</v>
      </c>
      <c r="M1833" s="178">
        <v>1</v>
      </c>
      <c r="N1833" s="178">
        <v>0</v>
      </c>
      <c r="O1833" s="178">
        <v>5</v>
      </c>
      <c r="P1833" s="178">
        <v>5</v>
      </c>
      <c r="Q1833" s="178">
        <v>5</v>
      </c>
      <c r="R1833" s="178">
        <v>5</v>
      </c>
      <c r="S1833" s="178">
        <v>0.05</v>
      </c>
      <c r="T1833" s="178">
        <v>0</v>
      </c>
      <c r="U1833" s="178">
        <v>0</v>
      </c>
    </row>
    <row r="1834" spans="1:21" ht="13.5" customHeight="1" x14ac:dyDescent="0.2">
      <c r="A1834" s="200"/>
      <c r="B1834" s="200"/>
      <c r="C1834" s="201" t="s">
        <v>4549</v>
      </c>
      <c r="D1834" s="201" t="s">
        <v>139</v>
      </c>
      <c r="E1834" s="176" t="s">
        <v>3738</v>
      </c>
      <c r="F1834" s="269">
        <v>660</v>
      </c>
      <c r="G1834" s="269">
        <v>1.68</v>
      </c>
      <c r="H1834" s="180">
        <v>1746</v>
      </c>
      <c r="I1834" s="202" t="s">
        <v>139</v>
      </c>
      <c r="J1834" s="201" t="s">
        <v>1463</v>
      </c>
      <c r="K1834" s="176" t="s">
        <v>3742</v>
      </c>
      <c r="L1834" s="177">
        <v>36097</v>
      </c>
      <c r="M1834" s="178">
        <v>2</v>
      </c>
      <c r="N1834" s="178">
        <v>0</v>
      </c>
      <c r="O1834" s="178">
        <v>0</v>
      </c>
      <c r="P1834" s="178">
        <v>0</v>
      </c>
      <c r="Q1834" s="178">
        <v>0</v>
      </c>
      <c r="R1834" s="178">
        <v>0</v>
      </c>
      <c r="S1834" s="178">
        <v>0.2</v>
      </c>
      <c r="T1834" s="178">
        <v>0</v>
      </c>
      <c r="U1834" s="178">
        <v>0</v>
      </c>
    </row>
    <row r="1835" spans="1:21" ht="13.5" customHeight="1" x14ac:dyDescent="0.2">
      <c r="A1835" s="200"/>
      <c r="B1835" s="200"/>
      <c r="C1835" s="201" t="s">
        <v>4550</v>
      </c>
      <c r="D1835" s="201" t="s">
        <v>139</v>
      </c>
      <c r="E1835" s="176" t="s">
        <v>3739</v>
      </c>
      <c r="F1835" s="269">
        <v>103</v>
      </c>
      <c r="G1835" s="269">
        <v>1.21</v>
      </c>
      <c r="H1835" s="180">
        <v>575</v>
      </c>
      <c r="I1835" s="202" t="s">
        <v>139</v>
      </c>
      <c r="J1835" s="201" t="s">
        <v>1464</v>
      </c>
      <c r="K1835" s="176" t="s">
        <v>3742</v>
      </c>
      <c r="L1835" s="177">
        <v>7706</v>
      </c>
      <c r="M1835" s="178">
        <v>1.45</v>
      </c>
      <c r="N1835" s="178">
        <v>0</v>
      </c>
      <c r="O1835" s="178">
        <v>0</v>
      </c>
      <c r="P1835" s="178">
        <v>0</v>
      </c>
      <c r="Q1835" s="178">
        <v>0</v>
      </c>
      <c r="R1835" s="178">
        <v>0</v>
      </c>
      <c r="S1835" s="178">
        <v>0.05</v>
      </c>
      <c r="T1835" s="178">
        <v>0</v>
      </c>
      <c r="U1835" s="178">
        <v>0</v>
      </c>
    </row>
    <row r="1836" spans="1:21" ht="13.5" customHeight="1" x14ac:dyDescent="0.2">
      <c r="A1836" s="200"/>
      <c r="B1836" s="200"/>
      <c r="C1836" s="201" t="s">
        <v>4551</v>
      </c>
      <c r="D1836" s="201" t="s">
        <v>139</v>
      </c>
      <c r="E1836" s="176" t="s">
        <v>3734</v>
      </c>
      <c r="F1836" s="269">
        <v>1525</v>
      </c>
      <c r="G1836" s="269">
        <v>0.48</v>
      </c>
      <c r="H1836" s="180">
        <v>8123</v>
      </c>
      <c r="I1836" s="202" t="s">
        <v>139</v>
      </c>
      <c r="J1836" s="201" t="s">
        <v>1465</v>
      </c>
      <c r="K1836" s="176" t="s">
        <v>3742</v>
      </c>
      <c r="L1836" s="177">
        <v>309017</v>
      </c>
      <c r="M1836" s="178">
        <v>0.55000000000000004</v>
      </c>
      <c r="N1836" s="178">
        <v>0</v>
      </c>
      <c r="O1836" s="178">
        <v>0</v>
      </c>
      <c r="P1836" s="178">
        <v>0</v>
      </c>
      <c r="Q1836" s="178">
        <v>0</v>
      </c>
      <c r="R1836" s="178">
        <v>0</v>
      </c>
      <c r="S1836" s="178">
        <v>0.05</v>
      </c>
      <c r="T1836" s="178">
        <v>0</v>
      </c>
      <c r="U1836" s="178">
        <v>0</v>
      </c>
    </row>
    <row r="1837" spans="1:21" ht="13.5" customHeight="1" x14ac:dyDescent="0.2">
      <c r="A1837" s="200"/>
      <c r="B1837" s="200"/>
      <c r="C1837" s="201" t="s">
        <v>4552</v>
      </c>
      <c r="D1837" s="201" t="s">
        <v>139</v>
      </c>
      <c r="E1837" s="176" t="s">
        <v>3724</v>
      </c>
      <c r="F1837" s="269">
        <v>47</v>
      </c>
      <c r="G1837" s="269">
        <v>0.76</v>
      </c>
      <c r="H1837" s="180">
        <v>355</v>
      </c>
      <c r="I1837" s="202" t="s">
        <v>139</v>
      </c>
      <c r="J1837" s="201" t="s">
        <v>1468</v>
      </c>
      <c r="K1837" s="176" t="s">
        <v>3742</v>
      </c>
      <c r="L1837" s="177">
        <v>5814</v>
      </c>
      <c r="M1837" s="178">
        <v>0.75</v>
      </c>
      <c r="N1837" s="178">
        <v>0</v>
      </c>
      <c r="O1837" s="178">
        <v>5</v>
      </c>
      <c r="P1837" s="178">
        <v>5</v>
      </c>
      <c r="Q1837" s="178">
        <v>5</v>
      </c>
      <c r="R1837" s="178">
        <v>5</v>
      </c>
      <c r="S1837" s="178">
        <v>0.05</v>
      </c>
      <c r="T1837" s="178">
        <v>0</v>
      </c>
      <c r="U1837" s="178">
        <v>0</v>
      </c>
    </row>
    <row r="1838" spans="1:21" ht="13.5" customHeight="1" x14ac:dyDescent="0.2">
      <c r="A1838" s="200"/>
      <c r="B1838" s="200"/>
      <c r="C1838" s="201" t="s">
        <v>4728</v>
      </c>
      <c r="D1838" s="201" t="s">
        <v>139</v>
      </c>
      <c r="E1838" s="176" t="s">
        <v>3724</v>
      </c>
      <c r="F1838" s="269">
        <v>39</v>
      </c>
      <c r="G1838" s="269">
        <v>0.85</v>
      </c>
      <c r="H1838" s="180">
        <v>411</v>
      </c>
      <c r="I1838" s="202" t="s">
        <v>139</v>
      </c>
      <c r="J1838" s="201" t="s">
        <v>1485</v>
      </c>
      <c r="K1838" s="176" t="s">
        <v>3742</v>
      </c>
      <c r="L1838" s="177">
        <v>4574</v>
      </c>
      <c r="M1838" s="178">
        <v>0.75</v>
      </c>
      <c r="N1838" s="178">
        <v>0</v>
      </c>
      <c r="O1838" s="178">
        <v>5</v>
      </c>
      <c r="P1838" s="178">
        <v>5</v>
      </c>
      <c r="Q1838" s="178">
        <v>5</v>
      </c>
      <c r="R1838" s="178">
        <v>5</v>
      </c>
      <c r="S1838" s="178">
        <v>0.05</v>
      </c>
      <c r="T1838" s="178">
        <v>0</v>
      </c>
      <c r="U1838" s="178">
        <v>0</v>
      </c>
    </row>
    <row r="1839" spans="1:21" ht="13.5" customHeight="1" x14ac:dyDescent="0.2">
      <c r="A1839" s="200"/>
      <c r="B1839" s="200"/>
      <c r="C1839" s="201" t="s">
        <v>4553</v>
      </c>
      <c r="D1839" s="201" t="s">
        <v>139</v>
      </c>
      <c r="E1839" s="176" t="s">
        <v>3724</v>
      </c>
      <c r="F1839" s="269">
        <v>68</v>
      </c>
      <c r="G1839" s="269">
        <v>0.73</v>
      </c>
      <c r="H1839" s="180">
        <v>348</v>
      </c>
      <c r="I1839" s="202" t="s">
        <v>139</v>
      </c>
      <c r="J1839" s="201" t="s">
        <v>1466</v>
      </c>
      <c r="K1839" s="176" t="s">
        <v>3742</v>
      </c>
      <c r="L1839" s="177">
        <v>8804</v>
      </c>
      <c r="M1839" s="178">
        <v>0.8</v>
      </c>
      <c r="N1839" s="178">
        <v>0</v>
      </c>
      <c r="O1839" s="178">
        <v>5</v>
      </c>
      <c r="P1839" s="178">
        <v>5</v>
      </c>
      <c r="Q1839" s="178">
        <v>5</v>
      </c>
      <c r="R1839" s="178">
        <v>5</v>
      </c>
      <c r="S1839" s="178">
        <v>0.05</v>
      </c>
      <c r="T1839" s="178">
        <v>0</v>
      </c>
      <c r="U1839" s="178">
        <v>0</v>
      </c>
    </row>
    <row r="1840" spans="1:21" ht="13.5" customHeight="1" x14ac:dyDescent="0.2">
      <c r="A1840" s="200"/>
      <c r="B1840" s="200"/>
      <c r="C1840" s="201" t="s">
        <v>4554</v>
      </c>
      <c r="D1840" s="201" t="s">
        <v>139</v>
      </c>
      <c r="E1840" s="176" t="s">
        <v>3724</v>
      </c>
      <c r="F1840" s="269">
        <v>82</v>
      </c>
      <c r="G1840" s="269">
        <v>1.01</v>
      </c>
      <c r="H1840" s="180">
        <v>248</v>
      </c>
      <c r="I1840" s="202" t="s">
        <v>139</v>
      </c>
      <c r="J1840" s="201" t="s">
        <v>1467</v>
      </c>
      <c r="K1840" s="176" t="s">
        <v>3742</v>
      </c>
      <c r="L1840" s="177">
        <v>7547</v>
      </c>
      <c r="M1840" s="178">
        <v>1</v>
      </c>
      <c r="N1840" s="178">
        <v>0</v>
      </c>
      <c r="O1840" s="178">
        <v>5</v>
      </c>
      <c r="P1840" s="178">
        <v>5</v>
      </c>
      <c r="Q1840" s="178">
        <v>5</v>
      </c>
      <c r="R1840" s="178">
        <v>5</v>
      </c>
      <c r="S1840" s="178">
        <v>0.05</v>
      </c>
      <c r="T1840" s="178">
        <v>0</v>
      </c>
      <c r="U1840" s="178">
        <v>0</v>
      </c>
    </row>
    <row r="1841" spans="1:21" ht="13.5" customHeight="1" x14ac:dyDescent="0.2">
      <c r="A1841" s="200"/>
      <c r="B1841" s="200"/>
      <c r="C1841" s="201" t="s">
        <v>4555</v>
      </c>
      <c r="D1841" s="201" t="s">
        <v>139</v>
      </c>
      <c r="E1841" s="176" t="s">
        <v>3734</v>
      </c>
      <c r="F1841" s="269">
        <v>218</v>
      </c>
      <c r="G1841" s="269">
        <v>0.74</v>
      </c>
      <c r="H1841" s="180">
        <v>1106</v>
      </c>
      <c r="I1841" s="202" t="s">
        <v>139</v>
      </c>
      <c r="J1841" s="201" t="s">
        <v>1469</v>
      </c>
      <c r="K1841" s="176" t="s">
        <v>3742</v>
      </c>
      <c r="L1841" s="177">
        <v>29419</v>
      </c>
      <c r="M1841" s="178">
        <v>0.55000000000000004</v>
      </c>
      <c r="N1841" s="178">
        <v>0</v>
      </c>
      <c r="O1841" s="178">
        <v>0</v>
      </c>
      <c r="P1841" s="178">
        <v>0</v>
      </c>
      <c r="Q1841" s="178">
        <v>0</v>
      </c>
      <c r="R1841" s="178">
        <v>0</v>
      </c>
      <c r="S1841" s="178">
        <v>0.03</v>
      </c>
      <c r="T1841" s="178">
        <v>0</v>
      </c>
      <c r="U1841" s="178">
        <v>0</v>
      </c>
    </row>
    <row r="1842" spans="1:21" ht="13.5" customHeight="1" x14ac:dyDescent="0.2">
      <c r="A1842" s="200"/>
      <c r="B1842" s="200"/>
      <c r="C1842" s="201" t="s">
        <v>4556</v>
      </c>
      <c r="D1842" s="201" t="s">
        <v>139</v>
      </c>
      <c r="E1842" s="176" t="s">
        <v>3724</v>
      </c>
      <c r="F1842" s="269">
        <v>50</v>
      </c>
      <c r="G1842" s="269">
        <v>0.68</v>
      </c>
      <c r="H1842" s="180">
        <v>258</v>
      </c>
      <c r="I1842" s="202" t="s">
        <v>139</v>
      </c>
      <c r="J1842" s="201" t="s">
        <v>1470</v>
      </c>
      <c r="K1842" s="176" t="s">
        <v>3742</v>
      </c>
      <c r="L1842" s="177">
        <v>6628</v>
      </c>
      <c r="M1842" s="178">
        <v>0.05</v>
      </c>
      <c r="N1842" s="178">
        <v>0</v>
      </c>
      <c r="O1842" s="178">
        <v>3</v>
      </c>
      <c r="P1842" s="178">
        <v>3</v>
      </c>
      <c r="Q1842" s="178">
        <v>3</v>
      </c>
      <c r="R1842" s="178">
        <v>3</v>
      </c>
      <c r="S1842" s="178">
        <v>0.03</v>
      </c>
      <c r="T1842" s="178">
        <v>0</v>
      </c>
      <c r="U1842" s="178">
        <v>0</v>
      </c>
    </row>
    <row r="1843" spans="1:21" ht="13.5" customHeight="1" x14ac:dyDescent="0.2">
      <c r="A1843" s="200"/>
      <c r="B1843" s="200"/>
      <c r="C1843" s="201" t="s">
        <v>4557</v>
      </c>
      <c r="D1843" s="201" t="s">
        <v>139</v>
      </c>
      <c r="E1843" s="176" t="s">
        <v>3729</v>
      </c>
      <c r="F1843" s="269">
        <v>71</v>
      </c>
      <c r="G1843" s="269">
        <v>0.77</v>
      </c>
      <c r="H1843" s="180">
        <v>253</v>
      </c>
      <c r="I1843" s="202" t="s">
        <v>139</v>
      </c>
      <c r="J1843" s="201" t="s">
        <v>1471</v>
      </c>
      <c r="K1843" s="176" t="s">
        <v>3742</v>
      </c>
      <c r="L1843" s="177">
        <v>8743</v>
      </c>
      <c r="M1843" s="178">
        <v>0.95</v>
      </c>
      <c r="N1843" s="178">
        <v>0</v>
      </c>
      <c r="O1843" s="178">
        <v>5</v>
      </c>
      <c r="P1843" s="178">
        <v>5</v>
      </c>
      <c r="Q1843" s="178">
        <v>5</v>
      </c>
      <c r="R1843" s="178">
        <v>5</v>
      </c>
      <c r="S1843" s="178">
        <v>0.05</v>
      </c>
      <c r="T1843" s="178">
        <v>0</v>
      </c>
      <c r="U1843" s="178">
        <v>0</v>
      </c>
    </row>
    <row r="1844" spans="1:21" ht="13.5" customHeight="1" x14ac:dyDescent="0.2">
      <c r="A1844" s="200"/>
      <c r="B1844" s="200"/>
      <c r="C1844" s="201" t="s">
        <v>4558</v>
      </c>
      <c r="D1844" s="201" t="s">
        <v>139</v>
      </c>
      <c r="E1844" s="176" t="s">
        <v>3729</v>
      </c>
      <c r="F1844" s="269">
        <v>89</v>
      </c>
      <c r="G1844" s="269">
        <v>0.75</v>
      </c>
      <c r="H1844" s="180">
        <v>253</v>
      </c>
      <c r="I1844" s="202" t="s">
        <v>139</v>
      </c>
      <c r="J1844" s="201" t="s">
        <v>1472</v>
      </c>
      <c r="K1844" s="176" t="s">
        <v>3742</v>
      </c>
      <c r="L1844" s="177">
        <v>11044</v>
      </c>
      <c r="M1844" s="178">
        <v>0.85</v>
      </c>
      <c r="N1844" s="178">
        <v>0</v>
      </c>
      <c r="O1844" s="178">
        <v>5</v>
      </c>
      <c r="P1844" s="178">
        <v>5</v>
      </c>
      <c r="Q1844" s="178">
        <v>5</v>
      </c>
      <c r="R1844" s="178">
        <v>5</v>
      </c>
      <c r="S1844" s="178">
        <v>0.05</v>
      </c>
      <c r="T1844" s="178">
        <v>0</v>
      </c>
      <c r="U1844" s="178">
        <v>0</v>
      </c>
    </row>
    <row r="1845" spans="1:21" ht="13.5" customHeight="1" x14ac:dyDescent="0.2">
      <c r="A1845" s="200"/>
      <c r="B1845" s="200"/>
      <c r="C1845" s="201" t="s">
        <v>4559</v>
      </c>
      <c r="D1845" s="201" t="s">
        <v>139</v>
      </c>
      <c r="E1845" s="176" t="s">
        <v>3729</v>
      </c>
      <c r="F1845" s="269">
        <v>31</v>
      </c>
      <c r="G1845" s="269">
        <v>0.75</v>
      </c>
      <c r="H1845" s="180">
        <v>153</v>
      </c>
      <c r="I1845" s="202" t="s">
        <v>139</v>
      </c>
      <c r="J1845" s="201" t="s">
        <v>1473</v>
      </c>
      <c r="K1845" s="176" t="s">
        <v>3742</v>
      </c>
      <c r="L1845" s="177">
        <v>3903</v>
      </c>
      <c r="M1845" s="178">
        <v>0.85</v>
      </c>
      <c r="N1845" s="178">
        <v>0</v>
      </c>
      <c r="O1845" s="178">
        <v>5</v>
      </c>
      <c r="P1845" s="178">
        <v>5</v>
      </c>
      <c r="Q1845" s="178">
        <v>5</v>
      </c>
      <c r="R1845" s="178">
        <v>5</v>
      </c>
      <c r="S1845" s="178">
        <v>0.05</v>
      </c>
      <c r="T1845" s="178">
        <v>0</v>
      </c>
      <c r="U1845" s="178">
        <v>0</v>
      </c>
    </row>
    <row r="1846" spans="1:21" ht="13.5" customHeight="1" x14ac:dyDescent="0.2">
      <c r="A1846" s="200"/>
      <c r="B1846" s="200"/>
      <c r="C1846" s="201" t="s">
        <v>4560</v>
      </c>
      <c r="D1846" s="201" t="s">
        <v>139</v>
      </c>
      <c r="E1846" s="176" t="s">
        <v>3715</v>
      </c>
      <c r="F1846" s="269">
        <v>312</v>
      </c>
      <c r="G1846" s="269">
        <v>1.25</v>
      </c>
      <c r="H1846" s="180">
        <v>2518</v>
      </c>
      <c r="I1846" s="202" t="s">
        <v>139</v>
      </c>
      <c r="J1846" s="201" t="s">
        <v>1474</v>
      </c>
      <c r="K1846" s="176" t="s">
        <v>3742</v>
      </c>
      <c r="L1846" s="177">
        <v>23446</v>
      </c>
      <c r="M1846" s="178">
        <v>1.5</v>
      </c>
      <c r="N1846" s="178">
        <v>0</v>
      </c>
      <c r="O1846" s="178">
        <v>0</v>
      </c>
      <c r="P1846" s="178">
        <v>0</v>
      </c>
      <c r="Q1846" s="178">
        <v>0</v>
      </c>
      <c r="R1846" s="178">
        <v>0</v>
      </c>
      <c r="S1846" s="178">
        <v>0.05</v>
      </c>
      <c r="T1846" s="178">
        <v>0</v>
      </c>
      <c r="U1846" s="178">
        <v>0</v>
      </c>
    </row>
    <row r="1847" spans="1:21" ht="13.5" customHeight="1" x14ac:dyDescent="0.2">
      <c r="A1847" s="200"/>
      <c r="B1847" s="200"/>
      <c r="C1847" s="201" t="s">
        <v>4561</v>
      </c>
      <c r="D1847" s="201" t="s">
        <v>139</v>
      </c>
      <c r="E1847" s="176" t="s">
        <v>3715</v>
      </c>
      <c r="F1847" s="269">
        <v>198</v>
      </c>
      <c r="G1847" s="269">
        <v>0.98</v>
      </c>
      <c r="H1847" s="180">
        <v>865</v>
      </c>
      <c r="I1847" s="202" t="s">
        <v>139</v>
      </c>
      <c r="J1847" s="201" t="s">
        <v>1475</v>
      </c>
      <c r="K1847" s="176" t="s">
        <v>3742</v>
      </c>
      <c r="L1847" s="177">
        <v>18312</v>
      </c>
      <c r="M1847" s="178">
        <v>1.2</v>
      </c>
      <c r="N1847" s="178">
        <v>0</v>
      </c>
      <c r="O1847" s="178">
        <v>0</v>
      </c>
      <c r="P1847" s="178">
        <v>0</v>
      </c>
      <c r="Q1847" s="178">
        <v>0</v>
      </c>
      <c r="R1847" s="178">
        <v>0</v>
      </c>
      <c r="S1847" s="178">
        <v>0.05</v>
      </c>
      <c r="T1847" s="178">
        <v>0</v>
      </c>
      <c r="U1847" s="178">
        <v>0</v>
      </c>
    </row>
    <row r="1848" spans="1:21" ht="13.5" customHeight="1" x14ac:dyDescent="0.2">
      <c r="A1848" s="200"/>
      <c r="B1848" s="200"/>
      <c r="C1848" s="201" t="s">
        <v>4562</v>
      </c>
      <c r="D1848" s="201" t="s">
        <v>139</v>
      </c>
      <c r="E1848" s="176" t="s">
        <v>3715</v>
      </c>
      <c r="F1848" s="269">
        <v>48</v>
      </c>
      <c r="G1848" s="269">
        <v>0.68</v>
      </c>
      <c r="H1848" s="180">
        <v>116</v>
      </c>
      <c r="I1848" s="202" t="s">
        <v>139</v>
      </c>
      <c r="J1848" s="201" t="s">
        <v>1476</v>
      </c>
      <c r="K1848" s="176" t="s">
        <v>3742</v>
      </c>
      <c r="L1848" s="177">
        <v>6815</v>
      </c>
      <c r="M1848" s="178">
        <v>0.8</v>
      </c>
      <c r="N1848" s="178">
        <v>0</v>
      </c>
      <c r="O1848" s="178">
        <v>0</v>
      </c>
      <c r="P1848" s="178">
        <v>0</v>
      </c>
      <c r="Q1848" s="178">
        <v>0</v>
      </c>
      <c r="R1848" s="178">
        <v>0</v>
      </c>
      <c r="S1848" s="178">
        <v>0.05</v>
      </c>
      <c r="T1848" s="178">
        <v>0</v>
      </c>
      <c r="U1848" s="178">
        <v>0</v>
      </c>
    </row>
    <row r="1849" spans="1:21" ht="13.5" customHeight="1" x14ac:dyDescent="0.2">
      <c r="A1849" s="200"/>
      <c r="B1849" s="200"/>
      <c r="C1849" s="201" t="s">
        <v>4563</v>
      </c>
      <c r="D1849" s="201" t="s">
        <v>139</v>
      </c>
      <c r="E1849" s="176" t="s">
        <v>3734</v>
      </c>
      <c r="F1849" s="269">
        <v>219</v>
      </c>
      <c r="G1849" s="269">
        <v>0.54</v>
      </c>
      <c r="H1849" s="180">
        <v>1350</v>
      </c>
      <c r="I1849" s="202" t="s">
        <v>139</v>
      </c>
      <c r="J1849" s="201" t="s">
        <v>1477</v>
      </c>
      <c r="K1849" s="176" t="s">
        <v>3742</v>
      </c>
      <c r="L1849" s="177">
        <v>43022</v>
      </c>
      <c r="M1849" s="178">
        <v>0.55000000000000004</v>
      </c>
      <c r="N1849" s="178">
        <v>0</v>
      </c>
      <c r="O1849" s="178">
        <v>0</v>
      </c>
      <c r="P1849" s="178">
        <v>0</v>
      </c>
      <c r="Q1849" s="178">
        <v>0</v>
      </c>
      <c r="R1849" s="178">
        <v>0</v>
      </c>
      <c r="S1849" s="178">
        <v>0.05</v>
      </c>
      <c r="T1849" s="178">
        <v>0</v>
      </c>
      <c r="U1849" s="178">
        <v>0</v>
      </c>
    </row>
    <row r="1850" spans="1:21" ht="13.5" customHeight="1" x14ac:dyDescent="0.2">
      <c r="A1850" s="200"/>
      <c r="B1850" s="200"/>
      <c r="C1850" s="201" t="s">
        <v>4564</v>
      </c>
      <c r="D1850" s="201" t="s">
        <v>139</v>
      </c>
      <c r="E1850" s="176" t="s">
        <v>3739</v>
      </c>
      <c r="F1850" s="269">
        <v>125</v>
      </c>
      <c r="G1850" s="269">
        <v>1.48</v>
      </c>
      <c r="H1850" s="180">
        <v>220</v>
      </c>
      <c r="I1850" s="202" t="s">
        <v>139</v>
      </c>
      <c r="J1850" s="201" t="s">
        <v>1478</v>
      </c>
      <c r="K1850" s="176" t="s">
        <v>3742</v>
      </c>
      <c r="L1850" s="177">
        <v>8199</v>
      </c>
      <c r="M1850" s="178">
        <v>1.4</v>
      </c>
      <c r="N1850" s="178">
        <v>0</v>
      </c>
      <c r="O1850" s="178">
        <v>0</v>
      </c>
      <c r="P1850" s="178">
        <v>0</v>
      </c>
      <c r="Q1850" s="178">
        <v>0</v>
      </c>
      <c r="R1850" s="178">
        <v>0</v>
      </c>
      <c r="S1850" s="178">
        <v>0.2</v>
      </c>
      <c r="T1850" s="178">
        <v>0</v>
      </c>
      <c r="U1850" s="178">
        <v>0</v>
      </c>
    </row>
    <row r="1851" spans="1:21" ht="13.5" customHeight="1" x14ac:dyDescent="0.2">
      <c r="A1851" s="200"/>
      <c r="B1851" s="200"/>
      <c r="C1851" s="201" t="s">
        <v>4565</v>
      </c>
      <c r="D1851" s="201" t="s">
        <v>139</v>
      </c>
      <c r="E1851" s="176" t="s">
        <v>3715</v>
      </c>
      <c r="F1851" s="269">
        <v>50</v>
      </c>
      <c r="G1851" s="269">
        <v>0.7</v>
      </c>
      <c r="H1851" s="180">
        <v>98</v>
      </c>
      <c r="I1851" s="202" t="s">
        <v>139</v>
      </c>
      <c r="J1851" s="201" t="s">
        <v>1479</v>
      </c>
      <c r="K1851" s="176" t="s">
        <v>3742</v>
      </c>
      <c r="L1851" s="177">
        <v>6453</v>
      </c>
      <c r="M1851" s="178">
        <v>0.75</v>
      </c>
      <c r="N1851" s="178">
        <v>0</v>
      </c>
      <c r="O1851" s="178">
        <v>0</v>
      </c>
      <c r="P1851" s="178">
        <v>0</v>
      </c>
      <c r="Q1851" s="178">
        <v>0</v>
      </c>
      <c r="R1851" s="178">
        <v>0</v>
      </c>
      <c r="S1851" s="178">
        <v>0.05</v>
      </c>
      <c r="T1851" s="178">
        <v>0</v>
      </c>
      <c r="U1851" s="178">
        <v>0</v>
      </c>
    </row>
    <row r="1852" spans="1:21" ht="13.5" customHeight="1" x14ac:dyDescent="0.2">
      <c r="A1852" s="200"/>
      <c r="B1852" s="200"/>
      <c r="C1852" s="201" t="s">
        <v>4566</v>
      </c>
      <c r="D1852" s="201" t="s">
        <v>139</v>
      </c>
      <c r="E1852" s="176" t="s">
        <v>3724</v>
      </c>
      <c r="F1852" s="269">
        <v>16</v>
      </c>
      <c r="G1852" s="269">
        <v>0.71</v>
      </c>
      <c r="H1852" s="180">
        <v>170</v>
      </c>
      <c r="I1852" s="202" t="s">
        <v>139</v>
      </c>
      <c r="J1852" s="201" t="s">
        <v>1480</v>
      </c>
      <c r="K1852" s="176" t="s">
        <v>3742</v>
      </c>
      <c r="L1852" s="177">
        <v>1933</v>
      </c>
      <c r="M1852" s="178">
        <v>0</v>
      </c>
      <c r="N1852" s="178">
        <v>0</v>
      </c>
      <c r="O1852" s="178">
        <v>5</v>
      </c>
      <c r="P1852" s="178">
        <v>5</v>
      </c>
      <c r="Q1852" s="178">
        <v>5</v>
      </c>
      <c r="R1852" s="178">
        <v>5</v>
      </c>
      <c r="S1852" s="178">
        <v>0</v>
      </c>
      <c r="T1852" s="178">
        <v>0</v>
      </c>
      <c r="U1852" s="178">
        <v>0</v>
      </c>
    </row>
    <row r="1853" spans="1:21" ht="13.5" customHeight="1" x14ac:dyDescent="0.2">
      <c r="A1853" s="200"/>
      <c r="B1853" s="200"/>
      <c r="C1853" s="201" t="s">
        <v>4567</v>
      </c>
      <c r="D1853" s="201" t="s">
        <v>139</v>
      </c>
      <c r="E1853" s="176" t="s">
        <v>3724</v>
      </c>
      <c r="F1853" s="269">
        <v>83</v>
      </c>
      <c r="G1853" s="269">
        <v>0.86</v>
      </c>
      <c r="H1853" s="180">
        <v>484</v>
      </c>
      <c r="I1853" s="202" t="s">
        <v>139</v>
      </c>
      <c r="J1853" s="201" t="s">
        <v>1481</v>
      </c>
      <c r="K1853" s="176" t="s">
        <v>3742</v>
      </c>
      <c r="L1853" s="177">
        <v>9498</v>
      </c>
      <c r="M1853" s="178">
        <v>1.05</v>
      </c>
      <c r="N1853" s="178">
        <v>0</v>
      </c>
      <c r="O1853" s="178">
        <v>5</v>
      </c>
      <c r="P1853" s="178">
        <v>5</v>
      </c>
      <c r="Q1853" s="178">
        <v>3</v>
      </c>
      <c r="R1853" s="178">
        <v>3</v>
      </c>
      <c r="S1853" s="178">
        <v>0.05</v>
      </c>
      <c r="T1853" s="178">
        <v>0</v>
      </c>
      <c r="U1853" s="178">
        <v>0</v>
      </c>
    </row>
    <row r="1854" spans="1:21" ht="13.5" customHeight="1" x14ac:dyDescent="0.2">
      <c r="A1854" s="200"/>
      <c r="B1854" s="200"/>
      <c r="C1854" s="201" t="s">
        <v>4568</v>
      </c>
      <c r="D1854" s="201" t="s">
        <v>139</v>
      </c>
      <c r="E1854" s="176" t="s">
        <v>3734</v>
      </c>
      <c r="F1854" s="269">
        <v>177</v>
      </c>
      <c r="G1854" s="269">
        <v>1.1000000000000001</v>
      </c>
      <c r="H1854" s="180">
        <v>542</v>
      </c>
      <c r="I1854" s="202" t="s">
        <v>139</v>
      </c>
      <c r="J1854" s="201" t="s">
        <v>1483</v>
      </c>
      <c r="K1854" s="176" t="s">
        <v>3742</v>
      </c>
      <c r="L1854" s="177">
        <v>14884</v>
      </c>
      <c r="M1854" s="178">
        <v>1.2</v>
      </c>
      <c r="N1854" s="178">
        <v>0</v>
      </c>
      <c r="O1854" s="178">
        <v>0</v>
      </c>
      <c r="P1854" s="178">
        <v>0</v>
      </c>
      <c r="Q1854" s="178">
        <v>0</v>
      </c>
      <c r="R1854" s="178">
        <v>0</v>
      </c>
      <c r="S1854" s="178">
        <v>0.05</v>
      </c>
      <c r="T1854" s="178">
        <v>0</v>
      </c>
      <c r="U1854" s="178">
        <v>0</v>
      </c>
    </row>
    <row r="1855" spans="1:21" ht="13.5" customHeight="1" x14ac:dyDescent="0.2">
      <c r="A1855" s="200"/>
      <c r="B1855" s="200"/>
      <c r="C1855" s="201" t="s">
        <v>4569</v>
      </c>
      <c r="D1855" s="201" t="s">
        <v>139</v>
      </c>
      <c r="E1855" s="176" t="s">
        <v>3738</v>
      </c>
      <c r="F1855" s="269">
        <v>27</v>
      </c>
      <c r="G1855" s="269">
        <v>1.44</v>
      </c>
      <c r="H1855" s="180">
        <v>114</v>
      </c>
      <c r="I1855" s="202" t="s">
        <v>139</v>
      </c>
      <c r="J1855" s="201" t="s">
        <v>1484</v>
      </c>
      <c r="K1855" s="176" t="s">
        <v>3742</v>
      </c>
      <c r="L1855" s="177">
        <v>1780</v>
      </c>
      <c r="M1855" s="178">
        <v>1.5</v>
      </c>
      <c r="N1855" s="178">
        <v>0</v>
      </c>
      <c r="O1855" s="178">
        <v>0</v>
      </c>
      <c r="P1855" s="178">
        <v>0</v>
      </c>
      <c r="Q1855" s="178">
        <v>0</v>
      </c>
      <c r="R1855" s="178">
        <v>0</v>
      </c>
      <c r="S1855" s="178">
        <v>0.12</v>
      </c>
      <c r="T1855" s="178">
        <v>0</v>
      </c>
      <c r="U1855" s="178">
        <v>0</v>
      </c>
    </row>
    <row r="1856" spans="1:21" ht="13.5" customHeight="1" x14ac:dyDescent="0.2">
      <c r="A1856" s="200"/>
      <c r="B1856" s="200"/>
      <c r="C1856" s="201" t="s">
        <v>4570</v>
      </c>
      <c r="D1856" s="201" t="s">
        <v>139</v>
      </c>
      <c r="E1856" s="176" t="s">
        <v>3727</v>
      </c>
      <c r="F1856" s="269">
        <v>96</v>
      </c>
      <c r="G1856" s="269">
        <v>0.86</v>
      </c>
      <c r="H1856" s="180">
        <v>278</v>
      </c>
      <c r="I1856" s="202" t="s">
        <v>139</v>
      </c>
      <c r="J1856" s="201" t="s">
        <v>1486</v>
      </c>
      <c r="K1856" s="176" t="s">
        <v>3742</v>
      </c>
      <c r="L1856" s="177">
        <v>10358</v>
      </c>
      <c r="M1856" s="178">
        <v>0.95</v>
      </c>
      <c r="N1856" s="178">
        <v>0</v>
      </c>
      <c r="O1856" s="178">
        <v>5</v>
      </c>
      <c r="P1856" s="178">
        <v>5</v>
      </c>
      <c r="Q1856" s="178">
        <v>5</v>
      </c>
      <c r="R1856" s="178">
        <v>5</v>
      </c>
      <c r="S1856" s="178">
        <v>0.05</v>
      </c>
      <c r="T1856" s="178">
        <v>0</v>
      </c>
      <c r="U1856" s="178">
        <v>0</v>
      </c>
    </row>
    <row r="1857" spans="1:21" ht="13.5" customHeight="1" x14ac:dyDescent="0.2">
      <c r="A1857" s="200"/>
      <c r="B1857" s="200"/>
      <c r="C1857" s="201" t="s">
        <v>4571</v>
      </c>
      <c r="D1857" s="201" t="s">
        <v>139</v>
      </c>
      <c r="E1857" s="176" t="s">
        <v>3727</v>
      </c>
      <c r="F1857" s="269">
        <v>120</v>
      </c>
      <c r="G1857" s="269">
        <v>1.1599999999999999</v>
      </c>
      <c r="H1857" s="180">
        <v>163</v>
      </c>
      <c r="I1857" s="202" t="s">
        <v>139</v>
      </c>
      <c r="J1857" s="201" t="s">
        <v>1487</v>
      </c>
      <c r="K1857" s="176" t="s">
        <v>3742</v>
      </c>
      <c r="L1857" s="177">
        <v>6146</v>
      </c>
      <c r="M1857" s="178">
        <v>0.35</v>
      </c>
      <c r="N1857" s="178">
        <v>0</v>
      </c>
      <c r="O1857" s="178">
        <v>0</v>
      </c>
      <c r="P1857" s="178">
        <v>0</v>
      </c>
      <c r="Q1857" s="178">
        <v>0</v>
      </c>
      <c r="R1857" s="178">
        <v>0</v>
      </c>
      <c r="S1857" s="178">
        <v>0.05</v>
      </c>
      <c r="T1857" s="178">
        <v>0</v>
      </c>
      <c r="U1857" s="178">
        <v>0</v>
      </c>
    </row>
    <row r="1858" spans="1:21" ht="13.5" customHeight="1" x14ac:dyDescent="0.2">
      <c r="A1858" s="200"/>
      <c r="B1858" s="200"/>
      <c r="C1858" s="201" t="s">
        <v>4572</v>
      </c>
      <c r="D1858" s="201" t="s">
        <v>139</v>
      </c>
      <c r="E1858" s="176" t="s">
        <v>3739</v>
      </c>
      <c r="F1858" s="269">
        <v>171</v>
      </c>
      <c r="G1858" s="269">
        <v>1.53</v>
      </c>
      <c r="H1858" s="180">
        <v>771</v>
      </c>
      <c r="I1858" s="202" t="s">
        <v>139</v>
      </c>
      <c r="J1858" s="201" t="s">
        <v>1488</v>
      </c>
      <c r="K1858" s="176" t="s">
        <v>3742</v>
      </c>
      <c r="L1858" s="177">
        <v>10297</v>
      </c>
      <c r="M1858" s="178">
        <v>1.9</v>
      </c>
      <c r="N1858" s="178">
        <v>0</v>
      </c>
      <c r="O1858" s="178">
        <v>0</v>
      </c>
      <c r="P1858" s="178">
        <v>0</v>
      </c>
      <c r="Q1858" s="178">
        <v>0</v>
      </c>
      <c r="R1858" s="178">
        <v>0</v>
      </c>
      <c r="S1858" s="178">
        <v>0.05</v>
      </c>
      <c r="T1858" s="178">
        <v>0</v>
      </c>
      <c r="U1858" s="178">
        <v>0</v>
      </c>
    </row>
    <row r="1859" spans="1:21" ht="13.5" customHeight="1" x14ac:dyDescent="0.2">
      <c r="A1859" s="200"/>
      <c r="B1859" s="200"/>
      <c r="C1859" s="201" t="s">
        <v>4374</v>
      </c>
      <c r="D1859" s="201" t="s">
        <v>139</v>
      </c>
      <c r="E1859" s="176" t="s">
        <v>3715</v>
      </c>
      <c r="F1859" s="269">
        <v>12</v>
      </c>
      <c r="G1859" s="269">
        <v>1.7</v>
      </c>
      <c r="H1859" s="180">
        <v>3</v>
      </c>
      <c r="I1859" s="202" t="s">
        <v>139</v>
      </c>
      <c r="J1859" s="201" t="s">
        <v>4375</v>
      </c>
      <c r="K1859" s="176" t="s">
        <v>3742</v>
      </c>
      <c r="L1859" s="177">
        <v>679</v>
      </c>
      <c r="M1859" s="178">
        <v>1.6</v>
      </c>
      <c r="N1859" s="178">
        <v>0</v>
      </c>
      <c r="O1859" s="178">
        <v>0</v>
      </c>
      <c r="P1859" s="178">
        <v>0</v>
      </c>
      <c r="Q1859" s="178">
        <v>0</v>
      </c>
      <c r="R1859" s="178">
        <v>0</v>
      </c>
      <c r="S1859" s="178">
        <v>0.1</v>
      </c>
      <c r="T1859" s="178">
        <v>0</v>
      </c>
      <c r="U1859" s="178">
        <v>0</v>
      </c>
    </row>
    <row r="1860" spans="1:21" ht="13.5" customHeight="1" x14ac:dyDescent="0.2">
      <c r="A1860" s="200"/>
      <c r="B1860" s="200"/>
      <c r="C1860" s="201" t="s">
        <v>2927</v>
      </c>
      <c r="D1860" s="201" t="s">
        <v>139</v>
      </c>
      <c r="E1860" s="176" t="s">
        <v>3715</v>
      </c>
      <c r="F1860" s="269">
        <v>35</v>
      </c>
      <c r="G1860" s="269">
        <v>0.28000000000000003</v>
      </c>
      <c r="H1860" s="180">
        <v>97</v>
      </c>
      <c r="I1860" s="202" t="s">
        <v>139</v>
      </c>
      <c r="J1860" s="201" t="s">
        <v>2928</v>
      </c>
      <c r="K1860" s="176" t="s">
        <v>3742</v>
      </c>
      <c r="L1860" s="177">
        <v>12256</v>
      </c>
      <c r="M1860" s="178">
        <v>0.25</v>
      </c>
      <c r="N1860" s="178">
        <v>0</v>
      </c>
      <c r="O1860" s="178">
        <v>0</v>
      </c>
      <c r="P1860" s="178">
        <v>0</v>
      </c>
      <c r="Q1860" s="178">
        <v>0</v>
      </c>
      <c r="R1860" s="178">
        <v>0</v>
      </c>
      <c r="S1860" s="178">
        <v>7.0000000000000007E-2</v>
      </c>
      <c r="T1860" s="178">
        <v>0</v>
      </c>
      <c r="U1860" s="178">
        <v>0</v>
      </c>
    </row>
    <row r="1861" spans="1:21" ht="13.5" customHeight="1" x14ac:dyDescent="0.2">
      <c r="A1861" s="367" t="s">
        <v>4282</v>
      </c>
      <c r="B1861" s="367"/>
      <c r="C1861" s="201"/>
      <c r="D1861" s="201"/>
      <c r="E1861" s="176"/>
      <c r="F1861" s="269"/>
      <c r="G1861" s="269"/>
      <c r="H1861" s="180">
        <v>29530</v>
      </c>
      <c r="I1861" s="202"/>
      <c r="J1861" s="201"/>
      <c r="K1861" s="176"/>
      <c r="L1861" s="177">
        <v>878461</v>
      </c>
      <c r="M1861" s="178"/>
      <c r="N1861" s="178"/>
      <c r="O1861" s="178"/>
      <c r="P1861" s="178"/>
      <c r="Q1861" s="178"/>
      <c r="R1861" s="178"/>
      <c r="S1861" s="178"/>
      <c r="T1861" s="178"/>
      <c r="U1861" s="178"/>
    </row>
    <row r="1862" spans="1:21" ht="13.5" customHeight="1" x14ac:dyDescent="0.2">
      <c r="A1862" s="307" t="s">
        <v>2939</v>
      </c>
      <c r="B1862" s="307" t="s">
        <v>2938</v>
      </c>
      <c r="C1862" s="197" t="s">
        <v>2936</v>
      </c>
      <c r="D1862" s="197" t="s">
        <v>139</v>
      </c>
      <c r="E1862" s="174" t="s">
        <v>3715</v>
      </c>
      <c r="F1862" s="320">
        <v>151</v>
      </c>
      <c r="G1862" s="320">
        <v>0.47</v>
      </c>
      <c r="H1862" s="179">
        <v>115</v>
      </c>
      <c r="I1862" s="202" t="s">
        <v>165</v>
      </c>
      <c r="J1862" s="201" t="s">
        <v>2937</v>
      </c>
      <c r="K1862" s="176" t="s">
        <v>3742</v>
      </c>
      <c r="L1862" s="177">
        <v>790</v>
      </c>
      <c r="M1862" s="178">
        <v>1.25</v>
      </c>
      <c r="N1862" s="178">
        <v>0</v>
      </c>
      <c r="O1862" s="178">
        <v>0</v>
      </c>
      <c r="P1862" s="178">
        <v>0</v>
      </c>
      <c r="Q1862" s="178">
        <v>0</v>
      </c>
      <c r="R1862" s="178">
        <v>0</v>
      </c>
      <c r="S1862" s="178">
        <v>0.08</v>
      </c>
      <c r="T1862" s="178">
        <v>0</v>
      </c>
      <c r="U1862" s="178">
        <v>0</v>
      </c>
    </row>
    <row r="1863" spans="1:21" ht="13.5" customHeight="1" x14ac:dyDescent="0.2">
      <c r="A1863" s="200"/>
      <c r="B1863" s="200"/>
      <c r="C1863" s="200"/>
      <c r="D1863" s="200"/>
      <c r="E1863" s="85"/>
      <c r="F1863" s="324"/>
      <c r="G1863" s="324"/>
      <c r="H1863" s="325"/>
      <c r="I1863" s="202" t="s">
        <v>2940</v>
      </c>
      <c r="J1863" s="201" t="s">
        <v>2941</v>
      </c>
      <c r="K1863" s="176" t="s">
        <v>3742</v>
      </c>
      <c r="L1863" s="177">
        <v>1156</v>
      </c>
      <c r="M1863" s="178">
        <v>0.75</v>
      </c>
      <c r="N1863" s="178">
        <v>5</v>
      </c>
      <c r="O1863" s="178">
        <v>0</v>
      </c>
      <c r="P1863" s="178">
        <v>0</v>
      </c>
      <c r="Q1863" s="178">
        <v>0</v>
      </c>
      <c r="R1863" s="178">
        <v>0</v>
      </c>
      <c r="S1863" s="178">
        <v>0.08</v>
      </c>
      <c r="T1863" s="178">
        <v>0</v>
      </c>
      <c r="U1863" s="178">
        <v>0</v>
      </c>
    </row>
    <row r="1864" spans="1:21" ht="13.5" customHeight="1" x14ac:dyDescent="0.2">
      <c r="A1864" s="200"/>
      <c r="B1864" s="200"/>
      <c r="C1864" s="200"/>
      <c r="D1864" s="200"/>
      <c r="E1864" s="85"/>
      <c r="F1864" s="324"/>
      <c r="G1864" s="324"/>
      <c r="H1864" s="325"/>
      <c r="I1864" s="202" t="s">
        <v>2942</v>
      </c>
      <c r="J1864" s="201" t="s">
        <v>2943</v>
      </c>
      <c r="K1864" s="176" t="s">
        <v>3742</v>
      </c>
      <c r="L1864" s="177">
        <v>28107</v>
      </c>
      <c r="M1864" s="178">
        <v>0.5</v>
      </c>
      <c r="N1864" s="178">
        <v>0</v>
      </c>
      <c r="O1864" s="178">
        <v>0</v>
      </c>
      <c r="P1864" s="178">
        <v>0</v>
      </c>
      <c r="Q1864" s="178">
        <v>0</v>
      </c>
      <c r="R1864" s="178">
        <v>0</v>
      </c>
      <c r="S1864" s="178">
        <v>0.08</v>
      </c>
      <c r="T1864" s="178">
        <v>0</v>
      </c>
      <c r="U1864" s="178">
        <v>0</v>
      </c>
    </row>
    <row r="1865" spans="1:21" ht="13.5" customHeight="1" x14ac:dyDescent="0.2">
      <c r="A1865" s="200"/>
      <c r="B1865" s="200"/>
      <c r="C1865" s="308"/>
      <c r="D1865" s="308"/>
      <c r="E1865" s="321"/>
      <c r="F1865" s="322"/>
      <c r="G1865" s="322"/>
      <c r="H1865" s="323"/>
      <c r="I1865" s="202" t="s">
        <v>2944</v>
      </c>
      <c r="J1865" s="201" t="s">
        <v>2945</v>
      </c>
      <c r="K1865" s="176" t="s">
        <v>3742</v>
      </c>
      <c r="L1865" s="177">
        <v>850</v>
      </c>
      <c r="M1865" s="178">
        <v>0</v>
      </c>
      <c r="N1865" s="178">
        <v>0</v>
      </c>
      <c r="O1865" s="178">
        <v>0</v>
      </c>
      <c r="P1865" s="178">
        <v>0</v>
      </c>
      <c r="Q1865" s="178">
        <v>0</v>
      </c>
      <c r="R1865" s="178">
        <v>0</v>
      </c>
      <c r="S1865" s="178">
        <v>0.08</v>
      </c>
      <c r="T1865" s="178">
        <v>0</v>
      </c>
      <c r="U1865" s="178">
        <v>0</v>
      </c>
    </row>
    <row r="1866" spans="1:21" ht="13.5" customHeight="1" x14ac:dyDescent="0.2">
      <c r="A1866" s="200"/>
      <c r="B1866" s="200"/>
      <c r="C1866" s="201" t="s">
        <v>4729</v>
      </c>
      <c r="D1866" s="201" t="s">
        <v>139</v>
      </c>
      <c r="E1866" s="176" t="s">
        <v>3715</v>
      </c>
      <c r="F1866" s="269">
        <v>213</v>
      </c>
      <c r="G1866" s="269">
        <v>0.46</v>
      </c>
      <c r="H1866" s="180">
        <v>34</v>
      </c>
      <c r="I1866" s="202" t="s">
        <v>139</v>
      </c>
      <c r="J1866" s="201" t="s">
        <v>4730</v>
      </c>
      <c r="K1866" s="176" t="s">
        <v>3742</v>
      </c>
      <c r="L1866" s="177">
        <v>42295</v>
      </c>
      <c r="M1866" s="178">
        <v>0.9</v>
      </c>
      <c r="N1866" s="178">
        <v>7</v>
      </c>
      <c r="O1866" s="178">
        <v>0</v>
      </c>
      <c r="P1866" s="178">
        <v>0</v>
      </c>
      <c r="Q1866" s="178">
        <v>0</v>
      </c>
      <c r="R1866" s="178">
        <v>0</v>
      </c>
      <c r="S1866" s="178">
        <v>0.08</v>
      </c>
      <c r="T1866" s="178">
        <v>0</v>
      </c>
      <c r="U1866" s="178">
        <v>0</v>
      </c>
    </row>
    <row r="1867" spans="1:21" ht="13.5" customHeight="1" x14ac:dyDescent="0.2">
      <c r="A1867" s="367" t="s">
        <v>4282</v>
      </c>
      <c r="B1867" s="367"/>
      <c r="C1867" s="201"/>
      <c r="D1867" s="201"/>
      <c r="E1867" s="176"/>
      <c r="F1867" s="269"/>
      <c r="G1867" s="269"/>
      <c r="H1867" s="180">
        <v>149</v>
      </c>
      <c r="I1867" s="202"/>
      <c r="J1867" s="201"/>
      <c r="K1867" s="176"/>
      <c r="L1867" s="177">
        <v>73198</v>
      </c>
      <c r="M1867" s="178"/>
      <c r="N1867" s="178"/>
      <c r="O1867" s="178"/>
      <c r="P1867" s="178"/>
      <c r="Q1867" s="178"/>
      <c r="R1867" s="178"/>
      <c r="S1867" s="178"/>
      <c r="T1867" s="178"/>
      <c r="U1867" s="178"/>
    </row>
    <row r="1868" spans="1:21" ht="13.5" customHeight="1" x14ac:dyDescent="0.2">
      <c r="A1868" s="307" t="s">
        <v>5125</v>
      </c>
      <c r="B1868" s="307" t="s">
        <v>5044</v>
      </c>
      <c r="C1868" s="201" t="s">
        <v>2954</v>
      </c>
      <c r="D1868" s="201" t="s">
        <v>139</v>
      </c>
      <c r="E1868" s="176" t="s">
        <v>3741</v>
      </c>
      <c r="F1868" s="269">
        <v>476</v>
      </c>
      <c r="G1868" s="269">
        <v>0.9</v>
      </c>
      <c r="H1868" s="180">
        <v>193</v>
      </c>
      <c r="I1868" s="202" t="s">
        <v>139</v>
      </c>
      <c r="J1868" s="201" t="s">
        <v>2955</v>
      </c>
      <c r="K1868" s="176" t="s">
        <v>3742</v>
      </c>
      <c r="L1868" s="177">
        <v>51724</v>
      </c>
      <c r="M1868" s="178">
        <v>1</v>
      </c>
      <c r="N1868" s="178">
        <v>0</v>
      </c>
      <c r="O1868" s="178">
        <v>0</v>
      </c>
      <c r="P1868" s="178">
        <v>0</v>
      </c>
      <c r="Q1868" s="178">
        <v>0</v>
      </c>
      <c r="R1868" s="178">
        <v>0</v>
      </c>
      <c r="S1868" s="178">
        <v>0.12</v>
      </c>
      <c r="T1868" s="178">
        <v>0</v>
      </c>
      <c r="U1868" s="178">
        <v>0</v>
      </c>
    </row>
    <row r="1869" spans="1:21" ht="13.5" customHeight="1" x14ac:dyDescent="0.2">
      <c r="A1869" s="200"/>
      <c r="B1869" s="200"/>
      <c r="C1869" s="201" t="s">
        <v>2958</v>
      </c>
      <c r="D1869" s="201" t="s">
        <v>139</v>
      </c>
      <c r="E1869" s="176" t="s">
        <v>3715</v>
      </c>
      <c r="F1869" s="269">
        <v>434</v>
      </c>
      <c r="G1869" s="269">
        <v>1.1299999999999999</v>
      </c>
      <c r="H1869" s="180">
        <v>173</v>
      </c>
      <c r="I1869" s="202" t="s">
        <v>139</v>
      </c>
      <c r="J1869" s="201" t="s">
        <v>2959</v>
      </c>
      <c r="K1869" s="176" t="s">
        <v>3742</v>
      </c>
      <c r="L1869" s="177">
        <v>36145</v>
      </c>
      <c r="M1869" s="178">
        <v>1.3</v>
      </c>
      <c r="N1869" s="178">
        <v>0</v>
      </c>
      <c r="O1869" s="178">
        <v>0</v>
      </c>
      <c r="P1869" s="178">
        <v>0</v>
      </c>
      <c r="Q1869" s="178">
        <v>0</v>
      </c>
      <c r="R1869" s="178">
        <v>0</v>
      </c>
      <c r="S1869" s="178">
        <v>0.15</v>
      </c>
      <c r="T1869" s="178">
        <v>0</v>
      </c>
      <c r="U1869" s="178">
        <v>0</v>
      </c>
    </row>
    <row r="1870" spans="1:21" ht="13.5" customHeight="1" x14ac:dyDescent="0.2">
      <c r="A1870" s="367" t="s">
        <v>4282</v>
      </c>
      <c r="B1870" s="367"/>
      <c r="C1870" s="201"/>
      <c r="D1870" s="201"/>
      <c r="E1870" s="176"/>
      <c r="F1870" s="269"/>
      <c r="G1870" s="269"/>
      <c r="H1870" s="180">
        <v>366</v>
      </c>
      <c r="I1870" s="202"/>
      <c r="J1870" s="201"/>
      <c r="K1870" s="176"/>
      <c r="L1870" s="177">
        <v>87869</v>
      </c>
      <c r="M1870" s="178"/>
      <c r="N1870" s="178"/>
      <c r="O1870" s="178"/>
      <c r="P1870" s="178"/>
      <c r="Q1870" s="178"/>
      <c r="R1870" s="178"/>
      <c r="S1870" s="178"/>
      <c r="T1870" s="178"/>
      <c r="U1870" s="178"/>
    </row>
    <row r="1871" spans="1:21" ht="13.5" customHeight="1" x14ac:dyDescent="0.2">
      <c r="A1871" s="307" t="s">
        <v>266</v>
      </c>
      <c r="B1871" s="307" t="s">
        <v>264</v>
      </c>
      <c r="C1871" s="201" t="s">
        <v>4851</v>
      </c>
      <c r="D1871" s="201" t="s">
        <v>139</v>
      </c>
      <c r="E1871" s="176" t="s">
        <v>3715</v>
      </c>
      <c r="F1871" s="269">
        <v>5</v>
      </c>
      <c r="G1871" s="269">
        <v>1.55</v>
      </c>
      <c r="H1871" s="180">
        <v>1</v>
      </c>
      <c r="I1871" s="202" t="s">
        <v>139</v>
      </c>
      <c r="J1871" s="201" t="s">
        <v>4852</v>
      </c>
      <c r="K1871" s="176" t="s">
        <v>3742</v>
      </c>
      <c r="L1871" s="177">
        <v>295</v>
      </c>
      <c r="M1871" s="178">
        <v>1.35</v>
      </c>
      <c r="N1871" s="178">
        <v>9</v>
      </c>
      <c r="O1871" s="178">
        <v>0</v>
      </c>
      <c r="P1871" s="178">
        <v>0</v>
      </c>
      <c r="Q1871" s="178">
        <v>0</v>
      </c>
      <c r="R1871" s="178">
        <v>0</v>
      </c>
      <c r="S1871" s="178">
        <v>0.1</v>
      </c>
      <c r="T1871" s="178">
        <v>0</v>
      </c>
      <c r="U1871" s="178">
        <v>0</v>
      </c>
    </row>
    <row r="1872" spans="1:21" ht="13.5" customHeight="1" x14ac:dyDescent="0.2">
      <c r="A1872" s="200"/>
      <c r="B1872" s="200"/>
      <c r="C1872" s="201" t="s">
        <v>4632</v>
      </c>
      <c r="D1872" s="201" t="s">
        <v>139</v>
      </c>
      <c r="E1872" s="176" t="s">
        <v>3741</v>
      </c>
      <c r="F1872" s="269">
        <v>27</v>
      </c>
      <c r="G1872" s="269">
        <v>1.06</v>
      </c>
      <c r="H1872" s="180">
        <v>90</v>
      </c>
      <c r="I1872" s="202" t="s">
        <v>139</v>
      </c>
      <c r="J1872" s="201" t="s">
        <v>4633</v>
      </c>
      <c r="K1872" s="176" t="s">
        <v>3742</v>
      </c>
      <c r="L1872" s="177">
        <v>2031</v>
      </c>
      <c r="M1872" s="178">
        <v>1.3</v>
      </c>
      <c r="N1872" s="178">
        <v>0</v>
      </c>
      <c r="O1872" s="178">
        <v>0</v>
      </c>
      <c r="P1872" s="178">
        <v>0</v>
      </c>
      <c r="Q1872" s="178">
        <v>0</v>
      </c>
      <c r="R1872" s="178">
        <v>0</v>
      </c>
      <c r="S1872" s="178">
        <v>0.1</v>
      </c>
      <c r="T1872" s="178">
        <v>0</v>
      </c>
      <c r="U1872" s="178">
        <v>0</v>
      </c>
    </row>
    <row r="1873" spans="1:21" ht="13.5" customHeight="1" x14ac:dyDescent="0.2">
      <c r="A1873" s="200"/>
      <c r="B1873" s="200"/>
      <c r="C1873" s="201" t="s">
        <v>262</v>
      </c>
      <c r="D1873" s="201" t="s">
        <v>139</v>
      </c>
      <c r="E1873" s="176" t="s">
        <v>3736</v>
      </c>
      <c r="F1873" s="269">
        <v>116</v>
      </c>
      <c r="G1873" s="269">
        <v>1.27</v>
      </c>
      <c r="H1873" s="180">
        <v>972</v>
      </c>
      <c r="I1873" s="202" t="s">
        <v>139</v>
      </c>
      <c r="J1873" s="201" t="s">
        <v>263</v>
      </c>
      <c r="K1873" s="176" t="s">
        <v>3742</v>
      </c>
      <c r="L1873" s="177">
        <v>8661</v>
      </c>
      <c r="M1873" s="178">
        <v>1.2</v>
      </c>
      <c r="N1873" s="178">
        <v>0</v>
      </c>
      <c r="O1873" s="178">
        <v>0</v>
      </c>
      <c r="P1873" s="178">
        <v>0</v>
      </c>
      <c r="Q1873" s="178">
        <v>0</v>
      </c>
      <c r="R1873" s="178">
        <v>0</v>
      </c>
      <c r="S1873" s="178">
        <v>0.1</v>
      </c>
      <c r="T1873" s="178">
        <v>0</v>
      </c>
      <c r="U1873" s="178">
        <v>0</v>
      </c>
    </row>
    <row r="1874" spans="1:21" ht="13.5" customHeight="1" x14ac:dyDescent="0.2">
      <c r="A1874" s="200"/>
      <c r="B1874" s="200"/>
      <c r="C1874" s="201" t="s">
        <v>4463</v>
      </c>
      <c r="D1874" s="201" t="s">
        <v>139</v>
      </c>
      <c r="E1874" s="176" t="s">
        <v>3739</v>
      </c>
      <c r="F1874" s="269">
        <v>56</v>
      </c>
      <c r="G1874" s="269">
        <v>1.01</v>
      </c>
      <c r="H1874" s="180">
        <v>73</v>
      </c>
      <c r="I1874" s="202" t="s">
        <v>139</v>
      </c>
      <c r="J1874" s="201" t="s">
        <v>4464</v>
      </c>
      <c r="K1874" s="176" t="s">
        <v>3742</v>
      </c>
      <c r="L1874" s="177">
        <v>5446</v>
      </c>
      <c r="M1874" s="178">
        <v>1.35</v>
      </c>
      <c r="N1874" s="178">
        <v>9</v>
      </c>
      <c r="O1874" s="178">
        <v>0</v>
      </c>
      <c r="P1874" s="178">
        <v>0</v>
      </c>
      <c r="Q1874" s="178">
        <v>0</v>
      </c>
      <c r="R1874" s="178">
        <v>0</v>
      </c>
      <c r="S1874" s="178">
        <v>0.1</v>
      </c>
      <c r="T1874" s="178">
        <v>0</v>
      </c>
      <c r="U1874" s="178">
        <v>0</v>
      </c>
    </row>
    <row r="1875" spans="1:21" ht="13.5" customHeight="1" x14ac:dyDescent="0.2">
      <c r="A1875" s="200"/>
      <c r="B1875" s="200"/>
      <c r="C1875" s="201" t="s">
        <v>4465</v>
      </c>
      <c r="D1875" s="201" t="s">
        <v>139</v>
      </c>
      <c r="E1875" s="176" t="s">
        <v>3735</v>
      </c>
      <c r="F1875" s="269">
        <v>69</v>
      </c>
      <c r="G1875" s="269">
        <v>0.69</v>
      </c>
      <c r="H1875" s="180">
        <v>91</v>
      </c>
      <c r="I1875" s="202" t="s">
        <v>139</v>
      </c>
      <c r="J1875" s="201" t="s">
        <v>4466</v>
      </c>
      <c r="K1875" s="176" t="s">
        <v>3742</v>
      </c>
      <c r="L1875" s="177">
        <v>9789</v>
      </c>
      <c r="M1875" s="178">
        <v>0.75</v>
      </c>
      <c r="N1875" s="178">
        <v>9</v>
      </c>
      <c r="O1875" s="178">
        <v>0</v>
      </c>
      <c r="P1875" s="178">
        <v>0</v>
      </c>
      <c r="Q1875" s="178">
        <v>0</v>
      </c>
      <c r="R1875" s="178">
        <v>0</v>
      </c>
      <c r="S1875" s="178">
        <v>0.1</v>
      </c>
      <c r="T1875" s="178">
        <v>0</v>
      </c>
      <c r="U1875" s="178">
        <v>0</v>
      </c>
    </row>
    <row r="1876" spans="1:21" ht="13.5" customHeight="1" x14ac:dyDescent="0.2">
      <c r="A1876" s="200"/>
      <c r="B1876" s="200"/>
      <c r="C1876" s="201" t="s">
        <v>317</v>
      </c>
      <c r="D1876" s="201" t="s">
        <v>139</v>
      </c>
      <c r="E1876" s="176" t="s">
        <v>3715</v>
      </c>
      <c r="F1876" s="269">
        <v>76</v>
      </c>
      <c r="G1876" s="269">
        <v>1.23</v>
      </c>
      <c r="H1876" s="180">
        <v>353</v>
      </c>
      <c r="I1876" s="202" t="s">
        <v>139</v>
      </c>
      <c r="J1876" s="201" t="s">
        <v>318</v>
      </c>
      <c r="K1876" s="176" t="s">
        <v>3742</v>
      </c>
      <c r="L1876" s="177">
        <v>5830</v>
      </c>
      <c r="M1876" s="178">
        <v>1.5</v>
      </c>
      <c r="N1876" s="178">
        <v>0</v>
      </c>
      <c r="O1876" s="178">
        <v>0</v>
      </c>
      <c r="P1876" s="178">
        <v>0</v>
      </c>
      <c r="Q1876" s="178">
        <v>0</v>
      </c>
      <c r="R1876" s="178">
        <v>0</v>
      </c>
      <c r="S1876" s="178">
        <v>0.1</v>
      </c>
      <c r="T1876" s="178">
        <v>0</v>
      </c>
      <c r="U1876" s="178">
        <v>0</v>
      </c>
    </row>
    <row r="1877" spans="1:21" ht="13.5" customHeight="1" x14ac:dyDescent="0.2">
      <c r="A1877" s="200"/>
      <c r="B1877" s="200"/>
      <c r="C1877" s="201" t="s">
        <v>4336</v>
      </c>
      <c r="D1877" s="201" t="s">
        <v>139</v>
      </c>
      <c r="E1877" s="176" t="s">
        <v>3715</v>
      </c>
      <c r="F1877" s="269">
        <v>26</v>
      </c>
      <c r="G1877" s="269">
        <v>0.64</v>
      </c>
      <c r="H1877" s="180">
        <v>194</v>
      </c>
      <c r="I1877" s="202" t="s">
        <v>139</v>
      </c>
      <c r="J1877" s="201" t="s">
        <v>4337</v>
      </c>
      <c r="K1877" s="176" t="s">
        <v>3742</v>
      </c>
      <c r="L1877" s="177">
        <v>4288</v>
      </c>
      <c r="M1877" s="178">
        <v>0.8</v>
      </c>
      <c r="N1877" s="178">
        <v>0</v>
      </c>
      <c r="O1877" s="178">
        <v>0</v>
      </c>
      <c r="P1877" s="178">
        <v>0</v>
      </c>
      <c r="Q1877" s="178">
        <v>3</v>
      </c>
      <c r="R1877" s="178">
        <v>0</v>
      </c>
      <c r="S1877" s="178">
        <v>0.1</v>
      </c>
      <c r="T1877" s="178">
        <v>0</v>
      </c>
      <c r="U1877" s="178">
        <v>0</v>
      </c>
    </row>
    <row r="1878" spans="1:21" ht="13.5" customHeight="1" x14ac:dyDescent="0.2">
      <c r="A1878" s="200"/>
      <c r="B1878" s="200"/>
      <c r="C1878" s="197" t="s">
        <v>375</v>
      </c>
      <c r="D1878" s="197" t="s">
        <v>139</v>
      </c>
      <c r="E1878" s="176" t="s">
        <v>3734</v>
      </c>
      <c r="F1878" s="269">
        <v>234</v>
      </c>
      <c r="G1878" s="269">
        <v>0.88</v>
      </c>
      <c r="H1878" s="180">
        <v>503</v>
      </c>
      <c r="I1878" s="202" t="s">
        <v>139</v>
      </c>
      <c r="J1878" s="201" t="s">
        <v>376</v>
      </c>
      <c r="K1878" s="176" t="s">
        <v>3742</v>
      </c>
      <c r="L1878" s="177">
        <v>13121</v>
      </c>
      <c r="M1878" s="178">
        <v>0.2</v>
      </c>
      <c r="N1878" s="178">
        <v>0</v>
      </c>
      <c r="O1878" s="178">
        <v>0</v>
      </c>
      <c r="P1878" s="178">
        <v>0</v>
      </c>
      <c r="Q1878" s="178">
        <v>0</v>
      </c>
      <c r="R1878" s="178">
        <v>0</v>
      </c>
      <c r="S1878" s="178">
        <v>0.1</v>
      </c>
      <c r="T1878" s="178">
        <v>0</v>
      </c>
      <c r="U1878" s="178">
        <v>0</v>
      </c>
    </row>
    <row r="1879" spans="1:21" ht="13.5" customHeight="1" x14ac:dyDescent="0.2">
      <c r="A1879" s="200"/>
      <c r="B1879" s="200"/>
      <c r="C1879" s="308"/>
      <c r="D1879" s="308" t="s">
        <v>5052</v>
      </c>
      <c r="E1879" s="176"/>
      <c r="F1879" s="269">
        <v>8</v>
      </c>
      <c r="G1879" s="269">
        <v>7.0000000000000007E-2</v>
      </c>
      <c r="H1879" s="180">
        <v>2460</v>
      </c>
      <c r="I1879" s="202" t="s">
        <v>139</v>
      </c>
      <c r="J1879" s="201" t="s">
        <v>5053</v>
      </c>
      <c r="K1879" s="176" t="s">
        <v>3742</v>
      </c>
      <c r="L1879" s="177">
        <v>3606</v>
      </c>
      <c r="M1879" s="178">
        <v>0.2</v>
      </c>
      <c r="N1879" s="178">
        <v>0</v>
      </c>
      <c r="O1879" s="178">
        <v>0</v>
      </c>
      <c r="P1879" s="178">
        <v>0</v>
      </c>
      <c r="Q1879" s="178">
        <v>0</v>
      </c>
      <c r="R1879" s="178">
        <v>0</v>
      </c>
      <c r="S1879" s="178">
        <v>0.1</v>
      </c>
      <c r="T1879" s="178">
        <v>0</v>
      </c>
      <c r="U1879" s="178">
        <v>0</v>
      </c>
    </row>
    <row r="1880" spans="1:21" ht="13.5" customHeight="1" x14ac:dyDescent="0.2">
      <c r="A1880" s="200"/>
      <c r="B1880" s="200"/>
      <c r="C1880" s="197" t="s">
        <v>4151</v>
      </c>
      <c r="D1880" s="197" t="s">
        <v>139</v>
      </c>
      <c r="E1880" s="176" t="s">
        <v>3737</v>
      </c>
      <c r="F1880" s="269">
        <v>256</v>
      </c>
      <c r="G1880" s="269">
        <v>3.04</v>
      </c>
      <c r="H1880" s="180">
        <v>14</v>
      </c>
      <c r="I1880" s="202" t="s">
        <v>139</v>
      </c>
      <c r="J1880" s="201" t="s">
        <v>4152</v>
      </c>
      <c r="K1880" s="176" t="s">
        <v>3742</v>
      </c>
      <c r="L1880" s="177">
        <v>1916</v>
      </c>
      <c r="M1880" s="178">
        <v>1</v>
      </c>
      <c r="N1880" s="178">
        <v>9</v>
      </c>
      <c r="O1880" s="178">
        <v>0</v>
      </c>
      <c r="P1880" s="178">
        <v>0</v>
      </c>
      <c r="Q1880" s="178">
        <v>0</v>
      </c>
      <c r="R1880" s="178">
        <v>0</v>
      </c>
      <c r="S1880" s="178">
        <v>0.1</v>
      </c>
      <c r="T1880" s="178">
        <v>0</v>
      </c>
      <c r="U1880" s="178">
        <v>0</v>
      </c>
    </row>
    <row r="1881" spans="1:21" ht="13.5" customHeight="1" x14ac:dyDescent="0.2">
      <c r="A1881" s="200"/>
      <c r="B1881" s="200"/>
      <c r="C1881" s="308"/>
      <c r="D1881" s="308" t="s">
        <v>5052</v>
      </c>
      <c r="E1881" s="176"/>
      <c r="F1881" s="269">
        <v>5</v>
      </c>
      <c r="G1881" s="269">
        <v>0.25</v>
      </c>
      <c r="H1881" s="180">
        <v>306</v>
      </c>
      <c r="I1881" s="202" t="s">
        <v>139</v>
      </c>
      <c r="J1881" s="201" t="s">
        <v>5054</v>
      </c>
      <c r="K1881" s="176" t="s">
        <v>3742</v>
      </c>
      <c r="L1881" s="177">
        <v>728</v>
      </c>
      <c r="M1881" s="178">
        <v>1</v>
      </c>
      <c r="N1881" s="178">
        <v>0</v>
      </c>
      <c r="O1881" s="178">
        <v>0</v>
      </c>
      <c r="P1881" s="178">
        <v>0</v>
      </c>
      <c r="Q1881" s="178">
        <v>0</v>
      </c>
      <c r="R1881" s="178">
        <v>0</v>
      </c>
      <c r="S1881" s="178">
        <v>0.1</v>
      </c>
      <c r="T1881" s="178">
        <v>0</v>
      </c>
      <c r="U1881" s="178">
        <v>0</v>
      </c>
    </row>
    <row r="1882" spans="1:21" ht="13.5" customHeight="1" x14ac:dyDescent="0.2">
      <c r="A1882" s="200"/>
      <c r="B1882" s="200"/>
      <c r="C1882" s="197" t="s">
        <v>4153</v>
      </c>
      <c r="D1882" s="197" t="s">
        <v>139</v>
      </c>
      <c r="E1882" s="176" t="s">
        <v>3741</v>
      </c>
      <c r="F1882" s="269">
        <v>76</v>
      </c>
      <c r="G1882" s="269">
        <v>4.26</v>
      </c>
      <c r="H1882" s="180">
        <v>4</v>
      </c>
      <c r="I1882" s="202" t="s">
        <v>139</v>
      </c>
      <c r="J1882" s="201" t="s">
        <v>4154</v>
      </c>
      <c r="K1882" s="176" t="s">
        <v>3742</v>
      </c>
      <c r="L1882" s="177">
        <v>261</v>
      </c>
      <c r="M1882" s="178">
        <v>1.2</v>
      </c>
      <c r="N1882" s="178">
        <v>9</v>
      </c>
      <c r="O1882" s="178">
        <v>0</v>
      </c>
      <c r="P1882" s="178">
        <v>0</v>
      </c>
      <c r="Q1882" s="178">
        <v>0</v>
      </c>
      <c r="R1882" s="178">
        <v>0</v>
      </c>
      <c r="S1882" s="178">
        <v>0.1</v>
      </c>
      <c r="T1882" s="178">
        <v>0</v>
      </c>
      <c r="U1882" s="178">
        <v>0</v>
      </c>
    </row>
    <row r="1883" spans="1:21" ht="13.5" customHeight="1" x14ac:dyDescent="0.2">
      <c r="A1883" s="200"/>
      <c r="B1883" s="200"/>
      <c r="C1883" s="308"/>
      <c r="D1883" s="308" t="s">
        <v>5052</v>
      </c>
      <c r="E1883" s="176"/>
      <c r="F1883" s="269">
        <v>2</v>
      </c>
      <c r="G1883" s="269">
        <v>0.31</v>
      </c>
      <c r="H1883" s="180">
        <v>79</v>
      </c>
      <c r="I1883" s="202" t="s">
        <v>139</v>
      </c>
      <c r="J1883" s="201" t="s">
        <v>5055</v>
      </c>
      <c r="K1883" s="176" t="s">
        <v>3742</v>
      </c>
      <c r="L1883" s="177">
        <v>338</v>
      </c>
      <c r="M1883" s="178">
        <v>1.2</v>
      </c>
      <c r="N1883" s="178">
        <v>0</v>
      </c>
      <c r="O1883" s="178">
        <v>0</v>
      </c>
      <c r="P1883" s="178">
        <v>0</v>
      </c>
      <c r="Q1883" s="178">
        <v>0</v>
      </c>
      <c r="R1883" s="178">
        <v>0</v>
      </c>
      <c r="S1883" s="178">
        <v>0.1</v>
      </c>
      <c r="T1883" s="178">
        <v>0</v>
      </c>
      <c r="U1883" s="178">
        <v>0</v>
      </c>
    </row>
    <row r="1884" spans="1:21" ht="13.5" customHeight="1" x14ac:dyDescent="0.2">
      <c r="A1884" s="200"/>
      <c r="B1884" s="200"/>
      <c r="C1884" s="197" t="s">
        <v>4155</v>
      </c>
      <c r="D1884" s="197" t="s">
        <v>139</v>
      </c>
      <c r="E1884" s="176" t="s">
        <v>3739</v>
      </c>
      <c r="F1884" s="269">
        <v>132</v>
      </c>
      <c r="G1884" s="269">
        <v>8.9700000000000006</v>
      </c>
      <c r="H1884" s="180">
        <v>85</v>
      </c>
      <c r="I1884" s="202" t="s">
        <v>139</v>
      </c>
      <c r="J1884" s="201" t="s">
        <v>381</v>
      </c>
      <c r="K1884" s="176" t="s">
        <v>3742</v>
      </c>
      <c r="L1884" s="177">
        <v>463</v>
      </c>
      <c r="M1884" s="178">
        <v>2</v>
      </c>
      <c r="N1884" s="178">
        <v>0</v>
      </c>
      <c r="O1884" s="178">
        <v>0</v>
      </c>
      <c r="P1884" s="178">
        <v>0</v>
      </c>
      <c r="Q1884" s="178">
        <v>0</v>
      </c>
      <c r="R1884" s="178">
        <v>0</v>
      </c>
      <c r="S1884" s="178">
        <v>0.2</v>
      </c>
      <c r="T1884" s="178">
        <v>0</v>
      </c>
      <c r="U1884" s="178">
        <v>0</v>
      </c>
    </row>
    <row r="1885" spans="1:21" ht="13.5" customHeight="1" x14ac:dyDescent="0.2">
      <c r="A1885" s="200"/>
      <c r="B1885" s="200"/>
      <c r="C1885" s="308"/>
      <c r="D1885" s="308" t="s">
        <v>5052</v>
      </c>
      <c r="E1885" s="176"/>
      <c r="F1885" s="269">
        <v>3</v>
      </c>
      <c r="G1885" s="269">
        <v>0.51</v>
      </c>
      <c r="H1885" s="180">
        <v>347</v>
      </c>
      <c r="I1885" s="202" t="s">
        <v>139</v>
      </c>
      <c r="J1885" s="201" t="s">
        <v>5056</v>
      </c>
      <c r="K1885" s="176" t="s">
        <v>3742</v>
      </c>
      <c r="L1885" s="177">
        <v>240</v>
      </c>
      <c r="M1885" s="178">
        <v>2</v>
      </c>
      <c r="N1885" s="178">
        <v>0</v>
      </c>
      <c r="O1885" s="178">
        <v>0</v>
      </c>
      <c r="P1885" s="178">
        <v>0</v>
      </c>
      <c r="Q1885" s="178">
        <v>0</v>
      </c>
      <c r="R1885" s="178">
        <v>0</v>
      </c>
      <c r="S1885" s="178">
        <v>0.2</v>
      </c>
      <c r="T1885" s="178">
        <v>0</v>
      </c>
      <c r="U1885" s="178">
        <v>0</v>
      </c>
    </row>
    <row r="1886" spans="1:21" ht="13.5" customHeight="1" x14ac:dyDescent="0.2">
      <c r="A1886" s="200"/>
      <c r="B1886" s="200"/>
      <c r="C1886" s="197" t="s">
        <v>4156</v>
      </c>
      <c r="D1886" s="197" t="s">
        <v>139</v>
      </c>
      <c r="E1886" s="176" t="s">
        <v>3741</v>
      </c>
      <c r="F1886" s="269">
        <v>293</v>
      </c>
      <c r="G1886" s="269">
        <v>3.02</v>
      </c>
      <c r="H1886" s="180">
        <v>29</v>
      </c>
      <c r="I1886" s="202" t="s">
        <v>139</v>
      </c>
      <c r="J1886" s="201" t="s">
        <v>4157</v>
      </c>
      <c r="K1886" s="176" t="s">
        <v>3742</v>
      </c>
      <c r="L1886" s="177">
        <v>2107</v>
      </c>
      <c r="M1886" s="178">
        <v>1.1000000000000001</v>
      </c>
      <c r="N1886" s="178">
        <v>9</v>
      </c>
      <c r="O1886" s="178">
        <v>0</v>
      </c>
      <c r="P1886" s="178">
        <v>0</v>
      </c>
      <c r="Q1886" s="178">
        <v>0</v>
      </c>
      <c r="R1886" s="178">
        <v>0</v>
      </c>
      <c r="S1886" s="178">
        <v>0.1</v>
      </c>
      <c r="T1886" s="178">
        <v>0</v>
      </c>
      <c r="U1886" s="178">
        <v>0</v>
      </c>
    </row>
    <row r="1887" spans="1:21" ht="13.5" customHeight="1" x14ac:dyDescent="0.2">
      <c r="A1887" s="200"/>
      <c r="B1887" s="200"/>
      <c r="C1887" s="308"/>
      <c r="D1887" s="308" t="s">
        <v>5052</v>
      </c>
      <c r="E1887" s="176"/>
      <c r="F1887" s="269">
        <v>5</v>
      </c>
      <c r="G1887" s="269">
        <v>0.28000000000000003</v>
      </c>
      <c r="H1887" s="180">
        <v>400</v>
      </c>
      <c r="I1887" s="202" t="s">
        <v>139</v>
      </c>
      <c r="J1887" s="201" t="s">
        <v>5057</v>
      </c>
      <c r="K1887" s="176" t="s">
        <v>3742</v>
      </c>
      <c r="L1887" s="177">
        <v>652</v>
      </c>
      <c r="M1887" s="178">
        <v>1.1000000000000001</v>
      </c>
      <c r="N1887" s="178">
        <v>0</v>
      </c>
      <c r="O1887" s="178">
        <v>0</v>
      </c>
      <c r="P1887" s="178">
        <v>0</v>
      </c>
      <c r="Q1887" s="178">
        <v>0</v>
      </c>
      <c r="R1887" s="178">
        <v>0</v>
      </c>
      <c r="S1887" s="178">
        <v>0.1</v>
      </c>
      <c r="T1887" s="178">
        <v>0</v>
      </c>
      <c r="U1887" s="178">
        <v>0</v>
      </c>
    </row>
    <row r="1888" spans="1:21" ht="13.5" customHeight="1" x14ac:dyDescent="0.2">
      <c r="A1888" s="200"/>
      <c r="B1888" s="200"/>
      <c r="C1888" s="197" t="s">
        <v>379</v>
      </c>
      <c r="D1888" s="197" t="s">
        <v>139</v>
      </c>
      <c r="E1888" s="176" t="s">
        <v>3738</v>
      </c>
      <c r="F1888" s="269">
        <v>1630</v>
      </c>
      <c r="G1888" s="269">
        <v>5.98</v>
      </c>
      <c r="H1888" s="180">
        <v>229</v>
      </c>
      <c r="I1888" s="202" t="s">
        <v>139</v>
      </c>
      <c r="J1888" s="201" t="s">
        <v>380</v>
      </c>
      <c r="K1888" s="176" t="s">
        <v>3742</v>
      </c>
      <c r="L1888" s="177">
        <v>9064</v>
      </c>
      <c r="M1888" s="178">
        <v>2</v>
      </c>
      <c r="N1888" s="178">
        <v>0</v>
      </c>
      <c r="O1888" s="178">
        <v>0</v>
      </c>
      <c r="P1888" s="178">
        <v>0</v>
      </c>
      <c r="Q1888" s="178">
        <v>0</v>
      </c>
      <c r="R1888" s="178">
        <v>0</v>
      </c>
      <c r="S1888" s="178">
        <v>0.2</v>
      </c>
      <c r="T1888" s="178">
        <v>0</v>
      </c>
      <c r="U1888" s="178">
        <v>0</v>
      </c>
    </row>
    <row r="1889" spans="1:21" ht="13.5" customHeight="1" x14ac:dyDescent="0.2">
      <c r="A1889" s="200"/>
      <c r="B1889" s="200"/>
      <c r="C1889" s="308"/>
      <c r="D1889" s="308" t="s">
        <v>5052</v>
      </c>
      <c r="E1889" s="176"/>
      <c r="F1889" s="269">
        <v>51</v>
      </c>
      <c r="G1889" s="269">
        <v>0.49</v>
      </c>
      <c r="H1889" s="180">
        <v>2889</v>
      </c>
      <c r="I1889" s="202" t="s">
        <v>139</v>
      </c>
      <c r="J1889" s="201" t="s">
        <v>5058</v>
      </c>
      <c r="K1889" s="176" t="s">
        <v>3742</v>
      </c>
      <c r="L1889" s="177">
        <v>3736</v>
      </c>
      <c r="M1889" s="178">
        <v>2</v>
      </c>
      <c r="N1889" s="178">
        <v>0</v>
      </c>
      <c r="O1889" s="178">
        <v>0</v>
      </c>
      <c r="P1889" s="178">
        <v>0</v>
      </c>
      <c r="Q1889" s="178">
        <v>0</v>
      </c>
      <c r="R1889" s="178">
        <v>0</v>
      </c>
      <c r="S1889" s="178">
        <v>0.2</v>
      </c>
      <c r="T1889" s="178">
        <v>0</v>
      </c>
      <c r="U1889" s="178">
        <v>0</v>
      </c>
    </row>
    <row r="1890" spans="1:21" ht="13.5" customHeight="1" x14ac:dyDescent="0.2">
      <c r="A1890" s="200"/>
      <c r="B1890" s="200"/>
      <c r="C1890" s="197" t="s">
        <v>4338</v>
      </c>
      <c r="D1890" s="197" t="s">
        <v>139</v>
      </c>
      <c r="E1890" s="176" t="s">
        <v>3739</v>
      </c>
      <c r="F1890" s="269">
        <v>43</v>
      </c>
      <c r="G1890" s="269">
        <v>2.67</v>
      </c>
      <c r="H1890" s="180">
        <v>77</v>
      </c>
      <c r="I1890" s="202" t="s">
        <v>139</v>
      </c>
      <c r="J1890" s="201" t="s">
        <v>1104</v>
      </c>
      <c r="K1890" s="176" t="s">
        <v>3742</v>
      </c>
      <c r="L1890" s="177">
        <v>398</v>
      </c>
      <c r="M1890" s="178">
        <v>1.3</v>
      </c>
      <c r="N1890" s="178">
        <v>0</v>
      </c>
      <c r="O1890" s="178">
        <v>0</v>
      </c>
      <c r="P1890" s="178">
        <v>0</v>
      </c>
      <c r="Q1890" s="178">
        <v>0</v>
      </c>
      <c r="R1890" s="178">
        <v>0</v>
      </c>
      <c r="S1890" s="178">
        <v>0.1</v>
      </c>
      <c r="T1890" s="178">
        <v>0</v>
      </c>
      <c r="U1890" s="178">
        <v>0</v>
      </c>
    </row>
    <row r="1891" spans="1:21" ht="13.5" customHeight="1" x14ac:dyDescent="0.2">
      <c r="A1891" s="200"/>
      <c r="B1891" s="200"/>
      <c r="C1891" s="308"/>
      <c r="D1891" s="308" t="s">
        <v>5052</v>
      </c>
      <c r="E1891" s="176"/>
      <c r="F1891" s="269">
        <v>1</v>
      </c>
      <c r="G1891" s="269">
        <v>0.33</v>
      </c>
      <c r="H1891" s="180">
        <v>141</v>
      </c>
      <c r="I1891" s="202" t="s">
        <v>139</v>
      </c>
      <c r="J1891" s="201" t="s">
        <v>5059</v>
      </c>
      <c r="K1891" s="176" t="s">
        <v>3742</v>
      </c>
      <c r="L1891" s="177">
        <v>255</v>
      </c>
      <c r="M1891" s="178">
        <v>1.3</v>
      </c>
      <c r="N1891" s="178">
        <v>0</v>
      </c>
      <c r="O1891" s="178">
        <v>0</v>
      </c>
      <c r="P1891" s="178">
        <v>0</v>
      </c>
      <c r="Q1891" s="178">
        <v>0</v>
      </c>
      <c r="R1891" s="178">
        <v>0</v>
      </c>
      <c r="S1891" s="178">
        <v>0.1</v>
      </c>
      <c r="T1891" s="178">
        <v>0</v>
      </c>
      <c r="U1891" s="178">
        <v>0</v>
      </c>
    </row>
    <row r="1892" spans="1:21" ht="13.5" customHeight="1" x14ac:dyDescent="0.2">
      <c r="A1892" s="200"/>
      <c r="B1892" s="200"/>
      <c r="C1892" s="197" t="s">
        <v>382</v>
      </c>
      <c r="D1892" s="197" t="s">
        <v>139</v>
      </c>
      <c r="E1892" s="176" t="s">
        <v>3734</v>
      </c>
      <c r="F1892" s="269">
        <v>1875</v>
      </c>
      <c r="G1892" s="269">
        <v>4.09</v>
      </c>
      <c r="H1892" s="180">
        <v>668</v>
      </c>
      <c r="I1892" s="202" t="s">
        <v>139</v>
      </c>
      <c r="J1892" s="201" t="s">
        <v>383</v>
      </c>
      <c r="K1892" s="176" t="s">
        <v>3742</v>
      </c>
      <c r="L1892" s="177">
        <v>11053</v>
      </c>
      <c r="M1892" s="178">
        <v>0.9</v>
      </c>
      <c r="N1892" s="178">
        <v>0</v>
      </c>
      <c r="O1892" s="178">
        <v>0</v>
      </c>
      <c r="P1892" s="178">
        <v>0</v>
      </c>
      <c r="Q1892" s="178">
        <v>1</v>
      </c>
      <c r="R1892" s="178">
        <v>0</v>
      </c>
      <c r="S1892" s="178">
        <v>0.2</v>
      </c>
      <c r="T1892" s="178">
        <v>0</v>
      </c>
      <c r="U1892" s="178">
        <v>0</v>
      </c>
    </row>
    <row r="1893" spans="1:21" ht="13.5" customHeight="1" x14ac:dyDescent="0.2">
      <c r="A1893" s="200"/>
      <c r="B1893" s="200"/>
      <c r="C1893" s="308"/>
      <c r="D1893" s="308" t="s">
        <v>5052</v>
      </c>
      <c r="E1893" s="176"/>
      <c r="F1893" s="269">
        <v>116</v>
      </c>
      <c r="G1893" s="269">
        <v>0.25</v>
      </c>
      <c r="H1893" s="180">
        <v>3426</v>
      </c>
      <c r="I1893" s="202" t="s">
        <v>139</v>
      </c>
      <c r="J1893" s="201" t="s">
        <v>5060</v>
      </c>
      <c r="K1893" s="176" t="s">
        <v>3742</v>
      </c>
      <c r="L1893" s="177">
        <v>10517</v>
      </c>
      <c r="M1893" s="178">
        <v>0.9</v>
      </c>
      <c r="N1893" s="178">
        <v>0</v>
      </c>
      <c r="O1893" s="178">
        <v>0</v>
      </c>
      <c r="P1893" s="178">
        <v>0</v>
      </c>
      <c r="Q1893" s="178">
        <v>1</v>
      </c>
      <c r="R1893" s="178">
        <v>0</v>
      </c>
      <c r="S1893" s="178">
        <v>0.2</v>
      </c>
      <c r="T1893" s="178">
        <v>0</v>
      </c>
      <c r="U1893" s="178">
        <v>0</v>
      </c>
    </row>
    <row r="1894" spans="1:21" ht="13.5" customHeight="1" x14ac:dyDescent="0.2">
      <c r="A1894" s="200"/>
      <c r="B1894" s="200"/>
      <c r="C1894" s="197" t="s">
        <v>384</v>
      </c>
      <c r="D1894" s="197" t="s">
        <v>139</v>
      </c>
      <c r="E1894" s="176" t="s">
        <v>3715</v>
      </c>
      <c r="F1894" s="269">
        <v>711</v>
      </c>
      <c r="G1894" s="269">
        <v>6.37</v>
      </c>
      <c r="H1894" s="180">
        <v>117</v>
      </c>
      <c r="I1894" s="202" t="s">
        <v>139</v>
      </c>
      <c r="J1894" s="201" t="s">
        <v>385</v>
      </c>
      <c r="K1894" s="176" t="s">
        <v>3742</v>
      </c>
      <c r="L1894" s="177">
        <v>2803</v>
      </c>
      <c r="M1894" s="178">
        <v>0.85</v>
      </c>
      <c r="N1894" s="178">
        <v>9</v>
      </c>
      <c r="O1894" s="178">
        <v>0</v>
      </c>
      <c r="P1894" s="178">
        <v>0</v>
      </c>
      <c r="Q1894" s="178">
        <v>0</v>
      </c>
      <c r="R1894" s="178">
        <v>0</v>
      </c>
      <c r="S1894" s="178">
        <v>0.1</v>
      </c>
      <c r="T1894" s="178">
        <v>0</v>
      </c>
      <c r="U1894" s="178">
        <v>0</v>
      </c>
    </row>
    <row r="1895" spans="1:21" ht="13.5" customHeight="1" x14ac:dyDescent="0.2">
      <c r="A1895" s="200"/>
      <c r="B1895" s="200"/>
      <c r="C1895" s="308"/>
      <c r="D1895" s="308" t="s">
        <v>5052</v>
      </c>
      <c r="E1895" s="176"/>
      <c r="F1895" s="269">
        <v>22</v>
      </c>
      <c r="G1895" s="269">
        <v>0.22</v>
      </c>
      <c r="H1895" s="180">
        <v>1575</v>
      </c>
      <c r="I1895" s="202" t="s">
        <v>139</v>
      </c>
      <c r="J1895" s="201" t="s">
        <v>5061</v>
      </c>
      <c r="K1895" s="176" t="s">
        <v>3742</v>
      </c>
      <c r="L1895" s="177">
        <v>5488</v>
      </c>
      <c r="M1895" s="178">
        <v>0.85</v>
      </c>
      <c r="N1895" s="178">
        <v>0</v>
      </c>
      <c r="O1895" s="178">
        <v>0</v>
      </c>
      <c r="P1895" s="178">
        <v>0</v>
      </c>
      <c r="Q1895" s="178">
        <v>0</v>
      </c>
      <c r="R1895" s="178">
        <v>0</v>
      </c>
      <c r="S1895" s="178">
        <v>0.1</v>
      </c>
      <c r="T1895" s="178">
        <v>0</v>
      </c>
      <c r="U1895" s="178">
        <v>0</v>
      </c>
    </row>
    <row r="1896" spans="1:21" s="181" customFormat="1" ht="13.5" customHeight="1" x14ac:dyDescent="0.2">
      <c r="A1896" s="200"/>
      <c r="B1896" s="200"/>
      <c r="C1896" s="201" t="s">
        <v>1034</v>
      </c>
      <c r="D1896" s="201" t="s">
        <v>139</v>
      </c>
      <c r="E1896" s="176" t="s">
        <v>3738</v>
      </c>
      <c r="F1896" s="269">
        <v>569</v>
      </c>
      <c r="G1896" s="269">
        <v>1.67</v>
      </c>
      <c r="H1896" s="180">
        <v>2207</v>
      </c>
      <c r="I1896" s="202" t="s">
        <v>139</v>
      </c>
      <c r="J1896" s="201" t="s">
        <v>1035</v>
      </c>
      <c r="K1896" s="176" t="s">
        <v>3742</v>
      </c>
      <c r="L1896" s="177">
        <v>31833</v>
      </c>
      <c r="M1896" s="178">
        <v>1.95</v>
      </c>
      <c r="N1896" s="178">
        <v>0</v>
      </c>
      <c r="O1896" s="178">
        <v>0</v>
      </c>
      <c r="P1896" s="178">
        <v>0</v>
      </c>
      <c r="Q1896" s="178">
        <v>0</v>
      </c>
      <c r="R1896" s="178">
        <v>0</v>
      </c>
      <c r="S1896" s="178">
        <v>0.05</v>
      </c>
      <c r="T1896" s="178">
        <v>0</v>
      </c>
      <c r="U1896" s="178">
        <v>0</v>
      </c>
    </row>
    <row r="1897" spans="1:21" ht="13.5" customHeight="1" x14ac:dyDescent="0.2">
      <c r="A1897" s="200"/>
      <c r="B1897" s="200"/>
      <c r="C1897" s="201" t="s">
        <v>1036</v>
      </c>
      <c r="D1897" s="201" t="s">
        <v>139</v>
      </c>
      <c r="E1897" s="176" t="s">
        <v>3738</v>
      </c>
      <c r="F1897" s="269">
        <v>269</v>
      </c>
      <c r="G1897" s="269">
        <v>1.69</v>
      </c>
      <c r="H1897" s="180">
        <v>1144</v>
      </c>
      <c r="I1897" s="202" t="s">
        <v>139</v>
      </c>
      <c r="J1897" s="201" t="s">
        <v>1037</v>
      </c>
      <c r="K1897" s="176" t="s">
        <v>3742</v>
      </c>
      <c r="L1897" s="177">
        <v>15056</v>
      </c>
      <c r="M1897" s="178">
        <v>1.95</v>
      </c>
      <c r="N1897" s="178">
        <v>0</v>
      </c>
      <c r="O1897" s="178">
        <v>0</v>
      </c>
      <c r="P1897" s="178">
        <v>0</v>
      </c>
      <c r="Q1897" s="178">
        <v>0</v>
      </c>
      <c r="R1897" s="178">
        <v>0</v>
      </c>
      <c r="S1897" s="178">
        <v>0.05</v>
      </c>
      <c r="T1897" s="178">
        <v>0</v>
      </c>
      <c r="U1897" s="178">
        <v>0</v>
      </c>
    </row>
    <row r="1898" spans="1:21" ht="13.5" customHeight="1" x14ac:dyDescent="0.2">
      <c r="A1898" s="200"/>
      <c r="B1898" s="200"/>
      <c r="C1898" s="201" t="s">
        <v>1038</v>
      </c>
      <c r="D1898" s="201" t="s">
        <v>139</v>
      </c>
      <c r="E1898" s="176" t="s">
        <v>3739</v>
      </c>
      <c r="F1898" s="269">
        <v>82</v>
      </c>
      <c r="G1898" s="269">
        <v>1.9</v>
      </c>
      <c r="H1898" s="180">
        <v>462</v>
      </c>
      <c r="I1898" s="202" t="s">
        <v>139</v>
      </c>
      <c r="J1898" s="201" t="s">
        <v>1039</v>
      </c>
      <c r="K1898" s="176" t="s">
        <v>3742</v>
      </c>
      <c r="L1898" s="177">
        <v>4120</v>
      </c>
      <c r="M1898" s="178">
        <v>2.2000000000000002</v>
      </c>
      <c r="N1898" s="178">
        <v>0</v>
      </c>
      <c r="O1898" s="178">
        <v>0</v>
      </c>
      <c r="P1898" s="178">
        <v>0</v>
      </c>
      <c r="Q1898" s="178">
        <v>0</v>
      </c>
      <c r="R1898" s="178">
        <v>0</v>
      </c>
      <c r="S1898" s="178">
        <v>0.05</v>
      </c>
      <c r="T1898" s="178">
        <v>0</v>
      </c>
      <c r="U1898" s="178">
        <v>0</v>
      </c>
    </row>
    <row r="1899" spans="1:21" ht="13.5" customHeight="1" x14ac:dyDescent="0.2">
      <c r="A1899" s="200"/>
      <c r="B1899" s="200"/>
      <c r="C1899" s="201" t="s">
        <v>1040</v>
      </c>
      <c r="D1899" s="201" t="s">
        <v>139</v>
      </c>
      <c r="E1899" s="176" t="s">
        <v>3737</v>
      </c>
      <c r="F1899" s="269">
        <v>611</v>
      </c>
      <c r="G1899" s="269">
        <v>0.5</v>
      </c>
      <c r="H1899" s="180">
        <v>3675</v>
      </c>
      <c r="I1899" s="202" t="s">
        <v>139</v>
      </c>
      <c r="J1899" s="201" t="s">
        <v>1041</v>
      </c>
      <c r="K1899" s="176" t="s">
        <v>3742</v>
      </c>
      <c r="L1899" s="177">
        <v>123029</v>
      </c>
      <c r="M1899" s="178">
        <v>0.75</v>
      </c>
      <c r="N1899" s="178">
        <v>0</v>
      </c>
      <c r="O1899" s="178">
        <v>0</v>
      </c>
      <c r="P1899" s="178">
        <v>0</v>
      </c>
      <c r="Q1899" s="178">
        <v>0</v>
      </c>
      <c r="R1899" s="178">
        <v>0</v>
      </c>
      <c r="S1899" s="178">
        <v>0.05</v>
      </c>
      <c r="T1899" s="178">
        <v>0</v>
      </c>
      <c r="U1899" s="178">
        <v>0</v>
      </c>
    </row>
    <row r="1900" spans="1:21" ht="13.5" customHeight="1" x14ac:dyDescent="0.2">
      <c r="A1900" s="200"/>
      <c r="B1900" s="200"/>
      <c r="C1900" s="201" t="s">
        <v>4484</v>
      </c>
      <c r="D1900" s="201" t="s">
        <v>139</v>
      </c>
      <c r="E1900" s="176" t="s">
        <v>3737</v>
      </c>
      <c r="F1900" s="269">
        <v>112</v>
      </c>
      <c r="G1900" s="269">
        <v>0.51</v>
      </c>
      <c r="H1900" s="180">
        <v>584</v>
      </c>
      <c r="I1900" s="202" t="s">
        <v>139</v>
      </c>
      <c r="J1900" s="201" t="s">
        <v>4485</v>
      </c>
      <c r="K1900" s="176" t="s">
        <v>3742</v>
      </c>
      <c r="L1900" s="177">
        <v>21899</v>
      </c>
      <c r="M1900" s="178">
        <v>0.8</v>
      </c>
      <c r="N1900" s="178">
        <v>0</v>
      </c>
      <c r="O1900" s="178">
        <v>0</v>
      </c>
      <c r="P1900" s="178">
        <v>0</v>
      </c>
      <c r="Q1900" s="178">
        <v>0</v>
      </c>
      <c r="R1900" s="178">
        <v>0</v>
      </c>
      <c r="S1900" s="178">
        <v>0.05</v>
      </c>
      <c r="T1900" s="178">
        <v>0</v>
      </c>
      <c r="U1900" s="178">
        <v>0</v>
      </c>
    </row>
    <row r="1901" spans="1:21" ht="13.5" customHeight="1" x14ac:dyDescent="0.2">
      <c r="A1901" s="200"/>
      <c r="B1901" s="200"/>
      <c r="C1901" s="201" t="s">
        <v>1042</v>
      </c>
      <c r="D1901" s="201" t="s">
        <v>139</v>
      </c>
      <c r="E1901" s="176" t="s">
        <v>3741</v>
      </c>
      <c r="F1901" s="269">
        <v>303</v>
      </c>
      <c r="G1901" s="269">
        <v>0.68</v>
      </c>
      <c r="H1901" s="180">
        <v>1067</v>
      </c>
      <c r="I1901" s="202" t="s">
        <v>139</v>
      </c>
      <c r="J1901" s="201" t="s">
        <v>1043</v>
      </c>
      <c r="K1901" s="176" t="s">
        <v>3742</v>
      </c>
      <c r="L1901" s="177">
        <v>43832</v>
      </c>
      <c r="M1901" s="178">
        <v>1</v>
      </c>
      <c r="N1901" s="178">
        <v>0</v>
      </c>
      <c r="O1901" s="178">
        <v>0</v>
      </c>
      <c r="P1901" s="178">
        <v>0</v>
      </c>
      <c r="Q1901" s="178">
        <v>0</v>
      </c>
      <c r="R1901" s="178">
        <v>0</v>
      </c>
      <c r="S1901" s="178">
        <v>0.05</v>
      </c>
      <c r="T1901" s="178">
        <v>0</v>
      </c>
      <c r="U1901" s="178">
        <v>0</v>
      </c>
    </row>
    <row r="1902" spans="1:21" ht="13.5" customHeight="1" x14ac:dyDescent="0.2">
      <c r="A1902" s="200"/>
      <c r="B1902" s="200"/>
      <c r="C1902" s="197" t="s">
        <v>1044</v>
      </c>
      <c r="D1902" s="197" t="s">
        <v>139</v>
      </c>
      <c r="E1902" s="176" t="s">
        <v>3734</v>
      </c>
      <c r="F1902" s="269">
        <v>303</v>
      </c>
      <c r="G1902" s="269">
        <v>0.23</v>
      </c>
      <c r="H1902" s="180">
        <v>6114</v>
      </c>
      <c r="I1902" s="202" t="s">
        <v>139</v>
      </c>
      <c r="J1902" s="201" t="s">
        <v>1045</v>
      </c>
      <c r="K1902" s="176" t="s">
        <v>3742</v>
      </c>
      <c r="L1902" s="177">
        <v>142249</v>
      </c>
      <c r="M1902" s="178">
        <v>0.25</v>
      </c>
      <c r="N1902" s="178">
        <v>0</v>
      </c>
      <c r="O1902" s="178">
        <v>0</v>
      </c>
      <c r="P1902" s="178">
        <v>0</v>
      </c>
      <c r="Q1902" s="178">
        <v>0</v>
      </c>
      <c r="R1902" s="178">
        <v>0</v>
      </c>
      <c r="S1902" s="178">
        <v>0.05</v>
      </c>
      <c r="T1902" s="178">
        <v>0</v>
      </c>
      <c r="U1902" s="178">
        <v>0</v>
      </c>
    </row>
    <row r="1903" spans="1:21" ht="13.5" customHeight="1" x14ac:dyDescent="0.2">
      <c r="A1903" s="200"/>
      <c r="B1903" s="200"/>
      <c r="C1903" s="308"/>
      <c r="D1903" s="308" t="s">
        <v>5052</v>
      </c>
      <c r="E1903" s="176"/>
      <c r="F1903" s="269">
        <v>0</v>
      </c>
      <c r="G1903" s="269">
        <v>0</v>
      </c>
      <c r="H1903" s="180">
        <v>1414</v>
      </c>
      <c r="I1903" s="202" t="s">
        <v>139</v>
      </c>
      <c r="J1903" s="201" t="s">
        <v>4643</v>
      </c>
      <c r="K1903" s="176" t="s">
        <v>3742</v>
      </c>
      <c r="L1903" s="177">
        <v>21086</v>
      </c>
      <c r="M1903" s="178">
        <v>0</v>
      </c>
      <c r="N1903" s="178">
        <v>0</v>
      </c>
      <c r="O1903" s="178">
        <v>0</v>
      </c>
      <c r="P1903" s="178">
        <v>0</v>
      </c>
      <c r="Q1903" s="178">
        <v>0</v>
      </c>
      <c r="R1903" s="178">
        <v>0</v>
      </c>
      <c r="S1903" s="178">
        <v>0</v>
      </c>
      <c r="T1903" s="178">
        <v>0</v>
      </c>
      <c r="U1903" s="178">
        <v>0</v>
      </c>
    </row>
    <row r="1904" spans="1:21" ht="13.5" customHeight="1" x14ac:dyDescent="0.2">
      <c r="A1904" s="200"/>
      <c r="B1904" s="200"/>
      <c r="C1904" s="201" t="s">
        <v>4182</v>
      </c>
      <c r="D1904" s="201" t="s">
        <v>139</v>
      </c>
      <c r="E1904" s="176" t="s">
        <v>3729</v>
      </c>
      <c r="F1904" s="269">
        <v>7</v>
      </c>
      <c r="G1904" s="269">
        <v>0.11</v>
      </c>
      <c r="H1904" s="180">
        <v>752</v>
      </c>
      <c r="I1904" s="202" t="s">
        <v>139</v>
      </c>
      <c r="J1904" s="201" t="s">
        <v>1228</v>
      </c>
      <c r="K1904" s="176" t="s">
        <v>3742</v>
      </c>
      <c r="L1904" s="177">
        <v>5647</v>
      </c>
      <c r="M1904" s="178">
        <v>0</v>
      </c>
      <c r="N1904" s="178">
        <v>0</v>
      </c>
      <c r="O1904" s="178">
        <v>0</v>
      </c>
      <c r="P1904" s="178">
        <v>0</v>
      </c>
      <c r="Q1904" s="178">
        <v>0</v>
      </c>
      <c r="R1904" s="178">
        <v>0</v>
      </c>
      <c r="S1904" s="178">
        <v>0.05</v>
      </c>
      <c r="T1904" s="178">
        <v>0</v>
      </c>
      <c r="U1904" s="178">
        <v>0</v>
      </c>
    </row>
    <row r="1905" spans="1:21" ht="13.5" customHeight="1" x14ac:dyDescent="0.2">
      <c r="A1905" s="200"/>
      <c r="B1905" s="200"/>
      <c r="C1905" s="201" t="s">
        <v>1046</v>
      </c>
      <c r="D1905" s="201" t="s">
        <v>139</v>
      </c>
      <c r="E1905" s="176" t="s">
        <v>3729</v>
      </c>
      <c r="F1905" s="269">
        <v>52</v>
      </c>
      <c r="G1905" s="269">
        <v>0.93</v>
      </c>
      <c r="H1905" s="180">
        <v>391</v>
      </c>
      <c r="I1905" s="202" t="s">
        <v>139</v>
      </c>
      <c r="J1905" s="201" t="s">
        <v>1047</v>
      </c>
      <c r="K1905" s="176" t="s">
        <v>3742</v>
      </c>
      <c r="L1905" s="177">
        <v>5649</v>
      </c>
      <c r="M1905" s="178">
        <v>1.1000000000000001</v>
      </c>
      <c r="N1905" s="178">
        <v>0</v>
      </c>
      <c r="O1905" s="178">
        <v>0</v>
      </c>
      <c r="P1905" s="178">
        <v>0</v>
      </c>
      <c r="Q1905" s="178">
        <v>0</v>
      </c>
      <c r="R1905" s="178">
        <v>0</v>
      </c>
      <c r="S1905" s="178">
        <v>0.05</v>
      </c>
      <c r="T1905" s="178">
        <v>0</v>
      </c>
      <c r="U1905" s="178">
        <v>0</v>
      </c>
    </row>
    <row r="1906" spans="1:21" ht="13.5" customHeight="1" x14ac:dyDescent="0.2">
      <c r="A1906" s="200"/>
      <c r="B1906" s="200"/>
      <c r="C1906" s="201" t="s">
        <v>1048</v>
      </c>
      <c r="D1906" s="201" t="s">
        <v>139</v>
      </c>
      <c r="E1906" s="176" t="s">
        <v>3729</v>
      </c>
      <c r="F1906" s="269">
        <v>47</v>
      </c>
      <c r="G1906" s="269">
        <v>0.7</v>
      </c>
      <c r="H1906" s="180">
        <v>403</v>
      </c>
      <c r="I1906" s="202" t="s">
        <v>139</v>
      </c>
      <c r="J1906" s="201" t="s">
        <v>1049</v>
      </c>
      <c r="K1906" s="176" t="s">
        <v>3742</v>
      </c>
      <c r="L1906" s="177">
        <v>6594</v>
      </c>
      <c r="M1906" s="178">
        <v>0.75</v>
      </c>
      <c r="N1906" s="178">
        <v>0</v>
      </c>
      <c r="O1906" s="178">
        <v>0</v>
      </c>
      <c r="P1906" s="178">
        <v>0</v>
      </c>
      <c r="Q1906" s="178">
        <v>0</v>
      </c>
      <c r="R1906" s="178">
        <v>0</v>
      </c>
      <c r="S1906" s="178">
        <v>0.05</v>
      </c>
      <c r="T1906" s="178">
        <v>0</v>
      </c>
      <c r="U1906" s="178">
        <v>0</v>
      </c>
    </row>
    <row r="1907" spans="1:21" ht="13.5" customHeight="1" x14ac:dyDescent="0.2">
      <c r="A1907" s="200"/>
      <c r="B1907" s="200"/>
      <c r="C1907" s="201" t="s">
        <v>1050</v>
      </c>
      <c r="D1907" s="201" t="s">
        <v>139</v>
      </c>
      <c r="E1907" s="176" t="s">
        <v>3729</v>
      </c>
      <c r="F1907" s="269">
        <v>106</v>
      </c>
      <c r="G1907" s="269">
        <v>0.62</v>
      </c>
      <c r="H1907" s="180">
        <v>1048</v>
      </c>
      <c r="I1907" s="202" t="s">
        <v>139</v>
      </c>
      <c r="J1907" s="201" t="s">
        <v>1051</v>
      </c>
      <c r="K1907" s="176" t="s">
        <v>3742</v>
      </c>
      <c r="L1907" s="177">
        <v>16785</v>
      </c>
      <c r="M1907" s="178">
        <v>0.7</v>
      </c>
      <c r="N1907" s="178">
        <v>0</v>
      </c>
      <c r="O1907" s="178">
        <v>0</v>
      </c>
      <c r="P1907" s="178">
        <v>0</v>
      </c>
      <c r="Q1907" s="178">
        <v>0</v>
      </c>
      <c r="R1907" s="178">
        <v>0</v>
      </c>
      <c r="S1907" s="178">
        <v>0.05</v>
      </c>
      <c r="T1907" s="178">
        <v>0</v>
      </c>
      <c r="U1907" s="178">
        <v>0</v>
      </c>
    </row>
    <row r="1908" spans="1:21" ht="13.5" customHeight="1" x14ac:dyDescent="0.2">
      <c r="A1908" s="200"/>
      <c r="B1908" s="200"/>
      <c r="C1908" s="201" t="s">
        <v>4183</v>
      </c>
      <c r="D1908" s="201" t="s">
        <v>139</v>
      </c>
      <c r="E1908" s="176" t="s">
        <v>3729</v>
      </c>
      <c r="F1908" s="269">
        <v>16</v>
      </c>
      <c r="G1908" s="269">
        <v>0.89</v>
      </c>
      <c r="H1908" s="180">
        <v>175</v>
      </c>
      <c r="I1908" s="202" t="s">
        <v>139</v>
      </c>
      <c r="J1908" s="201" t="s">
        <v>234</v>
      </c>
      <c r="K1908" s="176" t="s">
        <v>3742</v>
      </c>
      <c r="L1908" s="177">
        <v>1697</v>
      </c>
      <c r="M1908" s="178">
        <v>0</v>
      </c>
      <c r="N1908" s="178">
        <v>0</v>
      </c>
      <c r="O1908" s="178">
        <v>0</v>
      </c>
      <c r="P1908" s="178">
        <v>0</v>
      </c>
      <c r="Q1908" s="178">
        <v>0</v>
      </c>
      <c r="R1908" s="178">
        <v>0</v>
      </c>
      <c r="S1908" s="178">
        <v>0.05</v>
      </c>
      <c r="T1908" s="178">
        <v>0</v>
      </c>
      <c r="U1908" s="178">
        <v>0</v>
      </c>
    </row>
    <row r="1909" spans="1:21" ht="13.5" customHeight="1" x14ac:dyDescent="0.2">
      <c r="A1909" s="200"/>
      <c r="B1909" s="200"/>
      <c r="C1909" s="201" t="s">
        <v>1052</v>
      </c>
      <c r="D1909" s="201" t="s">
        <v>139</v>
      </c>
      <c r="E1909" s="176" t="s">
        <v>3724</v>
      </c>
      <c r="F1909" s="269">
        <v>30</v>
      </c>
      <c r="G1909" s="269">
        <v>0.69</v>
      </c>
      <c r="H1909" s="180">
        <v>227</v>
      </c>
      <c r="I1909" s="202" t="s">
        <v>139</v>
      </c>
      <c r="J1909" s="201" t="s">
        <v>1053</v>
      </c>
      <c r="K1909" s="176" t="s">
        <v>3742</v>
      </c>
      <c r="L1909" s="177">
        <v>4390</v>
      </c>
      <c r="M1909" s="178">
        <v>0.7</v>
      </c>
      <c r="N1909" s="178">
        <v>0</v>
      </c>
      <c r="O1909" s="178">
        <v>0</v>
      </c>
      <c r="P1909" s="178">
        <v>0</v>
      </c>
      <c r="Q1909" s="178">
        <v>0</v>
      </c>
      <c r="R1909" s="178">
        <v>0</v>
      </c>
      <c r="S1909" s="178">
        <v>0.05</v>
      </c>
      <c r="T1909" s="178">
        <v>0</v>
      </c>
      <c r="U1909" s="178">
        <v>0</v>
      </c>
    </row>
    <row r="1910" spans="1:21" ht="13.5" customHeight="1" x14ac:dyDescent="0.2">
      <c r="A1910" s="200"/>
      <c r="B1910" s="200"/>
      <c r="C1910" s="201" t="s">
        <v>4184</v>
      </c>
      <c r="D1910" s="201" t="s">
        <v>139</v>
      </c>
      <c r="E1910" s="176" t="s">
        <v>3724</v>
      </c>
      <c r="F1910" s="269">
        <v>44</v>
      </c>
      <c r="G1910" s="269">
        <v>0.67</v>
      </c>
      <c r="H1910" s="180">
        <v>774</v>
      </c>
      <c r="I1910" s="202" t="s">
        <v>139</v>
      </c>
      <c r="J1910" s="201" t="s">
        <v>1227</v>
      </c>
      <c r="K1910" s="176" t="s">
        <v>3742</v>
      </c>
      <c r="L1910" s="177">
        <v>6483</v>
      </c>
      <c r="M1910" s="178">
        <v>0.6</v>
      </c>
      <c r="N1910" s="178">
        <v>0</v>
      </c>
      <c r="O1910" s="178">
        <v>0</v>
      </c>
      <c r="P1910" s="178">
        <v>0</v>
      </c>
      <c r="Q1910" s="178">
        <v>0</v>
      </c>
      <c r="R1910" s="178">
        <v>0</v>
      </c>
      <c r="S1910" s="178">
        <v>0.05</v>
      </c>
      <c r="T1910" s="178">
        <v>0</v>
      </c>
      <c r="U1910" s="178">
        <v>0</v>
      </c>
    </row>
    <row r="1911" spans="1:21" ht="13.5" customHeight="1" x14ac:dyDescent="0.2">
      <c r="A1911" s="200"/>
      <c r="B1911" s="200"/>
      <c r="C1911" s="201" t="s">
        <v>1054</v>
      </c>
      <c r="D1911" s="201" t="s">
        <v>139</v>
      </c>
      <c r="E1911" s="176" t="s">
        <v>3727</v>
      </c>
      <c r="F1911" s="269">
        <v>89</v>
      </c>
      <c r="G1911" s="269">
        <v>0.48</v>
      </c>
      <c r="H1911" s="180">
        <v>1073</v>
      </c>
      <c r="I1911" s="202" t="s">
        <v>139</v>
      </c>
      <c r="J1911" s="201" t="s">
        <v>1055</v>
      </c>
      <c r="K1911" s="176" t="s">
        <v>3742</v>
      </c>
      <c r="L1911" s="177">
        <v>18585</v>
      </c>
      <c r="M1911" s="178">
        <v>0.55000000000000004</v>
      </c>
      <c r="N1911" s="178">
        <v>0</v>
      </c>
      <c r="O1911" s="178">
        <v>0</v>
      </c>
      <c r="P1911" s="178">
        <v>0</v>
      </c>
      <c r="Q1911" s="178">
        <v>0</v>
      </c>
      <c r="R1911" s="178">
        <v>0</v>
      </c>
      <c r="S1911" s="178">
        <v>0.05</v>
      </c>
      <c r="T1911" s="178">
        <v>0</v>
      </c>
      <c r="U1911" s="178">
        <v>0</v>
      </c>
    </row>
    <row r="1912" spans="1:21" ht="13.5" customHeight="1" x14ac:dyDescent="0.2">
      <c r="A1912" s="200"/>
      <c r="B1912" s="200"/>
      <c r="C1912" s="201" t="s">
        <v>1056</v>
      </c>
      <c r="D1912" s="201" t="s">
        <v>139</v>
      </c>
      <c r="E1912" s="176" t="s">
        <v>3727</v>
      </c>
      <c r="F1912" s="269">
        <v>216</v>
      </c>
      <c r="G1912" s="269">
        <v>0.52</v>
      </c>
      <c r="H1912" s="180">
        <v>1933</v>
      </c>
      <c r="I1912" s="202" t="s">
        <v>139</v>
      </c>
      <c r="J1912" s="201" t="s">
        <v>1057</v>
      </c>
      <c r="K1912" s="176" t="s">
        <v>3742</v>
      </c>
      <c r="L1912" s="177">
        <v>40539</v>
      </c>
      <c r="M1912" s="178">
        <v>0.6</v>
      </c>
      <c r="N1912" s="178">
        <v>0</v>
      </c>
      <c r="O1912" s="178">
        <v>0</v>
      </c>
      <c r="P1912" s="178">
        <v>0</v>
      </c>
      <c r="Q1912" s="178">
        <v>0</v>
      </c>
      <c r="R1912" s="178">
        <v>0</v>
      </c>
      <c r="S1912" s="178">
        <v>0.05</v>
      </c>
      <c r="T1912" s="178">
        <v>0</v>
      </c>
      <c r="U1912" s="178">
        <v>0</v>
      </c>
    </row>
    <row r="1913" spans="1:21" ht="13.5" customHeight="1" x14ac:dyDescent="0.2">
      <c r="A1913" s="200"/>
      <c r="B1913" s="200"/>
      <c r="C1913" s="201" t="s">
        <v>1058</v>
      </c>
      <c r="D1913" s="201" t="s">
        <v>139</v>
      </c>
      <c r="E1913" s="176" t="s">
        <v>3727</v>
      </c>
      <c r="F1913" s="269">
        <v>244</v>
      </c>
      <c r="G1913" s="269">
        <v>1.1599999999999999</v>
      </c>
      <c r="H1913" s="180">
        <v>856</v>
      </c>
      <c r="I1913" s="202" t="s">
        <v>139</v>
      </c>
      <c r="J1913" s="201" t="s">
        <v>1059</v>
      </c>
      <c r="K1913" s="176" t="s">
        <v>3742</v>
      </c>
      <c r="L1913" s="177">
        <v>16366</v>
      </c>
      <c r="M1913" s="178">
        <v>0.25</v>
      </c>
      <c r="N1913" s="178">
        <v>0</v>
      </c>
      <c r="O1913" s="178">
        <v>0</v>
      </c>
      <c r="P1913" s="178">
        <v>0</v>
      </c>
      <c r="Q1913" s="178">
        <v>0</v>
      </c>
      <c r="R1913" s="178">
        <v>0</v>
      </c>
      <c r="S1913" s="178">
        <v>0.05</v>
      </c>
      <c r="T1913" s="178">
        <v>0</v>
      </c>
      <c r="U1913" s="178">
        <v>0</v>
      </c>
    </row>
    <row r="1914" spans="1:21" ht="13.5" customHeight="1" x14ac:dyDescent="0.2">
      <c r="A1914" s="200"/>
      <c r="B1914" s="200"/>
      <c r="C1914" s="201" t="s">
        <v>1060</v>
      </c>
      <c r="D1914" s="201" t="s">
        <v>139</v>
      </c>
      <c r="E1914" s="176" t="s">
        <v>3727</v>
      </c>
      <c r="F1914" s="269">
        <v>34</v>
      </c>
      <c r="G1914" s="269">
        <v>0.44</v>
      </c>
      <c r="H1914" s="180">
        <v>693</v>
      </c>
      <c r="I1914" s="202" t="s">
        <v>139</v>
      </c>
      <c r="J1914" s="201" t="s">
        <v>1061</v>
      </c>
      <c r="K1914" s="176" t="s">
        <v>3742</v>
      </c>
      <c r="L1914" s="177">
        <v>7823</v>
      </c>
      <c r="M1914" s="178">
        <v>0.45</v>
      </c>
      <c r="N1914" s="178">
        <v>0</v>
      </c>
      <c r="O1914" s="178">
        <v>0</v>
      </c>
      <c r="P1914" s="178">
        <v>0</v>
      </c>
      <c r="Q1914" s="178">
        <v>0</v>
      </c>
      <c r="R1914" s="178">
        <v>0</v>
      </c>
      <c r="S1914" s="178">
        <v>0.05</v>
      </c>
      <c r="T1914" s="178">
        <v>0</v>
      </c>
      <c r="U1914" s="178">
        <v>0</v>
      </c>
    </row>
    <row r="1915" spans="1:21" ht="13.5" customHeight="1" x14ac:dyDescent="0.2">
      <c r="A1915" s="200"/>
      <c r="B1915" s="200"/>
      <c r="C1915" s="201" t="s">
        <v>1062</v>
      </c>
      <c r="D1915" s="201" t="s">
        <v>139</v>
      </c>
      <c r="E1915" s="176" t="s">
        <v>3727</v>
      </c>
      <c r="F1915" s="269">
        <v>79</v>
      </c>
      <c r="G1915" s="269">
        <v>0.49</v>
      </c>
      <c r="H1915" s="180">
        <v>1110</v>
      </c>
      <c r="I1915" s="202" t="s">
        <v>139</v>
      </c>
      <c r="J1915" s="201" t="s">
        <v>1063</v>
      </c>
      <c r="K1915" s="176" t="s">
        <v>3742</v>
      </c>
      <c r="L1915" s="177">
        <v>15668</v>
      </c>
      <c r="M1915" s="178">
        <v>0.55000000000000004</v>
      </c>
      <c r="N1915" s="178">
        <v>0</v>
      </c>
      <c r="O1915" s="178">
        <v>0</v>
      </c>
      <c r="P1915" s="178">
        <v>0</v>
      </c>
      <c r="Q1915" s="178">
        <v>0</v>
      </c>
      <c r="R1915" s="178">
        <v>0</v>
      </c>
      <c r="S1915" s="178">
        <v>0.05</v>
      </c>
      <c r="T1915" s="178">
        <v>0</v>
      </c>
      <c r="U1915" s="178">
        <v>0</v>
      </c>
    </row>
    <row r="1916" spans="1:21" ht="13.5" customHeight="1" x14ac:dyDescent="0.2">
      <c r="A1916" s="200"/>
      <c r="B1916" s="200"/>
      <c r="C1916" s="201" t="s">
        <v>1064</v>
      </c>
      <c r="D1916" s="201" t="s">
        <v>139</v>
      </c>
      <c r="E1916" s="176" t="s">
        <v>3740</v>
      </c>
      <c r="F1916" s="269">
        <v>155</v>
      </c>
      <c r="G1916" s="269">
        <v>0.91</v>
      </c>
      <c r="H1916" s="180">
        <v>1090</v>
      </c>
      <c r="I1916" s="202" t="s">
        <v>139</v>
      </c>
      <c r="J1916" s="201" t="s">
        <v>1065</v>
      </c>
      <c r="K1916" s="176" t="s">
        <v>3742</v>
      </c>
      <c r="L1916" s="177">
        <v>15724</v>
      </c>
      <c r="M1916" s="178">
        <v>1</v>
      </c>
      <c r="N1916" s="178">
        <v>0</v>
      </c>
      <c r="O1916" s="178">
        <v>0</v>
      </c>
      <c r="P1916" s="178">
        <v>0</v>
      </c>
      <c r="Q1916" s="178">
        <v>0</v>
      </c>
      <c r="R1916" s="178">
        <v>0</v>
      </c>
      <c r="S1916" s="178">
        <v>0.17</v>
      </c>
      <c r="T1916" s="178">
        <v>0</v>
      </c>
      <c r="U1916" s="178">
        <v>0</v>
      </c>
    </row>
    <row r="1917" spans="1:21" ht="13.5" customHeight="1" x14ac:dyDescent="0.2">
      <c r="A1917" s="200"/>
      <c r="B1917" s="200"/>
      <c r="C1917" s="201" t="s">
        <v>1066</v>
      </c>
      <c r="D1917" s="201" t="s">
        <v>139</v>
      </c>
      <c r="E1917" s="176" t="s">
        <v>3731</v>
      </c>
      <c r="F1917" s="269">
        <v>21</v>
      </c>
      <c r="G1917" s="269">
        <v>0.38</v>
      </c>
      <c r="H1917" s="180">
        <v>395</v>
      </c>
      <c r="I1917" s="202" t="s">
        <v>139</v>
      </c>
      <c r="J1917" s="201" t="s">
        <v>1067</v>
      </c>
      <c r="K1917" s="176" t="s">
        <v>3742</v>
      </c>
      <c r="L1917" s="177">
        <v>5623</v>
      </c>
      <c r="M1917" s="178">
        <v>0.2</v>
      </c>
      <c r="N1917" s="178">
        <v>0</v>
      </c>
      <c r="O1917" s="178">
        <v>0</v>
      </c>
      <c r="P1917" s="178">
        <v>0</v>
      </c>
      <c r="Q1917" s="178">
        <v>0</v>
      </c>
      <c r="R1917" s="178">
        <v>0</v>
      </c>
      <c r="S1917" s="178">
        <v>0.05</v>
      </c>
      <c r="T1917" s="178">
        <v>0</v>
      </c>
      <c r="U1917" s="178">
        <v>0</v>
      </c>
    </row>
    <row r="1918" spans="1:21" ht="13.5" customHeight="1" x14ac:dyDescent="0.2">
      <c r="A1918" s="200"/>
      <c r="B1918" s="200"/>
      <c r="C1918" s="197" t="s">
        <v>1068</v>
      </c>
      <c r="D1918" s="197" t="s">
        <v>139</v>
      </c>
      <c r="E1918" s="176" t="s">
        <v>3734</v>
      </c>
      <c r="F1918" s="269">
        <v>606</v>
      </c>
      <c r="G1918" s="269">
        <v>1.3</v>
      </c>
      <c r="H1918" s="180">
        <v>2867</v>
      </c>
      <c r="I1918" s="202" t="s">
        <v>139</v>
      </c>
      <c r="J1918" s="201" t="s">
        <v>1069</v>
      </c>
      <c r="K1918" s="176" t="s">
        <v>3742</v>
      </c>
      <c r="L1918" s="177">
        <v>45016</v>
      </c>
      <c r="M1918" s="178">
        <v>1</v>
      </c>
      <c r="N1918" s="178">
        <v>0</v>
      </c>
      <c r="O1918" s="178">
        <v>0</v>
      </c>
      <c r="P1918" s="178">
        <v>0</v>
      </c>
      <c r="Q1918" s="178">
        <v>0</v>
      </c>
      <c r="R1918" s="178">
        <v>0</v>
      </c>
      <c r="S1918" s="178">
        <v>0.05</v>
      </c>
      <c r="T1918" s="178">
        <v>0</v>
      </c>
      <c r="U1918" s="178">
        <v>0</v>
      </c>
    </row>
    <row r="1919" spans="1:21" ht="13.5" customHeight="1" x14ac:dyDescent="0.2">
      <c r="A1919" s="200"/>
      <c r="B1919" s="200"/>
      <c r="C1919" s="308"/>
      <c r="D1919" s="308" t="s">
        <v>5052</v>
      </c>
      <c r="E1919" s="176"/>
      <c r="F1919" s="269">
        <v>0</v>
      </c>
      <c r="G1919" s="269">
        <v>0</v>
      </c>
      <c r="H1919" s="180">
        <v>1061</v>
      </c>
      <c r="I1919" s="202" t="s">
        <v>139</v>
      </c>
      <c r="J1919" s="201" t="s">
        <v>4644</v>
      </c>
      <c r="K1919" s="176" t="s">
        <v>3742</v>
      </c>
      <c r="L1919" s="177">
        <v>3006</v>
      </c>
      <c r="M1919" s="178">
        <v>0</v>
      </c>
      <c r="N1919" s="178">
        <v>0</v>
      </c>
      <c r="O1919" s="178">
        <v>0</v>
      </c>
      <c r="P1919" s="178">
        <v>0</v>
      </c>
      <c r="Q1919" s="178">
        <v>0</v>
      </c>
      <c r="R1919" s="178">
        <v>0</v>
      </c>
      <c r="S1919" s="178">
        <v>0</v>
      </c>
      <c r="T1919" s="178">
        <v>0</v>
      </c>
      <c r="U1919" s="178">
        <v>0</v>
      </c>
    </row>
    <row r="1920" spans="1:21" ht="13.5" customHeight="1" x14ac:dyDescent="0.2">
      <c r="A1920" s="200"/>
      <c r="B1920" s="200"/>
      <c r="C1920" s="197" t="s">
        <v>4645</v>
      </c>
      <c r="D1920" s="197" t="s">
        <v>139</v>
      </c>
      <c r="E1920" s="176" t="s">
        <v>3738</v>
      </c>
      <c r="F1920" s="269">
        <v>25</v>
      </c>
      <c r="G1920" s="269">
        <v>1.2</v>
      </c>
      <c r="H1920" s="180">
        <v>118</v>
      </c>
      <c r="I1920" s="202" t="s">
        <v>139</v>
      </c>
      <c r="J1920" s="201" t="s">
        <v>1493</v>
      </c>
      <c r="K1920" s="176" t="s">
        <v>3742</v>
      </c>
      <c r="L1920" s="177">
        <v>849</v>
      </c>
      <c r="M1920" s="178">
        <v>0.8</v>
      </c>
      <c r="N1920" s="178">
        <v>0</v>
      </c>
      <c r="O1920" s="178">
        <v>0</v>
      </c>
      <c r="P1920" s="178">
        <v>0</v>
      </c>
      <c r="Q1920" s="178">
        <v>0</v>
      </c>
      <c r="R1920" s="178">
        <v>0</v>
      </c>
      <c r="S1920" s="178">
        <v>0.1</v>
      </c>
      <c r="T1920" s="178">
        <v>0</v>
      </c>
      <c r="U1920" s="178">
        <v>0</v>
      </c>
    </row>
    <row r="1921" spans="1:21" ht="13.5" customHeight="1" x14ac:dyDescent="0.2">
      <c r="A1921" s="200"/>
      <c r="B1921" s="200"/>
      <c r="C1921" s="308"/>
      <c r="D1921" s="308" t="s">
        <v>5052</v>
      </c>
      <c r="E1921" s="176"/>
      <c r="F1921" s="269">
        <v>1</v>
      </c>
      <c r="G1921" s="269">
        <v>0.21</v>
      </c>
      <c r="H1921" s="180">
        <v>142</v>
      </c>
      <c r="I1921" s="202" t="s">
        <v>139</v>
      </c>
      <c r="J1921" s="201" t="s">
        <v>5074</v>
      </c>
      <c r="K1921" s="176" t="s">
        <v>3742</v>
      </c>
      <c r="L1921" s="177">
        <v>261</v>
      </c>
      <c r="M1921" s="178">
        <v>0.8</v>
      </c>
      <c r="N1921" s="178">
        <v>0</v>
      </c>
      <c r="O1921" s="178">
        <v>0</v>
      </c>
      <c r="P1921" s="178">
        <v>0</v>
      </c>
      <c r="Q1921" s="178">
        <v>0</v>
      </c>
      <c r="R1921" s="178">
        <v>0</v>
      </c>
      <c r="S1921" s="178">
        <v>0.1</v>
      </c>
      <c r="T1921" s="178">
        <v>0</v>
      </c>
      <c r="U1921" s="178">
        <v>0</v>
      </c>
    </row>
    <row r="1922" spans="1:21" ht="13.5" customHeight="1" x14ac:dyDescent="0.2">
      <c r="A1922" s="200"/>
      <c r="B1922" s="200"/>
      <c r="C1922" s="201" t="s">
        <v>4506</v>
      </c>
      <c r="D1922" s="201" t="s">
        <v>139</v>
      </c>
      <c r="E1922" s="176" t="s">
        <v>3715</v>
      </c>
      <c r="F1922" s="269">
        <v>223</v>
      </c>
      <c r="G1922" s="269">
        <v>1.48</v>
      </c>
      <c r="H1922" s="180">
        <v>102</v>
      </c>
      <c r="I1922" s="202" t="s">
        <v>139</v>
      </c>
      <c r="J1922" s="201" t="s">
        <v>1105</v>
      </c>
      <c r="K1922" s="176" t="s">
        <v>3742</v>
      </c>
      <c r="L1922" s="177">
        <v>14485</v>
      </c>
      <c r="M1922" s="178">
        <v>1.25</v>
      </c>
      <c r="N1922" s="178">
        <v>0</v>
      </c>
      <c r="O1922" s="178">
        <v>0</v>
      </c>
      <c r="P1922" s="178">
        <v>0</v>
      </c>
      <c r="Q1922" s="178">
        <v>0</v>
      </c>
      <c r="R1922" s="178">
        <v>0</v>
      </c>
      <c r="S1922" s="178">
        <v>0.1</v>
      </c>
      <c r="T1922" s="178">
        <v>0</v>
      </c>
      <c r="U1922" s="178">
        <v>0</v>
      </c>
    </row>
    <row r="1923" spans="1:21" ht="13.5" customHeight="1" x14ac:dyDescent="0.2">
      <c r="A1923" s="200"/>
      <c r="B1923" s="200"/>
      <c r="C1923" s="197" t="s">
        <v>1489</v>
      </c>
      <c r="D1923" s="197" t="s">
        <v>139</v>
      </c>
      <c r="E1923" s="176" t="s">
        <v>3740</v>
      </c>
      <c r="F1923" s="269">
        <v>88</v>
      </c>
      <c r="G1923" s="269">
        <v>0.95</v>
      </c>
      <c r="H1923" s="180">
        <v>103</v>
      </c>
      <c r="I1923" s="202" t="s">
        <v>139</v>
      </c>
      <c r="J1923" s="201" t="s">
        <v>1490</v>
      </c>
      <c r="K1923" s="176" t="s">
        <v>3742</v>
      </c>
      <c r="L1923" s="177">
        <v>8269</v>
      </c>
      <c r="M1923" s="178">
        <v>0.9</v>
      </c>
      <c r="N1923" s="178">
        <v>0</v>
      </c>
      <c r="O1923" s="178">
        <v>0</v>
      </c>
      <c r="P1923" s="178">
        <v>0</v>
      </c>
      <c r="Q1923" s="178">
        <v>0</v>
      </c>
      <c r="R1923" s="178">
        <v>0</v>
      </c>
      <c r="S1923" s="178">
        <v>0.09</v>
      </c>
      <c r="T1923" s="178">
        <v>0</v>
      </c>
      <c r="U1923" s="178">
        <v>0</v>
      </c>
    </row>
    <row r="1924" spans="1:21" ht="13.5" customHeight="1" x14ac:dyDescent="0.2">
      <c r="A1924" s="200"/>
      <c r="B1924" s="200"/>
      <c r="C1924" s="308"/>
      <c r="D1924" s="308" t="s">
        <v>5052</v>
      </c>
      <c r="E1924" s="176"/>
      <c r="F1924" s="269">
        <v>2</v>
      </c>
      <c r="G1924" s="269">
        <v>0.23</v>
      </c>
      <c r="H1924" s="180">
        <v>145</v>
      </c>
      <c r="I1924" s="202" t="s">
        <v>139</v>
      </c>
      <c r="J1924" s="201" t="s">
        <v>5079</v>
      </c>
      <c r="K1924" s="176" t="s">
        <v>3742</v>
      </c>
      <c r="L1924" s="177">
        <v>609</v>
      </c>
      <c r="M1924" s="178">
        <v>0.9</v>
      </c>
      <c r="N1924" s="178">
        <v>0</v>
      </c>
      <c r="O1924" s="178">
        <v>0</v>
      </c>
      <c r="P1924" s="178">
        <v>0</v>
      </c>
      <c r="Q1924" s="178">
        <v>0</v>
      </c>
      <c r="R1924" s="178">
        <v>0</v>
      </c>
      <c r="S1924" s="178">
        <v>0.09</v>
      </c>
      <c r="T1924" s="178">
        <v>0</v>
      </c>
      <c r="U1924" s="178">
        <v>0</v>
      </c>
    </row>
    <row r="1925" spans="1:21" s="181" customFormat="1" ht="13.5" customHeight="1" x14ac:dyDescent="0.2">
      <c r="A1925" s="200"/>
      <c r="B1925" s="200"/>
      <c r="C1925" s="201" t="s">
        <v>1639</v>
      </c>
      <c r="D1925" s="201" t="s">
        <v>139</v>
      </c>
      <c r="E1925" s="176" t="s">
        <v>3733</v>
      </c>
      <c r="F1925" s="269">
        <v>99</v>
      </c>
      <c r="G1925" s="269">
        <v>1.27</v>
      </c>
      <c r="H1925" s="180">
        <v>150</v>
      </c>
      <c r="I1925" s="202" t="s">
        <v>139</v>
      </c>
      <c r="J1925" s="201" t="s">
        <v>1640</v>
      </c>
      <c r="K1925" s="176" t="s">
        <v>3742</v>
      </c>
      <c r="L1925" s="177">
        <v>7651</v>
      </c>
      <c r="M1925" s="178">
        <v>1.35</v>
      </c>
      <c r="N1925" s="178">
        <v>9</v>
      </c>
      <c r="O1925" s="178">
        <v>0</v>
      </c>
      <c r="P1925" s="178">
        <v>0</v>
      </c>
      <c r="Q1925" s="178">
        <v>0</v>
      </c>
      <c r="R1925" s="178">
        <v>0</v>
      </c>
      <c r="S1925" s="178">
        <v>0.08</v>
      </c>
      <c r="T1925" s="178">
        <v>0</v>
      </c>
      <c r="U1925" s="178">
        <v>0</v>
      </c>
    </row>
    <row r="1926" spans="1:21" ht="13.5" customHeight="1" x14ac:dyDescent="0.2">
      <c r="A1926" s="200"/>
      <c r="B1926" s="200"/>
      <c r="C1926" s="201" t="s">
        <v>1952</v>
      </c>
      <c r="D1926" s="201" t="s">
        <v>139</v>
      </c>
      <c r="E1926" s="176" t="s">
        <v>3715</v>
      </c>
      <c r="F1926" s="269">
        <v>247</v>
      </c>
      <c r="G1926" s="269">
        <v>1.77</v>
      </c>
      <c r="H1926" s="180">
        <v>129</v>
      </c>
      <c r="I1926" s="202" t="s">
        <v>139</v>
      </c>
      <c r="J1926" s="201" t="s">
        <v>1953</v>
      </c>
      <c r="K1926" s="176" t="s">
        <v>3742</v>
      </c>
      <c r="L1926" s="177">
        <v>11930</v>
      </c>
      <c r="M1926" s="178">
        <v>2</v>
      </c>
      <c r="N1926" s="178">
        <v>0</v>
      </c>
      <c r="O1926" s="178">
        <v>0</v>
      </c>
      <c r="P1926" s="178">
        <v>0</v>
      </c>
      <c r="Q1926" s="178">
        <v>1</v>
      </c>
      <c r="R1926" s="178">
        <v>0</v>
      </c>
      <c r="S1926" s="178">
        <v>0.1</v>
      </c>
      <c r="T1926" s="178">
        <v>0</v>
      </c>
      <c r="U1926" s="178">
        <v>0</v>
      </c>
    </row>
    <row r="1927" spans="1:21" ht="13.5" customHeight="1" x14ac:dyDescent="0.2">
      <c r="A1927" s="200"/>
      <c r="B1927" s="200"/>
      <c r="C1927" s="201" t="s">
        <v>1954</v>
      </c>
      <c r="D1927" s="201" t="s">
        <v>139</v>
      </c>
      <c r="E1927" s="176" t="s">
        <v>3740</v>
      </c>
      <c r="F1927" s="269">
        <v>60</v>
      </c>
      <c r="G1927" s="269">
        <v>0.9</v>
      </c>
      <c r="H1927" s="180">
        <v>136</v>
      </c>
      <c r="I1927" s="202" t="s">
        <v>139</v>
      </c>
      <c r="J1927" s="201" t="s">
        <v>1955</v>
      </c>
      <c r="K1927" s="176" t="s">
        <v>3742</v>
      </c>
      <c r="L1927" s="177">
        <v>6124</v>
      </c>
      <c r="M1927" s="178">
        <v>1</v>
      </c>
      <c r="N1927" s="178">
        <v>9</v>
      </c>
      <c r="O1927" s="178">
        <v>0</v>
      </c>
      <c r="P1927" s="178">
        <v>0</v>
      </c>
      <c r="Q1927" s="178">
        <v>0</v>
      </c>
      <c r="R1927" s="178">
        <v>0</v>
      </c>
      <c r="S1927" s="178">
        <v>0.1</v>
      </c>
      <c r="T1927" s="178">
        <v>0</v>
      </c>
      <c r="U1927" s="178">
        <v>0</v>
      </c>
    </row>
    <row r="1928" spans="1:21" s="181" customFormat="1" ht="13.5" customHeight="1" x14ac:dyDescent="0.2">
      <c r="A1928" s="200"/>
      <c r="B1928" s="200"/>
      <c r="C1928" s="201" t="s">
        <v>2278</v>
      </c>
      <c r="D1928" s="201" t="s">
        <v>139</v>
      </c>
      <c r="E1928" s="176" t="s">
        <v>3715</v>
      </c>
      <c r="F1928" s="269">
        <v>642</v>
      </c>
      <c r="G1928" s="269">
        <v>1.18</v>
      </c>
      <c r="H1928" s="180">
        <v>2036</v>
      </c>
      <c r="I1928" s="202" t="s">
        <v>139</v>
      </c>
      <c r="J1928" s="201" t="s">
        <v>2279</v>
      </c>
      <c r="K1928" s="176" t="s">
        <v>3742</v>
      </c>
      <c r="L1928" s="177">
        <v>51793</v>
      </c>
      <c r="M1928" s="178">
        <v>1.35</v>
      </c>
      <c r="N1928" s="178">
        <v>9</v>
      </c>
      <c r="O1928" s="178">
        <v>0</v>
      </c>
      <c r="P1928" s="178">
        <v>0</v>
      </c>
      <c r="Q1928" s="178">
        <v>0</v>
      </c>
      <c r="R1928" s="178">
        <v>0</v>
      </c>
      <c r="S1928" s="178">
        <v>0.15</v>
      </c>
      <c r="T1928" s="178">
        <v>0</v>
      </c>
      <c r="U1928" s="178">
        <v>0</v>
      </c>
    </row>
    <row r="1929" spans="1:21" ht="13.5" customHeight="1" x14ac:dyDescent="0.2">
      <c r="A1929" s="200"/>
      <c r="B1929" s="200"/>
      <c r="C1929" s="201" t="s">
        <v>2519</v>
      </c>
      <c r="D1929" s="201" t="s">
        <v>139</v>
      </c>
      <c r="E1929" s="176" t="s">
        <v>3734</v>
      </c>
      <c r="F1929" s="269">
        <v>7069</v>
      </c>
      <c r="G1929" s="269">
        <v>0.67</v>
      </c>
      <c r="H1929" s="180">
        <v>44597</v>
      </c>
      <c r="I1929" s="202" t="s">
        <v>139</v>
      </c>
      <c r="J1929" s="201" t="s">
        <v>2520</v>
      </c>
      <c r="K1929" s="176" t="s">
        <v>3742</v>
      </c>
      <c r="L1929" s="177">
        <v>1007554</v>
      </c>
      <c r="M1929" s="178">
        <v>0.75</v>
      </c>
      <c r="N1929" s="178">
        <v>0</v>
      </c>
      <c r="O1929" s="178">
        <v>0</v>
      </c>
      <c r="P1929" s="178">
        <v>0</v>
      </c>
      <c r="Q1929" s="178">
        <v>0</v>
      </c>
      <c r="R1929" s="178">
        <v>0</v>
      </c>
      <c r="S1929" s="178">
        <v>0.1</v>
      </c>
      <c r="T1929" s="178">
        <v>0</v>
      </c>
      <c r="U1929" s="178">
        <v>0</v>
      </c>
    </row>
    <row r="1930" spans="1:21" ht="13.5" customHeight="1" x14ac:dyDescent="0.2">
      <c r="A1930" s="200"/>
      <c r="B1930" s="200"/>
      <c r="C1930" s="201" t="s">
        <v>2647</v>
      </c>
      <c r="D1930" s="201" t="s">
        <v>139</v>
      </c>
      <c r="E1930" s="176" t="s">
        <v>3734</v>
      </c>
      <c r="F1930" s="269">
        <v>3073</v>
      </c>
      <c r="G1930" s="269">
        <v>0.94</v>
      </c>
      <c r="H1930" s="180">
        <v>9623</v>
      </c>
      <c r="I1930" s="202" t="s">
        <v>139</v>
      </c>
      <c r="J1930" s="201" t="s">
        <v>2648</v>
      </c>
      <c r="K1930" s="176" t="s">
        <v>3742</v>
      </c>
      <c r="L1930" s="177">
        <v>324953</v>
      </c>
      <c r="M1930" s="178">
        <v>1.05</v>
      </c>
      <c r="N1930" s="178">
        <v>0</v>
      </c>
      <c r="O1930" s="178">
        <v>0</v>
      </c>
      <c r="P1930" s="178">
        <v>0</v>
      </c>
      <c r="Q1930" s="178">
        <v>0</v>
      </c>
      <c r="R1930" s="178">
        <v>0</v>
      </c>
      <c r="S1930" s="178">
        <v>0.15</v>
      </c>
      <c r="T1930" s="178">
        <v>0</v>
      </c>
      <c r="U1930" s="178">
        <v>0</v>
      </c>
    </row>
    <row r="1931" spans="1:21" ht="13.5" customHeight="1" x14ac:dyDescent="0.2">
      <c r="A1931" s="200"/>
      <c r="B1931" s="200"/>
      <c r="C1931" s="201" t="s">
        <v>2649</v>
      </c>
      <c r="D1931" s="201" t="s">
        <v>139</v>
      </c>
      <c r="E1931" s="176" t="s">
        <v>3729</v>
      </c>
      <c r="F1931" s="269">
        <v>622</v>
      </c>
      <c r="G1931" s="269">
        <v>1.37</v>
      </c>
      <c r="H1931" s="180">
        <v>2517</v>
      </c>
      <c r="I1931" s="202" t="s">
        <v>139</v>
      </c>
      <c r="J1931" s="201" t="s">
        <v>2650</v>
      </c>
      <c r="K1931" s="176" t="s">
        <v>3742</v>
      </c>
      <c r="L1931" s="177">
        <v>44580</v>
      </c>
      <c r="M1931" s="178">
        <v>1.65</v>
      </c>
      <c r="N1931" s="178">
        <v>0</v>
      </c>
      <c r="O1931" s="178">
        <v>5</v>
      </c>
      <c r="P1931" s="178">
        <v>5</v>
      </c>
      <c r="Q1931" s="178">
        <v>5</v>
      </c>
      <c r="R1931" s="178">
        <v>5</v>
      </c>
      <c r="S1931" s="178">
        <v>0.15</v>
      </c>
      <c r="T1931" s="178">
        <v>0</v>
      </c>
      <c r="U1931" s="178">
        <v>0</v>
      </c>
    </row>
    <row r="1932" spans="1:21" ht="13.5" customHeight="1" x14ac:dyDescent="0.2">
      <c r="A1932" s="200"/>
      <c r="B1932" s="200"/>
      <c r="C1932" s="201" t="s">
        <v>2651</v>
      </c>
      <c r="D1932" s="201" t="s">
        <v>139</v>
      </c>
      <c r="E1932" s="176" t="s">
        <v>3737</v>
      </c>
      <c r="F1932" s="269">
        <v>1386</v>
      </c>
      <c r="G1932" s="269">
        <v>0.53</v>
      </c>
      <c r="H1932" s="180">
        <v>9113</v>
      </c>
      <c r="I1932" s="202" t="s">
        <v>139</v>
      </c>
      <c r="J1932" s="201" t="s">
        <v>2652</v>
      </c>
      <c r="K1932" s="176" t="s">
        <v>3742</v>
      </c>
      <c r="L1932" s="177">
        <v>304886</v>
      </c>
      <c r="M1932" s="178">
        <v>1</v>
      </c>
      <c r="N1932" s="178">
        <v>9</v>
      </c>
      <c r="O1932" s="178">
        <v>0</v>
      </c>
      <c r="P1932" s="178">
        <v>0</v>
      </c>
      <c r="Q1932" s="178">
        <v>0</v>
      </c>
      <c r="R1932" s="178">
        <v>0</v>
      </c>
      <c r="S1932" s="178">
        <v>0.05</v>
      </c>
      <c r="T1932" s="178">
        <v>0</v>
      </c>
      <c r="U1932" s="178">
        <v>0</v>
      </c>
    </row>
    <row r="1933" spans="1:21" ht="13.5" customHeight="1" x14ac:dyDescent="0.2">
      <c r="A1933" s="200"/>
      <c r="B1933" s="200"/>
      <c r="C1933" s="201" t="s">
        <v>2653</v>
      </c>
      <c r="D1933" s="201" t="s">
        <v>139</v>
      </c>
      <c r="E1933" s="176" t="s">
        <v>3741</v>
      </c>
      <c r="F1933" s="269">
        <v>280</v>
      </c>
      <c r="G1933" s="269">
        <v>0.68</v>
      </c>
      <c r="H1933" s="180">
        <v>1486</v>
      </c>
      <c r="I1933" s="202" t="s">
        <v>139</v>
      </c>
      <c r="J1933" s="201" t="s">
        <v>2654</v>
      </c>
      <c r="K1933" s="176" t="s">
        <v>3742</v>
      </c>
      <c r="L1933" s="177">
        <v>42587</v>
      </c>
      <c r="M1933" s="178">
        <v>1.2</v>
      </c>
      <c r="N1933" s="178">
        <v>9</v>
      </c>
      <c r="O1933" s="178">
        <v>0</v>
      </c>
      <c r="P1933" s="178">
        <v>0</v>
      </c>
      <c r="Q1933" s="178">
        <v>0</v>
      </c>
      <c r="R1933" s="178">
        <v>0</v>
      </c>
      <c r="S1933" s="178">
        <v>0.05</v>
      </c>
      <c r="T1933" s="178">
        <v>0</v>
      </c>
      <c r="U1933" s="178">
        <v>0</v>
      </c>
    </row>
    <row r="1934" spans="1:21" ht="13.5" customHeight="1" x14ac:dyDescent="0.2">
      <c r="A1934" s="200"/>
      <c r="B1934" s="200"/>
      <c r="C1934" s="201" t="s">
        <v>2655</v>
      </c>
      <c r="D1934" s="201" t="s">
        <v>139</v>
      </c>
      <c r="E1934" s="176" t="s">
        <v>3739</v>
      </c>
      <c r="F1934" s="269">
        <v>90</v>
      </c>
      <c r="G1934" s="269">
        <v>0.87</v>
      </c>
      <c r="H1934" s="180">
        <v>428</v>
      </c>
      <c r="I1934" s="202" t="s">
        <v>139</v>
      </c>
      <c r="J1934" s="201" t="s">
        <v>2656</v>
      </c>
      <c r="K1934" s="176" t="s">
        <v>3742</v>
      </c>
      <c r="L1934" s="177">
        <v>10213</v>
      </c>
      <c r="M1934" s="178">
        <v>1.35</v>
      </c>
      <c r="N1934" s="178">
        <v>9</v>
      </c>
      <c r="O1934" s="178">
        <v>0</v>
      </c>
      <c r="P1934" s="178">
        <v>0</v>
      </c>
      <c r="Q1934" s="178">
        <v>0</v>
      </c>
      <c r="R1934" s="178">
        <v>0</v>
      </c>
      <c r="S1934" s="178">
        <v>0.05</v>
      </c>
      <c r="T1934" s="178">
        <v>0</v>
      </c>
      <c r="U1934" s="178">
        <v>0</v>
      </c>
    </row>
    <row r="1935" spans="1:21" ht="13.5" customHeight="1" x14ac:dyDescent="0.2">
      <c r="A1935" s="200"/>
      <c r="B1935" s="200"/>
      <c r="C1935" s="201" t="s">
        <v>4712</v>
      </c>
      <c r="D1935" s="201" t="s">
        <v>139</v>
      </c>
      <c r="E1935" s="176" t="s">
        <v>3734</v>
      </c>
      <c r="F1935" s="269">
        <v>70</v>
      </c>
      <c r="G1935" s="269">
        <v>0.25</v>
      </c>
      <c r="H1935" s="180">
        <v>1181</v>
      </c>
      <c r="I1935" s="202" t="s">
        <v>139</v>
      </c>
      <c r="J1935" s="201" t="s">
        <v>2664</v>
      </c>
      <c r="K1935" s="176" t="s">
        <v>3742</v>
      </c>
      <c r="L1935" s="177">
        <v>27391</v>
      </c>
      <c r="M1935" s="178">
        <v>0.3</v>
      </c>
      <c r="N1935" s="178">
        <v>0</v>
      </c>
      <c r="O1935" s="178">
        <v>3</v>
      </c>
      <c r="P1935" s="178">
        <v>3</v>
      </c>
      <c r="Q1935" s="178">
        <v>0</v>
      </c>
      <c r="R1935" s="178">
        <v>0</v>
      </c>
      <c r="S1935" s="178">
        <v>7.0000000000000007E-2</v>
      </c>
      <c r="T1935" s="178">
        <v>0</v>
      </c>
      <c r="U1935" s="178">
        <v>0</v>
      </c>
    </row>
    <row r="1936" spans="1:21" s="181" customFormat="1" ht="13.5" customHeight="1" x14ac:dyDescent="0.2">
      <c r="A1936" s="200"/>
      <c r="B1936" s="200"/>
      <c r="C1936" s="201" t="s">
        <v>5050</v>
      </c>
      <c r="D1936" s="201" t="s">
        <v>139</v>
      </c>
      <c r="E1936" s="176" t="s">
        <v>3734</v>
      </c>
      <c r="F1936" s="269">
        <v>38</v>
      </c>
      <c r="G1936" s="269">
        <v>0.22</v>
      </c>
      <c r="H1936" s="180">
        <v>789</v>
      </c>
      <c r="I1936" s="202" t="s">
        <v>139</v>
      </c>
      <c r="J1936" s="201" t="s">
        <v>2657</v>
      </c>
      <c r="K1936" s="176" t="s">
        <v>3742</v>
      </c>
      <c r="L1936" s="177">
        <v>16658</v>
      </c>
      <c r="M1936" s="178">
        <v>0.3</v>
      </c>
      <c r="N1936" s="178">
        <v>0</v>
      </c>
      <c r="O1936" s="178">
        <v>3</v>
      </c>
      <c r="P1936" s="178">
        <v>3</v>
      </c>
      <c r="Q1936" s="178">
        <v>0</v>
      </c>
      <c r="R1936" s="178">
        <v>0</v>
      </c>
      <c r="S1936" s="178">
        <v>0.05</v>
      </c>
      <c r="T1936" s="178">
        <v>0</v>
      </c>
      <c r="U1936" s="178">
        <v>0</v>
      </c>
    </row>
    <row r="1937" spans="1:21" ht="13.5" customHeight="1" x14ac:dyDescent="0.2">
      <c r="A1937" s="200"/>
      <c r="B1937" s="200"/>
      <c r="C1937" s="201" t="s">
        <v>2658</v>
      </c>
      <c r="D1937" s="201" t="s">
        <v>139</v>
      </c>
      <c r="E1937" s="176" t="s">
        <v>3731</v>
      </c>
      <c r="F1937" s="269">
        <v>667</v>
      </c>
      <c r="G1937" s="269">
        <v>0.37</v>
      </c>
      <c r="H1937" s="180">
        <v>10429</v>
      </c>
      <c r="I1937" s="202" t="s">
        <v>139</v>
      </c>
      <c r="J1937" s="201" t="s">
        <v>2659</v>
      </c>
      <c r="K1937" s="176" t="s">
        <v>3742</v>
      </c>
      <c r="L1937" s="177">
        <v>179713</v>
      </c>
      <c r="M1937" s="178">
        <v>0.35</v>
      </c>
      <c r="N1937" s="178">
        <v>0</v>
      </c>
      <c r="O1937" s="178">
        <v>0</v>
      </c>
      <c r="P1937" s="178">
        <v>0</v>
      </c>
      <c r="Q1937" s="178">
        <v>0</v>
      </c>
      <c r="R1937" s="178">
        <v>0</v>
      </c>
      <c r="S1937" s="178">
        <v>7.0000000000000007E-2</v>
      </c>
      <c r="T1937" s="178">
        <v>0</v>
      </c>
      <c r="U1937" s="178">
        <v>0</v>
      </c>
    </row>
    <row r="1938" spans="1:21" ht="13.5" customHeight="1" x14ac:dyDescent="0.2">
      <c r="A1938" s="200"/>
      <c r="B1938" s="200"/>
      <c r="C1938" s="201" t="s">
        <v>2660</v>
      </c>
      <c r="D1938" s="201" t="s">
        <v>139</v>
      </c>
      <c r="E1938" s="176" t="s">
        <v>3729</v>
      </c>
      <c r="F1938" s="269">
        <v>315</v>
      </c>
      <c r="G1938" s="269">
        <v>1</v>
      </c>
      <c r="H1938" s="180">
        <v>1297</v>
      </c>
      <c r="I1938" s="202" t="s">
        <v>139</v>
      </c>
      <c r="J1938" s="201" t="s">
        <v>2661</v>
      </c>
      <c r="K1938" s="176" t="s">
        <v>3742</v>
      </c>
      <c r="L1938" s="177">
        <v>30785</v>
      </c>
      <c r="M1938" s="178">
        <v>1.1499999999999999</v>
      </c>
      <c r="N1938" s="178">
        <v>0</v>
      </c>
      <c r="O1938" s="178">
        <v>5</v>
      </c>
      <c r="P1938" s="178">
        <v>5</v>
      </c>
      <c r="Q1938" s="178">
        <v>5</v>
      </c>
      <c r="R1938" s="178">
        <v>5</v>
      </c>
      <c r="S1938" s="178">
        <v>0.15</v>
      </c>
      <c r="T1938" s="178">
        <v>0</v>
      </c>
      <c r="U1938" s="178">
        <v>0</v>
      </c>
    </row>
    <row r="1939" spans="1:21" ht="13.5" customHeight="1" x14ac:dyDescent="0.2">
      <c r="A1939" s="200"/>
      <c r="B1939" s="200"/>
      <c r="C1939" s="201" t="s">
        <v>2662</v>
      </c>
      <c r="D1939" s="201" t="s">
        <v>139</v>
      </c>
      <c r="E1939" s="176" t="s">
        <v>3729</v>
      </c>
      <c r="F1939" s="269">
        <v>286</v>
      </c>
      <c r="G1939" s="269">
        <v>0.56999999999999995</v>
      </c>
      <c r="H1939" s="180">
        <v>2539</v>
      </c>
      <c r="I1939" s="202" t="s">
        <v>139</v>
      </c>
      <c r="J1939" s="201" t="s">
        <v>2663</v>
      </c>
      <c r="K1939" s="176" t="s">
        <v>3742</v>
      </c>
      <c r="L1939" s="177">
        <v>48979</v>
      </c>
      <c r="M1939" s="178">
        <v>0.55000000000000004</v>
      </c>
      <c r="N1939" s="178">
        <v>0</v>
      </c>
      <c r="O1939" s="178">
        <v>5</v>
      </c>
      <c r="P1939" s="178">
        <v>5</v>
      </c>
      <c r="Q1939" s="178">
        <v>5</v>
      </c>
      <c r="R1939" s="178">
        <v>5</v>
      </c>
      <c r="S1939" s="178">
        <v>0.15</v>
      </c>
      <c r="T1939" s="178">
        <v>0</v>
      </c>
      <c r="U1939" s="178">
        <v>0</v>
      </c>
    </row>
    <row r="1940" spans="1:21" ht="13.5" customHeight="1" x14ac:dyDescent="0.2">
      <c r="A1940" s="200"/>
      <c r="B1940" s="200"/>
      <c r="C1940" s="201" t="s">
        <v>2665</v>
      </c>
      <c r="D1940" s="201" t="s">
        <v>139</v>
      </c>
      <c r="E1940" s="176" t="s">
        <v>3729</v>
      </c>
      <c r="F1940" s="269">
        <v>177</v>
      </c>
      <c r="G1940" s="269">
        <v>0.83</v>
      </c>
      <c r="H1940" s="180">
        <v>994</v>
      </c>
      <c r="I1940" s="202" t="s">
        <v>139</v>
      </c>
      <c r="J1940" s="201" t="s">
        <v>2666</v>
      </c>
      <c r="K1940" s="176" t="s">
        <v>3742</v>
      </c>
      <c r="L1940" s="180">
        <v>19862</v>
      </c>
      <c r="M1940" s="178">
        <v>0</v>
      </c>
      <c r="N1940" s="178">
        <v>0</v>
      </c>
      <c r="O1940" s="178">
        <v>0</v>
      </c>
      <c r="P1940" s="178">
        <v>0</v>
      </c>
      <c r="Q1940" s="178">
        <v>0</v>
      </c>
      <c r="R1940" s="178">
        <v>0</v>
      </c>
      <c r="S1940" s="178">
        <v>0</v>
      </c>
      <c r="T1940" s="178">
        <v>0</v>
      </c>
      <c r="U1940" s="178">
        <v>0</v>
      </c>
    </row>
    <row r="1941" spans="1:21" ht="13.5" customHeight="1" x14ac:dyDescent="0.2">
      <c r="A1941" s="200"/>
      <c r="B1941" s="200"/>
      <c r="C1941" s="201" t="s">
        <v>2667</v>
      </c>
      <c r="D1941" s="201" t="s">
        <v>139</v>
      </c>
      <c r="E1941" s="176" t="s">
        <v>3715</v>
      </c>
      <c r="F1941" s="269">
        <v>2156</v>
      </c>
      <c r="G1941" s="269">
        <v>1.54</v>
      </c>
      <c r="H1941" s="180">
        <v>4388</v>
      </c>
      <c r="I1941" s="202" t="s">
        <v>139</v>
      </c>
      <c r="J1941" s="201" t="s">
        <v>2668</v>
      </c>
      <c r="K1941" s="176" t="s">
        <v>3742</v>
      </c>
      <c r="L1941" s="180">
        <v>141478</v>
      </c>
      <c r="M1941" s="178">
        <v>2.1</v>
      </c>
      <c r="N1941" s="178">
        <v>0</v>
      </c>
      <c r="O1941" s="178">
        <v>0</v>
      </c>
      <c r="P1941" s="178">
        <v>0</v>
      </c>
      <c r="Q1941" s="178">
        <v>0</v>
      </c>
      <c r="R1941" s="178">
        <v>0</v>
      </c>
      <c r="S1941" s="178">
        <v>0.15</v>
      </c>
      <c r="T1941" s="178">
        <v>0</v>
      </c>
      <c r="U1941" s="178">
        <v>0</v>
      </c>
    </row>
    <row r="1942" spans="1:21" ht="13.5" customHeight="1" x14ac:dyDescent="0.2">
      <c r="A1942" s="200"/>
      <c r="B1942" s="200"/>
      <c r="C1942" s="201" t="s">
        <v>2669</v>
      </c>
      <c r="D1942" s="201" t="s">
        <v>139</v>
      </c>
      <c r="E1942" s="176" t="s">
        <v>3729</v>
      </c>
      <c r="F1942" s="269">
        <v>378</v>
      </c>
      <c r="G1942" s="269">
        <v>1.18</v>
      </c>
      <c r="H1942" s="180">
        <v>1229</v>
      </c>
      <c r="I1942" s="202" t="s">
        <v>139</v>
      </c>
      <c r="J1942" s="201" t="s">
        <v>2670</v>
      </c>
      <c r="K1942" s="176" t="s">
        <v>3742</v>
      </c>
      <c r="L1942" s="180">
        <v>31784</v>
      </c>
      <c r="M1942" s="178">
        <v>1.4</v>
      </c>
      <c r="N1942" s="178">
        <v>0</v>
      </c>
      <c r="O1942" s="178">
        <v>5</v>
      </c>
      <c r="P1942" s="178">
        <v>5</v>
      </c>
      <c r="Q1942" s="178">
        <v>5</v>
      </c>
      <c r="R1942" s="178">
        <v>5</v>
      </c>
      <c r="S1942" s="178">
        <v>0.15</v>
      </c>
      <c r="T1942" s="178">
        <v>0</v>
      </c>
      <c r="U1942" s="178">
        <v>0</v>
      </c>
    </row>
    <row r="1943" spans="1:21" ht="13.5" customHeight="1" x14ac:dyDescent="0.2">
      <c r="A1943" s="200"/>
      <c r="B1943" s="200"/>
      <c r="C1943" s="201" t="s">
        <v>2671</v>
      </c>
      <c r="D1943" s="201" t="s">
        <v>139</v>
      </c>
      <c r="E1943" s="176" t="s">
        <v>3736</v>
      </c>
      <c r="F1943" s="269">
        <v>484</v>
      </c>
      <c r="G1943" s="269">
        <v>1.1599999999999999</v>
      </c>
      <c r="H1943" s="180">
        <v>1885</v>
      </c>
      <c r="I1943" s="202" t="s">
        <v>139</v>
      </c>
      <c r="J1943" s="201" t="s">
        <v>2672</v>
      </c>
      <c r="K1943" s="176" t="s">
        <v>3742</v>
      </c>
      <c r="L1943" s="180">
        <v>44595</v>
      </c>
      <c r="M1943" s="178">
        <v>1.7</v>
      </c>
      <c r="N1943" s="178">
        <v>0</v>
      </c>
      <c r="O1943" s="178">
        <v>0</v>
      </c>
      <c r="P1943" s="178">
        <v>0</v>
      </c>
      <c r="Q1943" s="178">
        <v>0</v>
      </c>
      <c r="R1943" s="178">
        <v>0</v>
      </c>
      <c r="S1943" s="178">
        <v>0.15</v>
      </c>
      <c r="T1943" s="178">
        <v>0</v>
      </c>
      <c r="U1943" s="178">
        <v>0</v>
      </c>
    </row>
    <row r="1944" spans="1:21" ht="13.5" customHeight="1" x14ac:dyDescent="0.2">
      <c r="A1944" s="200"/>
      <c r="B1944" s="200"/>
      <c r="C1944" s="201" t="s">
        <v>2673</v>
      </c>
      <c r="D1944" s="201" t="s">
        <v>139</v>
      </c>
      <c r="E1944" s="176" t="s">
        <v>3740</v>
      </c>
      <c r="F1944" s="269">
        <v>182</v>
      </c>
      <c r="G1944" s="269">
        <v>1.69</v>
      </c>
      <c r="H1944" s="180">
        <v>663</v>
      </c>
      <c r="I1944" s="202" t="s">
        <v>139</v>
      </c>
      <c r="J1944" s="201" t="s">
        <v>2674</v>
      </c>
      <c r="K1944" s="176" t="s">
        <v>3742</v>
      </c>
      <c r="L1944" s="180">
        <v>10285</v>
      </c>
      <c r="M1944" s="178">
        <v>2</v>
      </c>
      <c r="N1944" s="178">
        <v>0</v>
      </c>
      <c r="O1944" s="178">
        <v>0</v>
      </c>
      <c r="P1944" s="178">
        <v>0</v>
      </c>
      <c r="Q1944" s="178">
        <v>0</v>
      </c>
      <c r="R1944" s="178">
        <v>0</v>
      </c>
      <c r="S1944" s="178">
        <v>0.15</v>
      </c>
      <c r="T1944" s="178">
        <v>0</v>
      </c>
      <c r="U1944" s="178">
        <v>0</v>
      </c>
    </row>
    <row r="1945" spans="1:21" ht="13.5" customHeight="1" x14ac:dyDescent="0.2">
      <c r="A1945" s="200"/>
      <c r="B1945" s="200"/>
      <c r="C1945" s="201" t="s">
        <v>2675</v>
      </c>
      <c r="D1945" s="201" t="s">
        <v>139</v>
      </c>
      <c r="E1945" s="176" t="s">
        <v>3729</v>
      </c>
      <c r="F1945" s="269">
        <v>224</v>
      </c>
      <c r="G1945" s="269">
        <v>1.17</v>
      </c>
      <c r="H1945" s="180">
        <v>905</v>
      </c>
      <c r="I1945" s="202" t="s">
        <v>139</v>
      </c>
      <c r="J1945" s="201" t="s">
        <v>2676</v>
      </c>
      <c r="K1945" s="176" t="s">
        <v>3742</v>
      </c>
      <c r="L1945" s="180">
        <v>18747</v>
      </c>
      <c r="M1945" s="178">
        <v>1.35</v>
      </c>
      <c r="N1945" s="178">
        <v>0</v>
      </c>
      <c r="O1945" s="178">
        <v>5</v>
      </c>
      <c r="P1945" s="178">
        <v>5</v>
      </c>
      <c r="Q1945" s="178">
        <v>5</v>
      </c>
      <c r="R1945" s="178">
        <v>5</v>
      </c>
      <c r="S1945" s="178">
        <v>0.15</v>
      </c>
      <c r="T1945" s="178">
        <v>0</v>
      </c>
      <c r="U1945" s="178">
        <v>0</v>
      </c>
    </row>
    <row r="1946" spans="1:21" ht="13.5" customHeight="1" x14ac:dyDescent="0.2">
      <c r="A1946" s="200"/>
      <c r="B1946" s="200"/>
      <c r="C1946" s="201" t="s">
        <v>2677</v>
      </c>
      <c r="D1946" s="201" t="s">
        <v>139</v>
      </c>
      <c r="E1946" s="176" t="s">
        <v>3724</v>
      </c>
      <c r="F1946" s="269">
        <v>30</v>
      </c>
      <c r="G1946" s="269">
        <v>0.69</v>
      </c>
      <c r="H1946" s="180">
        <v>147</v>
      </c>
      <c r="I1946" s="202" t="s">
        <v>139</v>
      </c>
      <c r="J1946" s="201" t="s">
        <v>2678</v>
      </c>
      <c r="K1946" s="176" t="s">
        <v>3742</v>
      </c>
      <c r="L1946" s="180">
        <v>4342</v>
      </c>
      <c r="M1946" s="178">
        <v>0.65</v>
      </c>
      <c r="N1946" s="178">
        <v>0</v>
      </c>
      <c r="O1946" s="178">
        <v>5</v>
      </c>
      <c r="P1946" s="178">
        <v>5</v>
      </c>
      <c r="Q1946" s="178">
        <v>1</v>
      </c>
      <c r="R1946" s="178">
        <v>1</v>
      </c>
      <c r="S1946" s="178">
        <v>0.1</v>
      </c>
      <c r="T1946" s="178">
        <v>2</v>
      </c>
      <c r="U1946" s="178">
        <v>2</v>
      </c>
    </row>
    <row r="1947" spans="1:21" s="181" customFormat="1" ht="13.5" customHeight="1" x14ac:dyDescent="0.2">
      <c r="A1947" s="200"/>
      <c r="B1947" s="200"/>
      <c r="C1947" s="201" t="s">
        <v>2679</v>
      </c>
      <c r="D1947" s="201" t="s">
        <v>139</v>
      </c>
      <c r="E1947" s="176" t="s">
        <v>3734</v>
      </c>
      <c r="F1947" s="269">
        <v>98</v>
      </c>
      <c r="G1947" s="269">
        <v>0.3</v>
      </c>
      <c r="H1947" s="180">
        <v>142</v>
      </c>
      <c r="I1947" s="202" t="s">
        <v>139</v>
      </c>
      <c r="J1947" s="201" t="s">
        <v>2680</v>
      </c>
      <c r="K1947" s="176" t="s">
        <v>3742</v>
      </c>
      <c r="L1947" s="180">
        <v>33085</v>
      </c>
      <c r="M1947" s="178">
        <v>0.25</v>
      </c>
      <c r="N1947" s="178">
        <v>0</v>
      </c>
      <c r="O1947" s="178">
        <v>0</v>
      </c>
      <c r="P1947" s="178">
        <v>0</v>
      </c>
      <c r="Q1947" s="178">
        <v>0</v>
      </c>
      <c r="R1947" s="178">
        <v>0</v>
      </c>
      <c r="S1947" s="178">
        <v>0.05</v>
      </c>
      <c r="T1947" s="178">
        <v>0</v>
      </c>
      <c r="U1947" s="178">
        <v>0</v>
      </c>
    </row>
    <row r="1948" spans="1:21" ht="13.5" customHeight="1" x14ac:dyDescent="0.2">
      <c r="A1948" s="200"/>
      <c r="B1948" s="200"/>
      <c r="C1948" s="201" t="s">
        <v>2681</v>
      </c>
      <c r="D1948" s="201" t="s">
        <v>139</v>
      </c>
      <c r="E1948" s="176" t="s">
        <v>3734</v>
      </c>
      <c r="F1948" s="269">
        <v>262</v>
      </c>
      <c r="G1948" s="269">
        <v>0.43</v>
      </c>
      <c r="H1948" s="180">
        <v>2615</v>
      </c>
      <c r="I1948" s="202" t="s">
        <v>139</v>
      </c>
      <c r="J1948" s="201" t="s">
        <v>2682</v>
      </c>
      <c r="K1948" s="176" t="s">
        <v>3742</v>
      </c>
      <c r="L1948" s="180">
        <v>59334</v>
      </c>
      <c r="M1948" s="178">
        <v>0.4</v>
      </c>
      <c r="N1948" s="178">
        <v>0</v>
      </c>
      <c r="O1948" s="178">
        <v>0</v>
      </c>
      <c r="P1948" s="178">
        <v>0</v>
      </c>
      <c r="Q1948" s="178">
        <v>0</v>
      </c>
      <c r="R1948" s="178">
        <v>0</v>
      </c>
      <c r="S1948" s="178">
        <v>7.0000000000000007E-2</v>
      </c>
      <c r="T1948" s="178">
        <v>0</v>
      </c>
      <c r="U1948" s="178">
        <v>0</v>
      </c>
    </row>
    <row r="1949" spans="1:21" ht="13.5" customHeight="1" x14ac:dyDescent="0.2">
      <c r="A1949" s="200"/>
      <c r="B1949" s="200"/>
      <c r="C1949" s="201" t="s">
        <v>2683</v>
      </c>
      <c r="D1949" s="201" t="s">
        <v>139</v>
      </c>
      <c r="E1949" s="176" t="s">
        <v>3727</v>
      </c>
      <c r="F1949" s="269">
        <v>114</v>
      </c>
      <c r="G1949" s="269">
        <v>0.59</v>
      </c>
      <c r="H1949" s="180">
        <v>104</v>
      </c>
      <c r="I1949" s="202" t="s">
        <v>139</v>
      </c>
      <c r="J1949" s="201" t="s">
        <v>2684</v>
      </c>
      <c r="K1949" s="176" t="s">
        <v>3742</v>
      </c>
      <c r="L1949" s="180">
        <v>19469</v>
      </c>
      <c r="M1949" s="178">
        <v>0.6</v>
      </c>
      <c r="N1949" s="178">
        <v>0</v>
      </c>
      <c r="O1949" s="178">
        <v>3</v>
      </c>
      <c r="P1949" s="178">
        <v>3</v>
      </c>
      <c r="Q1949" s="178">
        <v>3</v>
      </c>
      <c r="R1949" s="178">
        <v>3</v>
      </c>
      <c r="S1949" s="178">
        <v>0.1</v>
      </c>
      <c r="T1949" s="178">
        <v>0</v>
      </c>
      <c r="U1949" s="178">
        <v>0</v>
      </c>
    </row>
    <row r="1950" spans="1:21" ht="13.5" customHeight="1" x14ac:dyDescent="0.2">
      <c r="A1950" s="200"/>
      <c r="B1950" s="200"/>
      <c r="C1950" s="201" t="s">
        <v>4713</v>
      </c>
      <c r="D1950" s="201" t="s">
        <v>139</v>
      </c>
      <c r="E1950" s="176" t="s">
        <v>3727</v>
      </c>
      <c r="F1950" s="269">
        <v>30</v>
      </c>
      <c r="G1950" s="269">
        <v>0.2</v>
      </c>
      <c r="H1950" s="180">
        <v>334</v>
      </c>
      <c r="I1950" s="202" t="s">
        <v>139</v>
      </c>
      <c r="J1950" s="201" t="s">
        <v>2685</v>
      </c>
      <c r="K1950" s="176" t="s">
        <v>3742</v>
      </c>
      <c r="L1950" s="180">
        <v>14940</v>
      </c>
      <c r="M1950" s="178">
        <v>0.2</v>
      </c>
      <c r="N1950" s="178">
        <v>0</v>
      </c>
      <c r="O1950" s="178">
        <v>3</v>
      </c>
      <c r="P1950" s="178">
        <v>3</v>
      </c>
      <c r="Q1950" s="178">
        <v>3</v>
      </c>
      <c r="R1950" s="178">
        <v>3</v>
      </c>
      <c r="S1950" s="178">
        <v>0.05</v>
      </c>
      <c r="T1950" s="178">
        <v>0</v>
      </c>
      <c r="U1950" s="178">
        <v>0</v>
      </c>
    </row>
    <row r="1951" spans="1:21" ht="13.5" customHeight="1" x14ac:dyDescent="0.2">
      <c r="A1951" s="200"/>
      <c r="B1951" s="200"/>
      <c r="C1951" s="201" t="s">
        <v>2686</v>
      </c>
      <c r="D1951" s="201" t="s">
        <v>139</v>
      </c>
      <c r="E1951" s="176" t="s">
        <v>3738</v>
      </c>
      <c r="F1951" s="269">
        <v>458</v>
      </c>
      <c r="G1951" s="269">
        <v>1.58</v>
      </c>
      <c r="H1951" s="180">
        <v>1054</v>
      </c>
      <c r="I1951" s="202" t="s">
        <v>139</v>
      </c>
      <c r="J1951" s="201" t="s">
        <v>2687</v>
      </c>
      <c r="K1951" s="176" t="s">
        <v>3742</v>
      </c>
      <c r="L1951" s="180">
        <v>32648</v>
      </c>
      <c r="M1951" s="178">
        <v>2.1</v>
      </c>
      <c r="N1951" s="178">
        <v>0</v>
      </c>
      <c r="O1951" s="178">
        <v>0</v>
      </c>
      <c r="P1951" s="178">
        <v>0</v>
      </c>
      <c r="Q1951" s="178">
        <v>0</v>
      </c>
      <c r="R1951" s="178">
        <v>0</v>
      </c>
      <c r="S1951" s="178">
        <v>0.15</v>
      </c>
      <c r="T1951" s="178">
        <v>0</v>
      </c>
      <c r="U1951" s="178">
        <v>0</v>
      </c>
    </row>
    <row r="1952" spans="1:21" ht="13.5" customHeight="1" x14ac:dyDescent="0.2">
      <c r="A1952" s="200"/>
      <c r="B1952" s="200"/>
      <c r="C1952" s="201" t="s">
        <v>2688</v>
      </c>
      <c r="D1952" s="201" t="s">
        <v>139</v>
      </c>
      <c r="E1952" s="176" t="s">
        <v>3738</v>
      </c>
      <c r="F1952" s="269">
        <v>220</v>
      </c>
      <c r="G1952" s="269">
        <v>1.6</v>
      </c>
      <c r="H1952" s="180">
        <v>878</v>
      </c>
      <c r="I1952" s="202" t="s">
        <v>139</v>
      </c>
      <c r="J1952" s="201" t="s">
        <v>2689</v>
      </c>
      <c r="K1952" s="176" t="s">
        <v>3742</v>
      </c>
      <c r="L1952" s="180">
        <v>15921</v>
      </c>
      <c r="M1952" s="178">
        <v>2.1</v>
      </c>
      <c r="N1952" s="178">
        <v>0</v>
      </c>
      <c r="O1952" s="178">
        <v>0</v>
      </c>
      <c r="P1952" s="178">
        <v>0</v>
      </c>
      <c r="Q1952" s="178">
        <v>0</v>
      </c>
      <c r="R1952" s="178">
        <v>0</v>
      </c>
      <c r="S1952" s="178">
        <v>0.15</v>
      </c>
      <c r="T1952" s="178">
        <v>0</v>
      </c>
      <c r="U1952" s="178">
        <v>0</v>
      </c>
    </row>
    <row r="1953" spans="1:21" ht="13.5" customHeight="1" x14ac:dyDescent="0.2">
      <c r="A1953" s="200"/>
      <c r="B1953" s="200"/>
      <c r="C1953" s="201" t="s">
        <v>2690</v>
      </c>
      <c r="D1953" s="201" t="s">
        <v>139</v>
      </c>
      <c r="E1953" s="176" t="s">
        <v>3734</v>
      </c>
      <c r="F1953" s="269">
        <v>664</v>
      </c>
      <c r="G1953" s="269">
        <v>0.45</v>
      </c>
      <c r="H1953" s="180">
        <v>1643</v>
      </c>
      <c r="I1953" s="202" t="s">
        <v>139</v>
      </c>
      <c r="J1953" s="201" t="s">
        <v>2691</v>
      </c>
      <c r="K1953" s="176" t="s">
        <v>3742</v>
      </c>
      <c r="L1953" s="180">
        <v>142003</v>
      </c>
      <c r="M1953" s="178">
        <v>0.45</v>
      </c>
      <c r="N1953" s="178">
        <v>0</v>
      </c>
      <c r="O1953" s="178">
        <v>0</v>
      </c>
      <c r="P1953" s="178">
        <v>0</v>
      </c>
      <c r="Q1953" s="178">
        <v>0</v>
      </c>
      <c r="R1953" s="178">
        <v>0</v>
      </c>
      <c r="S1953" s="178">
        <v>0.05</v>
      </c>
      <c r="T1953" s="178">
        <v>0</v>
      </c>
      <c r="U1953" s="178">
        <v>0</v>
      </c>
    </row>
    <row r="1954" spans="1:21" ht="13.5" customHeight="1" x14ac:dyDescent="0.2">
      <c r="A1954" s="200"/>
      <c r="B1954" s="200"/>
      <c r="C1954" s="201" t="s">
        <v>2692</v>
      </c>
      <c r="D1954" s="201" t="s">
        <v>139</v>
      </c>
      <c r="E1954" s="176" t="s">
        <v>3729</v>
      </c>
      <c r="F1954" s="269">
        <v>189</v>
      </c>
      <c r="G1954" s="269">
        <v>1.05</v>
      </c>
      <c r="H1954" s="180">
        <v>752</v>
      </c>
      <c r="I1954" s="202" t="s">
        <v>139</v>
      </c>
      <c r="J1954" s="201" t="s">
        <v>2693</v>
      </c>
      <c r="K1954" s="176" t="s">
        <v>3742</v>
      </c>
      <c r="L1954" s="180">
        <v>15024</v>
      </c>
      <c r="M1954" s="178">
        <v>0</v>
      </c>
      <c r="N1954" s="178">
        <v>0</v>
      </c>
      <c r="O1954" s="178">
        <v>0</v>
      </c>
      <c r="P1954" s="178">
        <v>0</v>
      </c>
      <c r="Q1954" s="178">
        <v>0</v>
      </c>
      <c r="R1954" s="178">
        <v>0</v>
      </c>
      <c r="S1954" s="178">
        <v>0</v>
      </c>
      <c r="T1954" s="178">
        <v>0</v>
      </c>
      <c r="U1954" s="178">
        <v>0</v>
      </c>
    </row>
    <row r="1955" spans="1:21" s="181" customFormat="1" ht="13.5" customHeight="1" x14ac:dyDescent="0.2">
      <c r="A1955" s="200"/>
      <c r="B1955" s="200"/>
      <c r="C1955" s="201" t="s">
        <v>2931</v>
      </c>
      <c r="D1955" s="201" t="s">
        <v>139</v>
      </c>
      <c r="E1955" s="176" t="s">
        <v>3715</v>
      </c>
      <c r="F1955" s="269">
        <v>55</v>
      </c>
      <c r="G1955" s="269">
        <v>1.1499999999999999</v>
      </c>
      <c r="H1955" s="180">
        <v>139</v>
      </c>
      <c r="I1955" s="202" t="s">
        <v>139</v>
      </c>
      <c r="J1955" s="201" t="s">
        <v>2932</v>
      </c>
      <c r="K1955" s="176" t="s">
        <v>3742</v>
      </c>
      <c r="L1955" s="180">
        <v>4643</v>
      </c>
      <c r="M1955" s="178">
        <v>1.4</v>
      </c>
      <c r="N1955" s="178">
        <v>0</v>
      </c>
      <c r="O1955" s="178">
        <v>0</v>
      </c>
      <c r="P1955" s="178">
        <v>0</v>
      </c>
      <c r="Q1955" s="178">
        <v>0</v>
      </c>
      <c r="R1955" s="178">
        <v>0</v>
      </c>
      <c r="S1955" s="178">
        <v>0.1</v>
      </c>
      <c r="T1955" s="178">
        <v>0</v>
      </c>
      <c r="U1955" s="178">
        <v>0</v>
      </c>
    </row>
    <row r="1956" spans="1:21" ht="13.5" customHeight="1" x14ac:dyDescent="0.2">
      <c r="A1956" s="200"/>
      <c r="B1956" s="200"/>
      <c r="C1956" s="201" t="s">
        <v>2956</v>
      </c>
      <c r="D1956" s="201" t="s">
        <v>139</v>
      </c>
      <c r="E1956" s="176" t="s">
        <v>3741</v>
      </c>
      <c r="F1956" s="269">
        <v>157</v>
      </c>
      <c r="G1956" s="269">
        <v>1.27</v>
      </c>
      <c r="H1956" s="180">
        <v>136</v>
      </c>
      <c r="I1956" s="202" t="s">
        <v>139</v>
      </c>
      <c r="J1956" s="201" t="s">
        <v>2957</v>
      </c>
      <c r="K1956" s="176" t="s">
        <v>3742</v>
      </c>
      <c r="L1956" s="180">
        <v>11875</v>
      </c>
      <c r="M1956" s="178">
        <v>1.5</v>
      </c>
      <c r="N1956" s="178">
        <v>0</v>
      </c>
      <c r="O1956" s="178">
        <v>0</v>
      </c>
      <c r="P1956" s="178">
        <v>0</v>
      </c>
      <c r="Q1956" s="178">
        <v>0</v>
      </c>
      <c r="R1956" s="178">
        <v>0</v>
      </c>
      <c r="S1956" s="178">
        <v>0.08</v>
      </c>
      <c r="T1956" s="178">
        <v>0</v>
      </c>
      <c r="U1956" s="178">
        <v>0</v>
      </c>
    </row>
    <row r="1957" spans="1:21" ht="13.5" customHeight="1" x14ac:dyDescent="0.2">
      <c r="A1957" s="200"/>
      <c r="B1957" s="200"/>
      <c r="C1957" s="197" t="s">
        <v>4377</v>
      </c>
      <c r="D1957" s="197" t="s">
        <v>139</v>
      </c>
      <c r="E1957" s="174" t="s">
        <v>3733</v>
      </c>
      <c r="F1957" s="320">
        <v>261</v>
      </c>
      <c r="G1957" s="320">
        <v>0.81</v>
      </c>
      <c r="H1957" s="179">
        <v>1187</v>
      </c>
      <c r="I1957" s="202" t="s">
        <v>163</v>
      </c>
      <c r="J1957" s="201" t="s">
        <v>4378</v>
      </c>
      <c r="K1957" s="176" t="s">
        <v>3742</v>
      </c>
      <c r="L1957" s="180">
        <v>15239</v>
      </c>
      <c r="M1957" s="178">
        <v>0.8</v>
      </c>
      <c r="N1957" s="178">
        <v>9</v>
      </c>
      <c r="O1957" s="178">
        <v>0</v>
      </c>
      <c r="P1957" s="178">
        <v>0</v>
      </c>
      <c r="Q1957" s="178">
        <v>0</v>
      </c>
      <c r="R1957" s="178">
        <v>0</v>
      </c>
      <c r="S1957" s="178">
        <v>0.1</v>
      </c>
      <c r="T1957" s="178">
        <v>0</v>
      </c>
      <c r="U1957" s="178">
        <v>0</v>
      </c>
    </row>
    <row r="1958" spans="1:21" ht="13.5" customHeight="1" x14ac:dyDescent="0.2">
      <c r="A1958" s="200"/>
      <c r="B1958" s="200"/>
      <c r="C1958" s="308"/>
      <c r="D1958" s="308"/>
      <c r="E1958" s="321"/>
      <c r="F1958" s="322"/>
      <c r="G1958" s="322"/>
      <c r="H1958" s="323"/>
      <c r="I1958" s="202" t="s">
        <v>271</v>
      </c>
      <c r="J1958" s="201" t="s">
        <v>4379</v>
      </c>
      <c r="K1958" s="176" t="s">
        <v>3742</v>
      </c>
      <c r="L1958" s="180">
        <v>16815</v>
      </c>
      <c r="M1958" s="178">
        <v>1.3</v>
      </c>
      <c r="N1958" s="178">
        <v>9</v>
      </c>
      <c r="O1958" s="178">
        <v>0</v>
      </c>
      <c r="P1958" s="178">
        <v>0</v>
      </c>
      <c r="Q1958" s="178">
        <v>0</v>
      </c>
      <c r="R1958" s="178">
        <v>0</v>
      </c>
      <c r="S1958" s="178">
        <v>0.1</v>
      </c>
      <c r="T1958" s="178">
        <v>0</v>
      </c>
      <c r="U1958" s="178">
        <v>0</v>
      </c>
    </row>
    <row r="1959" spans="1:21" ht="13.5" customHeight="1" x14ac:dyDescent="0.2">
      <c r="A1959" s="200"/>
      <c r="B1959" s="200"/>
      <c r="C1959" s="197" t="s">
        <v>4380</v>
      </c>
      <c r="D1959" s="197" t="s">
        <v>139</v>
      </c>
      <c r="E1959" s="176" t="s">
        <v>3715</v>
      </c>
      <c r="F1959" s="269">
        <v>217</v>
      </c>
      <c r="G1959" s="269">
        <v>1.41</v>
      </c>
      <c r="H1959" s="180">
        <v>116</v>
      </c>
      <c r="I1959" s="202" t="s">
        <v>139</v>
      </c>
      <c r="J1959" s="201" t="s">
        <v>2523</v>
      </c>
      <c r="K1959" s="176" t="s">
        <v>3742</v>
      </c>
      <c r="L1959" s="180">
        <v>14432</v>
      </c>
      <c r="M1959" s="178">
        <v>1</v>
      </c>
      <c r="N1959" s="178">
        <v>0</v>
      </c>
      <c r="O1959" s="178">
        <v>0</v>
      </c>
      <c r="P1959" s="178">
        <v>0</v>
      </c>
      <c r="Q1959" s="178">
        <v>0</v>
      </c>
      <c r="R1959" s="178">
        <v>0</v>
      </c>
      <c r="S1959" s="178">
        <v>0.1</v>
      </c>
      <c r="T1959" s="178">
        <v>0</v>
      </c>
      <c r="U1959" s="178">
        <v>0</v>
      </c>
    </row>
    <row r="1960" spans="1:21" ht="13.5" customHeight="1" x14ac:dyDescent="0.2">
      <c r="A1960" s="200"/>
      <c r="B1960" s="200"/>
      <c r="C1960" s="308"/>
      <c r="D1960" s="308" t="s">
        <v>5052</v>
      </c>
      <c r="E1960" s="176"/>
      <c r="F1960" s="269">
        <v>16</v>
      </c>
      <c r="G1960" s="269">
        <v>0.26</v>
      </c>
      <c r="H1960" s="180">
        <v>239</v>
      </c>
      <c r="I1960" s="202" t="s">
        <v>139</v>
      </c>
      <c r="J1960" s="201" t="s">
        <v>5126</v>
      </c>
      <c r="K1960" s="176" t="s">
        <v>3742</v>
      </c>
      <c r="L1960" s="180">
        <v>582</v>
      </c>
      <c r="M1960" s="178">
        <v>1</v>
      </c>
      <c r="N1960" s="178">
        <v>0</v>
      </c>
      <c r="O1960" s="178">
        <v>0</v>
      </c>
      <c r="P1960" s="178">
        <v>0</v>
      </c>
      <c r="Q1960" s="178">
        <v>0</v>
      </c>
      <c r="R1960" s="178">
        <v>0</v>
      </c>
      <c r="S1960" s="178">
        <v>0.1</v>
      </c>
      <c r="T1960" s="178">
        <v>0</v>
      </c>
      <c r="U1960" s="178">
        <v>0</v>
      </c>
    </row>
    <row r="1961" spans="1:21" ht="13.5" customHeight="1" x14ac:dyDescent="0.2">
      <c r="A1961" s="200"/>
      <c r="B1961" s="200"/>
      <c r="C1961" s="197" t="s">
        <v>2994</v>
      </c>
      <c r="D1961" s="197" t="s">
        <v>139</v>
      </c>
      <c r="E1961" s="176" t="s">
        <v>3738</v>
      </c>
      <c r="F1961" s="269">
        <v>106</v>
      </c>
      <c r="G1961" s="269">
        <v>10.16</v>
      </c>
      <c r="H1961" s="180">
        <v>16</v>
      </c>
      <c r="I1961" s="202" t="s">
        <v>139</v>
      </c>
      <c r="J1961" s="201" t="s">
        <v>2995</v>
      </c>
      <c r="K1961" s="176" t="s">
        <v>3742</v>
      </c>
      <c r="L1961" s="177">
        <v>294</v>
      </c>
      <c r="M1961" s="178">
        <v>1.5</v>
      </c>
      <c r="N1961" s="178">
        <v>0</v>
      </c>
      <c r="O1961" s="178">
        <v>0</v>
      </c>
      <c r="P1961" s="178">
        <v>0</v>
      </c>
      <c r="Q1961" s="178">
        <v>0</v>
      </c>
      <c r="R1961" s="178">
        <v>0</v>
      </c>
      <c r="S1961" s="178">
        <v>0.2</v>
      </c>
      <c r="T1961" s="178">
        <v>0</v>
      </c>
      <c r="U1961" s="178">
        <v>0</v>
      </c>
    </row>
    <row r="1962" spans="1:21" ht="13.5" customHeight="1" x14ac:dyDescent="0.2">
      <c r="A1962" s="200"/>
      <c r="B1962" s="200"/>
      <c r="C1962" s="308"/>
      <c r="D1962" s="308" t="s">
        <v>5052</v>
      </c>
      <c r="E1962" s="176"/>
      <c r="F1962" s="269">
        <v>3</v>
      </c>
      <c r="G1962" s="269">
        <v>0.39</v>
      </c>
      <c r="H1962" s="180">
        <v>144</v>
      </c>
      <c r="I1962" s="202" t="s">
        <v>139</v>
      </c>
      <c r="J1962" s="201" t="s">
        <v>5127</v>
      </c>
      <c r="K1962" s="176" t="s">
        <v>3742</v>
      </c>
      <c r="L1962" s="177">
        <v>253</v>
      </c>
      <c r="M1962" s="178">
        <v>1.5</v>
      </c>
      <c r="N1962" s="178">
        <v>0</v>
      </c>
      <c r="O1962" s="178">
        <v>0</v>
      </c>
      <c r="P1962" s="178">
        <v>0</v>
      </c>
      <c r="Q1962" s="178">
        <v>0</v>
      </c>
      <c r="R1962" s="178">
        <v>0</v>
      </c>
      <c r="S1962" s="178">
        <v>0.2</v>
      </c>
      <c r="T1962" s="178">
        <v>0</v>
      </c>
      <c r="U1962" s="178">
        <v>0</v>
      </c>
    </row>
    <row r="1963" spans="1:21" ht="13.5" customHeight="1" x14ac:dyDescent="0.2">
      <c r="A1963" s="200"/>
      <c r="B1963" s="200"/>
      <c r="C1963" s="197" t="s">
        <v>2996</v>
      </c>
      <c r="D1963" s="197" t="s">
        <v>139</v>
      </c>
      <c r="E1963" s="176" t="s">
        <v>3715</v>
      </c>
      <c r="F1963" s="269">
        <v>117</v>
      </c>
      <c r="G1963" s="269">
        <v>6.38</v>
      </c>
      <c r="H1963" s="180">
        <v>12</v>
      </c>
      <c r="I1963" s="202" t="s">
        <v>139</v>
      </c>
      <c r="J1963" s="201" t="s">
        <v>2997</v>
      </c>
      <c r="K1963" s="176" t="s">
        <v>3742</v>
      </c>
      <c r="L1963" s="180">
        <v>63</v>
      </c>
      <c r="M1963" s="178">
        <v>1.5</v>
      </c>
      <c r="N1963" s="178">
        <v>0</v>
      </c>
      <c r="O1963" s="178">
        <v>0</v>
      </c>
      <c r="P1963" s="178">
        <v>0</v>
      </c>
      <c r="Q1963" s="178">
        <v>0</v>
      </c>
      <c r="R1963" s="178">
        <v>0</v>
      </c>
      <c r="S1963" s="178">
        <v>0.15</v>
      </c>
      <c r="T1963" s="178">
        <v>0</v>
      </c>
      <c r="U1963" s="178">
        <v>0</v>
      </c>
    </row>
    <row r="1964" spans="1:21" s="181" customFormat="1" ht="13.5" customHeight="1" x14ac:dyDescent="0.2">
      <c r="A1964" s="200"/>
      <c r="B1964" s="200"/>
      <c r="C1964" s="308"/>
      <c r="D1964" s="308" t="s">
        <v>5052</v>
      </c>
      <c r="E1964" s="176"/>
      <c r="F1964" s="269">
        <v>2</v>
      </c>
      <c r="G1964" s="269">
        <v>0.38</v>
      </c>
      <c r="H1964" s="180">
        <v>163</v>
      </c>
      <c r="I1964" s="202" t="s">
        <v>139</v>
      </c>
      <c r="J1964" s="201" t="s">
        <v>5128</v>
      </c>
      <c r="K1964" s="176" t="s">
        <v>3742</v>
      </c>
      <c r="L1964" s="180">
        <v>49</v>
      </c>
      <c r="M1964" s="178">
        <v>1.5</v>
      </c>
      <c r="N1964" s="178">
        <v>0</v>
      </c>
      <c r="O1964" s="178">
        <v>0</v>
      </c>
      <c r="P1964" s="178">
        <v>0</v>
      </c>
      <c r="Q1964" s="178">
        <v>0</v>
      </c>
      <c r="R1964" s="178">
        <v>0</v>
      </c>
      <c r="S1964" s="178">
        <v>0.15</v>
      </c>
      <c r="T1964" s="178">
        <v>0</v>
      </c>
      <c r="U1964" s="178">
        <v>0</v>
      </c>
    </row>
    <row r="1965" spans="1:21" ht="13.5" customHeight="1" x14ac:dyDescent="0.2">
      <c r="A1965" s="200"/>
      <c r="B1965" s="200"/>
      <c r="C1965" s="197" t="s">
        <v>2998</v>
      </c>
      <c r="D1965" s="197" t="s">
        <v>139</v>
      </c>
      <c r="E1965" s="176" t="s">
        <v>3737</v>
      </c>
      <c r="F1965" s="269">
        <v>181</v>
      </c>
      <c r="G1965" s="269">
        <v>10.72</v>
      </c>
      <c r="H1965" s="180">
        <v>30</v>
      </c>
      <c r="I1965" s="202" t="s">
        <v>139</v>
      </c>
      <c r="J1965" s="201" t="s">
        <v>2999</v>
      </c>
      <c r="K1965" s="176" t="s">
        <v>3742</v>
      </c>
      <c r="L1965" s="180">
        <v>130</v>
      </c>
      <c r="M1965" s="178">
        <v>1.25</v>
      </c>
      <c r="N1965" s="178">
        <v>0</v>
      </c>
      <c r="O1965" s="178">
        <v>0</v>
      </c>
      <c r="P1965" s="178">
        <v>0</v>
      </c>
      <c r="Q1965" s="178">
        <v>0</v>
      </c>
      <c r="R1965" s="178">
        <v>0</v>
      </c>
      <c r="S1965" s="178">
        <v>0.2</v>
      </c>
      <c r="T1965" s="178">
        <v>0</v>
      </c>
      <c r="U1965" s="178">
        <v>0</v>
      </c>
    </row>
    <row r="1966" spans="1:21" ht="13.5" customHeight="1" x14ac:dyDescent="0.2">
      <c r="A1966" s="200"/>
      <c r="B1966" s="200"/>
      <c r="C1966" s="308"/>
      <c r="D1966" s="308" t="s">
        <v>5052</v>
      </c>
      <c r="E1966" s="176"/>
      <c r="F1966" s="269">
        <v>6</v>
      </c>
      <c r="G1966" s="269">
        <v>0.33</v>
      </c>
      <c r="H1966" s="180">
        <v>162</v>
      </c>
      <c r="I1966" s="202" t="s">
        <v>139</v>
      </c>
      <c r="J1966" s="201" t="s">
        <v>5129</v>
      </c>
      <c r="K1966" s="176" t="s">
        <v>3742</v>
      </c>
      <c r="L1966" s="177">
        <v>142</v>
      </c>
      <c r="M1966" s="178">
        <v>1.25</v>
      </c>
      <c r="N1966" s="178">
        <v>0</v>
      </c>
      <c r="O1966" s="178">
        <v>0</v>
      </c>
      <c r="P1966" s="178">
        <v>0</v>
      </c>
      <c r="Q1966" s="178">
        <v>0</v>
      </c>
      <c r="R1966" s="178">
        <v>0</v>
      </c>
      <c r="S1966" s="178">
        <v>0.2</v>
      </c>
      <c r="T1966" s="178">
        <v>0</v>
      </c>
      <c r="U1966" s="178">
        <v>0</v>
      </c>
    </row>
    <row r="1967" spans="1:21" ht="13.5" customHeight="1" x14ac:dyDescent="0.2">
      <c r="A1967" s="200"/>
      <c r="B1967" s="200"/>
      <c r="C1967" s="197" t="s">
        <v>3000</v>
      </c>
      <c r="D1967" s="197" t="s">
        <v>139</v>
      </c>
      <c r="E1967" s="176" t="s">
        <v>3724</v>
      </c>
      <c r="F1967" s="269">
        <v>55</v>
      </c>
      <c r="G1967" s="269">
        <v>2.98</v>
      </c>
      <c r="H1967" s="180">
        <v>8</v>
      </c>
      <c r="I1967" s="202" t="s">
        <v>139</v>
      </c>
      <c r="J1967" s="201" t="s">
        <v>3001</v>
      </c>
      <c r="K1967" s="176" t="s">
        <v>3742</v>
      </c>
      <c r="L1967" s="177">
        <v>399</v>
      </c>
      <c r="M1967" s="178">
        <v>1</v>
      </c>
      <c r="N1967" s="178">
        <v>0</v>
      </c>
      <c r="O1967" s="178">
        <v>0</v>
      </c>
      <c r="P1967" s="178">
        <v>0</v>
      </c>
      <c r="Q1967" s="178">
        <v>0</v>
      </c>
      <c r="R1967" s="178">
        <v>0</v>
      </c>
      <c r="S1967" s="178">
        <v>0.1</v>
      </c>
      <c r="T1967" s="178">
        <v>0</v>
      </c>
      <c r="U1967" s="178">
        <v>0</v>
      </c>
    </row>
    <row r="1968" spans="1:21" ht="13.5" customHeight="1" x14ac:dyDescent="0.2">
      <c r="A1968" s="200"/>
      <c r="B1968" s="200"/>
      <c r="C1968" s="308"/>
      <c r="D1968" s="308" t="s">
        <v>5052</v>
      </c>
      <c r="E1968" s="176"/>
      <c r="F1968" s="269">
        <v>1</v>
      </c>
      <c r="G1968" s="269">
        <v>0.26</v>
      </c>
      <c r="H1968" s="180">
        <v>167</v>
      </c>
      <c r="I1968" s="202" t="s">
        <v>139</v>
      </c>
      <c r="J1968" s="201" t="s">
        <v>5130</v>
      </c>
      <c r="K1968" s="176" t="s">
        <v>3742</v>
      </c>
      <c r="L1968" s="180">
        <v>162</v>
      </c>
      <c r="M1968" s="178">
        <v>1</v>
      </c>
      <c r="N1968" s="178">
        <v>0</v>
      </c>
      <c r="O1968" s="178">
        <v>0</v>
      </c>
      <c r="P1968" s="178">
        <v>0</v>
      </c>
      <c r="Q1968" s="178">
        <v>0</v>
      </c>
      <c r="R1968" s="178">
        <v>0</v>
      </c>
      <c r="S1968" s="178">
        <v>0.1</v>
      </c>
      <c r="T1968" s="178">
        <v>0</v>
      </c>
      <c r="U1968" s="178">
        <v>0</v>
      </c>
    </row>
    <row r="1969" spans="1:21" ht="13.5" customHeight="1" x14ac:dyDescent="0.2">
      <c r="A1969" s="200"/>
      <c r="B1969" s="200"/>
      <c r="C1969" s="197" t="s">
        <v>3002</v>
      </c>
      <c r="D1969" s="197" t="s">
        <v>139</v>
      </c>
      <c r="E1969" s="176" t="s">
        <v>3724</v>
      </c>
      <c r="F1969" s="269">
        <v>122</v>
      </c>
      <c r="G1969" s="269">
        <v>3.33</v>
      </c>
      <c r="H1969" s="180">
        <v>15</v>
      </c>
      <c r="I1969" s="202" t="s">
        <v>139</v>
      </c>
      <c r="J1969" s="201" t="s">
        <v>3003</v>
      </c>
      <c r="K1969" s="176" t="s">
        <v>3742</v>
      </c>
      <c r="L1969" s="180">
        <v>1303</v>
      </c>
      <c r="M1969" s="178">
        <v>1</v>
      </c>
      <c r="N1969" s="178">
        <v>0</v>
      </c>
      <c r="O1969" s="178">
        <v>0</v>
      </c>
      <c r="P1969" s="178">
        <v>0</v>
      </c>
      <c r="Q1969" s="178">
        <v>0</v>
      </c>
      <c r="R1969" s="178">
        <v>0</v>
      </c>
      <c r="S1969" s="178">
        <v>0.1</v>
      </c>
      <c r="T1969" s="178">
        <v>0</v>
      </c>
      <c r="U1969" s="178">
        <v>0</v>
      </c>
    </row>
    <row r="1970" spans="1:21" s="181" customFormat="1" ht="13.5" customHeight="1" x14ac:dyDescent="0.2">
      <c r="A1970" s="200"/>
      <c r="B1970" s="200"/>
      <c r="C1970" s="308"/>
      <c r="D1970" s="308" t="s">
        <v>5052</v>
      </c>
      <c r="E1970" s="176"/>
      <c r="F1970" s="269">
        <v>3</v>
      </c>
      <c r="G1970" s="269">
        <v>0.25</v>
      </c>
      <c r="H1970" s="180">
        <v>207</v>
      </c>
      <c r="I1970" s="202" t="s">
        <v>139</v>
      </c>
      <c r="J1970" s="201" t="s">
        <v>5131</v>
      </c>
      <c r="K1970" s="176" t="s">
        <v>3742</v>
      </c>
      <c r="L1970" s="180">
        <v>400</v>
      </c>
      <c r="M1970" s="178">
        <v>1</v>
      </c>
      <c r="N1970" s="178">
        <v>0</v>
      </c>
      <c r="O1970" s="178">
        <v>0</v>
      </c>
      <c r="P1970" s="178">
        <v>0</v>
      </c>
      <c r="Q1970" s="178">
        <v>0</v>
      </c>
      <c r="R1970" s="178">
        <v>0</v>
      </c>
      <c r="S1970" s="178">
        <v>0.1</v>
      </c>
      <c r="T1970" s="178">
        <v>0</v>
      </c>
      <c r="U1970" s="178">
        <v>0</v>
      </c>
    </row>
    <row r="1971" spans="1:21" ht="13.5" customHeight="1" x14ac:dyDescent="0.2">
      <c r="A1971" s="200"/>
      <c r="B1971" s="200"/>
      <c r="C1971" s="197" t="s">
        <v>3004</v>
      </c>
      <c r="D1971" s="197" t="s">
        <v>139</v>
      </c>
      <c r="E1971" s="176" t="s">
        <v>3724</v>
      </c>
      <c r="F1971" s="269">
        <v>160</v>
      </c>
      <c r="G1971" s="269">
        <v>3.57</v>
      </c>
      <c r="H1971" s="180">
        <v>19</v>
      </c>
      <c r="I1971" s="202" t="s">
        <v>139</v>
      </c>
      <c r="J1971" s="201" t="s">
        <v>3005</v>
      </c>
      <c r="K1971" s="176" t="s">
        <v>3742</v>
      </c>
      <c r="L1971" s="180">
        <v>1394</v>
      </c>
      <c r="M1971" s="178">
        <v>0.9</v>
      </c>
      <c r="N1971" s="178">
        <v>0</v>
      </c>
      <c r="O1971" s="178">
        <v>0</v>
      </c>
      <c r="P1971" s="178">
        <v>0</v>
      </c>
      <c r="Q1971" s="178">
        <v>0</v>
      </c>
      <c r="R1971" s="178">
        <v>0</v>
      </c>
      <c r="S1971" s="178">
        <v>0.1</v>
      </c>
      <c r="T1971" s="178">
        <v>0</v>
      </c>
      <c r="U1971" s="178">
        <v>0</v>
      </c>
    </row>
    <row r="1972" spans="1:21" ht="13.5" customHeight="1" x14ac:dyDescent="0.2">
      <c r="A1972" s="200"/>
      <c r="B1972" s="200"/>
      <c r="C1972" s="308"/>
      <c r="D1972" s="308" t="s">
        <v>5052</v>
      </c>
      <c r="E1972" s="176"/>
      <c r="F1972" s="269">
        <v>4</v>
      </c>
      <c r="G1972" s="269">
        <v>0.23</v>
      </c>
      <c r="H1972" s="180">
        <v>311</v>
      </c>
      <c r="I1972" s="202" t="s">
        <v>139</v>
      </c>
      <c r="J1972" s="201" t="s">
        <v>5132</v>
      </c>
      <c r="K1972" s="176" t="s">
        <v>3742</v>
      </c>
      <c r="L1972" s="180">
        <v>603</v>
      </c>
      <c r="M1972" s="178">
        <v>0.9</v>
      </c>
      <c r="N1972" s="178">
        <v>0</v>
      </c>
      <c r="O1972" s="178">
        <v>0</v>
      </c>
      <c r="P1972" s="178">
        <v>0</v>
      </c>
      <c r="Q1972" s="178">
        <v>0</v>
      </c>
      <c r="R1972" s="178">
        <v>0</v>
      </c>
      <c r="S1972" s="178">
        <v>0.1</v>
      </c>
      <c r="T1972" s="178">
        <v>0</v>
      </c>
      <c r="U1972" s="178">
        <v>0</v>
      </c>
    </row>
    <row r="1973" spans="1:21" ht="13.5" customHeight="1" x14ac:dyDescent="0.2">
      <c r="A1973" s="200"/>
      <c r="B1973" s="200"/>
      <c r="C1973" s="197" t="s">
        <v>4252</v>
      </c>
      <c r="D1973" s="197" t="s">
        <v>139</v>
      </c>
      <c r="E1973" s="176" t="s">
        <v>3724</v>
      </c>
      <c r="F1973" s="269">
        <v>104</v>
      </c>
      <c r="G1973" s="269">
        <v>3.21</v>
      </c>
      <c r="H1973" s="180">
        <v>15</v>
      </c>
      <c r="I1973" s="202" t="s">
        <v>139</v>
      </c>
      <c r="J1973" s="201" t="s">
        <v>4253</v>
      </c>
      <c r="K1973" s="176" t="s">
        <v>3742</v>
      </c>
      <c r="L1973" s="180">
        <v>1018</v>
      </c>
      <c r="M1973" s="178">
        <v>0.9</v>
      </c>
      <c r="N1973" s="178">
        <v>0</v>
      </c>
      <c r="O1973" s="178">
        <v>0</v>
      </c>
      <c r="P1973" s="178">
        <v>0</v>
      </c>
      <c r="Q1973" s="178">
        <v>0</v>
      </c>
      <c r="R1973" s="178">
        <v>0</v>
      </c>
      <c r="S1973" s="178">
        <v>0.1</v>
      </c>
      <c r="T1973" s="178">
        <v>0</v>
      </c>
      <c r="U1973" s="178">
        <v>0</v>
      </c>
    </row>
    <row r="1974" spans="1:21" ht="13.5" customHeight="1" x14ac:dyDescent="0.2">
      <c r="A1974" s="200"/>
      <c r="B1974" s="200"/>
      <c r="C1974" s="308"/>
      <c r="D1974" s="308" t="s">
        <v>5052</v>
      </c>
      <c r="E1974" s="176"/>
      <c r="F1974" s="269">
        <v>2</v>
      </c>
      <c r="G1974" s="269">
        <v>0.23</v>
      </c>
      <c r="H1974" s="180">
        <v>250</v>
      </c>
      <c r="I1974" s="202" t="s">
        <v>139</v>
      </c>
      <c r="J1974" s="201" t="s">
        <v>5133</v>
      </c>
      <c r="K1974" s="176" t="s">
        <v>3742</v>
      </c>
      <c r="L1974" s="180">
        <v>203</v>
      </c>
      <c r="M1974" s="178">
        <v>0.9</v>
      </c>
      <c r="N1974" s="178">
        <v>0</v>
      </c>
      <c r="O1974" s="178">
        <v>0</v>
      </c>
      <c r="P1974" s="178">
        <v>0</v>
      </c>
      <c r="Q1974" s="178">
        <v>0</v>
      </c>
      <c r="R1974" s="178">
        <v>0</v>
      </c>
      <c r="S1974" s="178">
        <v>0.1</v>
      </c>
      <c r="T1974" s="178">
        <v>0</v>
      </c>
      <c r="U1974" s="178">
        <v>0</v>
      </c>
    </row>
    <row r="1975" spans="1:21" ht="13.5" customHeight="1" x14ac:dyDescent="0.2">
      <c r="A1975" s="200"/>
      <c r="B1975" s="200"/>
      <c r="C1975" s="201" t="s">
        <v>3045</v>
      </c>
      <c r="D1975" s="201" t="s">
        <v>139</v>
      </c>
      <c r="E1975" s="176" t="s">
        <v>3715</v>
      </c>
      <c r="F1975" s="269">
        <v>15</v>
      </c>
      <c r="G1975" s="269">
        <v>0.11</v>
      </c>
      <c r="H1975" s="180">
        <v>149</v>
      </c>
      <c r="I1975" s="202" t="s">
        <v>139</v>
      </c>
      <c r="J1975" s="201" t="s">
        <v>3046</v>
      </c>
      <c r="K1975" s="176" t="s">
        <v>3742</v>
      </c>
      <c r="L1975" s="180">
        <v>12943</v>
      </c>
      <c r="M1975" s="178">
        <v>0</v>
      </c>
      <c r="N1975" s="178">
        <v>10</v>
      </c>
      <c r="O1975" s="178">
        <v>0</v>
      </c>
      <c r="P1975" s="178">
        <v>0</v>
      </c>
      <c r="Q1975" s="178">
        <v>0</v>
      </c>
      <c r="R1975" s="178">
        <v>0</v>
      </c>
      <c r="S1975" s="178">
        <v>0.1</v>
      </c>
      <c r="T1975" s="178">
        <v>0</v>
      </c>
      <c r="U1975" s="178">
        <v>0</v>
      </c>
    </row>
    <row r="1976" spans="1:21" ht="13.5" customHeight="1" x14ac:dyDescent="0.2">
      <c r="A1976" s="200"/>
      <c r="B1976" s="200"/>
      <c r="C1976" s="201" t="s">
        <v>4381</v>
      </c>
      <c r="D1976" s="201" t="s">
        <v>139</v>
      </c>
      <c r="E1976" s="176" t="s">
        <v>3715</v>
      </c>
      <c r="F1976" s="269">
        <v>17</v>
      </c>
      <c r="G1976" s="269">
        <v>1.3</v>
      </c>
      <c r="H1976" s="180">
        <v>37</v>
      </c>
      <c r="I1976" s="202" t="s">
        <v>139</v>
      </c>
      <c r="J1976" s="201" t="s">
        <v>4382</v>
      </c>
      <c r="K1976" s="176" t="s">
        <v>3742</v>
      </c>
      <c r="L1976" s="180">
        <v>572</v>
      </c>
      <c r="M1976" s="178">
        <v>1.2</v>
      </c>
      <c r="N1976" s="178">
        <v>9</v>
      </c>
      <c r="O1976" s="178">
        <v>0</v>
      </c>
      <c r="P1976" s="178">
        <v>0</v>
      </c>
      <c r="Q1976" s="178">
        <v>0</v>
      </c>
      <c r="R1976" s="178">
        <v>0</v>
      </c>
      <c r="S1976" s="178">
        <v>0.1</v>
      </c>
      <c r="T1976" s="178">
        <v>0</v>
      </c>
      <c r="U1976" s="178">
        <v>0</v>
      </c>
    </row>
    <row r="1977" spans="1:21" ht="13.5" customHeight="1" x14ac:dyDescent="0.2">
      <c r="A1977" s="200"/>
      <c r="B1977" s="200"/>
      <c r="C1977" s="201" t="s">
        <v>5136</v>
      </c>
      <c r="D1977" s="201" t="s">
        <v>139</v>
      </c>
      <c r="E1977" s="176" t="s">
        <v>3739</v>
      </c>
      <c r="F1977" s="269">
        <v>2</v>
      </c>
      <c r="G1977" s="269">
        <v>0.62</v>
      </c>
      <c r="H1977" s="180">
        <v>14</v>
      </c>
      <c r="I1977" s="202" t="s">
        <v>139</v>
      </c>
      <c r="J1977" s="201" t="s">
        <v>5137</v>
      </c>
      <c r="K1977" s="176" t="s">
        <v>3742</v>
      </c>
      <c r="L1977" s="180">
        <v>594</v>
      </c>
      <c r="M1977" s="178">
        <v>1.5</v>
      </c>
      <c r="N1977" s="178">
        <v>0</v>
      </c>
      <c r="O1977" s="178">
        <v>0</v>
      </c>
      <c r="P1977" s="178">
        <v>0</v>
      </c>
      <c r="Q1977" s="178">
        <v>0</v>
      </c>
      <c r="R1977" s="178">
        <v>0</v>
      </c>
      <c r="S1977" s="178">
        <v>0.1</v>
      </c>
      <c r="T1977" s="178">
        <v>0</v>
      </c>
      <c r="U1977" s="178">
        <v>0</v>
      </c>
    </row>
    <row r="1978" spans="1:21" ht="13.5" customHeight="1" x14ac:dyDescent="0.2">
      <c r="A1978" s="200"/>
      <c r="B1978" s="200"/>
      <c r="C1978" s="201" t="s">
        <v>3049</v>
      </c>
      <c r="D1978" s="201" t="s">
        <v>139</v>
      </c>
      <c r="E1978" s="176" t="s">
        <v>3715</v>
      </c>
      <c r="F1978" s="269">
        <v>31</v>
      </c>
      <c r="G1978" s="269">
        <v>0.81</v>
      </c>
      <c r="H1978" s="180">
        <v>112</v>
      </c>
      <c r="I1978" s="202" t="s">
        <v>139</v>
      </c>
      <c r="J1978" s="201" t="s">
        <v>3050</v>
      </c>
      <c r="K1978" s="176" t="s">
        <v>3742</v>
      </c>
      <c r="L1978" s="180">
        <v>3784</v>
      </c>
      <c r="M1978" s="178">
        <v>0.85</v>
      </c>
      <c r="N1978" s="178">
        <v>0</v>
      </c>
      <c r="O1978" s="178">
        <v>0</v>
      </c>
      <c r="P1978" s="178">
        <v>0</v>
      </c>
      <c r="Q1978" s="178">
        <v>0</v>
      </c>
      <c r="R1978" s="178">
        <v>0</v>
      </c>
      <c r="S1978" s="178">
        <v>0.1</v>
      </c>
      <c r="T1978" s="178">
        <v>0</v>
      </c>
      <c r="U1978" s="178">
        <v>0</v>
      </c>
    </row>
    <row r="1979" spans="1:21" ht="13.5" customHeight="1" x14ac:dyDescent="0.2">
      <c r="A1979" s="200"/>
      <c r="B1979" s="200"/>
      <c r="C1979" s="201" t="s">
        <v>3051</v>
      </c>
      <c r="D1979" s="201" t="s">
        <v>139</v>
      </c>
      <c r="E1979" s="176" t="s">
        <v>3715</v>
      </c>
      <c r="F1979" s="269">
        <v>50</v>
      </c>
      <c r="G1979" s="269">
        <v>1.17</v>
      </c>
      <c r="H1979" s="180">
        <v>126</v>
      </c>
      <c r="I1979" s="202" t="s">
        <v>139</v>
      </c>
      <c r="J1979" s="201" t="s">
        <v>3052</v>
      </c>
      <c r="K1979" s="176" t="s">
        <v>3742</v>
      </c>
      <c r="L1979" s="180">
        <v>3986</v>
      </c>
      <c r="M1979" s="178">
        <v>1.35</v>
      </c>
      <c r="N1979" s="178">
        <v>9</v>
      </c>
      <c r="O1979" s="178">
        <v>0</v>
      </c>
      <c r="P1979" s="178">
        <v>0</v>
      </c>
      <c r="Q1979" s="178">
        <v>0</v>
      </c>
      <c r="R1979" s="178">
        <v>0</v>
      </c>
      <c r="S1979" s="178">
        <v>0.1</v>
      </c>
      <c r="T1979" s="178">
        <v>0</v>
      </c>
      <c r="U1979" s="178">
        <v>0</v>
      </c>
    </row>
    <row r="1980" spans="1:21" ht="13.5" customHeight="1" x14ac:dyDescent="0.2">
      <c r="A1980" s="200"/>
      <c r="B1980" s="200"/>
      <c r="C1980" s="201" t="s">
        <v>3053</v>
      </c>
      <c r="D1980" s="201" t="s">
        <v>139</v>
      </c>
      <c r="E1980" s="176" t="s">
        <v>3738</v>
      </c>
      <c r="F1980" s="269">
        <v>641</v>
      </c>
      <c r="G1980" s="269">
        <v>1.43</v>
      </c>
      <c r="H1980" s="180">
        <v>2912</v>
      </c>
      <c r="I1980" s="202" t="s">
        <v>139</v>
      </c>
      <c r="J1980" s="201" t="s">
        <v>3054</v>
      </c>
      <c r="K1980" s="176" t="s">
        <v>3742</v>
      </c>
      <c r="L1980" s="180">
        <v>41929</v>
      </c>
      <c r="M1980" s="178">
        <v>1.85</v>
      </c>
      <c r="N1980" s="178">
        <v>0</v>
      </c>
      <c r="O1980" s="178">
        <v>0</v>
      </c>
      <c r="P1980" s="178">
        <v>0</v>
      </c>
      <c r="Q1980" s="178">
        <v>0</v>
      </c>
      <c r="R1980" s="178">
        <v>0</v>
      </c>
      <c r="S1980" s="178">
        <v>0.1</v>
      </c>
      <c r="T1980" s="178">
        <v>0</v>
      </c>
      <c r="U1980" s="178">
        <v>0</v>
      </c>
    </row>
    <row r="1981" spans="1:21" ht="13.5" customHeight="1" x14ac:dyDescent="0.2">
      <c r="A1981" s="200"/>
      <c r="B1981" s="200"/>
      <c r="C1981" s="201" t="s">
        <v>3055</v>
      </c>
      <c r="D1981" s="201" t="s">
        <v>139</v>
      </c>
      <c r="E1981" s="176" t="s">
        <v>3739</v>
      </c>
      <c r="F1981" s="269">
        <v>163</v>
      </c>
      <c r="G1981" s="269">
        <v>0.96</v>
      </c>
      <c r="H1981" s="180">
        <v>1286</v>
      </c>
      <c r="I1981" s="202" t="s">
        <v>139</v>
      </c>
      <c r="J1981" s="201" t="s">
        <v>3056</v>
      </c>
      <c r="K1981" s="176" t="s">
        <v>3742</v>
      </c>
      <c r="L1981" s="180">
        <v>15801</v>
      </c>
      <c r="M1981" s="178">
        <v>1.2</v>
      </c>
      <c r="N1981" s="178">
        <v>0</v>
      </c>
      <c r="O1981" s="178">
        <v>0</v>
      </c>
      <c r="P1981" s="178">
        <v>0</v>
      </c>
      <c r="Q1981" s="178">
        <v>0</v>
      </c>
      <c r="R1981" s="178">
        <v>0</v>
      </c>
      <c r="S1981" s="178">
        <v>0.1</v>
      </c>
      <c r="T1981" s="178">
        <v>0</v>
      </c>
      <c r="U1981" s="178">
        <v>0</v>
      </c>
    </row>
    <row r="1982" spans="1:21" ht="13.5" customHeight="1" x14ac:dyDescent="0.2">
      <c r="A1982" s="200"/>
      <c r="B1982" s="200"/>
      <c r="C1982" s="201" t="s">
        <v>3057</v>
      </c>
      <c r="D1982" s="201" t="s">
        <v>139</v>
      </c>
      <c r="E1982" s="176" t="s">
        <v>3715</v>
      </c>
      <c r="F1982" s="269">
        <v>38</v>
      </c>
      <c r="G1982" s="269">
        <v>0.88</v>
      </c>
      <c r="H1982" s="180">
        <v>222</v>
      </c>
      <c r="I1982" s="202" t="s">
        <v>139</v>
      </c>
      <c r="J1982" s="201" t="s">
        <v>3058</v>
      </c>
      <c r="K1982" s="176" t="s">
        <v>3742</v>
      </c>
      <c r="L1982" s="180">
        <v>4183</v>
      </c>
      <c r="M1982" s="178">
        <v>1</v>
      </c>
      <c r="N1982" s="178">
        <v>0</v>
      </c>
      <c r="O1982" s="178">
        <v>0</v>
      </c>
      <c r="P1982" s="178">
        <v>0</v>
      </c>
      <c r="Q1982" s="178">
        <v>0</v>
      </c>
      <c r="R1982" s="178">
        <v>0</v>
      </c>
      <c r="S1982" s="178">
        <v>0.1</v>
      </c>
      <c r="T1982" s="178">
        <v>0</v>
      </c>
      <c r="U1982" s="178">
        <v>0</v>
      </c>
    </row>
    <row r="1983" spans="1:21" ht="13.5" customHeight="1" x14ac:dyDescent="0.2">
      <c r="A1983" s="200"/>
      <c r="B1983" s="200"/>
      <c r="C1983" s="201" t="s">
        <v>3059</v>
      </c>
      <c r="D1983" s="201" t="s">
        <v>139</v>
      </c>
      <c r="E1983" s="176" t="s">
        <v>3739</v>
      </c>
      <c r="F1983" s="269">
        <v>42</v>
      </c>
      <c r="G1983" s="269">
        <v>1.36</v>
      </c>
      <c r="H1983" s="180">
        <v>719</v>
      </c>
      <c r="I1983" s="202" t="s">
        <v>139</v>
      </c>
      <c r="J1983" s="201" t="s">
        <v>3060</v>
      </c>
      <c r="K1983" s="176" t="s">
        <v>3742</v>
      </c>
      <c r="L1983" s="180">
        <v>2725</v>
      </c>
      <c r="M1983" s="178">
        <v>1.35</v>
      </c>
      <c r="N1983" s="178">
        <v>9</v>
      </c>
      <c r="O1983" s="178">
        <v>0</v>
      </c>
      <c r="P1983" s="178">
        <v>0</v>
      </c>
      <c r="Q1983" s="178">
        <v>0</v>
      </c>
      <c r="R1983" s="178">
        <v>0</v>
      </c>
      <c r="S1983" s="178">
        <v>0.12</v>
      </c>
      <c r="T1983" s="178">
        <v>0</v>
      </c>
      <c r="U1983" s="178">
        <v>0</v>
      </c>
    </row>
    <row r="1984" spans="1:21" ht="13.5" customHeight="1" x14ac:dyDescent="0.2">
      <c r="A1984" s="200"/>
      <c r="B1984" s="200"/>
      <c r="C1984" s="201" t="s">
        <v>3061</v>
      </c>
      <c r="D1984" s="201" t="s">
        <v>139</v>
      </c>
      <c r="E1984" s="176" t="s">
        <v>3734</v>
      </c>
      <c r="F1984" s="269">
        <v>24</v>
      </c>
      <c r="G1984" s="269">
        <v>0.31</v>
      </c>
      <c r="H1984" s="180">
        <v>422</v>
      </c>
      <c r="I1984" s="202" t="s">
        <v>139</v>
      </c>
      <c r="J1984" s="201" t="s">
        <v>3062</v>
      </c>
      <c r="K1984" s="176" t="s">
        <v>3742</v>
      </c>
      <c r="L1984" s="180">
        <v>7780</v>
      </c>
      <c r="M1984" s="178">
        <v>0.25</v>
      </c>
      <c r="N1984" s="178">
        <v>0</v>
      </c>
      <c r="O1984" s="178">
        <v>0</v>
      </c>
      <c r="P1984" s="178">
        <v>0</v>
      </c>
      <c r="Q1984" s="178">
        <v>0</v>
      </c>
      <c r="R1984" s="178">
        <v>0</v>
      </c>
      <c r="S1984" s="178">
        <v>0.1</v>
      </c>
      <c r="T1984" s="178">
        <v>0</v>
      </c>
      <c r="U1984" s="178">
        <v>0</v>
      </c>
    </row>
    <row r="1985" spans="1:21" ht="13.5" customHeight="1" x14ac:dyDescent="0.2">
      <c r="A1985" s="200"/>
      <c r="B1985" s="200"/>
      <c r="C1985" s="201" t="s">
        <v>3063</v>
      </c>
      <c r="D1985" s="201" t="s">
        <v>139</v>
      </c>
      <c r="E1985" s="176" t="s">
        <v>3715</v>
      </c>
      <c r="F1985" s="269">
        <v>27</v>
      </c>
      <c r="G1985" s="269">
        <v>0.78</v>
      </c>
      <c r="H1985" s="180">
        <v>133</v>
      </c>
      <c r="I1985" s="202" t="s">
        <v>139</v>
      </c>
      <c r="J1985" s="201" t="s">
        <v>3064</v>
      </c>
      <c r="K1985" s="176" t="s">
        <v>3742</v>
      </c>
      <c r="L1985" s="180">
        <v>3253</v>
      </c>
      <c r="M1985" s="178">
        <v>0.8</v>
      </c>
      <c r="N1985" s="178">
        <v>0</v>
      </c>
      <c r="O1985" s="178">
        <v>3</v>
      </c>
      <c r="P1985" s="178">
        <v>3</v>
      </c>
      <c r="Q1985" s="178">
        <v>0</v>
      </c>
      <c r="R1985" s="178">
        <v>0</v>
      </c>
      <c r="S1985" s="178">
        <v>0.13</v>
      </c>
      <c r="T1985" s="178">
        <v>0</v>
      </c>
      <c r="U1985" s="178">
        <v>0</v>
      </c>
    </row>
    <row r="1986" spans="1:21" ht="13.5" customHeight="1" x14ac:dyDescent="0.2">
      <c r="A1986" s="200"/>
      <c r="B1986" s="200"/>
      <c r="C1986" s="201" t="s">
        <v>3065</v>
      </c>
      <c r="D1986" s="201" t="s">
        <v>139</v>
      </c>
      <c r="E1986" s="176" t="s">
        <v>3739</v>
      </c>
      <c r="F1986" s="269">
        <v>92</v>
      </c>
      <c r="G1986" s="269">
        <v>2.02</v>
      </c>
      <c r="H1986" s="180">
        <v>765</v>
      </c>
      <c r="I1986" s="202" t="s">
        <v>139</v>
      </c>
      <c r="J1986" s="201" t="s">
        <v>3066</v>
      </c>
      <c r="K1986" s="176" t="s">
        <v>3742</v>
      </c>
      <c r="L1986" s="180">
        <v>4049</v>
      </c>
      <c r="M1986" s="178">
        <v>1.35</v>
      </c>
      <c r="N1986" s="178">
        <v>9</v>
      </c>
      <c r="O1986" s="178">
        <v>0</v>
      </c>
      <c r="P1986" s="178">
        <v>0</v>
      </c>
      <c r="Q1986" s="178">
        <v>0</v>
      </c>
      <c r="R1986" s="178">
        <v>0</v>
      </c>
      <c r="S1986" s="178">
        <v>0.13</v>
      </c>
      <c r="T1986" s="178">
        <v>0</v>
      </c>
      <c r="U1986" s="178">
        <v>0</v>
      </c>
    </row>
    <row r="1987" spans="1:21" ht="13.5" customHeight="1" x14ac:dyDescent="0.2">
      <c r="A1987" s="200"/>
      <c r="B1987" s="200"/>
      <c r="C1987" s="201" t="s">
        <v>3067</v>
      </c>
      <c r="D1987" s="201" t="s">
        <v>139</v>
      </c>
      <c r="E1987" s="176" t="s">
        <v>3739</v>
      </c>
      <c r="F1987" s="269">
        <v>24</v>
      </c>
      <c r="G1987" s="269">
        <v>1.5</v>
      </c>
      <c r="H1987" s="180">
        <v>422</v>
      </c>
      <c r="I1987" s="202" t="s">
        <v>139</v>
      </c>
      <c r="J1987" s="201" t="s">
        <v>3068</v>
      </c>
      <c r="K1987" s="176" t="s">
        <v>3742</v>
      </c>
      <c r="L1987" s="180">
        <v>1357</v>
      </c>
      <c r="M1987" s="178">
        <v>1.35</v>
      </c>
      <c r="N1987" s="178">
        <v>9</v>
      </c>
      <c r="O1987" s="178">
        <v>0</v>
      </c>
      <c r="P1987" s="178">
        <v>0</v>
      </c>
      <c r="Q1987" s="178">
        <v>0</v>
      </c>
      <c r="R1987" s="178">
        <v>0</v>
      </c>
      <c r="S1987" s="178">
        <v>0.12</v>
      </c>
      <c r="T1987" s="178">
        <v>0</v>
      </c>
      <c r="U1987" s="178">
        <v>0</v>
      </c>
    </row>
    <row r="1988" spans="1:21" ht="13.5" customHeight="1" x14ac:dyDescent="0.2">
      <c r="A1988" s="200"/>
      <c r="B1988" s="200"/>
      <c r="C1988" s="201" t="s">
        <v>3069</v>
      </c>
      <c r="D1988" s="201" t="s">
        <v>139</v>
      </c>
      <c r="E1988" s="176" t="s">
        <v>3731</v>
      </c>
      <c r="F1988" s="269">
        <v>1834</v>
      </c>
      <c r="G1988" s="269">
        <v>0.35</v>
      </c>
      <c r="H1988" s="180">
        <v>12619</v>
      </c>
      <c r="I1988" s="202" t="s">
        <v>139</v>
      </c>
      <c r="J1988" s="201" t="s">
        <v>3070</v>
      </c>
      <c r="K1988" s="176" t="s">
        <v>3742</v>
      </c>
      <c r="L1988" s="180">
        <v>548011</v>
      </c>
      <c r="M1988" s="178">
        <v>0.4</v>
      </c>
      <c r="N1988" s="178">
        <v>0</v>
      </c>
      <c r="O1988" s="178">
        <v>0</v>
      </c>
      <c r="P1988" s="178">
        <v>0</v>
      </c>
      <c r="Q1988" s="178">
        <v>0</v>
      </c>
      <c r="R1988" s="178">
        <v>0</v>
      </c>
      <c r="S1988" s="178">
        <v>0.1</v>
      </c>
      <c r="T1988" s="178">
        <v>0</v>
      </c>
      <c r="U1988" s="178">
        <v>0</v>
      </c>
    </row>
    <row r="1989" spans="1:21" ht="13.5" customHeight="1" x14ac:dyDescent="0.2">
      <c r="A1989" s="200"/>
      <c r="B1989" s="200"/>
      <c r="C1989" s="197" t="s">
        <v>4383</v>
      </c>
      <c r="D1989" s="201" t="s">
        <v>4738</v>
      </c>
      <c r="E1989" s="176" t="s">
        <v>3715</v>
      </c>
      <c r="F1989" s="269">
        <v>26</v>
      </c>
      <c r="G1989" s="269">
        <v>0.54</v>
      </c>
      <c r="H1989" s="180">
        <v>287</v>
      </c>
      <c r="I1989" s="202" t="s">
        <v>139</v>
      </c>
      <c r="J1989" s="201" t="s">
        <v>4739</v>
      </c>
      <c r="K1989" s="176" t="s">
        <v>3742</v>
      </c>
      <c r="L1989" s="180">
        <v>4677</v>
      </c>
      <c r="M1989" s="178">
        <v>1</v>
      </c>
      <c r="N1989" s="178">
        <v>9</v>
      </c>
      <c r="O1989" s="178">
        <v>0</v>
      </c>
      <c r="P1989" s="178">
        <v>0</v>
      </c>
      <c r="Q1989" s="178">
        <v>0</v>
      </c>
      <c r="R1989" s="178">
        <v>0</v>
      </c>
      <c r="S1989" s="178">
        <v>0.1</v>
      </c>
      <c r="T1989" s="178">
        <v>0</v>
      </c>
      <c r="U1989" s="178">
        <v>0</v>
      </c>
    </row>
    <row r="1990" spans="1:21" ht="13.5" customHeight="1" x14ac:dyDescent="0.2">
      <c r="A1990" s="200"/>
      <c r="B1990" s="200"/>
      <c r="C1990" s="200"/>
      <c r="D1990" s="201" t="s">
        <v>4384</v>
      </c>
      <c r="E1990" s="176" t="s">
        <v>3715</v>
      </c>
      <c r="F1990" s="269">
        <v>17</v>
      </c>
      <c r="G1990" s="269">
        <v>1.26</v>
      </c>
      <c r="H1990" s="180">
        <v>112</v>
      </c>
      <c r="I1990" s="202" t="s">
        <v>139</v>
      </c>
      <c r="J1990" s="201" t="s">
        <v>3083</v>
      </c>
      <c r="K1990" s="176" t="s">
        <v>3742</v>
      </c>
      <c r="L1990" s="180">
        <v>1184</v>
      </c>
      <c r="M1990" s="178">
        <v>1.35</v>
      </c>
      <c r="N1990" s="178">
        <v>9</v>
      </c>
      <c r="O1990" s="178">
        <v>0</v>
      </c>
      <c r="P1990" s="178">
        <v>0</v>
      </c>
      <c r="Q1990" s="178">
        <v>0</v>
      </c>
      <c r="R1990" s="178">
        <v>0</v>
      </c>
      <c r="S1990" s="178">
        <v>0.1</v>
      </c>
      <c r="T1990" s="178">
        <v>0</v>
      </c>
      <c r="U1990" s="178">
        <v>0</v>
      </c>
    </row>
    <row r="1991" spans="1:21" ht="13.5" customHeight="1" x14ac:dyDescent="0.2">
      <c r="A1991" s="200"/>
      <c r="B1991" s="200"/>
      <c r="C1991" s="200"/>
      <c r="D1991" s="201" t="s">
        <v>4385</v>
      </c>
      <c r="E1991" s="176" t="s">
        <v>3741</v>
      </c>
      <c r="F1991" s="269">
        <v>27</v>
      </c>
      <c r="G1991" s="269">
        <v>0.76</v>
      </c>
      <c r="H1991" s="180">
        <v>79</v>
      </c>
      <c r="I1991" s="202" t="s">
        <v>139</v>
      </c>
      <c r="J1991" s="201" t="s">
        <v>4386</v>
      </c>
      <c r="K1991" s="176" t="s">
        <v>3742</v>
      </c>
      <c r="L1991" s="180">
        <v>3516</v>
      </c>
      <c r="M1991" s="178">
        <v>1.1499999999999999</v>
      </c>
      <c r="N1991" s="178">
        <v>9</v>
      </c>
      <c r="O1991" s="178">
        <v>0</v>
      </c>
      <c r="P1991" s="178">
        <v>0</v>
      </c>
      <c r="Q1991" s="178">
        <v>0</v>
      </c>
      <c r="R1991" s="178">
        <v>0</v>
      </c>
      <c r="S1991" s="178">
        <v>0.1</v>
      </c>
      <c r="T1991" s="178">
        <v>0</v>
      </c>
      <c r="U1991" s="178">
        <v>0</v>
      </c>
    </row>
    <row r="1992" spans="1:21" ht="13.5" customHeight="1" x14ac:dyDescent="0.2">
      <c r="A1992" s="200"/>
      <c r="B1992" s="200"/>
      <c r="C1992" s="200"/>
      <c r="D1992" s="201" t="s">
        <v>4911</v>
      </c>
      <c r="E1992" s="176" t="s">
        <v>3715</v>
      </c>
      <c r="F1992" s="269">
        <v>5</v>
      </c>
      <c r="G1992" s="269">
        <v>0.48</v>
      </c>
      <c r="H1992" s="180">
        <v>61</v>
      </c>
      <c r="I1992" s="202" t="s">
        <v>139</v>
      </c>
      <c r="J1992" s="201" t="s">
        <v>4912</v>
      </c>
      <c r="K1992" s="176" t="s">
        <v>3742</v>
      </c>
      <c r="L1992" s="180">
        <v>1319</v>
      </c>
      <c r="M1992" s="178">
        <v>1.2</v>
      </c>
      <c r="N1992" s="178">
        <v>9</v>
      </c>
      <c r="O1992" s="178">
        <v>0</v>
      </c>
      <c r="P1992" s="178">
        <v>0</v>
      </c>
      <c r="Q1992" s="178">
        <v>0</v>
      </c>
      <c r="R1992" s="178">
        <v>0</v>
      </c>
      <c r="S1992" s="178">
        <v>0.1</v>
      </c>
      <c r="T1992" s="178">
        <v>0</v>
      </c>
      <c r="U1992" s="178">
        <v>0</v>
      </c>
    </row>
    <row r="1993" spans="1:21" s="181" customFormat="1" ht="13.5" customHeight="1" x14ac:dyDescent="0.2">
      <c r="A1993" s="200"/>
      <c r="B1993" s="200"/>
      <c r="C1993" s="200"/>
      <c r="D1993" s="201" t="s">
        <v>4913</v>
      </c>
      <c r="E1993" s="176" t="s">
        <v>3715</v>
      </c>
      <c r="F1993" s="269">
        <v>1</v>
      </c>
      <c r="G1993" s="269">
        <v>1.1599999999999999</v>
      </c>
      <c r="H1993" s="180">
        <v>40</v>
      </c>
      <c r="I1993" s="202" t="s">
        <v>139</v>
      </c>
      <c r="J1993" s="201" t="s">
        <v>4914</v>
      </c>
      <c r="K1993" s="176" t="s">
        <v>3742</v>
      </c>
      <c r="L1993" s="180">
        <v>62</v>
      </c>
      <c r="M1993" s="178">
        <v>1.35</v>
      </c>
      <c r="N1993" s="178">
        <v>0</v>
      </c>
      <c r="O1993" s="178">
        <v>0</v>
      </c>
      <c r="P1993" s="178">
        <v>0</v>
      </c>
      <c r="Q1993" s="178">
        <v>0</v>
      </c>
      <c r="R1993" s="178">
        <v>0</v>
      </c>
      <c r="S1993" s="178">
        <v>0.1</v>
      </c>
      <c r="T1993" s="178">
        <v>0</v>
      </c>
      <c r="U1993" s="178">
        <v>0</v>
      </c>
    </row>
    <row r="1994" spans="1:21" ht="13.5" customHeight="1" x14ac:dyDescent="0.2">
      <c r="A1994" s="200"/>
      <c r="B1994" s="200"/>
      <c r="C1994" s="200"/>
      <c r="D1994" s="201" t="s">
        <v>4915</v>
      </c>
      <c r="E1994" s="176" t="s">
        <v>3737</v>
      </c>
      <c r="F1994" s="269">
        <v>12</v>
      </c>
      <c r="G1994" s="269">
        <v>0.42</v>
      </c>
      <c r="H1994" s="180">
        <v>54</v>
      </c>
      <c r="I1994" s="202" t="s">
        <v>139</v>
      </c>
      <c r="J1994" s="201" t="s">
        <v>4916</v>
      </c>
      <c r="K1994" s="176" t="s">
        <v>3742</v>
      </c>
      <c r="L1994" s="180">
        <v>4452</v>
      </c>
      <c r="M1994" s="178">
        <v>1.5</v>
      </c>
      <c r="N1994" s="178">
        <v>0</v>
      </c>
      <c r="O1994" s="178">
        <v>0</v>
      </c>
      <c r="P1994" s="178">
        <v>0</v>
      </c>
      <c r="Q1994" s="178">
        <v>0</v>
      </c>
      <c r="R1994" s="178">
        <v>0</v>
      </c>
      <c r="S1994" s="178">
        <v>0.1</v>
      </c>
      <c r="T1994" s="178">
        <v>0</v>
      </c>
      <c r="U1994" s="178">
        <v>0</v>
      </c>
    </row>
    <row r="1995" spans="1:21" ht="13.5" customHeight="1" x14ac:dyDescent="0.2">
      <c r="A1995" s="200"/>
      <c r="B1995" s="200"/>
      <c r="C1995" s="200"/>
      <c r="D1995" s="201" t="s">
        <v>4387</v>
      </c>
      <c r="E1995" s="176" t="s">
        <v>3715</v>
      </c>
      <c r="F1995" s="269">
        <v>19</v>
      </c>
      <c r="G1995" s="269">
        <v>1.92</v>
      </c>
      <c r="H1995" s="180">
        <v>23</v>
      </c>
      <c r="I1995" s="202" t="s">
        <v>139</v>
      </c>
      <c r="J1995" s="201" t="s">
        <v>4388</v>
      </c>
      <c r="K1995" s="176" t="s">
        <v>3742</v>
      </c>
      <c r="L1995" s="180">
        <v>288</v>
      </c>
      <c r="M1995" s="178">
        <v>1.35</v>
      </c>
      <c r="N1995" s="178">
        <v>9</v>
      </c>
      <c r="O1995" s="178">
        <v>0</v>
      </c>
      <c r="P1995" s="178">
        <v>0</v>
      </c>
      <c r="Q1995" s="178">
        <v>0</v>
      </c>
      <c r="R1995" s="178">
        <v>0</v>
      </c>
      <c r="S1995" s="178">
        <v>0.1</v>
      </c>
      <c r="T1995" s="178">
        <v>0</v>
      </c>
      <c r="U1995" s="178">
        <v>0</v>
      </c>
    </row>
    <row r="1996" spans="1:21" ht="13.5" customHeight="1" x14ac:dyDescent="0.2">
      <c r="A1996" s="200"/>
      <c r="B1996" s="200"/>
      <c r="C1996" s="200"/>
      <c r="D1996" s="201" t="s">
        <v>4389</v>
      </c>
      <c r="E1996" s="176" t="s">
        <v>3715</v>
      </c>
      <c r="F1996" s="269">
        <v>8</v>
      </c>
      <c r="G1996" s="269">
        <v>1.22</v>
      </c>
      <c r="H1996" s="180">
        <v>37</v>
      </c>
      <c r="I1996" s="202" t="s">
        <v>139</v>
      </c>
      <c r="J1996" s="201" t="s">
        <v>4390</v>
      </c>
      <c r="K1996" s="176" t="s">
        <v>3742</v>
      </c>
      <c r="L1996" s="180">
        <v>656</v>
      </c>
      <c r="M1996" s="178">
        <v>1.35</v>
      </c>
      <c r="N1996" s="178">
        <v>9</v>
      </c>
      <c r="O1996" s="178">
        <v>0</v>
      </c>
      <c r="P1996" s="178">
        <v>0</v>
      </c>
      <c r="Q1996" s="178">
        <v>0</v>
      </c>
      <c r="R1996" s="178">
        <v>0</v>
      </c>
      <c r="S1996" s="178">
        <v>0.1</v>
      </c>
      <c r="T1996" s="178">
        <v>0</v>
      </c>
      <c r="U1996" s="178">
        <v>0</v>
      </c>
    </row>
    <row r="1997" spans="1:21" ht="13.5" customHeight="1" x14ac:dyDescent="0.2">
      <c r="A1997" s="200"/>
      <c r="B1997" s="200"/>
      <c r="C1997" s="200"/>
      <c r="D1997" s="201" t="s">
        <v>4917</v>
      </c>
      <c r="E1997" s="176" t="s">
        <v>3733</v>
      </c>
      <c r="F1997" s="269">
        <v>3</v>
      </c>
      <c r="G1997" s="269">
        <v>0.7</v>
      </c>
      <c r="H1997" s="180">
        <v>46</v>
      </c>
      <c r="I1997" s="202" t="s">
        <v>139</v>
      </c>
      <c r="J1997" s="201" t="s">
        <v>4918</v>
      </c>
      <c r="K1997" s="176" t="s">
        <v>3742</v>
      </c>
      <c r="L1997" s="180">
        <v>550</v>
      </c>
      <c r="M1997" s="178">
        <v>2.25</v>
      </c>
      <c r="N1997" s="178">
        <v>0</v>
      </c>
      <c r="O1997" s="178">
        <v>0</v>
      </c>
      <c r="P1997" s="178">
        <v>0</v>
      </c>
      <c r="Q1997" s="178">
        <v>0</v>
      </c>
      <c r="R1997" s="178">
        <v>0</v>
      </c>
      <c r="S1997" s="178">
        <v>0.1</v>
      </c>
      <c r="T1997" s="178">
        <v>0</v>
      </c>
      <c r="U1997" s="178">
        <v>0</v>
      </c>
    </row>
    <row r="1998" spans="1:21" ht="13.5" customHeight="1" x14ac:dyDescent="0.2">
      <c r="A1998" s="200"/>
      <c r="B1998" s="200"/>
      <c r="C1998" s="200"/>
      <c r="D1998" s="201" t="s">
        <v>4740</v>
      </c>
      <c r="E1998" s="176" t="s">
        <v>3715</v>
      </c>
      <c r="F1998" s="269">
        <v>7</v>
      </c>
      <c r="G1998" s="269">
        <v>0.6</v>
      </c>
      <c r="H1998" s="180">
        <v>46</v>
      </c>
      <c r="I1998" s="202" t="s">
        <v>139</v>
      </c>
      <c r="J1998" s="201" t="s">
        <v>4741</v>
      </c>
      <c r="K1998" s="176" t="s">
        <v>3742</v>
      </c>
      <c r="L1998" s="180">
        <v>1402</v>
      </c>
      <c r="M1998" s="178">
        <v>0.7</v>
      </c>
      <c r="N1998" s="178">
        <v>9</v>
      </c>
      <c r="O1998" s="178">
        <v>0</v>
      </c>
      <c r="P1998" s="178">
        <v>0</v>
      </c>
      <c r="Q1998" s="178">
        <v>0</v>
      </c>
      <c r="R1998" s="178">
        <v>0</v>
      </c>
      <c r="S1998" s="178">
        <v>0.1</v>
      </c>
      <c r="T1998" s="178">
        <v>0</v>
      </c>
      <c r="U1998" s="178">
        <v>0</v>
      </c>
    </row>
    <row r="1999" spans="1:21" ht="13.5" customHeight="1" x14ac:dyDescent="0.2">
      <c r="A1999" s="200"/>
      <c r="B1999" s="200"/>
      <c r="C1999" s="308"/>
      <c r="D1999" s="201" t="s">
        <v>4575</v>
      </c>
      <c r="E1999" s="176" t="s">
        <v>3715</v>
      </c>
      <c r="F1999" s="269">
        <v>12</v>
      </c>
      <c r="G1999" s="269">
        <v>1.54</v>
      </c>
      <c r="H1999" s="180">
        <v>23</v>
      </c>
      <c r="I1999" s="202" t="s">
        <v>139</v>
      </c>
      <c r="J1999" s="201" t="s">
        <v>4576</v>
      </c>
      <c r="K1999" s="176" t="s">
        <v>3742</v>
      </c>
      <c r="L1999" s="180">
        <v>711</v>
      </c>
      <c r="M1999" s="178">
        <v>1.8</v>
      </c>
      <c r="N1999" s="178">
        <v>0</v>
      </c>
      <c r="O1999" s="178">
        <v>0</v>
      </c>
      <c r="P1999" s="178">
        <v>0</v>
      </c>
      <c r="Q1999" s="178">
        <v>0</v>
      </c>
      <c r="R1999" s="178">
        <v>0</v>
      </c>
      <c r="S1999" s="178">
        <v>0.1</v>
      </c>
      <c r="T1999" s="178">
        <v>0</v>
      </c>
      <c r="U1999" s="178">
        <v>0</v>
      </c>
    </row>
    <row r="2000" spans="1:21" ht="13.5" customHeight="1" x14ac:dyDescent="0.2">
      <c r="A2000" s="200"/>
      <c r="B2000" s="200"/>
      <c r="C2000" s="201" t="s">
        <v>3071</v>
      </c>
      <c r="D2000" s="201" t="s">
        <v>139</v>
      </c>
      <c r="E2000" s="176" t="s">
        <v>3715</v>
      </c>
      <c r="F2000" s="269">
        <v>1644</v>
      </c>
      <c r="G2000" s="269">
        <v>0.78</v>
      </c>
      <c r="H2000" s="180">
        <v>8565</v>
      </c>
      <c r="I2000" s="202" t="s">
        <v>139</v>
      </c>
      <c r="J2000" s="201" t="s">
        <v>3072</v>
      </c>
      <c r="K2000" s="176" t="s">
        <v>3742</v>
      </c>
      <c r="L2000" s="180">
        <v>191736</v>
      </c>
      <c r="M2000" s="178">
        <v>1</v>
      </c>
      <c r="N2000" s="178">
        <v>9</v>
      </c>
      <c r="O2000" s="178">
        <v>0</v>
      </c>
      <c r="P2000" s="178">
        <v>0</v>
      </c>
      <c r="Q2000" s="178">
        <v>0</v>
      </c>
      <c r="R2000" s="178">
        <v>0</v>
      </c>
      <c r="S2000" s="178">
        <v>0.1</v>
      </c>
      <c r="T2000" s="178">
        <v>0</v>
      </c>
      <c r="U2000" s="178">
        <v>0</v>
      </c>
    </row>
    <row r="2001" spans="1:21" ht="13.5" customHeight="1" x14ac:dyDescent="0.2">
      <c r="A2001" s="200"/>
      <c r="B2001" s="200"/>
      <c r="C2001" s="201" t="s">
        <v>3073</v>
      </c>
      <c r="D2001" s="201" t="s">
        <v>139</v>
      </c>
      <c r="E2001" s="176" t="s">
        <v>3733</v>
      </c>
      <c r="F2001" s="269">
        <v>2727</v>
      </c>
      <c r="G2001" s="269">
        <v>0.83</v>
      </c>
      <c r="H2001" s="180">
        <v>11524</v>
      </c>
      <c r="I2001" s="202" t="s">
        <v>139</v>
      </c>
      <c r="J2001" s="201" t="s">
        <v>3074</v>
      </c>
      <c r="K2001" s="176" t="s">
        <v>3742</v>
      </c>
      <c r="L2001" s="180">
        <v>318948</v>
      </c>
      <c r="M2001" s="178">
        <v>1</v>
      </c>
      <c r="N2001" s="178">
        <v>9</v>
      </c>
      <c r="O2001" s="178">
        <v>0</v>
      </c>
      <c r="P2001" s="178">
        <v>0</v>
      </c>
      <c r="Q2001" s="178">
        <v>0</v>
      </c>
      <c r="R2001" s="178">
        <v>0</v>
      </c>
      <c r="S2001" s="178">
        <v>0.1</v>
      </c>
      <c r="T2001" s="178">
        <v>0</v>
      </c>
      <c r="U2001" s="178">
        <v>0</v>
      </c>
    </row>
    <row r="2002" spans="1:21" ht="13.5" customHeight="1" x14ac:dyDescent="0.2">
      <c r="A2002" s="200"/>
      <c r="B2002" s="200"/>
      <c r="C2002" s="201" t="s">
        <v>3075</v>
      </c>
      <c r="D2002" s="201" t="s">
        <v>139</v>
      </c>
      <c r="E2002" s="176" t="s">
        <v>3734</v>
      </c>
      <c r="F2002" s="269">
        <v>128</v>
      </c>
      <c r="G2002" s="269">
        <v>0.55000000000000004</v>
      </c>
      <c r="H2002" s="180">
        <v>655</v>
      </c>
      <c r="I2002" s="202" t="s">
        <v>139</v>
      </c>
      <c r="J2002" s="201" t="s">
        <v>3076</v>
      </c>
      <c r="K2002" s="176" t="s">
        <v>3742</v>
      </c>
      <c r="L2002" s="180">
        <v>22887</v>
      </c>
      <c r="M2002" s="178">
        <v>0.6</v>
      </c>
      <c r="N2002" s="178">
        <v>0</v>
      </c>
      <c r="O2002" s="178">
        <v>0</v>
      </c>
      <c r="P2002" s="178">
        <v>0</v>
      </c>
      <c r="Q2002" s="178">
        <v>0</v>
      </c>
      <c r="R2002" s="178">
        <v>0</v>
      </c>
      <c r="S2002" s="178">
        <v>0.1</v>
      </c>
      <c r="T2002" s="178">
        <v>0</v>
      </c>
      <c r="U2002" s="178">
        <v>0</v>
      </c>
    </row>
    <row r="2003" spans="1:21" ht="13.5" customHeight="1" x14ac:dyDescent="0.2">
      <c r="A2003" s="200"/>
      <c r="B2003" s="200"/>
      <c r="C2003" s="201" t="s">
        <v>3077</v>
      </c>
      <c r="D2003" s="201" t="s">
        <v>139</v>
      </c>
      <c r="E2003" s="176" t="s">
        <v>3734</v>
      </c>
      <c r="F2003" s="269">
        <v>12</v>
      </c>
      <c r="G2003" s="269">
        <v>0.15</v>
      </c>
      <c r="H2003" s="180">
        <v>402</v>
      </c>
      <c r="I2003" s="202" t="s">
        <v>139</v>
      </c>
      <c r="J2003" s="201" t="s">
        <v>3078</v>
      </c>
      <c r="K2003" s="176" t="s">
        <v>3742</v>
      </c>
      <c r="L2003" s="180">
        <v>8151</v>
      </c>
      <c r="M2003" s="178">
        <v>0.1</v>
      </c>
      <c r="N2003" s="178">
        <v>0</v>
      </c>
      <c r="O2003" s="178">
        <v>0</v>
      </c>
      <c r="P2003" s="178">
        <v>0</v>
      </c>
      <c r="Q2003" s="178">
        <v>0</v>
      </c>
      <c r="R2003" s="178">
        <v>0</v>
      </c>
      <c r="S2003" s="178">
        <v>0.05</v>
      </c>
      <c r="T2003" s="178">
        <v>0</v>
      </c>
      <c r="U2003" s="178">
        <v>0</v>
      </c>
    </row>
    <row r="2004" spans="1:21" ht="13.5" customHeight="1" x14ac:dyDescent="0.2">
      <c r="A2004" s="200"/>
      <c r="B2004" s="200"/>
      <c r="C2004" s="201" t="s">
        <v>3079</v>
      </c>
      <c r="D2004" s="201" t="s">
        <v>139</v>
      </c>
      <c r="E2004" s="176" t="s">
        <v>3735</v>
      </c>
      <c r="F2004" s="269">
        <v>36</v>
      </c>
      <c r="G2004" s="269">
        <v>0.97</v>
      </c>
      <c r="H2004" s="180">
        <v>144</v>
      </c>
      <c r="I2004" s="202" t="s">
        <v>139</v>
      </c>
      <c r="J2004" s="201" t="s">
        <v>3080</v>
      </c>
      <c r="K2004" s="176" t="s">
        <v>3742</v>
      </c>
      <c r="L2004" s="180">
        <v>3675</v>
      </c>
      <c r="M2004" s="178">
        <v>1</v>
      </c>
      <c r="N2004" s="178">
        <v>9</v>
      </c>
      <c r="O2004" s="178">
        <v>0</v>
      </c>
      <c r="P2004" s="178">
        <v>0</v>
      </c>
      <c r="Q2004" s="178">
        <v>0</v>
      </c>
      <c r="R2004" s="178">
        <v>0</v>
      </c>
      <c r="S2004" s="178">
        <v>0.1</v>
      </c>
      <c r="T2004" s="178">
        <v>0</v>
      </c>
      <c r="U2004" s="178">
        <v>0</v>
      </c>
    </row>
    <row r="2005" spans="1:21" ht="13.5" customHeight="1" x14ac:dyDescent="0.2">
      <c r="A2005" s="200"/>
      <c r="B2005" s="200"/>
      <c r="C2005" s="201" t="s">
        <v>3081</v>
      </c>
      <c r="D2005" s="201" t="s">
        <v>139</v>
      </c>
      <c r="E2005" s="176" t="s">
        <v>3733</v>
      </c>
      <c r="F2005" s="269">
        <v>24</v>
      </c>
      <c r="G2005" s="269">
        <v>0.27</v>
      </c>
      <c r="H2005" s="180">
        <v>429</v>
      </c>
      <c r="I2005" s="202" t="s">
        <v>139</v>
      </c>
      <c r="J2005" s="201" t="s">
        <v>3082</v>
      </c>
      <c r="K2005" s="176" t="s">
        <v>3742</v>
      </c>
      <c r="L2005" s="180">
        <v>7756</v>
      </c>
      <c r="M2005" s="178">
        <v>0.25</v>
      </c>
      <c r="N2005" s="178">
        <v>7</v>
      </c>
      <c r="O2005" s="178">
        <v>0</v>
      </c>
      <c r="P2005" s="178">
        <v>0</v>
      </c>
      <c r="Q2005" s="178">
        <v>0</v>
      </c>
      <c r="R2005" s="178">
        <v>0</v>
      </c>
      <c r="S2005" s="178">
        <v>0.1</v>
      </c>
      <c r="T2005" s="178">
        <v>0</v>
      </c>
      <c r="U2005" s="178">
        <v>0</v>
      </c>
    </row>
    <row r="2006" spans="1:21" ht="13.5" customHeight="1" x14ac:dyDescent="0.2">
      <c r="A2006" s="200"/>
      <c r="B2006" s="200"/>
      <c r="C2006" s="201" t="s">
        <v>5138</v>
      </c>
      <c r="D2006" s="201" t="s">
        <v>139</v>
      </c>
      <c r="E2006" s="176" t="s">
        <v>3737</v>
      </c>
      <c r="F2006" s="269">
        <v>1</v>
      </c>
      <c r="G2006" s="269">
        <v>0.37</v>
      </c>
      <c r="H2006" s="180">
        <v>7</v>
      </c>
      <c r="I2006" s="202" t="s">
        <v>139</v>
      </c>
      <c r="J2006" s="201" t="s">
        <v>5139</v>
      </c>
      <c r="K2006" s="176" t="s">
        <v>3742</v>
      </c>
      <c r="L2006" s="180">
        <v>509</v>
      </c>
      <c r="M2006" s="178">
        <v>0.5</v>
      </c>
      <c r="N2006" s="178">
        <v>9</v>
      </c>
      <c r="O2006" s="178">
        <v>0</v>
      </c>
      <c r="P2006" s="178">
        <v>0</v>
      </c>
      <c r="Q2006" s="178">
        <v>0</v>
      </c>
      <c r="R2006" s="178">
        <v>0</v>
      </c>
      <c r="S2006" s="178">
        <v>0.1</v>
      </c>
      <c r="T2006" s="178">
        <v>0</v>
      </c>
      <c r="U2006" s="178">
        <v>0</v>
      </c>
    </row>
    <row r="2007" spans="1:21" ht="13.5" customHeight="1" x14ac:dyDescent="0.2">
      <c r="A2007" s="200"/>
      <c r="B2007" s="200"/>
      <c r="C2007" s="201" t="s">
        <v>5140</v>
      </c>
      <c r="D2007" s="201" t="s">
        <v>139</v>
      </c>
      <c r="E2007" s="176" t="s">
        <v>3737</v>
      </c>
      <c r="F2007" s="269">
        <v>2</v>
      </c>
      <c r="G2007" s="269">
        <v>0.42</v>
      </c>
      <c r="H2007" s="180">
        <v>10</v>
      </c>
      <c r="I2007" s="202" t="s">
        <v>139</v>
      </c>
      <c r="J2007" s="201" t="s">
        <v>5141</v>
      </c>
      <c r="K2007" s="176" t="s">
        <v>3742</v>
      </c>
      <c r="L2007" s="177">
        <v>647</v>
      </c>
      <c r="M2007" s="178">
        <v>0.75</v>
      </c>
      <c r="N2007" s="178">
        <v>9</v>
      </c>
      <c r="O2007" s="178">
        <v>0</v>
      </c>
      <c r="P2007" s="178">
        <v>0</v>
      </c>
      <c r="Q2007" s="178">
        <v>0</v>
      </c>
      <c r="R2007" s="178">
        <v>0</v>
      </c>
      <c r="S2007" s="178">
        <v>0.1</v>
      </c>
      <c r="T2007" s="178">
        <v>0</v>
      </c>
      <c r="U2007" s="178">
        <v>0</v>
      </c>
    </row>
    <row r="2008" spans="1:21" ht="13.5" customHeight="1" x14ac:dyDescent="0.2">
      <c r="A2008" s="200"/>
      <c r="B2008" s="200"/>
      <c r="C2008" s="201" t="s">
        <v>5142</v>
      </c>
      <c r="D2008" s="201" t="s">
        <v>139</v>
      </c>
      <c r="E2008" s="176" t="s">
        <v>3741</v>
      </c>
      <c r="F2008" s="269">
        <v>2</v>
      </c>
      <c r="G2008" s="269">
        <v>0.61</v>
      </c>
      <c r="H2008" s="180">
        <v>7</v>
      </c>
      <c r="I2008" s="202" t="s">
        <v>139</v>
      </c>
      <c r="J2008" s="201" t="s">
        <v>5143</v>
      </c>
      <c r="K2008" s="176" t="s">
        <v>3742</v>
      </c>
      <c r="L2008" s="177">
        <v>422</v>
      </c>
      <c r="M2008" s="178">
        <v>1</v>
      </c>
      <c r="N2008" s="178">
        <v>9</v>
      </c>
      <c r="O2008" s="178">
        <v>0</v>
      </c>
      <c r="P2008" s="178">
        <v>0</v>
      </c>
      <c r="Q2008" s="178">
        <v>0</v>
      </c>
      <c r="R2008" s="178">
        <v>0</v>
      </c>
      <c r="S2008" s="178">
        <v>0.1</v>
      </c>
      <c r="T2008" s="178">
        <v>0</v>
      </c>
      <c r="U2008" s="178">
        <v>0</v>
      </c>
    </row>
    <row r="2009" spans="1:21" ht="13.5" customHeight="1" x14ac:dyDescent="0.2">
      <c r="A2009" s="200"/>
      <c r="B2009" s="200"/>
      <c r="C2009" s="201" t="s">
        <v>3084</v>
      </c>
      <c r="D2009" s="201" t="s">
        <v>139</v>
      </c>
      <c r="E2009" s="176" t="s">
        <v>3739</v>
      </c>
      <c r="F2009" s="269">
        <v>121</v>
      </c>
      <c r="G2009" s="269">
        <v>1.26</v>
      </c>
      <c r="H2009" s="180">
        <v>1653</v>
      </c>
      <c r="I2009" s="202" t="s">
        <v>139</v>
      </c>
      <c r="J2009" s="201" t="s">
        <v>3085</v>
      </c>
      <c r="K2009" s="176" t="s">
        <v>3742</v>
      </c>
      <c r="L2009" s="180">
        <v>8929</v>
      </c>
      <c r="M2009" s="178">
        <v>1.5</v>
      </c>
      <c r="N2009" s="178">
        <v>0</v>
      </c>
      <c r="O2009" s="178">
        <v>0</v>
      </c>
      <c r="P2009" s="178">
        <v>0</v>
      </c>
      <c r="Q2009" s="178">
        <v>0</v>
      </c>
      <c r="R2009" s="178">
        <v>0</v>
      </c>
      <c r="S2009" s="178">
        <v>0.13</v>
      </c>
      <c r="T2009" s="178">
        <v>0</v>
      </c>
      <c r="U2009" s="178">
        <v>0</v>
      </c>
    </row>
    <row r="2010" spans="1:21" ht="13.5" customHeight="1" x14ac:dyDescent="0.2">
      <c r="A2010" s="200"/>
      <c r="B2010" s="200"/>
      <c r="C2010" s="201" t="s">
        <v>3086</v>
      </c>
      <c r="D2010" s="201" t="s">
        <v>139</v>
      </c>
      <c r="E2010" s="176" t="s">
        <v>3738</v>
      </c>
      <c r="F2010" s="269">
        <v>398</v>
      </c>
      <c r="G2010" s="269">
        <v>0.95</v>
      </c>
      <c r="H2010" s="180">
        <v>4327</v>
      </c>
      <c r="I2010" s="202" t="s">
        <v>139</v>
      </c>
      <c r="J2010" s="201" t="s">
        <v>3087</v>
      </c>
      <c r="K2010" s="176" t="s">
        <v>3742</v>
      </c>
      <c r="L2010" s="180">
        <v>48425</v>
      </c>
      <c r="M2010" s="178">
        <v>1.25</v>
      </c>
      <c r="N2010" s="178">
        <v>9</v>
      </c>
      <c r="O2010" s="178">
        <v>0</v>
      </c>
      <c r="P2010" s="178">
        <v>0</v>
      </c>
      <c r="Q2010" s="178">
        <v>0</v>
      </c>
      <c r="R2010" s="178">
        <v>0</v>
      </c>
      <c r="S2010" s="178">
        <v>0.1</v>
      </c>
      <c r="T2010" s="178">
        <v>0</v>
      </c>
      <c r="U2010" s="178">
        <v>0</v>
      </c>
    </row>
    <row r="2011" spans="1:21" ht="13.5" customHeight="1" x14ac:dyDescent="0.2">
      <c r="A2011" s="200"/>
      <c r="B2011" s="200"/>
      <c r="C2011" s="201" t="s">
        <v>3088</v>
      </c>
      <c r="D2011" s="201" t="s">
        <v>139</v>
      </c>
      <c r="E2011" s="176" t="s">
        <v>3733</v>
      </c>
      <c r="F2011" s="269">
        <v>121</v>
      </c>
      <c r="G2011" s="269">
        <v>0.93</v>
      </c>
      <c r="H2011" s="180">
        <v>1147</v>
      </c>
      <c r="I2011" s="202" t="s">
        <v>139</v>
      </c>
      <c r="J2011" s="201" t="s">
        <v>3089</v>
      </c>
      <c r="K2011" s="176" t="s">
        <v>3742</v>
      </c>
      <c r="L2011" s="180">
        <v>13434</v>
      </c>
      <c r="M2011" s="178">
        <v>1.25</v>
      </c>
      <c r="N2011" s="178">
        <v>9</v>
      </c>
      <c r="O2011" s="178">
        <v>0</v>
      </c>
      <c r="P2011" s="178">
        <v>0</v>
      </c>
      <c r="Q2011" s="178">
        <v>0</v>
      </c>
      <c r="R2011" s="178">
        <v>0</v>
      </c>
      <c r="S2011" s="178">
        <v>0.1</v>
      </c>
      <c r="T2011" s="178">
        <v>0</v>
      </c>
      <c r="U2011" s="178">
        <v>0</v>
      </c>
    </row>
    <row r="2012" spans="1:21" ht="13.5" customHeight="1" x14ac:dyDescent="0.2">
      <c r="A2012" s="200"/>
      <c r="B2012" s="200"/>
      <c r="C2012" s="201" t="s">
        <v>3090</v>
      </c>
      <c r="D2012" s="201" t="s">
        <v>139</v>
      </c>
      <c r="E2012" s="176" t="s">
        <v>3715</v>
      </c>
      <c r="F2012" s="269">
        <v>509</v>
      </c>
      <c r="G2012" s="269">
        <v>0.92</v>
      </c>
      <c r="H2012" s="180">
        <v>4432</v>
      </c>
      <c r="I2012" s="202" t="s">
        <v>139</v>
      </c>
      <c r="J2012" s="201" t="s">
        <v>3091</v>
      </c>
      <c r="K2012" s="176" t="s">
        <v>3742</v>
      </c>
      <c r="L2012" s="180">
        <v>47511</v>
      </c>
      <c r="M2012" s="178">
        <v>1.2</v>
      </c>
      <c r="N2012" s="178">
        <v>9</v>
      </c>
      <c r="O2012" s="178">
        <v>0</v>
      </c>
      <c r="P2012" s="178">
        <v>0</v>
      </c>
      <c r="Q2012" s="178">
        <v>0</v>
      </c>
      <c r="R2012" s="178">
        <v>0</v>
      </c>
      <c r="S2012" s="178">
        <v>0.1</v>
      </c>
      <c r="T2012" s="178">
        <v>0</v>
      </c>
      <c r="U2012" s="178">
        <v>0</v>
      </c>
    </row>
    <row r="2013" spans="1:21" ht="13.5" customHeight="1" x14ac:dyDescent="0.2">
      <c r="A2013" s="200"/>
      <c r="B2013" s="200"/>
      <c r="C2013" s="197" t="s">
        <v>3092</v>
      </c>
      <c r="D2013" s="197" t="s">
        <v>139</v>
      </c>
      <c r="E2013" s="176" t="s">
        <v>3736</v>
      </c>
      <c r="F2013" s="269">
        <v>45</v>
      </c>
      <c r="G2013" s="269">
        <v>1.05</v>
      </c>
      <c r="H2013" s="180">
        <v>119</v>
      </c>
      <c r="I2013" s="202" t="s">
        <v>139</v>
      </c>
      <c r="J2013" s="201" t="s">
        <v>3093</v>
      </c>
      <c r="K2013" s="176" t="s">
        <v>3742</v>
      </c>
      <c r="L2013" s="180">
        <v>3521</v>
      </c>
      <c r="M2013" s="178">
        <v>0.9</v>
      </c>
      <c r="N2013" s="178">
        <v>0</v>
      </c>
      <c r="O2013" s="178">
        <v>0</v>
      </c>
      <c r="P2013" s="178">
        <v>0</v>
      </c>
      <c r="Q2013" s="178">
        <v>0</v>
      </c>
      <c r="R2013" s="178">
        <v>0</v>
      </c>
      <c r="S2013" s="178">
        <v>0.1</v>
      </c>
      <c r="T2013" s="178">
        <v>0</v>
      </c>
      <c r="U2013" s="178">
        <v>0</v>
      </c>
    </row>
    <row r="2014" spans="1:21" ht="13.5" customHeight="1" x14ac:dyDescent="0.2">
      <c r="A2014" s="200"/>
      <c r="B2014" s="200"/>
      <c r="C2014" s="308"/>
      <c r="D2014" s="308" t="s">
        <v>5052</v>
      </c>
      <c r="E2014" s="176"/>
      <c r="F2014" s="269">
        <v>4</v>
      </c>
      <c r="G2014" s="269">
        <v>0.24</v>
      </c>
      <c r="H2014" s="180">
        <v>140</v>
      </c>
      <c r="I2014" s="202" t="s">
        <v>139</v>
      </c>
      <c r="J2014" s="201" t="s">
        <v>5144</v>
      </c>
      <c r="K2014" s="176" t="s">
        <v>3742</v>
      </c>
      <c r="L2014" s="180">
        <v>1540</v>
      </c>
      <c r="M2014" s="178">
        <v>0.9</v>
      </c>
      <c r="N2014" s="178">
        <v>0</v>
      </c>
      <c r="O2014" s="178">
        <v>0</v>
      </c>
      <c r="P2014" s="178">
        <v>0</v>
      </c>
      <c r="Q2014" s="178">
        <v>0</v>
      </c>
      <c r="R2014" s="178">
        <v>0</v>
      </c>
      <c r="S2014" s="178">
        <v>0.1</v>
      </c>
      <c r="T2014" s="178">
        <v>0</v>
      </c>
      <c r="U2014" s="178">
        <v>0</v>
      </c>
    </row>
    <row r="2015" spans="1:21" ht="13.5" customHeight="1" x14ac:dyDescent="0.2">
      <c r="A2015" s="200"/>
      <c r="B2015" s="200"/>
      <c r="C2015" s="201" t="s">
        <v>3558</v>
      </c>
      <c r="D2015" s="201" t="s">
        <v>139</v>
      </c>
      <c r="E2015" s="176" t="s">
        <v>3739</v>
      </c>
      <c r="F2015" s="269">
        <v>104</v>
      </c>
      <c r="G2015" s="269">
        <v>1.23</v>
      </c>
      <c r="H2015" s="180">
        <v>707</v>
      </c>
      <c r="I2015" s="202" t="s">
        <v>139</v>
      </c>
      <c r="J2015" s="201" t="s">
        <v>3559</v>
      </c>
      <c r="K2015" s="176" t="s">
        <v>3742</v>
      </c>
      <c r="L2015" s="180">
        <v>9018</v>
      </c>
      <c r="M2015" s="178">
        <v>1.35</v>
      </c>
      <c r="N2015" s="178">
        <v>9</v>
      </c>
      <c r="O2015" s="178">
        <v>0</v>
      </c>
      <c r="P2015" s="178">
        <v>0</v>
      </c>
      <c r="Q2015" s="178">
        <v>0</v>
      </c>
      <c r="R2015" s="178">
        <v>0</v>
      </c>
      <c r="S2015" s="178">
        <v>0.1</v>
      </c>
      <c r="T2015" s="178">
        <v>0</v>
      </c>
      <c r="U2015" s="178">
        <v>0</v>
      </c>
    </row>
    <row r="2016" spans="1:21" ht="13.5" customHeight="1" x14ac:dyDescent="0.2">
      <c r="A2016" s="200"/>
      <c r="B2016" s="200"/>
      <c r="C2016" s="197" t="s">
        <v>4775</v>
      </c>
      <c r="D2016" s="197" t="s">
        <v>139</v>
      </c>
      <c r="E2016" s="174" t="s">
        <v>3738</v>
      </c>
      <c r="F2016" s="320">
        <v>22</v>
      </c>
      <c r="G2016" s="320">
        <v>0.63</v>
      </c>
      <c r="H2016" s="179">
        <v>265</v>
      </c>
      <c r="I2016" s="202" t="s">
        <v>163</v>
      </c>
      <c r="J2016" s="201" t="s">
        <v>4776</v>
      </c>
      <c r="K2016" s="176" t="s">
        <v>3742</v>
      </c>
      <c r="L2016" s="180">
        <v>3862</v>
      </c>
      <c r="M2016" s="178">
        <v>0.75</v>
      </c>
      <c r="N2016" s="178">
        <v>9</v>
      </c>
      <c r="O2016" s="178">
        <v>0</v>
      </c>
      <c r="P2016" s="178">
        <v>0</v>
      </c>
      <c r="Q2016" s="178">
        <v>0</v>
      </c>
      <c r="R2016" s="178">
        <v>0</v>
      </c>
      <c r="S2016" s="178">
        <v>0.1</v>
      </c>
      <c r="T2016" s="178">
        <v>0</v>
      </c>
      <c r="U2016" s="178">
        <v>0</v>
      </c>
    </row>
    <row r="2017" spans="1:21" ht="13.5" customHeight="1" x14ac:dyDescent="0.2">
      <c r="A2017" s="200"/>
      <c r="B2017" s="200"/>
      <c r="C2017" s="200"/>
      <c r="D2017" s="200"/>
      <c r="E2017" s="85"/>
      <c r="F2017" s="324"/>
      <c r="G2017" s="324"/>
      <c r="H2017" s="325"/>
      <c r="I2017" s="202" t="s">
        <v>271</v>
      </c>
      <c r="J2017" s="201" t="s">
        <v>4777</v>
      </c>
      <c r="K2017" s="176" t="s">
        <v>3742</v>
      </c>
      <c r="L2017" s="180">
        <v>1033</v>
      </c>
      <c r="M2017" s="178">
        <v>1.35</v>
      </c>
      <c r="N2017" s="178">
        <v>9</v>
      </c>
      <c r="O2017" s="178">
        <v>0</v>
      </c>
      <c r="P2017" s="178">
        <v>0</v>
      </c>
      <c r="Q2017" s="178">
        <v>0</v>
      </c>
      <c r="R2017" s="178">
        <v>0</v>
      </c>
      <c r="S2017" s="178">
        <v>0.1</v>
      </c>
      <c r="T2017" s="178">
        <v>0</v>
      </c>
      <c r="U2017" s="178">
        <v>0</v>
      </c>
    </row>
    <row r="2018" spans="1:21" ht="13.5" customHeight="1" x14ac:dyDescent="0.2">
      <c r="A2018" s="200"/>
      <c r="B2018" s="200"/>
      <c r="C2018" s="308"/>
      <c r="D2018" s="308"/>
      <c r="E2018" s="321"/>
      <c r="F2018" s="322"/>
      <c r="G2018" s="322"/>
      <c r="H2018" s="323"/>
      <c r="I2018" s="202" t="s">
        <v>2052</v>
      </c>
      <c r="J2018" s="201" t="s">
        <v>4778</v>
      </c>
      <c r="K2018" s="176" t="s">
        <v>3742</v>
      </c>
      <c r="L2018" s="180">
        <v>0</v>
      </c>
      <c r="M2018" s="178">
        <v>0.5</v>
      </c>
      <c r="N2018" s="178">
        <v>9</v>
      </c>
      <c r="O2018" s="178">
        <v>0</v>
      </c>
      <c r="P2018" s="178">
        <v>0</v>
      </c>
      <c r="Q2018" s="178">
        <v>0</v>
      </c>
      <c r="R2018" s="178">
        <v>0</v>
      </c>
      <c r="S2018" s="178">
        <v>0.1</v>
      </c>
      <c r="T2018" s="178">
        <v>0</v>
      </c>
      <c r="U2018" s="178">
        <v>0</v>
      </c>
    </row>
    <row r="2019" spans="1:21" ht="13.5" customHeight="1" x14ac:dyDescent="0.2">
      <c r="A2019" s="200"/>
      <c r="B2019" s="200"/>
      <c r="C2019" s="197" t="s">
        <v>4779</v>
      </c>
      <c r="D2019" s="197" t="s">
        <v>139</v>
      </c>
      <c r="E2019" s="174" t="s">
        <v>3738</v>
      </c>
      <c r="F2019" s="320">
        <v>44</v>
      </c>
      <c r="G2019" s="320">
        <v>0.45</v>
      </c>
      <c r="H2019" s="179">
        <v>483</v>
      </c>
      <c r="I2019" s="202" t="s">
        <v>163</v>
      </c>
      <c r="J2019" s="201" t="s">
        <v>4780</v>
      </c>
      <c r="K2019" s="176" t="s">
        <v>3742</v>
      </c>
      <c r="L2019" s="180">
        <v>5811</v>
      </c>
      <c r="M2019" s="178">
        <v>0.75</v>
      </c>
      <c r="N2019" s="178">
        <v>9</v>
      </c>
      <c r="O2019" s="178">
        <v>0</v>
      </c>
      <c r="P2019" s="178">
        <v>0</v>
      </c>
      <c r="Q2019" s="178">
        <v>0</v>
      </c>
      <c r="R2019" s="178">
        <v>0</v>
      </c>
      <c r="S2019" s="178">
        <v>0.1</v>
      </c>
      <c r="T2019" s="178">
        <v>0</v>
      </c>
      <c r="U2019" s="178">
        <v>0</v>
      </c>
    </row>
    <row r="2020" spans="1:21" ht="13.5" customHeight="1" x14ac:dyDescent="0.2">
      <c r="A2020" s="200"/>
      <c r="B2020" s="200"/>
      <c r="C2020" s="200"/>
      <c r="D2020" s="200"/>
      <c r="E2020" s="85"/>
      <c r="F2020" s="324"/>
      <c r="G2020" s="324"/>
      <c r="H2020" s="325"/>
      <c r="I2020" s="202" t="s">
        <v>271</v>
      </c>
      <c r="J2020" s="201" t="s">
        <v>4781</v>
      </c>
      <c r="K2020" s="176" t="s">
        <v>3742</v>
      </c>
      <c r="L2020" s="180">
        <v>2341</v>
      </c>
      <c r="M2020" s="178">
        <v>1.35</v>
      </c>
      <c r="N2020" s="178">
        <v>9</v>
      </c>
      <c r="O2020" s="178">
        <v>0</v>
      </c>
      <c r="P2020" s="178">
        <v>0</v>
      </c>
      <c r="Q2020" s="178">
        <v>0</v>
      </c>
      <c r="R2020" s="178">
        <v>0</v>
      </c>
      <c r="S2020" s="178">
        <v>0.1</v>
      </c>
      <c r="T2020" s="178">
        <v>0</v>
      </c>
      <c r="U2020" s="178">
        <v>0</v>
      </c>
    </row>
    <row r="2021" spans="1:21" ht="13.5" customHeight="1" x14ac:dyDescent="0.2">
      <c r="A2021" s="200"/>
      <c r="B2021" s="200"/>
      <c r="C2021" s="308"/>
      <c r="D2021" s="308"/>
      <c r="E2021" s="321"/>
      <c r="F2021" s="322"/>
      <c r="G2021" s="322"/>
      <c r="H2021" s="323"/>
      <c r="I2021" s="202" t="s">
        <v>2052</v>
      </c>
      <c r="J2021" s="201" t="s">
        <v>4782</v>
      </c>
      <c r="K2021" s="176" t="s">
        <v>3742</v>
      </c>
      <c r="L2021" s="180">
        <v>4108</v>
      </c>
      <c r="M2021" s="178">
        <v>0.5</v>
      </c>
      <c r="N2021" s="178">
        <v>9</v>
      </c>
      <c r="O2021" s="178">
        <v>0</v>
      </c>
      <c r="P2021" s="178">
        <v>0</v>
      </c>
      <c r="Q2021" s="178">
        <v>0</v>
      </c>
      <c r="R2021" s="178">
        <v>0</v>
      </c>
      <c r="S2021" s="178">
        <v>0.1</v>
      </c>
      <c r="T2021" s="178">
        <v>0</v>
      </c>
      <c r="U2021" s="178">
        <v>0</v>
      </c>
    </row>
    <row r="2022" spans="1:21" ht="13.5" customHeight="1" x14ac:dyDescent="0.2">
      <c r="A2022" s="200"/>
      <c r="B2022" s="200"/>
      <c r="C2022" s="197" t="s">
        <v>4783</v>
      </c>
      <c r="D2022" s="197" t="s">
        <v>139</v>
      </c>
      <c r="E2022" s="174" t="s">
        <v>3738</v>
      </c>
      <c r="F2022" s="320">
        <v>21</v>
      </c>
      <c r="G2022" s="320">
        <v>0.94</v>
      </c>
      <c r="H2022" s="179">
        <v>76</v>
      </c>
      <c r="I2022" s="202" t="s">
        <v>163</v>
      </c>
      <c r="J2022" s="201" t="s">
        <v>4784</v>
      </c>
      <c r="K2022" s="176" t="s">
        <v>3742</v>
      </c>
      <c r="L2022" s="180">
        <v>1062</v>
      </c>
      <c r="M2022" s="178">
        <v>0.75</v>
      </c>
      <c r="N2022" s="178">
        <v>9</v>
      </c>
      <c r="O2022" s="178">
        <v>0</v>
      </c>
      <c r="P2022" s="178">
        <v>0</v>
      </c>
      <c r="Q2022" s="178">
        <v>0</v>
      </c>
      <c r="R2022" s="178">
        <v>0</v>
      </c>
      <c r="S2022" s="178">
        <v>0.1</v>
      </c>
      <c r="T2022" s="178">
        <v>0</v>
      </c>
      <c r="U2022" s="178">
        <v>0</v>
      </c>
    </row>
    <row r="2023" spans="1:21" ht="13.5" customHeight="1" x14ac:dyDescent="0.2">
      <c r="A2023" s="200"/>
      <c r="B2023" s="200"/>
      <c r="C2023" s="200"/>
      <c r="D2023" s="200"/>
      <c r="E2023" s="85"/>
      <c r="F2023" s="324"/>
      <c r="G2023" s="324"/>
      <c r="H2023" s="325"/>
      <c r="I2023" s="202" t="s">
        <v>271</v>
      </c>
      <c r="J2023" s="201" t="s">
        <v>4785</v>
      </c>
      <c r="K2023" s="176" t="s">
        <v>3742</v>
      </c>
      <c r="L2023" s="180">
        <v>1378</v>
      </c>
      <c r="M2023" s="178">
        <v>1.35</v>
      </c>
      <c r="N2023" s="178">
        <v>9</v>
      </c>
      <c r="O2023" s="178">
        <v>0</v>
      </c>
      <c r="P2023" s="178">
        <v>0</v>
      </c>
      <c r="Q2023" s="178">
        <v>0</v>
      </c>
      <c r="R2023" s="178">
        <v>0</v>
      </c>
      <c r="S2023" s="178">
        <v>0.1</v>
      </c>
      <c r="T2023" s="178">
        <v>0</v>
      </c>
      <c r="U2023" s="178">
        <v>0</v>
      </c>
    </row>
    <row r="2024" spans="1:21" ht="13.5" customHeight="1" x14ac:dyDescent="0.2">
      <c r="A2024" s="200"/>
      <c r="B2024" s="200"/>
      <c r="C2024" s="308"/>
      <c r="D2024" s="308"/>
      <c r="E2024" s="321"/>
      <c r="F2024" s="322"/>
      <c r="G2024" s="322"/>
      <c r="H2024" s="323"/>
      <c r="I2024" s="202" t="s">
        <v>2052</v>
      </c>
      <c r="J2024" s="201" t="s">
        <v>4786</v>
      </c>
      <c r="K2024" s="176" t="s">
        <v>3742</v>
      </c>
      <c r="L2024" s="180">
        <v>0</v>
      </c>
      <c r="M2024" s="178">
        <v>0.5</v>
      </c>
      <c r="N2024" s="178">
        <v>9</v>
      </c>
      <c r="O2024" s="178">
        <v>0</v>
      </c>
      <c r="P2024" s="178">
        <v>0</v>
      </c>
      <c r="Q2024" s="178">
        <v>0</v>
      </c>
      <c r="R2024" s="178">
        <v>0</v>
      </c>
      <c r="S2024" s="178">
        <v>0.1</v>
      </c>
      <c r="T2024" s="178">
        <v>0</v>
      </c>
      <c r="U2024" s="178">
        <v>0</v>
      </c>
    </row>
    <row r="2025" spans="1:21" ht="13.5" customHeight="1" x14ac:dyDescent="0.2">
      <c r="A2025" s="200"/>
      <c r="B2025" s="200"/>
      <c r="C2025" s="197" t="s">
        <v>3692</v>
      </c>
      <c r="D2025" s="201" t="s">
        <v>139</v>
      </c>
      <c r="E2025" s="176" t="s">
        <v>3715</v>
      </c>
      <c r="F2025" s="269">
        <v>191</v>
      </c>
      <c r="G2025" s="269">
        <v>2.25</v>
      </c>
      <c r="H2025" s="180">
        <v>119</v>
      </c>
      <c r="I2025" s="202" t="s">
        <v>139</v>
      </c>
      <c r="J2025" s="201" t="s">
        <v>3693</v>
      </c>
      <c r="K2025" s="176" t="s">
        <v>3742</v>
      </c>
      <c r="L2025" s="180">
        <v>2907</v>
      </c>
      <c r="M2025" s="178">
        <v>1.75</v>
      </c>
      <c r="N2025" s="178">
        <v>0</v>
      </c>
      <c r="O2025" s="178">
        <v>0</v>
      </c>
      <c r="P2025" s="178">
        <v>0</v>
      </c>
      <c r="Q2025" s="178">
        <v>1</v>
      </c>
      <c r="R2025" s="178">
        <v>0</v>
      </c>
      <c r="S2025" s="178">
        <v>0.1</v>
      </c>
      <c r="T2025" s="178">
        <v>0</v>
      </c>
      <c r="U2025" s="178">
        <v>0</v>
      </c>
    </row>
    <row r="2026" spans="1:21" s="181" customFormat="1" ht="13.5" customHeight="1" x14ac:dyDescent="0.2">
      <c r="A2026" s="200"/>
      <c r="B2026" s="200"/>
      <c r="C2026" s="308"/>
      <c r="D2026" s="201" t="s">
        <v>5052</v>
      </c>
      <c r="E2026" s="176"/>
      <c r="F2026" s="269">
        <v>18</v>
      </c>
      <c r="G2026" s="269">
        <v>0.44</v>
      </c>
      <c r="H2026" s="180">
        <v>149</v>
      </c>
      <c r="I2026" s="202" t="s">
        <v>139</v>
      </c>
      <c r="J2026" s="201" t="s">
        <v>5162</v>
      </c>
      <c r="K2026" s="176" t="s">
        <v>3742</v>
      </c>
      <c r="L2026" s="180">
        <v>2917</v>
      </c>
      <c r="M2026" s="178">
        <v>1.75</v>
      </c>
      <c r="N2026" s="178">
        <v>0</v>
      </c>
      <c r="O2026" s="178">
        <v>0</v>
      </c>
      <c r="P2026" s="178">
        <v>0</v>
      </c>
      <c r="Q2026" s="178">
        <v>1</v>
      </c>
      <c r="R2026" s="178">
        <v>0</v>
      </c>
      <c r="S2026" s="178">
        <v>0.1</v>
      </c>
      <c r="T2026" s="178">
        <v>0</v>
      </c>
      <c r="U2026" s="178">
        <v>0</v>
      </c>
    </row>
    <row r="2027" spans="1:21" ht="13.5" customHeight="1" x14ac:dyDescent="0.2">
      <c r="A2027" s="367" t="s">
        <v>4282</v>
      </c>
      <c r="B2027" s="367"/>
      <c r="C2027" s="201"/>
      <c r="D2027" s="201"/>
      <c r="E2027" s="176"/>
      <c r="F2027" s="269"/>
      <c r="G2027" s="269"/>
      <c r="H2027" s="180">
        <v>210873</v>
      </c>
      <c r="I2027" s="202"/>
      <c r="J2027" s="201"/>
      <c r="K2027" s="176"/>
      <c r="L2027" s="180">
        <v>4917883</v>
      </c>
      <c r="M2027" s="178"/>
      <c r="N2027" s="178"/>
      <c r="O2027" s="178"/>
      <c r="P2027" s="178"/>
      <c r="Q2027" s="178"/>
      <c r="R2027" s="178"/>
      <c r="S2027" s="178"/>
      <c r="T2027" s="178"/>
      <c r="U2027" s="178"/>
    </row>
    <row r="2028" spans="1:21" ht="13.5" customHeight="1" x14ac:dyDescent="0.2">
      <c r="A2028" s="307" t="s">
        <v>285</v>
      </c>
      <c r="B2028" s="307" t="s">
        <v>284</v>
      </c>
      <c r="C2028" s="201" t="s">
        <v>282</v>
      </c>
      <c r="D2028" s="201" t="s">
        <v>139</v>
      </c>
      <c r="E2028" s="176" t="s">
        <v>3715</v>
      </c>
      <c r="F2028" s="269">
        <v>603</v>
      </c>
      <c r="G2028" s="269">
        <v>1.18</v>
      </c>
      <c r="H2028" s="180">
        <v>374</v>
      </c>
      <c r="I2028" s="202" t="s">
        <v>139</v>
      </c>
      <c r="J2028" s="201" t="s">
        <v>283</v>
      </c>
      <c r="K2028" s="176" t="s">
        <v>3742</v>
      </c>
      <c r="L2028" s="180">
        <v>49971</v>
      </c>
      <c r="M2028" s="178">
        <v>1.35</v>
      </c>
      <c r="N2028" s="178">
        <v>9</v>
      </c>
      <c r="O2028" s="178">
        <v>0</v>
      </c>
      <c r="P2028" s="178">
        <v>0</v>
      </c>
      <c r="Q2028" s="178">
        <v>0</v>
      </c>
      <c r="R2028" s="178">
        <v>0</v>
      </c>
      <c r="S2028" s="178">
        <v>0.1</v>
      </c>
      <c r="T2028" s="178">
        <v>0</v>
      </c>
      <c r="U2028" s="178">
        <v>0</v>
      </c>
    </row>
    <row r="2029" spans="1:21" ht="13.5" customHeight="1" x14ac:dyDescent="0.2">
      <c r="A2029" s="200"/>
      <c r="B2029" s="200"/>
      <c r="C2029" s="201" t="s">
        <v>286</v>
      </c>
      <c r="D2029" s="201" t="s">
        <v>139</v>
      </c>
      <c r="E2029" s="176" t="s">
        <v>3737</v>
      </c>
      <c r="F2029" s="269">
        <v>700</v>
      </c>
      <c r="G2029" s="269">
        <v>0.75</v>
      </c>
      <c r="H2029" s="180">
        <v>730</v>
      </c>
      <c r="I2029" s="202" t="s">
        <v>139</v>
      </c>
      <c r="J2029" s="201" t="s">
        <v>287</v>
      </c>
      <c r="K2029" s="176" t="s">
        <v>3742</v>
      </c>
      <c r="L2029" s="180">
        <v>91150</v>
      </c>
      <c r="M2029" s="178">
        <v>0.7</v>
      </c>
      <c r="N2029" s="178">
        <v>9</v>
      </c>
      <c r="O2029" s="178">
        <v>0</v>
      </c>
      <c r="P2029" s="178">
        <v>0</v>
      </c>
      <c r="Q2029" s="178">
        <v>0</v>
      </c>
      <c r="R2029" s="178">
        <v>0</v>
      </c>
      <c r="S2029" s="178">
        <v>0.1</v>
      </c>
      <c r="T2029" s="178">
        <v>0</v>
      </c>
      <c r="U2029" s="178">
        <v>0</v>
      </c>
    </row>
    <row r="2030" spans="1:21" ht="13.5" customHeight="1" x14ac:dyDescent="0.2">
      <c r="A2030" s="200"/>
      <c r="B2030" s="200"/>
      <c r="C2030" s="201" t="s">
        <v>387</v>
      </c>
      <c r="D2030" s="201" t="s">
        <v>139</v>
      </c>
      <c r="E2030" s="176" t="s">
        <v>3729</v>
      </c>
      <c r="F2030" s="269">
        <v>326</v>
      </c>
      <c r="G2030" s="269">
        <v>1.23</v>
      </c>
      <c r="H2030" s="180">
        <v>1274</v>
      </c>
      <c r="I2030" s="202" t="s">
        <v>139</v>
      </c>
      <c r="J2030" s="201" t="s">
        <v>388</v>
      </c>
      <c r="K2030" s="176" t="s">
        <v>3742</v>
      </c>
      <c r="L2030" s="180">
        <v>25883</v>
      </c>
      <c r="M2030" s="178">
        <v>1.43</v>
      </c>
      <c r="N2030" s="178">
        <v>0</v>
      </c>
      <c r="O2030" s="178">
        <v>5</v>
      </c>
      <c r="P2030" s="178">
        <v>0</v>
      </c>
      <c r="Q2030" s="178">
        <v>5</v>
      </c>
      <c r="R2030" s="178">
        <v>0</v>
      </c>
      <c r="S2030" s="178">
        <v>0.1</v>
      </c>
      <c r="T2030" s="178">
        <v>0</v>
      </c>
      <c r="U2030" s="178">
        <v>0</v>
      </c>
    </row>
    <row r="2031" spans="1:21" ht="13.5" customHeight="1" x14ac:dyDescent="0.2">
      <c r="A2031" s="200"/>
      <c r="B2031" s="200"/>
      <c r="C2031" s="201" t="s">
        <v>389</v>
      </c>
      <c r="D2031" s="201" t="s">
        <v>139</v>
      </c>
      <c r="E2031" s="176" t="s">
        <v>3729</v>
      </c>
      <c r="F2031" s="269">
        <v>89</v>
      </c>
      <c r="G2031" s="269">
        <v>1.23</v>
      </c>
      <c r="H2031" s="180">
        <v>148</v>
      </c>
      <c r="I2031" s="202" t="s">
        <v>139</v>
      </c>
      <c r="J2031" s="201" t="s">
        <v>390</v>
      </c>
      <c r="K2031" s="176" t="s">
        <v>3742</v>
      </c>
      <c r="L2031" s="180">
        <v>7022</v>
      </c>
      <c r="M2031" s="178">
        <v>1.25</v>
      </c>
      <c r="N2031" s="178">
        <v>0</v>
      </c>
      <c r="O2031" s="178">
        <v>5</v>
      </c>
      <c r="P2031" s="178">
        <v>0</v>
      </c>
      <c r="Q2031" s="178">
        <v>5</v>
      </c>
      <c r="R2031" s="178">
        <v>0</v>
      </c>
      <c r="S2031" s="178">
        <v>0.1</v>
      </c>
      <c r="T2031" s="178">
        <v>0</v>
      </c>
      <c r="U2031" s="178">
        <v>0</v>
      </c>
    </row>
    <row r="2032" spans="1:21" ht="13.5" customHeight="1" x14ac:dyDescent="0.2">
      <c r="A2032" s="200"/>
      <c r="B2032" s="200"/>
      <c r="C2032" s="201" t="s">
        <v>391</v>
      </c>
      <c r="D2032" s="201" t="s">
        <v>139</v>
      </c>
      <c r="E2032" s="176" t="s">
        <v>3729</v>
      </c>
      <c r="F2032" s="269">
        <v>532</v>
      </c>
      <c r="G2032" s="269">
        <v>1.01</v>
      </c>
      <c r="H2032" s="180">
        <v>1573</v>
      </c>
      <c r="I2032" s="202" t="s">
        <v>139</v>
      </c>
      <c r="J2032" s="201" t="s">
        <v>392</v>
      </c>
      <c r="K2032" s="176" t="s">
        <v>3742</v>
      </c>
      <c r="L2032" s="180">
        <v>51077</v>
      </c>
      <c r="M2032" s="178">
        <v>1.2</v>
      </c>
      <c r="N2032" s="178">
        <v>0</v>
      </c>
      <c r="O2032" s="178">
        <v>5</v>
      </c>
      <c r="P2032" s="178">
        <v>0</v>
      </c>
      <c r="Q2032" s="178">
        <v>5</v>
      </c>
      <c r="R2032" s="178">
        <v>0</v>
      </c>
      <c r="S2032" s="178">
        <v>0.1</v>
      </c>
      <c r="T2032" s="178">
        <v>0</v>
      </c>
      <c r="U2032" s="178">
        <v>0</v>
      </c>
    </row>
    <row r="2033" spans="1:21" s="181" customFormat="1" ht="13.5" customHeight="1" x14ac:dyDescent="0.2">
      <c r="A2033" s="200"/>
      <c r="B2033" s="200"/>
      <c r="C2033" s="201" t="s">
        <v>393</v>
      </c>
      <c r="D2033" s="201" t="s">
        <v>139</v>
      </c>
      <c r="E2033" s="176" t="s">
        <v>3727</v>
      </c>
      <c r="F2033" s="269">
        <v>583</v>
      </c>
      <c r="G2033" s="269">
        <v>0.71</v>
      </c>
      <c r="H2033" s="180">
        <v>2122</v>
      </c>
      <c r="I2033" s="202" t="s">
        <v>139</v>
      </c>
      <c r="J2033" s="201" t="s">
        <v>394</v>
      </c>
      <c r="K2033" s="176" t="s">
        <v>3742</v>
      </c>
      <c r="L2033" s="180">
        <v>81393</v>
      </c>
      <c r="M2033" s="178">
        <v>0.79</v>
      </c>
      <c r="N2033" s="178">
        <v>0</v>
      </c>
      <c r="O2033" s="178">
        <v>5</v>
      </c>
      <c r="P2033" s="178">
        <v>0</v>
      </c>
      <c r="Q2033" s="178">
        <v>3</v>
      </c>
      <c r="R2033" s="178">
        <v>0</v>
      </c>
      <c r="S2033" s="178">
        <v>0.1</v>
      </c>
      <c r="T2033" s="178">
        <v>0</v>
      </c>
      <c r="U2033" s="178">
        <v>0</v>
      </c>
    </row>
    <row r="2034" spans="1:21" ht="13.5" customHeight="1" x14ac:dyDescent="0.2">
      <c r="A2034" s="200"/>
      <c r="B2034" s="200"/>
      <c r="C2034" s="201" t="s">
        <v>395</v>
      </c>
      <c r="D2034" s="201" t="s">
        <v>139</v>
      </c>
      <c r="E2034" s="176" t="s">
        <v>3727</v>
      </c>
      <c r="F2034" s="269">
        <v>130</v>
      </c>
      <c r="G2034" s="269">
        <v>0.65</v>
      </c>
      <c r="H2034" s="180">
        <v>431</v>
      </c>
      <c r="I2034" s="202" t="s">
        <v>139</v>
      </c>
      <c r="J2034" s="201" t="s">
        <v>396</v>
      </c>
      <c r="K2034" s="176" t="s">
        <v>3742</v>
      </c>
      <c r="L2034" s="180">
        <v>19797</v>
      </c>
      <c r="M2034" s="178">
        <v>0.67</v>
      </c>
      <c r="N2034" s="178">
        <v>0</v>
      </c>
      <c r="O2034" s="178">
        <v>5</v>
      </c>
      <c r="P2034" s="178">
        <v>0</v>
      </c>
      <c r="Q2034" s="178">
        <v>3</v>
      </c>
      <c r="R2034" s="178">
        <v>3</v>
      </c>
      <c r="S2034" s="178">
        <v>0.1</v>
      </c>
      <c r="T2034" s="178">
        <v>0</v>
      </c>
      <c r="U2034" s="178">
        <v>0</v>
      </c>
    </row>
    <row r="2035" spans="1:21" ht="13.5" customHeight="1" x14ac:dyDescent="0.2">
      <c r="A2035" s="200"/>
      <c r="B2035" s="200"/>
      <c r="C2035" s="201" t="s">
        <v>397</v>
      </c>
      <c r="D2035" s="201" t="s">
        <v>139</v>
      </c>
      <c r="E2035" s="176" t="s">
        <v>3727</v>
      </c>
      <c r="F2035" s="269">
        <v>137</v>
      </c>
      <c r="G2035" s="269">
        <v>0.91</v>
      </c>
      <c r="H2035" s="180">
        <v>293</v>
      </c>
      <c r="I2035" s="202" t="s">
        <v>139</v>
      </c>
      <c r="J2035" s="201" t="s">
        <v>398</v>
      </c>
      <c r="K2035" s="176" t="s">
        <v>3742</v>
      </c>
      <c r="L2035" s="180">
        <v>14853</v>
      </c>
      <c r="M2035" s="178">
        <v>1</v>
      </c>
      <c r="N2035" s="178">
        <v>0</v>
      </c>
      <c r="O2035" s="178">
        <v>5</v>
      </c>
      <c r="P2035" s="178">
        <v>0</v>
      </c>
      <c r="Q2035" s="178">
        <v>5</v>
      </c>
      <c r="R2035" s="178">
        <v>0</v>
      </c>
      <c r="S2035" s="178">
        <v>0.1</v>
      </c>
      <c r="T2035" s="178">
        <v>0</v>
      </c>
      <c r="U2035" s="178">
        <v>0</v>
      </c>
    </row>
    <row r="2036" spans="1:21" ht="13.5" customHeight="1" x14ac:dyDescent="0.2">
      <c r="A2036" s="200"/>
      <c r="B2036" s="200"/>
      <c r="C2036" s="201" t="s">
        <v>399</v>
      </c>
      <c r="D2036" s="201" t="s">
        <v>139</v>
      </c>
      <c r="E2036" s="176" t="s">
        <v>3727</v>
      </c>
      <c r="F2036" s="269">
        <v>449</v>
      </c>
      <c r="G2036" s="269">
        <v>1.08</v>
      </c>
      <c r="H2036" s="180">
        <v>1455</v>
      </c>
      <c r="I2036" s="202" t="s">
        <v>139</v>
      </c>
      <c r="J2036" s="201" t="s">
        <v>400</v>
      </c>
      <c r="K2036" s="176" t="s">
        <v>3742</v>
      </c>
      <c r="L2036" s="180">
        <v>41056</v>
      </c>
      <c r="M2036" s="178">
        <v>1.23</v>
      </c>
      <c r="N2036" s="178">
        <v>0</v>
      </c>
      <c r="O2036" s="178">
        <v>5</v>
      </c>
      <c r="P2036" s="178">
        <v>5</v>
      </c>
      <c r="Q2036" s="178">
        <v>5</v>
      </c>
      <c r="R2036" s="178">
        <v>0</v>
      </c>
      <c r="S2036" s="178">
        <v>0.1</v>
      </c>
      <c r="T2036" s="178">
        <v>0</v>
      </c>
      <c r="U2036" s="178">
        <v>0</v>
      </c>
    </row>
    <row r="2037" spans="1:21" ht="13.5" customHeight="1" x14ac:dyDescent="0.2">
      <c r="A2037" s="200"/>
      <c r="B2037" s="200"/>
      <c r="C2037" s="201" t="s">
        <v>401</v>
      </c>
      <c r="D2037" s="201" t="s">
        <v>139</v>
      </c>
      <c r="E2037" s="176" t="s">
        <v>3727</v>
      </c>
      <c r="F2037" s="269">
        <v>145</v>
      </c>
      <c r="G2037" s="269">
        <v>0.7</v>
      </c>
      <c r="H2037" s="180">
        <v>840</v>
      </c>
      <c r="I2037" s="202" t="s">
        <v>139</v>
      </c>
      <c r="J2037" s="201" t="s">
        <v>402</v>
      </c>
      <c r="K2037" s="176" t="s">
        <v>3742</v>
      </c>
      <c r="L2037" s="180">
        <v>19645</v>
      </c>
      <c r="M2037" s="178">
        <v>0</v>
      </c>
      <c r="N2037" s="178">
        <v>0</v>
      </c>
      <c r="O2037" s="178">
        <v>3</v>
      </c>
      <c r="P2037" s="178">
        <v>0</v>
      </c>
      <c r="Q2037" s="178">
        <v>3</v>
      </c>
      <c r="R2037" s="178">
        <v>0</v>
      </c>
      <c r="S2037" s="178">
        <v>0</v>
      </c>
      <c r="T2037" s="178">
        <v>0</v>
      </c>
      <c r="U2037" s="178">
        <v>0</v>
      </c>
    </row>
    <row r="2038" spans="1:21" ht="13.5" customHeight="1" x14ac:dyDescent="0.2">
      <c r="A2038" s="200"/>
      <c r="B2038" s="200"/>
      <c r="C2038" s="201" t="s">
        <v>403</v>
      </c>
      <c r="D2038" s="201" t="s">
        <v>139</v>
      </c>
      <c r="E2038" s="176" t="s">
        <v>3727</v>
      </c>
      <c r="F2038" s="269">
        <v>359</v>
      </c>
      <c r="G2038" s="269">
        <v>0.57999999999999996</v>
      </c>
      <c r="H2038" s="180">
        <v>1179</v>
      </c>
      <c r="I2038" s="202" t="s">
        <v>139</v>
      </c>
      <c r="J2038" s="201" t="s">
        <v>404</v>
      </c>
      <c r="K2038" s="176" t="s">
        <v>3742</v>
      </c>
      <c r="L2038" s="180">
        <v>45701</v>
      </c>
      <c r="M2038" s="178">
        <v>0</v>
      </c>
      <c r="N2038" s="178">
        <v>0</v>
      </c>
      <c r="O2038" s="178">
        <v>5</v>
      </c>
      <c r="P2038" s="178">
        <v>0</v>
      </c>
      <c r="Q2038" s="178">
        <v>3</v>
      </c>
      <c r="R2038" s="178">
        <v>0</v>
      </c>
      <c r="S2038" s="178">
        <v>0</v>
      </c>
      <c r="T2038" s="178">
        <v>0</v>
      </c>
      <c r="U2038" s="178">
        <v>0</v>
      </c>
    </row>
    <row r="2039" spans="1:21" ht="13.5" customHeight="1" x14ac:dyDescent="0.2">
      <c r="A2039" s="200"/>
      <c r="B2039" s="200"/>
      <c r="C2039" s="201" t="s">
        <v>1626</v>
      </c>
      <c r="D2039" s="201" t="s">
        <v>139</v>
      </c>
      <c r="E2039" s="176" t="s">
        <v>3733</v>
      </c>
      <c r="F2039" s="269">
        <v>96</v>
      </c>
      <c r="G2039" s="269">
        <v>0.33</v>
      </c>
      <c r="H2039" s="180">
        <v>138</v>
      </c>
      <c r="I2039" s="202" t="s">
        <v>139</v>
      </c>
      <c r="J2039" s="201" t="s">
        <v>1627</v>
      </c>
      <c r="K2039" s="176" t="s">
        <v>3742</v>
      </c>
      <c r="L2039" s="180">
        <v>29451</v>
      </c>
      <c r="M2039" s="178">
        <v>0.4</v>
      </c>
      <c r="N2039" s="178">
        <v>0</v>
      </c>
      <c r="O2039" s="178">
        <v>0</v>
      </c>
      <c r="P2039" s="178">
        <v>0</v>
      </c>
      <c r="Q2039" s="178">
        <v>0</v>
      </c>
      <c r="R2039" s="178">
        <v>0</v>
      </c>
      <c r="S2039" s="178">
        <v>0</v>
      </c>
      <c r="T2039" s="178">
        <v>0</v>
      </c>
      <c r="U2039" s="178">
        <v>0</v>
      </c>
    </row>
    <row r="2040" spans="1:21" ht="13.5" customHeight="1" x14ac:dyDescent="0.2">
      <c r="A2040" s="200"/>
      <c r="B2040" s="200"/>
      <c r="C2040" s="201" t="s">
        <v>1950</v>
      </c>
      <c r="D2040" s="201" t="s">
        <v>139</v>
      </c>
      <c r="E2040" s="176" t="s">
        <v>3715</v>
      </c>
      <c r="F2040" s="269">
        <v>85</v>
      </c>
      <c r="G2040" s="269">
        <v>0.32</v>
      </c>
      <c r="H2040" s="180">
        <v>102</v>
      </c>
      <c r="I2040" s="202" t="s">
        <v>139</v>
      </c>
      <c r="J2040" s="201" t="s">
        <v>1951</v>
      </c>
      <c r="K2040" s="176" t="s">
        <v>3742</v>
      </c>
      <c r="L2040" s="180">
        <v>27176</v>
      </c>
      <c r="M2040" s="178">
        <v>0.4</v>
      </c>
      <c r="N2040" s="178">
        <v>0</v>
      </c>
      <c r="O2040" s="178">
        <v>0</v>
      </c>
      <c r="P2040" s="178">
        <v>0</v>
      </c>
      <c r="Q2040" s="178">
        <v>3</v>
      </c>
      <c r="R2040" s="178">
        <v>3</v>
      </c>
      <c r="S2040" s="178">
        <v>0.05</v>
      </c>
      <c r="T2040" s="178">
        <v>0</v>
      </c>
      <c r="U2040" s="178">
        <v>0</v>
      </c>
    </row>
    <row r="2041" spans="1:21" s="181" customFormat="1" ht="13.5" customHeight="1" x14ac:dyDescent="0.2">
      <c r="A2041" s="200"/>
      <c r="B2041" s="200"/>
      <c r="C2041" s="201" t="s">
        <v>2117</v>
      </c>
      <c r="D2041" s="201" t="s">
        <v>139</v>
      </c>
      <c r="E2041" s="176" t="s">
        <v>3737</v>
      </c>
      <c r="F2041" s="269">
        <v>198</v>
      </c>
      <c r="G2041" s="269">
        <v>0.43</v>
      </c>
      <c r="H2041" s="180">
        <v>170</v>
      </c>
      <c r="I2041" s="202" t="s">
        <v>139</v>
      </c>
      <c r="J2041" s="201" t="s">
        <v>2118</v>
      </c>
      <c r="K2041" s="176" t="s">
        <v>3742</v>
      </c>
      <c r="L2041" s="180">
        <v>47591</v>
      </c>
      <c r="M2041" s="178">
        <v>0.3</v>
      </c>
      <c r="N2041" s="178">
        <v>6</v>
      </c>
      <c r="O2041" s="178">
        <v>0</v>
      </c>
      <c r="P2041" s="178">
        <v>0</v>
      </c>
      <c r="Q2041" s="178">
        <v>3</v>
      </c>
      <c r="R2041" s="178">
        <v>0</v>
      </c>
      <c r="S2041" s="178">
        <v>0.1</v>
      </c>
      <c r="T2041" s="178">
        <v>0</v>
      </c>
      <c r="U2041" s="178">
        <v>0</v>
      </c>
    </row>
    <row r="2042" spans="1:21" ht="13.5" customHeight="1" x14ac:dyDescent="0.2">
      <c r="A2042" s="200"/>
      <c r="B2042" s="200"/>
      <c r="C2042" s="201" t="s">
        <v>2133</v>
      </c>
      <c r="D2042" s="201" t="s">
        <v>139</v>
      </c>
      <c r="E2042" s="176" t="s">
        <v>3715</v>
      </c>
      <c r="F2042" s="269">
        <v>18</v>
      </c>
      <c r="G2042" s="269">
        <v>0.31</v>
      </c>
      <c r="H2042" s="180">
        <v>105</v>
      </c>
      <c r="I2042" s="202" t="s">
        <v>139</v>
      </c>
      <c r="J2042" s="201" t="s">
        <v>2134</v>
      </c>
      <c r="K2042" s="176" t="s">
        <v>3742</v>
      </c>
      <c r="L2042" s="180">
        <v>5100</v>
      </c>
      <c r="M2042" s="178">
        <v>0.2</v>
      </c>
      <c r="N2042" s="178">
        <v>0</v>
      </c>
      <c r="O2042" s="178">
        <v>5</v>
      </c>
      <c r="P2042" s="178">
        <v>5</v>
      </c>
      <c r="Q2042" s="178">
        <v>0</v>
      </c>
      <c r="R2042" s="178">
        <v>0</v>
      </c>
      <c r="S2042" s="178">
        <v>0.05</v>
      </c>
      <c r="T2042" s="178">
        <v>0</v>
      </c>
      <c r="U2042" s="178">
        <v>0</v>
      </c>
    </row>
    <row r="2043" spans="1:21" ht="13.5" customHeight="1" x14ac:dyDescent="0.2">
      <c r="A2043" s="200"/>
      <c r="B2043" s="200"/>
      <c r="C2043" s="201" t="s">
        <v>4880</v>
      </c>
      <c r="D2043" s="201" t="s">
        <v>139</v>
      </c>
      <c r="E2043" s="176" t="s">
        <v>3731</v>
      </c>
      <c r="F2043" s="269">
        <v>103</v>
      </c>
      <c r="G2043" s="269">
        <v>0.6</v>
      </c>
      <c r="H2043" s="180">
        <v>787</v>
      </c>
      <c r="I2043" s="202" t="s">
        <v>139</v>
      </c>
      <c r="J2043" s="201" t="s">
        <v>1277</v>
      </c>
      <c r="K2043" s="176" t="s">
        <v>3742</v>
      </c>
      <c r="L2043" s="180">
        <v>14903</v>
      </c>
      <c r="M2043" s="178">
        <v>0.5</v>
      </c>
      <c r="N2043" s="178">
        <v>0</v>
      </c>
      <c r="O2043" s="178">
        <v>0</v>
      </c>
      <c r="P2043" s="178">
        <v>0</v>
      </c>
      <c r="Q2043" s="178">
        <v>0</v>
      </c>
      <c r="R2043" s="178">
        <v>0</v>
      </c>
      <c r="S2043" s="178">
        <v>0.1</v>
      </c>
      <c r="T2043" s="178">
        <v>0</v>
      </c>
      <c r="U2043" s="178">
        <v>0</v>
      </c>
    </row>
    <row r="2044" spans="1:21" ht="13.5" customHeight="1" x14ac:dyDescent="0.2">
      <c r="A2044" s="200"/>
      <c r="B2044" s="200"/>
      <c r="C2044" s="201" t="s">
        <v>4881</v>
      </c>
      <c r="D2044" s="201" t="s">
        <v>139</v>
      </c>
      <c r="E2044" s="176" t="s">
        <v>3734</v>
      </c>
      <c r="F2044" s="269">
        <v>190</v>
      </c>
      <c r="G2044" s="269">
        <v>0.53</v>
      </c>
      <c r="H2044" s="180">
        <v>261</v>
      </c>
      <c r="I2044" s="202" t="s">
        <v>139</v>
      </c>
      <c r="J2044" s="201" t="s">
        <v>1278</v>
      </c>
      <c r="K2044" s="176" t="s">
        <v>3742</v>
      </c>
      <c r="L2044" s="180">
        <v>35888</v>
      </c>
      <c r="M2044" s="178">
        <v>0.5</v>
      </c>
      <c r="N2044" s="178">
        <v>0</v>
      </c>
      <c r="O2044" s="178">
        <v>0</v>
      </c>
      <c r="P2044" s="178">
        <v>0</v>
      </c>
      <c r="Q2044" s="178">
        <v>0</v>
      </c>
      <c r="R2044" s="178">
        <v>0</v>
      </c>
      <c r="S2044" s="178">
        <v>0.05</v>
      </c>
      <c r="T2044" s="178">
        <v>0</v>
      </c>
      <c r="U2044" s="178">
        <v>0</v>
      </c>
    </row>
    <row r="2045" spans="1:21" ht="13.5" customHeight="1" x14ac:dyDescent="0.2">
      <c r="A2045" s="200"/>
      <c r="B2045" s="200"/>
      <c r="C2045" s="201" t="s">
        <v>2140</v>
      </c>
      <c r="D2045" s="201" t="s">
        <v>139</v>
      </c>
      <c r="E2045" s="176" t="s">
        <v>3734</v>
      </c>
      <c r="F2045" s="269">
        <v>210</v>
      </c>
      <c r="G2045" s="269">
        <v>0.6</v>
      </c>
      <c r="H2045" s="180">
        <v>110</v>
      </c>
      <c r="I2045" s="202" t="s">
        <v>139</v>
      </c>
      <c r="J2045" s="201" t="s">
        <v>2141</v>
      </c>
      <c r="K2045" s="176" t="s">
        <v>3742</v>
      </c>
      <c r="L2045" s="180">
        <v>35187</v>
      </c>
      <c r="M2045" s="178">
        <v>0.55000000000000004</v>
      </c>
      <c r="N2045" s="178">
        <v>0</v>
      </c>
      <c r="O2045" s="178">
        <v>0</v>
      </c>
      <c r="P2045" s="178">
        <v>0</v>
      </c>
      <c r="Q2045" s="178">
        <v>3</v>
      </c>
      <c r="R2045" s="178">
        <v>0</v>
      </c>
      <c r="S2045" s="178">
        <v>0.1</v>
      </c>
      <c r="T2045" s="178">
        <v>0</v>
      </c>
      <c r="U2045" s="178">
        <v>0</v>
      </c>
    </row>
    <row r="2046" spans="1:21" ht="13.5" customHeight="1" x14ac:dyDescent="0.2">
      <c r="A2046" s="200"/>
      <c r="B2046" s="200"/>
      <c r="C2046" s="201" t="s">
        <v>2187</v>
      </c>
      <c r="D2046" s="201" t="s">
        <v>139</v>
      </c>
      <c r="E2046" s="176" t="s">
        <v>3715</v>
      </c>
      <c r="F2046" s="269">
        <v>86</v>
      </c>
      <c r="G2046" s="269">
        <v>0.86</v>
      </c>
      <c r="H2046" s="180">
        <v>110</v>
      </c>
      <c r="I2046" s="202" t="s">
        <v>139</v>
      </c>
      <c r="J2046" s="201" t="s">
        <v>2188</v>
      </c>
      <c r="K2046" s="176" t="s">
        <v>3742</v>
      </c>
      <c r="L2046" s="180">
        <v>10158</v>
      </c>
      <c r="M2046" s="178">
        <v>1.06</v>
      </c>
      <c r="N2046" s="178">
        <v>0</v>
      </c>
      <c r="O2046" s="178">
        <v>0</v>
      </c>
      <c r="P2046" s="178">
        <v>0</v>
      </c>
      <c r="Q2046" s="178">
        <v>0</v>
      </c>
      <c r="R2046" s="178">
        <v>0</v>
      </c>
      <c r="S2046" s="178">
        <v>0.08</v>
      </c>
      <c r="T2046" s="178">
        <v>0</v>
      </c>
      <c r="U2046" s="178">
        <v>0</v>
      </c>
    </row>
    <row r="2047" spans="1:21" s="181" customFormat="1" ht="13.5" customHeight="1" x14ac:dyDescent="0.2">
      <c r="A2047" s="200"/>
      <c r="B2047" s="200"/>
      <c r="C2047" s="201" t="s">
        <v>2538</v>
      </c>
      <c r="D2047" s="201" t="s">
        <v>139</v>
      </c>
      <c r="E2047" s="176" t="s">
        <v>3736</v>
      </c>
      <c r="F2047" s="269">
        <v>1847</v>
      </c>
      <c r="G2047" s="269">
        <v>1.03</v>
      </c>
      <c r="H2047" s="180">
        <v>3630</v>
      </c>
      <c r="I2047" s="202" t="s">
        <v>139</v>
      </c>
      <c r="J2047" s="201" t="s">
        <v>2539</v>
      </c>
      <c r="K2047" s="176" t="s">
        <v>3742</v>
      </c>
      <c r="L2047" s="180">
        <v>169901</v>
      </c>
      <c r="M2047" s="178">
        <v>1.25</v>
      </c>
      <c r="N2047" s="178">
        <v>0</v>
      </c>
      <c r="O2047" s="178">
        <v>0</v>
      </c>
      <c r="P2047" s="178">
        <v>0</v>
      </c>
      <c r="Q2047" s="178">
        <v>3</v>
      </c>
      <c r="R2047" s="178">
        <v>0</v>
      </c>
      <c r="S2047" s="178">
        <v>0.1</v>
      </c>
      <c r="T2047" s="178">
        <v>0</v>
      </c>
      <c r="U2047" s="178">
        <v>0</v>
      </c>
    </row>
    <row r="2048" spans="1:21" ht="13.5" customHeight="1" x14ac:dyDescent="0.2">
      <c r="A2048" s="200"/>
      <c r="B2048" s="200"/>
      <c r="C2048" s="201" t="s">
        <v>2540</v>
      </c>
      <c r="D2048" s="201" t="s">
        <v>139</v>
      </c>
      <c r="E2048" s="176" t="s">
        <v>3715</v>
      </c>
      <c r="F2048" s="269">
        <v>281</v>
      </c>
      <c r="G2048" s="269">
        <v>0.39</v>
      </c>
      <c r="H2048" s="180">
        <v>541</v>
      </c>
      <c r="I2048" s="202" t="s">
        <v>139</v>
      </c>
      <c r="J2048" s="201" t="s">
        <v>2541</v>
      </c>
      <c r="K2048" s="176" t="s">
        <v>3742</v>
      </c>
      <c r="L2048" s="180">
        <v>67864</v>
      </c>
      <c r="M2048" s="178">
        <v>0.5</v>
      </c>
      <c r="N2048" s="178">
        <v>0</v>
      </c>
      <c r="O2048" s="178">
        <v>0</v>
      </c>
      <c r="P2048" s="178">
        <v>0</v>
      </c>
      <c r="Q2048" s="178">
        <v>1</v>
      </c>
      <c r="R2048" s="178">
        <v>0</v>
      </c>
      <c r="S2048" s="178">
        <v>0</v>
      </c>
      <c r="T2048" s="178">
        <v>0</v>
      </c>
      <c r="U2048" s="178">
        <v>0</v>
      </c>
    </row>
    <row r="2049" spans="1:21" ht="13.5" customHeight="1" x14ac:dyDescent="0.2">
      <c r="A2049" s="200"/>
      <c r="B2049" s="200"/>
      <c r="C2049" s="201" t="s">
        <v>2641</v>
      </c>
      <c r="D2049" s="201" t="s">
        <v>139</v>
      </c>
      <c r="E2049" s="176" t="s">
        <v>3715</v>
      </c>
      <c r="F2049" s="269">
        <v>18</v>
      </c>
      <c r="G2049" s="269">
        <v>0.45</v>
      </c>
      <c r="H2049" s="180">
        <v>131</v>
      </c>
      <c r="I2049" s="202" t="s">
        <v>139</v>
      </c>
      <c r="J2049" s="201" t="s">
        <v>2642</v>
      </c>
      <c r="K2049" s="176" t="s">
        <v>3742</v>
      </c>
      <c r="L2049" s="180">
        <v>3655</v>
      </c>
      <c r="M2049" s="178">
        <v>0.4</v>
      </c>
      <c r="N2049" s="178">
        <v>0</v>
      </c>
      <c r="O2049" s="178">
        <v>0</v>
      </c>
      <c r="P2049" s="178">
        <v>0</v>
      </c>
      <c r="Q2049" s="178">
        <v>0</v>
      </c>
      <c r="R2049" s="178">
        <v>0</v>
      </c>
      <c r="S2049" s="178">
        <v>0.05</v>
      </c>
      <c r="T2049" s="178">
        <v>0</v>
      </c>
      <c r="U2049" s="178">
        <v>0</v>
      </c>
    </row>
    <row r="2050" spans="1:21" ht="13.5" customHeight="1" x14ac:dyDescent="0.2">
      <c r="A2050" s="200"/>
      <c r="B2050" s="200"/>
      <c r="C2050" s="201" t="s">
        <v>2643</v>
      </c>
      <c r="D2050" s="201" t="s">
        <v>139</v>
      </c>
      <c r="E2050" s="176" t="s">
        <v>3734</v>
      </c>
      <c r="F2050" s="269">
        <v>17</v>
      </c>
      <c r="G2050" s="269">
        <v>0.06</v>
      </c>
      <c r="H2050" s="180">
        <v>107</v>
      </c>
      <c r="I2050" s="202" t="s">
        <v>139</v>
      </c>
      <c r="J2050" s="201" t="s">
        <v>2644</v>
      </c>
      <c r="K2050" s="176" t="s">
        <v>3742</v>
      </c>
      <c r="L2050" s="180">
        <v>27045</v>
      </c>
      <c r="M2050" s="178">
        <v>0.04</v>
      </c>
      <c r="N2050" s="178">
        <v>0</v>
      </c>
      <c r="O2050" s="178">
        <v>0</v>
      </c>
      <c r="P2050" s="178">
        <v>0</v>
      </c>
      <c r="Q2050" s="178">
        <v>0</v>
      </c>
      <c r="R2050" s="178">
        <v>0</v>
      </c>
      <c r="S2050" s="178">
        <v>0</v>
      </c>
      <c r="T2050" s="178">
        <v>0</v>
      </c>
      <c r="U2050" s="178">
        <v>0</v>
      </c>
    </row>
    <row r="2051" spans="1:21" s="181" customFormat="1" ht="13.5" customHeight="1" x14ac:dyDescent="0.2">
      <c r="A2051" s="200"/>
      <c r="B2051" s="200"/>
      <c r="C2051" s="201" t="s">
        <v>2946</v>
      </c>
      <c r="D2051" s="201" t="s">
        <v>139</v>
      </c>
      <c r="E2051" s="176" t="s">
        <v>3734</v>
      </c>
      <c r="F2051" s="269">
        <v>96</v>
      </c>
      <c r="G2051" s="269">
        <v>0.17</v>
      </c>
      <c r="H2051" s="180">
        <v>1552</v>
      </c>
      <c r="I2051" s="202" t="s">
        <v>139</v>
      </c>
      <c r="J2051" s="201" t="s">
        <v>2947</v>
      </c>
      <c r="K2051" s="176" t="s">
        <v>3742</v>
      </c>
      <c r="L2051" s="180">
        <v>57632</v>
      </c>
      <c r="M2051" s="178">
        <v>0.1</v>
      </c>
      <c r="N2051" s="178">
        <v>0</v>
      </c>
      <c r="O2051" s="178">
        <v>0</v>
      </c>
      <c r="P2051" s="178">
        <v>0</v>
      </c>
      <c r="Q2051" s="178">
        <v>0</v>
      </c>
      <c r="R2051" s="178">
        <v>0</v>
      </c>
      <c r="S2051" s="178">
        <v>0.1</v>
      </c>
      <c r="T2051" s="178">
        <v>0</v>
      </c>
      <c r="U2051" s="178">
        <v>0</v>
      </c>
    </row>
    <row r="2052" spans="1:21" ht="13.5" customHeight="1" x14ac:dyDescent="0.2">
      <c r="A2052" s="200"/>
      <c r="B2052" s="200"/>
      <c r="C2052" s="197" t="s">
        <v>3303</v>
      </c>
      <c r="D2052" s="197" t="s">
        <v>139</v>
      </c>
      <c r="E2052" s="174" t="s">
        <v>3727</v>
      </c>
      <c r="F2052" s="320">
        <v>1103</v>
      </c>
      <c r="G2052" s="320">
        <v>0.83</v>
      </c>
      <c r="H2052" s="179">
        <v>2528</v>
      </c>
      <c r="I2052" s="202" t="s">
        <v>163</v>
      </c>
      <c r="J2052" s="201" t="s">
        <v>3304</v>
      </c>
      <c r="K2052" s="176" t="s">
        <v>3742</v>
      </c>
      <c r="L2052" s="180">
        <v>57212</v>
      </c>
      <c r="M2052" s="178">
        <v>1.1100000000000001</v>
      </c>
      <c r="N2052" s="178">
        <v>0</v>
      </c>
      <c r="O2052" s="178">
        <v>3</v>
      </c>
      <c r="P2052" s="178">
        <v>0</v>
      </c>
      <c r="Q2052" s="178">
        <v>3</v>
      </c>
      <c r="R2052" s="178">
        <v>0</v>
      </c>
      <c r="S2052" s="178">
        <v>0.1</v>
      </c>
      <c r="T2052" s="178">
        <v>0</v>
      </c>
      <c r="U2052" s="178">
        <v>0</v>
      </c>
    </row>
    <row r="2053" spans="1:21" s="181" customFormat="1" ht="13.5" customHeight="1" x14ac:dyDescent="0.2">
      <c r="A2053" s="200"/>
      <c r="B2053" s="200"/>
      <c r="C2053" s="200"/>
      <c r="D2053" s="200"/>
      <c r="E2053" s="85"/>
      <c r="F2053" s="324"/>
      <c r="G2053" s="324"/>
      <c r="H2053" s="325"/>
      <c r="I2053" s="202" t="s">
        <v>271</v>
      </c>
      <c r="J2053" s="201" t="s">
        <v>3305</v>
      </c>
      <c r="K2053" s="176" t="s">
        <v>3742</v>
      </c>
      <c r="L2053" s="180">
        <v>60849</v>
      </c>
      <c r="M2053" s="178">
        <v>0.81</v>
      </c>
      <c r="N2053" s="178">
        <v>0</v>
      </c>
      <c r="O2053" s="178">
        <v>3</v>
      </c>
      <c r="P2053" s="178">
        <v>0</v>
      </c>
      <c r="Q2053" s="178">
        <v>3</v>
      </c>
      <c r="R2053" s="178">
        <v>0</v>
      </c>
      <c r="S2053" s="178">
        <v>0.1</v>
      </c>
      <c r="T2053" s="178">
        <v>0</v>
      </c>
      <c r="U2053" s="178">
        <v>0</v>
      </c>
    </row>
    <row r="2054" spans="1:21" ht="13.5" customHeight="1" x14ac:dyDescent="0.2">
      <c r="A2054" s="200"/>
      <c r="B2054" s="200"/>
      <c r="C2054" s="308"/>
      <c r="D2054" s="308"/>
      <c r="E2054" s="321"/>
      <c r="F2054" s="322"/>
      <c r="G2054" s="322"/>
      <c r="H2054" s="323"/>
      <c r="I2054" s="202" t="s">
        <v>2052</v>
      </c>
      <c r="J2054" s="201" t="s">
        <v>3306</v>
      </c>
      <c r="K2054" s="176" t="s">
        <v>3742</v>
      </c>
      <c r="L2054" s="180">
        <v>13952</v>
      </c>
      <c r="M2054" s="178">
        <v>0.51</v>
      </c>
      <c r="N2054" s="178">
        <v>0</v>
      </c>
      <c r="O2054" s="178">
        <v>3</v>
      </c>
      <c r="P2054" s="178">
        <v>0</v>
      </c>
      <c r="Q2054" s="178">
        <v>3</v>
      </c>
      <c r="R2054" s="178">
        <v>0</v>
      </c>
      <c r="S2054" s="178">
        <v>0.1</v>
      </c>
      <c r="T2054" s="178">
        <v>0</v>
      </c>
      <c r="U2054" s="178">
        <v>0</v>
      </c>
    </row>
    <row r="2055" spans="1:21" ht="13.5" customHeight="1" x14ac:dyDescent="0.2">
      <c r="A2055" s="200"/>
      <c r="B2055" s="200"/>
      <c r="C2055" s="197" t="s">
        <v>3307</v>
      </c>
      <c r="D2055" s="197" t="s">
        <v>139</v>
      </c>
      <c r="E2055" s="174" t="s">
        <v>3727</v>
      </c>
      <c r="F2055" s="320">
        <v>1722</v>
      </c>
      <c r="G2055" s="320">
        <v>0.94</v>
      </c>
      <c r="H2055" s="179">
        <v>2954</v>
      </c>
      <c r="I2055" s="202" t="s">
        <v>163</v>
      </c>
      <c r="J2055" s="201" t="s">
        <v>3308</v>
      </c>
      <c r="K2055" s="176" t="s">
        <v>3742</v>
      </c>
      <c r="L2055" s="180">
        <v>63421</v>
      </c>
      <c r="M2055" s="178">
        <v>1.3</v>
      </c>
      <c r="N2055" s="178">
        <v>0</v>
      </c>
      <c r="O2055" s="178">
        <v>3</v>
      </c>
      <c r="P2055" s="178">
        <v>3</v>
      </c>
      <c r="Q2055" s="178">
        <v>3</v>
      </c>
      <c r="R2055" s="178">
        <v>0</v>
      </c>
      <c r="S2055" s="178">
        <v>0.1</v>
      </c>
      <c r="T2055" s="178">
        <v>0</v>
      </c>
      <c r="U2055" s="178">
        <v>0</v>
      </c>
    </row>
    <row r="2056" spans="1:21" ht="13.5" customHeight="1" x14ac:dyDescent="0.2">
      <c r="A2056" s="200"/>
      <c r="B2056" s="200"/>
      <c r="C2056" s="200"/>
      <c r="D2056" s="200"/>
      <c r="E2056" s="85"/>
      <c r="F2056" s="324"/>
      <c r="G2056" s="324"/>
      <c r="H2056" s="325"/>
      <c r="I2056" s="202" t="s">
        <v>271</v>
      </c>
      <c r="J2056" s="201" t="s">
        <v>3309</v>
      </c>
      <c r="K2056" s="176" t="s">
        <v>3742</v>
      </c>
      <c r="L2056" s="180">
        <v>78104</v>
      </c>
      <c r="M2056" s="178">
        <v>1</v>
      </c>
      <c r="N2056" s="178">
        <v>0</v>
      </c>
      <c r="O2056" s="178">
        <v>3</v>
      </c>
      <c r="P2056" s="178">
        <v>3</v>
      </c>
      <c r="Q2056" s="178">
        <v>3</v>
      </c>
      <c r="R2056" s="178">
        <v>0</v>
      </c>
      <c r="S2056" s="178">
        <v>0.1</v>
      </c>
      <c r="T2056" s="178">
        <v>0</v>
      </c>
      <c r="U2056" s="178">
        <v>0</v>
      </c>
    </row>
    <row r="2057" spans="1:21" ht="13.5" customHeight="1" x14ac:dyDescent="0.2">
      <c r="A2057" s="200"/>
      <c r="B2057" s="200"/>
      <c r="C2057" s="308"/>
      <c r="D2057" s="308"/>
      <c r="E2057" s="321"/>
      <c r="F2057" s="322"/>
      <c r="G2057" s="322"/>
      <c r="H2057" s="323"/>
      <c r="I2057" s="202" t="s">
        <v>2052</v>
      </c>
      <c r="J2057" s="201" t="s">
        <v>3310</v>
      </c>
      <c r="K2057" s="176" t="s">
        <v>3742</v>
      </c>
      <c r="L2057" s="180">
        <v>37844</v>
      </c>
      <c r="M2057" s="178">
        <v>0.7</v>
      </c>
      <c r="N2057" s="178">
        <v>0</v>
      </c>
      <c r="O2057" s="178">
        <v>3</v>
      </c>
      <c r="P2057" s="178">
        <v>3</v>
      </c>
      <c r="Q2057" s="178">
        <v>3</v>
      </c>
      <c r="R2057" s="178">
        <v>0</v>
      </c>
      <c r="S2057" s="178">
        <v>0.1</v>
      </c>
      <c r="T2057" s="178">
        <v>0</v>
      </c>
      <c r="U2057" s="178">
        <v>0</v>
      </c>
    </row>
    <row r="2058" spans="1:21" ht="13.5" customHeight="1" x14ac:dyDescent="0.2">
      <c r="A2058" s="200"/>
      <c r="B2058" s="200"/>
      <c r="C2058" s="197" t="s">
        <v>3311</v>
      </c>
      <c r="D2058" s="197" t="s">
        <v>139</v>
      </c>
      <c r="E2058" s="174" t="s">
        <v>3727</v>
      </c>
      <c r="F2058" s="320">
        <v>1235</v>
      </c>
      <c r="G2058" s="320">
        <v>0.51</v>
      </c>
      <c r="H2058" s="179">
        <v>3479</v>
      </c>
      <c r="I2058" s="202" t="s">
        <v>163</v>
      </c>
      <c r="J2058" s="201" t="s">
        <v>3312</v>
      </c>
      <c r="K2058" s="176" t="s">
        <v>3742</v>
      </c>
      <c r="L2058" s="180">
        <v>55831</v>
      </c>
      <c r="M2058" s="178">
        <v>0.8</v>
      </c>
      <c r="N2058" s="178">
        <v>0</v>
      </c>
      <c r="O2058" s="178">
        <v>5</v>
      </c>
      <c r="P2058" s="178">
        <v>0</v>
      </c>
      <c r="Q2058" s="178">
        <v>0</v>
      </c>
      <c r="R2058" s="178">
        <v>0</v>
      </c>
      <c r="S2058" s="178">
        <v>0.1</v>
      </c>
      <c r="T2058" s="178">
        <v>0</v>
      </c>
      <c r="U2058" s="178">
        <v>0</v>
      </c>
    </row>
    <row r="2059" spans="1:21" ht="13.5" customHeight="1" x14ac:dyDescent="0.2">
      <c r="A2059" s="200"/>
      <c r="B2059" s="200"/>
      <c r="C2059" s="200"/>
      <c r="D2059" s="200"/>
      <c r="E2059" s="85"/>
      <c r="F2059" s="324"/>
      <c r="G2059" s="324"/>
      <c r="H2059" s="325"/>
      <c r="I2059" s="202" t="s">
        <v>271</v>
      </c>
      <c r="J2059" s="201" t="s">
        <v>3313</v>
      </c>
      <c r="K2059" s="176" t="s">
        <v>3742</v>
      </c>
      <c r="L2059" s="180">
        <v>31717</v>
      </c>
      <c r="M2059" s="178">
        <v>0.6</v>
      </c>
      <c r="N2059" s="178">
        <v>0</v>
      </c>
      <c r="O2059" s="178">
        <v>5</v>
      </c>
      <c r="P2059" s="178">
        <v>0</v>
      </c>
      <c r="Q2059" s="178">
        <v>0</v>
      </c>
      <c r="R2059" s="178">
        <v>0</v>
      </c>
      <c r="S2059" s="178">
        <v>0.1</v>
      </c>
      <c r="T2059" s="178">
        <v>0</v>
      </c>
      <c r="U2059" s="178">
        <v>0</v>
      </c>
    </row>
    <row r="2060" spans="1:21" ht="13.5" customHeight="1" x14ac:dyDescent="0.2">
      <c r="A2060" s="200"/>
      <c r="B2060" s="200"/>
      <c r="C2060" s="308"/>
      <c r="D2060" s="308"/>
      <c r="E2060" s="321"/>
      <c r="F2060" s="322"/>
      <c r="G2060" s="322"/>
      <c r="H2060" s="323"/>
      <c r="I2060" s="202" t="s">
        <v>2052</v>
      </c>
      <c r="J2060" s="201" t="s">
        <v>3314</v>
      </c>
      <c r="K2060" s="176" t="s">
        <v>3742</v>
      </c>
      <c r="L2060" s="180">
        <v>150031</v>
      </c>
      <c r="M2060" s="178">
        <v>0.4</v>
      </c>
      <c r="N2060" s="178">
        <v>0</v>
      </c>
      <c r="O2060" s="178">
        <v>5</v>
      </c>
      <c r="P2060" s="178">
        <v>0</v>
      </c>
      <c r="Q2060" s="178">
        <v>0</v>
      </c>
      <c r="R2060" s="178">
        <v>0</v>
      </c>
      <c r="S2060" s="178">
        <v>0.1</v>
      </c>
      <c r="T2060" s="178">
        <v>0</v>
      </c>
      <c r="U2060" s="178">
        <v>0</v>
      </c>
    </row>
    <row r="2061" spans="1:21" s="181" customFormat="1" ht="13.5" customHeight="1" x14ac:dyDescent="0.2">
      <c r="A2061" s="200"/>
      <c r="B2061" s="200"/>
      <c r="C2061" s="197" t="s">
        <v>3315</v>
      </c>
      <c r="D2061" s="197" t="s">
        <v>139</v>
      </c>
      <c r="E2061" s="174" t="s">
        <v>3727</v>
      </c>
      <c r="F2061" s="320">
        <v>714</v>
      </c>
      <c r="G2061" s="320">
        <v>0.57999999999999996</v>
      </c>
      <c r="H2061" s="179">
        <v>950</v>
      </c>
      <c r="I2061" s="202" t="s">
        <v>163</v>
      </c>
      <c r="J2061" s="201" t="s">
        <v>3316</v>
      </c>
      <c r="K2061" s="176" t="s">
        <v>3742</v>
      </c>
      <c r="L2061" s="180">
        <v>30714</v>
      </c>
      <c r="M2061" s="178">
        <v>0.73</v>
      </c>
      <c r="N2061" s="178">
        <v>0</v>
      </c>
      <c r="O2061" s="178">
        <v>5</v>
      </c>
      <c r="P2061" s="178">
        <v>0</v>
      </c>
      <c r="Q2061" s="178">
        <v>0</v>
      </c>
      <c r="R2061" s="178">
        <v>0</v>
      </c>
      <c r="S2061" s="178">
        <v>0.1</v>
      </c>
      <c r="T2061" s="178">
        <v>0</v>
      </c>
      <c r="U2061" s="178">
        <v>0</v>
      </c>
    </row>
    <row r="2062" spans="1:21" ht="13.5" customHeight="1" x14ac:dyDescent="0.2">
      <c r="A2062" s="200"/>
      <c r="B2062" s="200"/>
      <c r="C2062" s="308"/>
      <c r="D2062" s="308"/>
      <c r="E2062" s="321"/>
      <c r="F2062" s="322"/>
      <c r="G2062" s="322"/>
      <c r="H2062" s="323"/>
      <c r="I2062" s="202" t="s">
        <v>271</v>
      </c>
      <c r="J2062" s="201" t="s">
        <v>3317</v>
      </c>
      <c r="K2062" s="176" t="s">
        <v>3742</v>
      </c>
      <c r="L2062" s="180">
        <v>91179</v>
      </c>
      <c r="M2062" s="178">
        <v>0.53</v>
      </c>
      <c r="N2062" s="178">
        <v>0</v>
      </c>
      <c r="O2062" s="178">
        <v>5</v>
      </c>
      <c r="P2062" s="178">
        <v>0</v>
      </c>
      <c r="Q2062" s="178">
        <v>0</v>
      </c>
      <c r="R2062" s="178">
        <v>0</v>
      </c>
      <c r="S2062" s="178">
        <v>0.1</v>
      </c>
      <c r="T2062" s="178">
        <v>0</v>
      </c>
      <c r="U2062" s="178">
        <v>0</v>
      </c>
    </row>
    <row r="2063" spans="1:21" ht="13.5" customHeight="1" x14ac:dyDescent="0.2">
      <c r="A2063" s="200"/>
      <c r="B2063" s="200"/>
      <c r="C2063" s="201" t="s">
        <v>3318</v>
      </c>
      <c r="D2063" s="201" t="s">
        <v>139</v>
      </c>
      <c r="E2063" s="176" t="s">
        <v>3727</v>
      </c>
      <c r="F2063" s="269">
        <v>174</v>
      </c>
      <c r="G2063" s="269">
        <v>0.32</v>
      </c>
      <c r="H2063" s="180">
        <v>1571</v>
      </c>
      <c r="I2063" s="202" t="s">
        <v>139</v>
      </c>
      <c r="J2063" s="201" t="s">
        <v>3319</v>
      </c>
      <c r="K2063" s="176" t="s">
        <v>3742</v>
      </c>
      <c r="L2063" s="180">
        <v>53008</v>
      </c>
      <c r="M2063" s="178">
        <v>0.28999999999999998</v>
      </c>
      <c r="N2063" s="178">
        <v>0</v>
      </c>
      <c r="O2063" s="178">
        <v>5</v>
      </c>
      <c r="P2063" s="178">
        <v>0</v>
      </c>
      <c r="Q2063" s="178">
        <v>0</v>
      </c>
      <c r="R2063" s="178">
        <v>0</v>
      </c>
      <c r="S2063" s="178">
        <v>0.1</v>
      </c>
      <c r="T2063" s="178">
        <v>0</v>
      </c>
      <c r="U2063" s="178">
        <v>0</v>
      </c>
    </row>
    <row r="2064" spans="1:21" ht="13.5" customHeight="1" x14ac:dyDescent="0.2">
      <c r="A2064" s="200"/>
      <c r="B2064" s="200"/>
      <c r="C2064" s="201" t="s">
        <v>3322</v>
      </c>
      <c r="D2064" s="201" t="s">
        <v>139</v>
      </c>
      <c r="E2064" s="176" t="s">
        <v>3729</v>
      </c>
      <c r="F2064" s="269">
        <v>376</v>
      </c>
      <c r="G2064" s="269">
        <v>1.03</v>
      </c>
      <c r="H2064" s="180">
        <v>1678</v>
      </c>
      <c r="I2064" s="202" t="s">
        <v>139</v>
      </c>
      <c r="J2064" s="201" t="s">
        <v>3323</v>
      </c>
      <c r="K2064" s="176" t="s">
        <v>3742</v>
      </c>
      <c r="L2064" s="180">
        <v>35316</v>
      </c>
      <c r="M2064" s="178">
        <v>1.2</v>
      </c>
      <c r="N2064" s="178">
        <v>0</v>
      </c>
      <c r="O2064" s="178">
        <v>5</v>
      </c>
      <c r="P2064" s="178">
        <v>0</v>
      </c>
      <c r="Q2064" s="178">
        <v>5</v>
      </c>
      <c r="R2064" s="178">
        <v>0</v>
      </c>
      <c r="S2064" s="178">
        <v>0.1</v>
      </c>
      <c r="T2064" s="178">
        <v>0</v>
      </c>
      <c r="U2064" s="178">
        <v>0</v>
      </c>
    </row>
    <row r="2065" spans="1:21" ht="13.5" customHeight="1" x14ac:dyDescent="0.2">
      <c r="A2065" s="200"/>
      <c r="B2065" s="200"/>
      <c r="C2065" s="201" t="s">
        <v>3324</v>
      </c>
      <c r="D2065" s="201" t="s">
        <v>139</v>
      </c>
      <c r="E2065" s="176" t="s">
        <v>3729</v>
      </c>
      <c r="F2065" s="269">
        <v>740</v>
      </c>
      <c r="G2065" s="269">
        <v>1.18</v>
      </c>
      <c r="H2065" s="180">
        <v>2594</v>
      </c>
      <c r="I2065" s="202" t="s">
        <v>139</v>
      </c>
      <c r="J2065" s="201" t="s">
        <v>3325</v>
      </c>
      <c r="K2065" s="176" t="s">
        <v>3742</v>
      </c>
      <c r="L2065" s="180">
        <v>60931</v>
      </c>
      <c r="M2065" s="178">
        <v>1.4</v>
      </c>
      <c r="N2065" s="178">
        <v>0</v>
      </c>
      <c r="O2065" s="178">
        <v>5</v>
      </c>
      <c r="P2065" s="178">
        <v>0</v>
      </c>
      <c r="Q2065" s="178">
        <v>5</v>
      </c>
      <c r="R2065" s="178">
        <v>0</v>
      </c>
      <c r="S2065" s="178">
        <v>0.1</v>
      </c>
      <c r="T2065" s="178">
        <v>0</v>
      </c>
      <c r="U2065" s="178">
        <v>0</v>
      </c>
    </row>
    <row r="2066" spans="1:21" ht="13.5" customHeight="1" x14ac:dyDescent="0.2">
      <c r="A2066" s="200"/>
      <c r="B2066" s="200"/>
      <c r="C2066" s="201" t="s">
        <v>3326</v>
      </c>
      <c r="D2066" s="201" t="s">
        <v>139</v>
      </c>
      <c r="E2066" s="176" t="s">
        <v>3729</v>
      </c>
      <c r="F2066" s="269">
        <v>286</v>
      </c>
      <c r="G2066" s="269">
        <v>1.02</v>
      </c>
      <c r="H2066" s="180">
        <v>912</v>
      </c>
      <c r="I2066" s="202" t="s">
        <v>139</v>
      </c>
      <c r="J2066" s="201" t="s">
        <v>3327</v>
      </c>
      <c r="K2066" s="176" t="s">
        <v>3742</v>
      </c>
      <c r="L2066" s="180">
        <v>27088</v>
      </c>
      <c r="M2066" s="178">
        <v>1.1499999999999999</v>
      </c>
      <c r="N2066" s="178">
        <v>0</v>
      </c>
      <c r="O2066" s="178">
        <v>5</v>
      </c>
      <c r="P2066" s="178">
        <v>0</v>
      </c>
      <c r="Q2066" s="178">
        <v>5</v>
      </c>
      <c r="R2066" s="178">
        <v>0</v>
      </c>
      <c r="S2066" s="178">
        <v>0.1</v>
      </c>
      <c r="T2066" s="178">
        <v>0</v>
      </c>
      <c r="U2066" s="178">
        <v>0</v>
      </c>
    </row>
    <row r="2067" spans="1:21" ht="13.5" customHeight="1" x14ac:dyDescent="0.2">
      <c r="A2067" s="200"/>
      <c r="B2067" s="200"/>
      <c r="C2067" s="201" t="s">
        <v>3328</v>
      </c>
      <c r="D2067" s="201" t="s">
        <v>139</v>
      </c>
      <c r="E2067" s="176" t="s">
        <v>3702</v>
      </c>
      <c r="F2067" s="269">
        <v>24</v>
      </c>
      <c r="G2067" s="269">
        <v>0.46</v>
      </c>
      <c r="H2067" s="180">
        <v>198</v>
      </c>
      <c r="I2067" s="202" t="s">
        <v>139</v>
      </c>
      <c r="J2067" s="201" t="s">
        <v>3329</v>
      </c>
      <c r="K2067" s="176" t="s">
        <v>3742</v>
      </c>
      <c r="L2067" s="180">
        <v>4440</v>
      </c>
      <c r="M2067" s="178">
        <v>0.3</v>
      </c>
      <c r="N2067" s="178">
        <v>0</v>
      </c>
      <c r="O2067" s="178">
        <v>5</v>
      </c>
      <c r="P2067" s="178">
        <v>0</v>
      </c>
      <c r="Q2067" s="178">
        <v>5</v>
      </c>
      <c r="R2067" s="178">
        <v>0</v>
      </c>
      <c r="S2067" s="178">
        <v>0.1</v>
      </c>
      <c r="T2067" s="178">
        <v>0</v>
      </c>
      <c r="U2067" s="178">
        <v>0</v>
      </c>
    </row>
    <row r="2068" spans="1:21" ht="13.5" customHeight="1" x14ac:dyDescent="0.2">
      <c r="A2068" s="200"/>
      <c r="B2068" s="200"/>
      <c r="C2068" s="201" t="s">
        <v>3330</v>
      </c>
      <c r="D2068" s="201" t="s">
        <v>139</v>
      </c>
      <c r="E2068" s="176" t="s">
        <v>3702</v>
      </c>
      <c r="F2068" s="269">
        <v>59</v>
      </c>
      <c r="G2068" s="269">
        <v>0.98</v>
      </c>
      <c r="H2068" s="180">
        <v>49</v>
      </c>
      <c r="I2068" s="202" t="s">
        <v>139</v>
      </c>
      <c r="J2068" s="201" t="s">
        <v>3331</v>
      </c>
      <c r="K2068" s="176" t="s">
        <v>3742</v>
      </c>
      <c r="L2068" s="180">
        <v>4896</v>
      </c>
      <c r="M2068" s="178">
        <v>0</v>
      </c>
      <c r="N2068" s="178">
        <v>0</v>
      </c>
      <c r="O2068" s="178">
        <v>5</v>
      </c>
      <c r="P2068" s="178">
        <v>5</v>
      </c>
      <c r="Q2068" s="178">
        <v>5</v>
      </c>
      <c r="R2068" s="178">
        <v>5</v>
      </c>
      <c r="S2068" s="178">
        <v>0</v>
      </c>
      <c r="T2068" s="178">
        <v>0</v>
      </c>
      <c r="U2068" s="178">
        <v>0</v>
      </c>
    </row>
    <row r="2069" spans="1:21" ht="13.5" customHeight="1" x14ac:dyDescent="0.2">
      <c r="A2069" s="200"/>
      <c r="B2069" s="200"/>
      <c r="C2069" s="201" t="s">
        <v>3332</v>
      </c>
      <c r="D2069" s="201" t="s">
        <v>139</v>
      </c>
      <c r="E2069" s="176" t="s">
        <v>3702</v>
      </c>
      <c r="F2069" s="269">
        <v>293</v>
      </c>
      <c r="G2069" s="269">
        <v>1.1399999999999999</v>
      </c>
      <c r="H2069" s="180">
        <v>356</v>
      </c>
      <c r="I2069" s="202" t="s">
        <v>139</v>
      </c>
      <c r="J2069" s="201" t="s">
        <v>3333</v>
      </c>
      <c r="K2069" s="176" t="s">
        <v>3742</v>
      </c>
      <c r="L2069" s="180">
        <v>23575</v>
      </c>
      <c r="M2069" s="178">
        <v>1.3</v>
      </c>
      <c r="N2069" s="178">
        <v>0</v>
      </c>
      <c r="O2069" s="178">
        <v>5</v>
      </c>
      <c r="P2069" s="178">
        <v>0</v>
      </c>
      <c r="Q2069" s="178">
        <v>0</v>
      </c>
      <c r="R2069" s="178">
        <v>0</v>
      </c>
      <c r="S2069" s="178">
        <v>0.1</v>
      </c>
      <c r="T2069" s="178">
        <v>0</v>
      </c>
      <c r="U2069" s="178">
        <v>0</v>
      </c>
    </row>
    <row r="2070" spans="1:21" ht="13.5" customHeight="1" x14ac:dyDescent="0.2">
      <c r="A2070" s="200"/>
      <c r="B2070" s="200"/>
      <c r="C2070" s="201" t="s">
        <v>3334</v>
      </c>
      <c r="D2070" s="201" t="s">
        <v>139</v>
      </c>
      <c r="E2070" s="176" t="s">
        <v>3702</v>
      </c>
      <c r="F2070" s="269">
        <v>265</v>
      </c>
      <c r="G2070" s="269">
        <v>1.1100000000000001</v>
      </c>
      <c r="H2070" s="180">
        <v>319</v>
      </c>
      <c r="I2070" s="202" t="s">
        <v>139</v>
      </c>
      <c r="J2070" s="201" t="s">
        <v>3335</v>
      </c>
      <c r="K2070" s="176" t="s">
        <v>3742</v>
      </c>
      <c r="L2070" s="180">
        <v>22491</v>
      </c>
      <c r="M2070" s="178">
        <v>1.2</v>
      </c>
      <c r="N2070" s="178">
        <v>0</v>
      </c>
      <c r="O2070" s="178">
        <v>5</v>
      </c>
      <c r="P2070" s="178">
        <v>0</v>
      </c>
      <c r="Q2070" s="178">
        <v>0</v>
      </c>
      <c r="R2070" s="178">
        <v>0</v>
      </c>
      <c r="S2070" s="178">
        <v>0.1</v>
      </c>
      <c r="T2070" s="178">
        <v>0</v>
      </c>
      <c r="U2070" s="178">
        <v>0</v>
      </c>
    </row>
    <row r="2071" spans="1:21" ht="13.5" customHeight="1" x14ac:dyDescent="0.2">
      <c r="A2071" s="200"/>
      <c r="B2071" s="200"/>
      <c r="C2071" s="201" t="s">
        <v>3336</v>
      </c>
      <c r="D2071" s="201" t="s">
        <v>139</v>
      </c>
      <c r="E2071" s="176" t="s">
        <v>3702</v>
      </c>
      <c r="F2071" s="269">
        <v>132</v>
      </c>
      <c r="G2071" s="269">
        <v>1.01</v>
      </c>
      <c r="H2071" s="180">
        <v>236</v>
      </c>
      <c r="I2071" s="202" t="s">
        <v>139</v>
      </c>
      <c r="J2071" s="201" t="s">
        <v>3337</v>
      </c>
      <c r="K2071" s="176" t="s">
        <v>3742</v>
      </c>
      <c r="L2071" s="180">
        <v>12522</v>
      </c>
      <c r="M2071" s="178">
        <v>1.1200000000000001</v>
      </c>
      <c r="N2071" s="178">
        <v>0</v>
      </c>
      <c r="O2071" s="178">
        <v>5</v>
      </c>
      <c r="P2071" s="178">
        <v>0</v>
      </c>
      <c r="Q2071" s="178">
        <v>5</v>
      </c>
      <c r="R2071" s="178">
        <v>0</v>
      </c>
      <c r="S2071" s="178">
        <v>0.1</v>
      </c>
      <c r="T2071" s="178">
        <v>0</v>
      </c>
      <c r="U2071" s="178">
        <v>0</v>
      </c>
    </row>
    <row r="2072" spans="1:21" ht="13.5" customHeight="1" x14ac:dyDescent="0.2">
      <c r="A2072" s="200"/>
      <c r="B2072" s="200"/>
      <c r="C2072" s="197" t="s">
        <v>3338</v>
      </c>
      <c r="D2072" s="197" t="s">
        <v>139</v>
      </c>
      <c r="E2072" s="174" t="s">
        <v>3738</v>
      </c>
      <c r="F2072" s="320">
        <v>10766</v>
      </c>
      <c r="G2072" s="320">
        <v>1.46</v>
      </c>
      <c r="H2072" s="179">
        <v>17082</v>
      </c>
      <c r="I2072" s="202" t="s">
        <v>163</v>
      </c>
      <c r="J2072" s="201" t="s">
        <v>3339</v>
      </c>
      <c r="K2072" s="176" t="s">
        <v>3742</v>
      </c>
      <c r="L2072" s="180">
        <v>207924</v>
      </c>
      <c r="M2072" s="178">
        <v>2.15</v>
      </c>
      <c r="N2072" s="178">
        <v>0</v>
      </c>
      <c r="O2072" s="178">
        <v>0</v>
      </c>
      <c r="P2072" s="178">
        <v>0</v>
      </c>
      <c r="Q2072" s="178">
        <v>0</v>
      </c>
      <c r="R2072" s="178">
        <v>0</v>
      </c>
      <c r="S2072" s="178">
        <v>0.15</v>
      </c>
      <c r="T2072" s="178">
        <v>0</v>
      </c>
      <c r="U2072" s="178">
        <v>0</v>
      </c>
    </row>
    <row r="2073" spans="1:21" s="181" customFormat="1" ht="13.5" customHeight="1" x14ac:dyDescent="0.2">
      <c r="A2073" s="200"/>
      <c r="B2073" s="200"/>
      <c r="C2073" s="200"/>
      <c r="D2073" s="200"/>
      <c r="E2073" s="85"/>
      <c r="F2073" s="324"/>
      <c r="G2073" s="324"/>
      <c r="H2073" s="325"/>
      <c r="I2073" s="202" t="s">
        <v>271</v>
      </c>
      <c r="J2073" s="201" t="s">
        <v>3340</v>
      </c>
      <c r="K2073" s="176" t="s">
        <v>3742</v>
      </c>
      <c r="L2073" s="180">
        <v>199348</v>
      </c>
      <c r="M2073" s="178">
        <v>1.8</v>
      </c>
      <c r="N2073" s="178">
        <v>0</v>
      </c>
      <c r="O2073" s="178">
        <v>0</v>
      </c>
      <c r="P2073" s="178">
        <v>0</v>
      </c>
      <c r="Q2073" s="178">
        <v>0</v>
      </c>
      <c r="R2073" s="178">
        <v>0</v>
      </c>
      <c r="S2073" s="178">
        <v>0.15</v>
      </c>
      <c r="T2073" s="178">
        <v>0</v>
      </c>
      <c r="U2073" s="178">
        <v>0</v>
      </c>
    </row>
    <row r="2074" spans="1:21" ht="13.5" customHeight="1" x14ac:dyDescent="0.2">
      <c r="A2074" s="200"/>
      <c r="B2074" s="200"/>
      <c r="C2074" s="308"/>
      <c r="D2074" s="308"/>
      <c r="E2074" s="321"/>
      <c r="F2074" s="322"/>
      <c r="G2074" s="322"/>
      <c r="H2074" s="323"/>
      <c r="I2074" s="202" t="s">
        <v>2052</v>
      </c>
      <c r="J2074" s="201" t="s">
        <v>3341</v>
      </c>
      <c r="K2074" s="176" t="s">
        <v>3742</v>
      </c>
      <c r="L2074" s="180">
        <v>273845</v>
      </c>
      <c r="M2074" s="178">
        <v>1.45</v>
      </c>
      <c r="N2074" s="178">
        <v>0</v>
      </c>
      <c r="O2074" s="178">
        <v>0</v>
      </c>
      <c r="P2074" s="178">
        <v>0</v>
      </c>
      <c r="Q2074" s="178">
        <v>0</v>
      </c>
      <c r="R2074" s="178">
        <v>0</v>
      </c>
      <c r="S2074" s="178">
        <v>0.15</v>
      </c>
      <c r="T2074" s="178">
        <v>0</v>
      </c>
      <c r="U2074" s="178">
        <v>0</v>
      </c>
    </row>
    <row r="2075" spans="1:21" ht="13.5" customHeight="1" x14ac:dyDescent="0.2">
      <c r="A2075" s="200"/>
      <c r="B2075" s="200"/>
      <c r="C2075" s="201" t="s">
        <v>3342</v>
      </c>
      <c r="D2075" s="201" t="s">
        <v>139</v>
      </c>
      <c r="E2075" s="176" t="s">
        <v>3738</v>
      </c>
      <c r="F2075" s="269">
        <v>7763</v>
      </c>
      <c r="G2075" s="269">
        <v>1.75</v>
      </c>
      <c r="H2075" s="180">
        <v>15011</v>
      </c>
      <c r="I2075" s="202" t="s">
        <v>139</v>
      </c>
      <c r="J2075" s="201" t="s">
        <v>3343</v>
      </c>
      <c r="K2075" s="176" t="s">
        <v>3742</v>
      </c>
      <c r="L2075" s="180">
        <v>407696</v>
      </c>
      <c r="M2075" s="178">
        <v>2.15</v>
      </c>
      <c r="N2075" s="178">
        <v>0</v>
      </c>
      <c r="O2075" s="178">
        <v>0</v>
      </c>
      <c r="P2075" s="178">
        <v>0</v>
      </c>
      <c r="Q2075" s="178">
        <v>2</v>
      </c>
      <c r="R2075" s="178">
        <v>0</v>
      </c>
      <c r="S2075" s="178">
        <v>0.15</v>
      </c>
      <c r="T2075" s="178">
        <v>0</v>
      </c>
      <c r="U2075" s="178">
        <v>0</v>
      </c>
    </row>
    <row r="2076" spans="1:21" ht="13.5" customHeight="1" x14ac:dyDescent="0.2">
      <c r="A2076" s="200"/>
      <c r="B2076" s="200"/>
      <c r="C2076" s="201" t="s">
        <v>3344</v>
      </c>
      <c r="D2076" s="201" t="s">
        <v>139</v>
      </c>
      <c r="E2076" s="176" t="s">
        <v>3739</v>
      </c>
      <c r="F2076" s="269">
        <v>574</v>
      </c>
      <c r="G2076" s="269">
        <v>2.27</v>
      </c>
      <c r="H2076" s="180">
        <v>2114</v>
      </c>
      <c r="I2076" s="202" t="s">
        <v>139</v>
      </c>
      <c r="J2076" s="201" t="s">
        <v>3345</v>
      </c>
      <c r="K2076" s="176" t="s">
        <v>3742</v>
      </c>
      <c r="L2076" s="180">
        <v>21537</v>
      </c>
      <c r="M2076" s="178">
        <v>2.25</v>
      </c>
      <c r="N2076" s="178">
        <v>0</v>
      </c>
      <c r="O2076" s="178">
        <v>0</v>
      </c>
      <c r="P2076" s="178">
        <v>0</v>
      </c>
      <c r="Q2076" s="178">
        <v>0</v>
      </c>
      <c r="R2076" s="178">
        <v>0</v>
      </c>
      <c r="S2076" s="178">
        <v>0.1</v>
      </c>
      <c r="T2076" s="178">
        <v>0</v>
      </c>
      <c r="U2076" s="178">
        <v>0</v>
      </c>
    </row>
    <row r="2077" spans="1:21" ht="13.5" customHeight="1" x14ac:dyDescent="0.2">
      <c r="A2077" s="200"/>
      <c r="B2077" s="200"/>
      <c r="C2077" s="197" t="s">
        <v>3346</v>
      </c>
      <c r="D2077" s="197" t="s">
        <v>139</v>
      </c>
      <c r="E2077" s="174" t="s">
        <v>3727</v>
      </c>
      <c r="F2077" s="320">
        <v>1249</v>
      </c>
      <c r="G2077" s="320">
        <v>0.56000000000000005</v>
      </c>
      <c r="H2077" s="179">
        <v>3828</v>
      </c>
      <c r="I2077" s="202" t="s">
        <v>163</v>
      </c>
      <c r="J2077" s="201" t="s">
        <v>3347</v>
      </c>
      <c r="K2077" s="176" t="s">
        <v>3742</v>
      </c>
      <c r="L2077" s="180">
        <v>123363</v>
      </c>
      <c r="M2077" s="178">
        <v>0.7</v>
      </c>
      <c r="N2077" s="178">
        <v>0</v>
      </c>
      <c r="O2077" s="178">
        <v>5</v>
      </c>
      <c r="P2077" s="178">
        <v>0</v>
      </c>
      <c r="Q2077" s="178">
        <v>0</v>
      </c>
      <c r="R2077" s="178">
        <v>0</v>
      </c>
      <c r="S2077" s="178">
        <v>0.1</v>
      </c>
      <c r="T2077" s="178">
        <v>0</v>
      </c>
      <c r="U2077" s="178">
        <v>0</v>
      </c>
    </row>
    <row r="2078" spans="1:21" s="181" customFormat="1" ht="13.5" customHeight="1" x14ac:dyDescent="0.2">
      <c r="A2078" s="200"/>
      <c r="B2078" s="200"/>
      <c r="C2078" s="308"/>
      <c r="D2078" s="308"/>
      <c r="E2078" s="321"/>
      <c r="F2078" s="322"/>
      <c r="G2078" s="322"/>
      <c r="H2078" s="323"/>
      <c r="I2078" s="202" t="s">
        <v>271</v>
      </c>
      <c r="J2078" s="201" t="s">
        <v>3348</v>
      </c>
      <c r="K2078" s="176" t="s">
        <v>3742</v>
      </c>
      <c r="L2078" s="180">
        <v>97322</v>
      </c>
      <c r="M2078" s="178">
        <v>0.45</v>
      </c>
      <c r="N2078" s="178">
        <v>0</v>
      </c>
      <c r="O2078" s="178">
        <v>5</v>
      </c>
      <c r="P2078" s="178">
        <v>0</v>
      </c>
      <c r="Q2078" s="178">
        <v>0</v>
      </c>
      <c r="R2078" s="178">
        <v>0</v>
      </c>
      <c r="S2078" s="178">
        <v>0.1</v>
      </c>
      <c r="T2078" s="178">
        <v>0</v>
      </c>
      <c r="U2078" s="178">
        <v>0</v>
      </c>
    </row>
    <row r="2079" spans="1:21" ht="13.5" customHeight="1" x14ac:dyDescent="0.2">
      <c r="A2079" s="200"/>
      <c r="B2079" s="200"/>
      <c r="C2079" s="197" t="s">
        <v>3349</v>
      </c>
      <c r="D2079" s="197" t="s">
        <v>139</v>
      </c>
      <c r="E2079" s="174" t="s">
        <v>3727</v>
      </c>
      <c r="F2079" s="320">
        <v>709</v>
      </c>
      <c r="G2079" s="320">
        <v>0.76</v>
      </c>
      <c r="H2079" s="179">
        <v>2418</v>
      </c>
      <c r="I2079" s="202" t="s">
        <v>163</v>
      </c>
      <c r="J2079" s="201" t="s">
        <v>3350</v>
      </c>
      <c r="K2079" s="176" t="s">
        <v>3742</v>
      </c>
      <c r="L2079" s="180">
        <v>75998</v>
      </c>
      <c r="M2079" s="178">
        <v>0.9</v>
      </c>
      <c r="N2079" s="178">
        <v>0</v>
      </c>
      <c r="O2079" s="178">
        <v>0</v>
      </c>
      <c r="P2079" s="178">
        <v>0</v>
      </c>
      <c r="Q2079" s="178">
        <v>0</v>
      </c>
      <c r="R2079" s="178">
        <v>0</v>
      </c>
      <c r="S2079" s="178">
        <v>0.1</v>
      </c>
      <c r="T2079" s="178">
        <v>0</v>
      </c>
      <c r="U2079" s="178">
        <v>0</v>
      </c>
    </row>
    <row r="2080" spans="1:21" ht="13.5" customHeight="1" x14ac:dyDescent="0.2">
      <c r="A2080" s="200"/>
      <c r="B2080" s="200"/>
      <c r="C2080" s="308"/>
      <c r="D2080" s="308"/>
      <c r="E2080" s="321"/>
      <c r="F2080" s="322"/>
      <c r="G2080" s="322"/>
      <c r="H2080" s="323"/>
      <c r="I2080" s="202" t="s">
        <v>271</v>
      </c>
      <c r="J2080" s="201" t="s">
        <v>3351</v>
      </c>
      <c r="K2080" s="176" t="s">
        <v>3742</v>
      </c>
      <c r="L2080" s="180">
        <v>16218</v>
      </c>
      <c r="M2080" s="178">
        <v>0.6</v>
      </c>
      <c r="N2080" s="178">
        <v>0</v>
      </c>
      <c r="O2080" s="178">
        <v>0</v>
      </c>
      <c r="P2080" s="178">
        <v>0</v>
      </c>
      <c r="Q2080" s="178">
        <v>0</v>
      </c>
      <c r="R2080" s="178">
        <v>0</v>
      </c>
      <c r="S2080" s="178">
        <v>0.1</v>
      </c>
      <c r="T2080" s="178">
        <v>0</v>
      </c>
      <c r="U2080" s="178">
        <v>0</v>
      </c>
    </row>
    <row r="2081" spans="1:21" ht="13.5" customHeight="1" x14ac:dyDescent="0.2">
      <c r="A2081" s="200"/>
      <c r="B2081" s="200"/>
      <c r="C2081" s="197" t="s">
        <v>3352</v>
      </c>
      <c r="D2081" s="197" t="s">
        <v>139</v>
      </c>
      <c r="E2081" s="174" t="s">
        <v>3727</v>
      </c>
      <c r="F2081" s="320">
        <v>467</v>
      </c>
      <c r="G2081" s="320">
        <v>0.77</v>
      </c>
      <c r="H2081" s="179">
        <v>1738</v>
      </c>
      <c r="I2081" s="202" t="s">
        <v>163</v>
      </c>
      <c r="J2081" s="201" t="s">
        <v>3353</v>
      </c>
      <c r="K2081" s="176" t="s">
        <v>3742</v>
      </c>
      <c r="L2081" s="180">
        <v>52334</v>
      </c>
      <c r="M2081" s="178">
        <v>0.9</v>
      </c>
      <c r="N2081" s="178">
        <v>0</v>
      </c>
      <c r="O2081" s="178">
        <v>5</v>
      </c>
      <c r="P2081" s="178">
        <v>0</v>
      </c>
      <c r="Q2081" s="178">
        <v>0</v>
      </c>
      <c r="R2081" s="178">
        <v>0</v>
      </c>
      <c r="S2081" s="178">
        <v>0.1</v>
      </c>
      <c r="T2081" s="178">
        <v>0</v>
      </c>
      <c r="U2081" s="178">
        <v>0</v>
      </c>
    </row>
    <row r="2082" spans="1:21" s="181" customFormat="1" ht="13.5" customHeight="1" x14ac:dyDescent="0.2">
      <c r="A2082" s="200"/>
      <c r="B2082" s="200"/>
      <c r="C2082" s="308"/>
      <c r="D2082" s="308"/>
      <c r="E2082" s="321"/>
      <c r="F2082" s="322"/>
      <c r="G2082" s="322"/>
      <c r="H2082" s="323"/>
      <c r="I2082" s="202" t="s">
        <v>271</v>
      </c>
      <c r="J2082" s="201" t="s">
        <v>3354</v>
      </c>
      <c r="K2082" s="176" t="s">
        <v>3742</v>
      </c>
      <c r="L2082" s="180">
        <v>7777</v>
      </c>
      <c r="M2082" s="178">
        <v>0.6</v>
      </c>
      <c r="N2082" s="178">
        <v>0</v>
      </c>
      <c r="O2082" s="178">
        <v>5</v>
      </c>
      <c r="P2082" s="178">
        <v>0</v>
      </c>
      <c r="Q2082" s="178">
        <v>0</v>
      </c>
      <c r="R2082" s="178">
        <v>0</v>
      </c>
      <c r="S2082" s="178">
        <v>0.1</v>
      </c>
      <c r="T2082" s="178">
        <v>0</v>
      </c>
      <c r="U2082" s="178">
        <v>0</v>
      </c>
    </row>
    <row r="2083" spans="1:21" ht="13.5" customHeight="1" x14ac:dyDescent="0.2">
      <c r="A2083" s="200"/>
      <c r="B2083" s="200"/>
      <c r="C2083" s="201" t="s">
        <v>4263</v>
      </c>
      <c r="D2083" s="201" t="s">
        <v>139</v>
      </c>
      <c r="E2083" s="176" t="s">
        <v>3724</v>
      </c>
      <c r="F2083" s="269">
        <v>202</v>
      </c>
      <c r="G2083" s="269">
        <v>0.68</v>
      </c>
      <c r="H2083" s="180">
        <v>354</v>
      </c>
      <c r="I2083" s="202" t="s">
        <v>139</v>
      </c>
      <c r="J2083" s="201" t="s">
        <v>4264</v>
      </c>
      <c r="K2083" s="176" t="s">
        <v>3742</v>
      </c>
      <c r="L2083" s="180">
        <v>28057</v>
      </c>
      <c r="M2083" s="178">
        <v>0.72</v>
      </c>
      <c r="N2083" s="178">
        <v>0</v>
      </c>
      <c r="O2083" s="178">
        <v>5</v>
      </c>
      <c r="P2083" s="178">
        <v>0</v>
      </c>
      <c r="Q2083" s="178">
        <v>0</v>
      </c>
      <c r="R2083" s="178">
        <v>0</v>
      </c>
      <c r="S2083" s="178">
        <v>0.1</v>
      </c>
      <c r="T2083" s="178">
        <v>0</v>
      </c>
      <c r="U2083" s="178">
        <v>0</v>
      </c>
    </row>
    <row r="2084" spans="1:21" s="181" customFormat="1" ht="13.5" customHeight="1" x14ac:dyDescent="0.2">
      <c r="A2084" s="200"/>
      <c r="B2084" s="200"/>
      <c r="C2084" s="201" t="s">
        <v>4596</v>
      </c>
      <c r="D2084" s="201" t="s">
        <v>139</v>
      </c>
      <c r="E2084" s="176" t="s">
        <v>3724</v>
      </c>
      <c r="F2084" s="269">
        <v>115</v>
      </c>
      <c r="G2084" s="269">
        <v>0.63</v>
      </c>
      <c r="H2084" s="180">
        <v>211</v>
      </c>
      <c r="I2084" s="202" t="s">
        <v>139</v>
      </c>
      <c r="J2084" s="201" t="s">
        <v>4597</v>
      </c>
      <c r="K2084" s="176" t="s">
        <v>3742</v>
      </c>
      <c r="L2084" s="180">
        <v>17161</v>
      </c>
      <c r="M2084" s="178">
        <v>0.65</v>
      </c>
      <c r="N2084" s="178">
        <v>0</v>
      </c>
      <c r="O2084" s="178">
        <v>5</v>
      </c>
      <c r="P2084" s="178">
        <v>0</v>
      </c>
      <c r="Q2084" s="178">
        <v>0</v>
      </c>
      <c r="R2084" s="178">
        <v>0</v>
      </c>
      <c r="S2084" s="178">
        <v>0.1</v>
      </c>
      <c r="T2084" s="178">
        <v>0</v>
      </c>
      <c r="U2084" s="178">
        <v>0</v>
      </c>
    </row>
    <row r="2085" spans="1:21" ht="13.5" customHeight="1" x14ac:dyDescent="0.2">
      <c r="A2085" s="200"/>
      <c r="B2085" s="200"/>
      <c r="C2085" s="201" t="s">
        <v>4398</v>
      </c>
      <c r="D2085" s="201" t="s">
        <v>139</v>
      </c>
      <c r="E2085" s="176" t="s">
        <v>3724</v>
      </c>
      <c r="F2085" s="269">
        <v>258</v>
      </c>
      <c r="G2085" s="269">
        <v>0.9</v>
      </c>
      <c r="H2085" s="180">
        <v>375</v>
      </c>
      <c r="I2085" s="202" t="s">
        <v>139</v>
      </c>
      <c r="J2085" s="201" t="s">
        <v>4399</v>
      </c>
      <c r="K2085" s="176" t="s">
        <v>3742</v>
      </c>
      <c r="L2085" s="180">
        <v>27488</v>
      </c>
      <c r="M2085" s="178">
        <v>1</v>
      </c>
      <c r="N2085" s="178">
        <v>0</v>
      </c>
      <c r="O2085" s="178">
        <v>5</v>
      </c>
      <c r="P2085" s="178">
        <v>0</v>
      </c>
      <c r="Q2085" s="178">
        <v>0</v>
      </c>
      <c r="R2085" s="178">
        <v>0</v>
      </c>
      <c r="S2085" s="178">
        <v>0.1</v>
      </c>
      <c r="T2085" s="178">
        <v>0</v>
      </c>
      <c r="U2085" s="178">
        <v>0</v>
      </c>
    </row>
    <row r="2086" spans="1:21" ht="13.5" customHeight="1" x14ac:dyDescent="0.2">
      <c r="A2086" s="200"/>
      <c r="B2086" s="200"/>
      <c r="C2086" s="201" t="s">
        <v>3355</v>
      </c>
      <c r="D2086" s="201" t="s">
        <v>139</v>
      </c>
      <c r="E2086" s="176" t="s">
        <v>3729</v>
      </c>
      <c r="F2086" s="269">
        <v>120</v>
      </c>
      <c r="G2086" s="269">
        <v>1.22</v>
      </c>
      <c r="H2086" s="180">
        <v>205</v>
      </c>
      <c r="I2086" s="202" t="s">
        <v>139</v>
      </c>
      <c r="J2086" s="201" t="s">
        <v>3356</v>
      </c>
      <c r="K2086" s="176" t="s">
        <v>3742</v>
      </c>
      <c r="L2086" s="180">
        <v>9337</v>
      </c>
      <c r="M2086" s="178">
        <v>1.4</v>
      </c>
      <c r="N2086" s="178">
        <v>0</v>
      </c>
      <c r="O2086" s="178">
        <v>5</v>
      </c>
      <c r="P2086" s="178">
        <v>0</v>
      </c>
      <c r="Q2086" s="178">
        <v>5</v>
      </c>
      <c r="R2086" s="178">
        <v>0</v>
      </c>
      <c r="S2086" s="178">
        <v>0.1</v>
      </c>
      <c r="T2086" s="178">
        <v>0</v>
      </c>
      <c r="U2086" s="178">
        <v>0</v>
      </c>
    </row>
    <row r="2087" spans="1:21" ht="13.5" customHeight="1" x14ac:dyDescent="0.2">
      <c r="A2087" s="200"/>
      <c r="B2087" s="200"/>
      <c r="C2087" s="201" t="s">
        <v>3357</v>
      </c>
      <c r="D2087" s="201" t="s">
        <v>139</v>
      </c>
      <c r="E2087" s="176" t="s">
        <v>3739</v>
      </c>
      <c r="F2087" s="269">
        <v>357</v>
      </c>
      <c r="G2087" s="269">
        <v>1.87</v>
      </c>
      <c r="H2087" s="180">
        <v>1426</v>
      </c>
      <c r="I2087" s="202" t="s">
        <v>139</v>
      </c>
      <c r="J2087" s="201" t="s">
        <v>3358</v>
      </c>
      <c r="K2087" s="176" t="s">
        <v>3742</v>
      </c>
      <c r="L2087" s="180">
        <v>16270</v>
      </c>
      <c r="M2087" s="178">
        <v>2</v>
      </c>
      <c r="N2087" s="178">
        <v>0</v>
      </c>
      <c r="O2087" s="178">
        <v>0</v>
      </c>
      <c r="P2087" s="178">
        <v>0</v>
      </c>
      <c r="Q2087" s="178">
        <v>2</v>
      </c>
      <c r="R2087" s="178">
        <v>0</v>
      </c>
      <c r="S2087" s="178">
        <v>0.1</v>
      </c>
      <c r="T2087" s="178">
        <v>0</v>
      </c>
      <c r="U2087" s="178">
        <v>0</v>
      </c>
    </row>
    <row r="2088" spans="1:21" ht="13.5" customHeight="1" x14ac:dyDescent="0.2">
      <c r="A2088" s="200"/>
      <c r="B2088" s="200"/>
      <c r="C2088" s="201" t="s">
        <v>3359</v>
      </c>
      <c r="D2088" s="201" t="s">
        <v>139</v>
      </c>
      <c r="E2088" s="176" t="s">
        <v>3735</v>
      </c>
      <c r="F2088" s="269">
        <v>1240</v>
      </c>
      <c r="G2088" s="269">
        <v>1.18</v>
      </c>
      <c r="H2088" s="180">
        <v>2027</v>
      </c>
      <c r="I2088" s="202" t="s">
        <v>139</v>
      </c>
      <c r="J2088" s="201" t="s">
        <v>3360</v>
      </c>
      <c r="K2088" s="176" t="s">
        <v>3742</v>
      </c>
      <c r="L2088" s="180">
        <v>110065</v>
      </c>
      <c r="M2088" s="178">
        <v>1.7</v>
      </c>
      <c r="N2088" s="178">
        <v>0</v>
      </c>
      <c r="O2088" s="178">
        <v>0</v>
      </c>
      <c r="P2088" s="178">
        <v>0</v>
      </c>
      <c r="Q2088" s="178">
        <v>0</v>
      </c>
      <c r="R2088" s="178">
        <v>0</v>
      </c>
      <c r="S2088" s="178">
        <v>0.1</v>
      </c>
      <c r="T2088" s="178">
        <v>0</v>
      </c>
      <c r="U2088" s="178">
        <v>0</v>
      </c>
    </row>
    <row r="2089" spans="1:21" ht="13.5" customHeight="1" x14ac:dyDescent="0.2">
      <c r="A2089" s="200"/>
      <c r="B2089" s="200"/>
      <c r="C2089" s="197" t="s">
        <v>3361</v>
      </c>
      <c r="D2089" s="197" t="s">
        <v>139</v>
      </c>
      <c r="E2089" s="174" t="s">
        <v>3724</v>
      </c>
      <c r="F2089" s="320">
        <v>1686</v>
      </c>
      <c r="G2089" s="320">
        <v>0.73</v>
      </c>
      <c r="H2089" s="179">
        <v>4972</v>
      </c>
      <c r="I2089" s="202" t="s">
        <v>163</v>
      </c>
      <c r="J2089" s="201" t="s">
        <v>3362</v>
      </c>
      <c r="K2089" s="176" t="s">
        <v>3742</v>
      </c>
      <c r="L2089" s="180">
        <v>88319</v>
      </c>
      <c r="M2089" s="178">
        <v>0.87</v>
      </c>
      <c r="N2089" s="178">
        <v>0</v>
      </c>
      <c r="O2089" s="178">
        <v>0</v>
      </c>
      <c r="P2089" s="178">
        <v>0</v>
      </c>
      <c r="Q2089" s="178">
        <v>0</v>
      </c>
      <c r="R2089" s="178">
        <v>0</v>
      </c>
      <c r="S2089" s="178">
        <v>0.1</v>
      </c>
      <c r="T2089" s="178">
        <v>0</v>
      </c>
      <c r="U2089" s="178">
        <v>0</v>
      </c>
    </row>
    <row r="2090" spans="1:21" ht="13.5" customHeight="1" x14ac:dyDescent="0.2">
      <c r="A2090" s="200"/>
      <c r="B2090" s="200"/>
      <c r="C2090" s="200"/>
      <c r="D2090" s="200"/>
      <c r="E2090" s="85"/>
      <c r="F2090" s="324"/>
      <c r="G2090" s="324"/>
      <c r="H2090" s="325"/>
      <c r="I2090" s="202" t="s">
        <v>271</v>
      </c>
      <c r="J2090" s="201" t="s">
        <v>3363</v>
      </c>
      <c r="K2090" s="176" t="s">
        <v>3742</v>
      </c>
      <c r="L2090" s="180">
        <v>105790</v>
      </c>
      <c r="M2090" s="178">
        <v>0.72</v>
      </c>
      <c r="N2090" s="178">
        <v>0</v>
      </c>
      <c r="O2090" s="178">
        <v>0</v>
      </c>
      <c r="P2090" s="178">
        <v>0</v>
      </c>
      <c r="Q2090" s="178">
        <v>0</v>
      </c>
      <c r="R2090" s="178">
        <v>0</v>
      </c>
      <c r="S2090" s="178">
        <v>0.1</v>
      </c>
      <c r="T2090" s="178">
        <v>0</v>
      </c>
      <c r="U2090" s="178">
        <v>0</v>
      </c>
    </row>
    <row r="2091" spans="1:21" ht="13.5" customHeight="1" x14ac:dyDescent="0.2">
      <c r="A2091" s="200"/>
      <c r="B2091" s="200"/>
      <c r="C2091" s="308"/>
      <c r="D2091" s="308"/>
      <c r="E2091" s="321"/>
      <c r="F2091" s="322"/>
      <c r="G2091" s="322"/>
      <c r="H2091" s="323"/>
      <c r="I2091" s="202" t="s">
        <v>2052</v>
      </c>
      <c r="J2091" s="201" t="s">
        <v>3364</v>
      </c>
      <c r="K2091" s="176" t="s">
        <v>3742</v>
      </c>
      <c r="L2091" s="180">
        <v>32830</v>
      </c>
      <c r="M2091" s="178">
        <v>0.56999999999999995</v>
      </c>
      <c r="N2091" s="178">
        <v>0</v>
      </c>
      <c r="O2091" s="178">
        <v>0</v>
      </c>
      <c r="P2091" s="178">
        <v>0</v>
      </c>
      <c r="Q2091" s="178">
        <v>0</v>
      </c>
      <c r="R2091" s="178">
        <v>0</v>
      </c>
      <c r="S2091" s="178">
        <v>0.1</v>
      </c>
      <c r="T2091" s="178">
        <v>0</v>
      </c>
      <c r="U2091" s="178">
        <v>0</v>
      </c>
    </row>
    <row r="2092" spans="1:21" s="181" customFormat="1" ht="13.5" customHeight="1" x14ac:dyDescent="0.2">
      <c r="A2092" s="200"/>
      <c r="B2092" s="200"/>
      <c r="C2092" s="197" t="s">
        <v>3365</v>
      </c>
      <c r="D2092" s="197" t="s">
        <v>139</v>
      </c>
      <c r="E2092" s="174" t="s">
        <v>3724</v>
      </c>
      <c r="F2092" s="320">
        <v>997</v>
      </c>
      <c r="G2092" s="320">
        <v>0.67</v>
      </c>
      <c r="H2092" s="179">
        <v>2869</v>
      </c>
      <c r="I2092" s="202" t="s">
        <v>163</v>
      </c>
      <c r="J2092" s="201" t="s">
        <v>3366</v>
      </c>
      <c r="K2092" s="176" t="s">
        <v>3742</v>
      </c>
      <c r="L2092" s="180">
        <v>50204</v>
      </c>
      <c r="M2092" s="178">
        <v>0.81</v>
      </c>
      <c r="N2092" s="178">
        <v>0</v>
      </c>
      <c r="O2092" s="178">
        <v>0</v>
      </c>
      <c r="P2092" s="178">
        <v>0</v>
      </c>
      <c r="Q2092" s="178">
        <v>0</v>
      </c>
      <c r="R2092" s="178">
        <v>0</v>
      </c>
      <c r="S2092" s="178">
        <v>0.1</v>
      </c>
      <c r="T2092" s="178">
        <v>0</v>
      </c>
      <c r="U2092" s="178">
        <v>0</v>
      </c>
    </row>
    <row r="2093" spans="1:21" ht="13.5" customHeight="1" x14ac:dyDescent="0.2">
      <c r="A2093" s="200"/>
      <c r="B2093" s="200"/>
      <c r="C2093" s="200"/>
      <c r="D2093" s="200"/>
      <c r="E2093" s="85"/>
      <c r="F2093" s="324"/>
      <c r="G2093" s="324"/>
      <c r="H2093" s="325"/>
      <c r="I2093" s="202" t="s">
        <v>271</v>
      </c>
      <c r="J2093" s="201" t="s">
        <v>3367</v>
      </c>
      <c r="K2093" s="176" t="s">
        <v>3742</v>
      </c>
      <c r="L2093" s="180">
        <v>51043</v>
      </c>
      <c r="M2093" s="178">
        <v>0.66</v>
      </c>
      <c r="N2093" s="178">
        <v>0</v>
      </c>
      <c r="O2093" s="178">
        <v>0</v>
      </c>
      <c r="P2093" s="178">
        <v>0</v>
      </c>
      <c r="Q2093" s="178">
        <v>0</v>
      </c>
      <c r="R2093" s="178">
        <v>0</v>
      </c>
      <c r="S2093" s="178">
        <v>0.1</v>
      </c>
      <c r="T2093" s="178">
        <v>0</v>
      </c>
      <c r="U2093" s="178">
        <v>0</v>
      </c>
    </row>
    <row r="2094" spans="1:21" ht="13.5" customHeight="1" x14ac:dyDescent="0.2">
      <c r="A2094" s="200"/>
      <c r="B2094" s="200"/>
      <c r="C2094" s="200"/>
      <c r="D2094" s="200"/>
      <c r="E2094" s="85"/>
      <c r="F2094" s="324"/>
      <c r="G2094" s="324"/>
      <c r="H2094" s="325"/>
      <c r="I2094" s="202" t="s">
        <v>2052</v>
      </c>
      <c r="J2094" s="201" t="s">
        <v>3368</v>
      </c>
      <c r="K2094" s="176" t="s">
        <v>3742</v>
      </c>
      <c r="L2094" s="180">
        <v>20847</v>
      </c>
      <c r="M2094" s="178">
        <v>0.51</v>
      </c>
      <c r="N2094" s="178">
        <v>0</v>
      </c>
      <c r="O2094" s="178">
        <v>0</v>
      </c>
      <c r="P2094" s="178">
        <v>0</v>
      </c>
      <c r="Q2094" s="178">
        <v>0</v>
      </c>
      <c r="R2094" s="178">
        <v>0</v>
      </c>
      <c r="S2094" s="178">
        <v>0.1</v>
      </c>
      <c r="T2094" s="178">
        <v>0</v>
      </c>
      <c r="U2094" s="178">
        <v>0</v>
      </c>
    </row>
    <row r="2095" spans="1:21" ht="13.5" customHeight="1" x14ac:dyDescent="0.2">
      <c r="A2095" s="200"/>
      <c r="B2095" s="200"/>
      <c r="C2095" s="200"/>
      <c r="D2095" s="200"/>
      <c r="E2095" s="85"/>
      <c r="F2095" s="324"/>
      <c r="G2095" s="324"/>
      <c r="H2095" s="325"/>
      <c r="I2095" s="202" t="s">
        <v>3369</v>
      </c>
      <c r="J2095" s="201" t="s">
        <v>3370</v>
      </c>
      <c r="K2095" s="176" t="s">
        <v>3742</v>
      </c>
      <c r="L2095" s="180">
        <v>11986</v>
      </c>
      <c r="M2095" s="178">
        <v>0.66</v>
      </c>
      <c r="N2095" s="178">
        <v>0</v>
      </c>
      <c r="O2095" s="178">
        <v>0</v>
      </c>
      <c r="P2095" s="178">
        <v>0</v>
      </c>
      <c r="Q2095" s="178">
        <v>0</v>
      </c>
      <c r="R2095" s="178">
        <v>0</v>
      </c>
      <c r="S2095" s="178">
        <v>0.1</v>
      </c>
      <c r="T2095" s="178">
        <v>0</v>
      </c>
      <c r="U2095" s="178">
        <v>0</v>
      </c>
    </row>
    <row r="2096" spans="1:21" ht="13.5" customHeight="1" x14ac:dyDescent="0.2">
      <c r="A2096" s="200"/>
      <c r="B2096" s="200"/>
      <c r="C2096" s="308"/>
      <c r="D2096" s="308"/>
      <c r="E2096" s="321"/>
      <c r="F2096" s="322"/>
      <c r="G2096" s="322"/>
      <c r="H2096" s="323"/>
      <c r="I2096" s="202" t="s">
        <v>3371</v>
      </c>
      <c r="J2096" s="201" t="s">
        <v>3372</v>
      </c>
      <c r="K2096" s="176" t="s">
        <v>3742</v>
      </c>
      <c r="L2096" s="180">
        <v>11922</v>
      </c>
      <c r="M2096" s="178">
        <v>0.51</v>
      </c>
      <c r="N2096" s="178">
        <v>0</v>
      </c>
      <c r="O2096" s="178">
        <v>0</v>
      </c>
      <c r="P2096" s="178">
        <v>0</v>
      </c>
      <c r="Q2096" s="178">
        <v>0</v>
      </c>
      <c r="R2096" s="178">
        <v>0</v>
      </c>
      <c r="S2096" s="178">
        <v>0.1</v>
      </c>
      <c r="T2096" s="178">
        <v>0</v>
      </c>
      <c r="U2096" s="178">
        <v>0</v>
      </c>
    </row>
    <row r="2097" spans="1:21" ht="13.5" customHeight="1" x14ac:dyDescent="0.2">
      <c r="A2097" s="200"/>
      <c r="B2097" s="200"/>
      <c r="C2097" s="197" t="s">
        <v>3373</v>
      </c>
      <c r="D2097" s="197" t="s">
        <v>139</v>
      </c>
      <c r="E2097" s="174" t="s">
        <v>3724</v>
      </c>
      <c r="F2097" s="320">
        <v>1037</v>
      </c>
      <c r="G2097" s="320">
        <v>0.63</v>
      </c>
      <c r="H2097" s="179">
        <v>1387</v>
      </c>
      <c r="I2097" s="202" t="s">
        <v>271</v>
      </c>
      <c r="J2097" s="201" t="s">
        <v>3374</v>
      </c>
      <c r="K2097" s="176" t="s">
        <v>3742</v>
      </c>
      <c r="L2097" s="180">
        <v>119860</v>
      </c>
      <c r="M2097" s="178">
        <v>0.66</v>
      </c>
      <c r="N2097" s="178">
        <v>0</v>
      </c>
      <c r="O2097" s="178">
        <v>5</v>
      </c>
      <c r="P2097" s="178">
        <v>0</v>
      </c>
      <c r="Q2097" s="178">
        <v>0</v>
      </c>
      <c r="R2097" s="178">
        <v>0</v>
      </c>
      <c r="S2097" s="178">
        <v>0.1</v>
      </c>
      <c r="T2097" s="178">
        <v>0</v>
      </c>
      <c r="U2097" s="178">
        <v>0</v>
      </c>
    </row>
    <row r="2098" spans="1:21" ht="13.5" customHeight="1" x14ac:dyDescent="0.2">
      <c r="A2098" s="200"/>
      <c r="B2098" s="200"/>
      <c r="C2098" s="308"/>
      <c r="D2098" s="308"/>
      <c r="E2098" s="321"/>
      <c r="F2098" s="322"/>
      <c r="G2098" s="322"/>
      <c r="H2098" s="323"/>
      <c r="I2098" s="202" t="s">
        <v>2052</v>
      </c>
      <c r="J2098" s="201" t="s">
        <v>3375</v>
      </c>
      <c r="K2098" s="176" t="s">
        <v>3742</v>
      </c>
      <c r="L2098" s="180">
        <v>36802</v>
      </c>
      <c r="M2098" s="178">
        <v>0.51</v>
      </c>
      <c r="N2098" s="178">
        <v>0</v>
      </c>
      <c r="O2098" s="178">
        <v>5</v>
      </c>
      <c r="P2098" s="178">
        <v>0</v>
      </c>
      <c r="Q2098" s="178">
        <v>0</v>
      </c>
      <c r="R2098" s="178">
        <v>0</v>
      </c>
      <c r="S2098" s="178">
        <v>0.1</v>
      </c>
      <c r="T2098" s="178">
        <v>0</v>
      </c>
      <c r="U2098" s="178">
        <v>0</v>
      </c>
    </row>
    <row r="2099" spans="1:21" ht="13.5" customHeight="1" x14ac:dyDescent="0.2">
      <c r="A2099" s="200"/>
      <c r="B2099" s="200"/>
      <c r="C2099" s="201" t="s">
        <v>3376</v>
      </c>
      <c r="D2099" s="201" t="s">
        <v>139</v>
      </c>
      <c r="E2099" s="176" t="s">
        <v>3724</v>
      </c>
      <c r="F2099" s="269">
        <v>783</v>
      </c>
      <c r="G2099" s="269">
        <v>0.74</v>
      </c>
      <c r="H2099" s="180">
        <v>4331</v>
      </c>
      <c r="I2099" s="202" t="s">
        <v>139</v>
      </c>
      <c r="J2099" s="201" t="s">
        <v>3377</v>
      </c>
      <c r="K2099" s="176" t="s">
        <v>3742</v>
      </c>
      <c r="L2099" s="180">
        <v>103747</v>
      </c>
      <c r="M2099" s="178">
        <v>0.8</v>
      </c>
      <c r="N2099" s="178">
        <v>0</v>
      </c>
      <c r="O2099" s="178">
        <v>5</v>
      </c>
      <c r="P2099" s="178">
        <v>5</v>
      </c>
      <c r="Q2099" s="178">
        <v>0</v>
      </c>
      <c r="R2099" s="178">
        <v>0</v>
      </c>
      <c r="S2099" s="178">
        <v>0.1</v>
      </c>
      <c r="T2099" s="178">
        <v>0</v>
      </c>
      <c r="U2099" s="178">
        <v>0</v>
      </c>
    </row>
    <row r="2100" spans="1:21" ht="13.5" customHeight="1" x14ac:dyDescent="0.2">
      <c r="A2100" s="200"/>
      <c r="B2100" s="200"/>
      <c r="C2100" s="197" t="s">
        <v>3378</v>
      </c>
      <c r="D2100" s="197" t="s">
        <v>139</v>
      </c>
      <c r="E2100" s="174" t="s">
        <v>3724</v>
      </c>
      <c r="F2100" s="320">
        <v>946</v>
      </c>
      <c r="G2100" s="320">
        <v>0.67</v>
      </c>
      <c r="H2100" s="179">
        <v>2978</v>
      </c>
      <c r="I2100" s="202" t="s">
        <v>163</v>
      </c>
      <c r="J2100" s="201" t="s">
        <v>3379</v>
      </c>
      <c r="K2100" s="176" t="s">
        <v>3742</v>
      </c>
      <c r="L2100" s="180">
        <v>49594</v>
      </c>
      <c r="M2100" s="178">
        <v>0.8</v>
      </c>
      <c r="N2100" s="178">
        <v>0</v>
      </c>
      <c r="O2100" s="178">
        <v>0</v>
      </c>
      <c r="P2100" s="178">
        <v>0</v>
      </c>
      <c r="Q2100" s="178">
        <v>0</v>
      </c>
      <c r="R2100" s="178">
        <v>0</v>
      </c>
      <c r="S2100" s="178">
        <v>0.1</v>
      </c>
      <c r="T2100" s="178">
        <v>0</v>
      </c>
      <c r="U2100" s="178">
        <v>0</v>
      </c>
    </row>
    <row r="2101" spans="1:21" ht="13.5" customHeight="1" x14ac:dyDescent="0.2">
      <c r="A2101" s="200"/>
      <c r="B2101" s="200"/>
      <c r="C2101" s="200"/>
      <c r="D2101" s="200"/>
      <c r="E2101" s="85"/>
      <c r="F2101" s="324"/>
      <c r="G2101" s="324"/>
      <c r="H2101" s="325"/>
      <c r="I2101" s="202" t="s">
        <v>271</v>
      </c>
      <c r="J2101" s="201" t="s">
        <v>3380</v>
      </c>
      <c r="K2101" s="176" t="s">
        <v>3742</v>
      </c>
      <c r="L2101" s="180">
        <v>50371</v>
      </c>
      <c r="M2101" s="178">
        <v>0.65</v>
      </c>
      <c r="N2101" s="178">
        <v>0</v>
      </c>
      <c r="O2101" s="178">
        <v>0</v>
      </c>
      <c r="P2101" s="178">
        <v>0</v>
      </c>
      <c r="Q2101" s="178">
        <v>0</v>
      </c>
      <c r="R2101" s="178">
        <v>0</v>
      </c>
      <c r="S2101" s="178">
        <v>0.1</v>
      </c>
      <c r="T2101" s="178">
        <v>0</v>
      </c>
      <c r="U2101" s="178">
        <v>0</v>
      </c>
    </row>
    <row r="2102" spans="1:21" ht="13.5" customHeight="1" x14ac:dyDescent="0.2">
      <c r="A2102" s="200"/>
      <c r="B2102" s="200"/>
      <c r="C2102" s="200"/>
      <c r="D2102" s="200"/>
      <c r="E2102" s="85"/>
      <c r="F2102" s="324"/>
      <c r="G2102" s="324"/>
      <c r="H2102" s="325"/>
      <c r="I2102" s="202" t="s">
        <v>2052</v>
      </c>
      <c r="J2102" s="201" t="s">
        <v>3381</v>
      </c>
      <c r="K2102" s="176" t="s">
        <v>3742</v>
      </c>
      <c r="L2102" s="180">
        <v>15683</v>
      </c>
      <c r="M2102" s="178">
        <v>0.5</v>
      </c>
      <c r="N2102" s="178">
        <v>0</v>
      </c>
      <c r="O2102" s="178">
        <v>0</v>
      </c>
      <c r="P2102" s="178">
        <v>0</v>
      </c>
      <c r="Q2102" s="178">
        <v>0</v>
      </c>
      <c r="R2102" s="178">
        <v>0</v>
      </c>
      <c r="S2102" s="178">
        <v>0.1</v>
      </c>
      <c r="T2102" s="178">
        <v>0</v>
      </c>
      <c r="U2102" s="178">
        <v>0</v>
      </c>
    </row>
    <row r="2103" spans="1:21" ht="13.5" customHeight="1" x14ac:dyDescent="0.2">
      <c r="A2103" s="200"/>
      <c r="B2103" s="200"/>
      <c r="C2103" s="200"/>
      <c r="D2103" s="200"/>
      <c r="E2103" s="85"/>
      <c r="F2103" s="324"/>
      <c r="G2103" s="324"/>
      <c r="H2103" s="325"/>
      <c r="I2103" s="202" t="s">
        <v>3369</v>
      </c>
      <c r="J2103" s="201" t="s">
        <v>3382</v>
      </c>
      <c r="K2103" s="176" t="s">
        <v>3742</v>
      </c>
      <c r="L2103" s="180">
        <v>11959</v>
      </c>
      <c r="M2103" s="178">
        <v>0.65</v>
      </c>
      <c r="N2103" s="178">
        <v>0</v>
      </c>
      <c r="O2103" s="178">
        <v>0</v>
      </c>
      <c r="P2103" s="178">
        <v>0</v>
      </c>
      <c r="Q2103" s="178">
        <v>0</v>
      </c>
      <c r="R2103" s="178">
        <v>0</v>
      </c>
      <c r="S2103" s="178">
        <v>0.1</v>
      </c>
      <c r="T2103" s="178">
        <v>0</v>
      </c>
      <c r="U2103" s="178">
        <v>0</v>
      </c>
    </row>
    <row r="2104" spans="1:21" ht="13.5" customHeight="1" x14ac:dyDescent="0.2">
      <c r="A2104" s="200"/>
      <c r="B2104" s="200"/>
      <c r="C2104" s="308"/>
      <c r="D2104" s="308"/>
      <c r="E2104" s="321"/>
      <c r="F2104" s="322"/>
      <c r="G2104" s="322"/>
      <c r="H2104" s="323"/>
      <c r="I2104" s="202" t="s">
        <v>3371</v>
      </c>
      <c r="J2104" s="201" t="s">
        <v>3383</v>
      </c>
      <c r="K2104" s="176" t="s">
        <v>3742</v>
      </c>
      <c r="L2104" s="180">
        <v>8972</v>
      </c>
      <c r="M2104" s="178">
        <v>0.5</v>
      </c>
      <c r="N2104" s="178">
        <v>0</v>
      </c>
      <c r="O2104" s="178">
        <v>0</v>
      </c>
      <c r="P2104" s="178">
        <v>0</v>
      </c>
      <c r="Q2104" s="178">
        <v>0</v>
      </c>
      <c r="R2104" s="178">
        <v>0</v>
      </c>
      <c r="S2104" s="178">
        <v>0.1</v>
      </c>
      <c r="T2104" s="178">
        <v>0</v>
      </c>
      <c r="U2104" s="178">
        <v>0</v>
      </c>
    </row>
    <row r="2105" spans="1:21" ht="13.5" customHeight="1" x14ac:dyDescent="0.2">
      <c r="A2105" s="200"/>
      <c r="B2105" s="200"/>
      <c r="C2105" s="197" t="s">
        <v>3384</v>
      </c>
      <c r="D2105" s="197" t="s">
        <v>139</v>
      </c>
      <c r="E2105" s="174" t="s">
        <v>3724</v>
      </c>
      <c r="F2105" s="320">
        <v>1466</v>
      </c>
      <c r="G2105" s="320">
        <v>0.8</v>
      </c>
      <c r="H2105" s="179">
        <v>3720</v>
      </c>
      <c r="I2105" s="202" t="s">
        <v>163</v>
      </c>
      <c r="J2105" s="201" t="s">
        <v>3385</v>
      </c>
      <c r="K2105" s="176" t="s">
        <v>3742</v>
      </c>
      <c r="L2105" s="180">
        <v>64772</v>
      </c>
      <c r="M2105" s="178">
        <v>0.9</v>
      </c>
      <c r="N2105" s="178">
        <v>0</v>
      </c>
      <c r="O2105" s="178">
        <v>0</v>
      </c>
      <c r="P2105" s="178">
        <v>0</v>
      </c>
      <c r="Q2105" s="178">
        <v>0</v>
      </c>
      <c r="R2105" s="178">
        <v>0</v>
      </c>
      <c r="S2105" s="178">
        <v>0.1</v>
      </c>
      <c r="T2105" s="178">
        <v>0</v>
      </c>
      <c r="U2105" s="178">
        <v>0</v>
      </c>
    </row>
    <row r="2106" spans="1:21" ht="13.5" customHeight="1" x14ac:dyDescent="0.2">
      <c r="A2106" s="200"/>
      <c r="B2106" s="200"/>
      <c r="C2106" s="200"/>
      <c r="D2106" s="200"/>
      <c r="E2106" s="85"/>
      <c r="F2106" s="324"/>
      <c r="G2106" s="324"/>
      <c r="H2106" s="325"/>
      <c r="I2106" s="202" t="s">
        <v>271</v>
      </c>
      <c r="J2106" s="201" t="s">
        <v>3386</v>
      </c>
      <c r="K2106" s="176" t="s">
        <v>3742</v>
      </c>
      <c r="L2106" s="180">
        <v>70370</v>
      </c>
      <c r="M2106" s="178">
        <v>0.75</v>
      </c>
      <c r="N2106" s="178">
        <v>0</v>
      </c>
      <c r="O2106" s="178">
        <v>0</v>
      </c>
      <c r="P2106" s="178">
        <v>0</v>
      </c>
      <c r="Q2106" s="178">
        <v>0</v>
      </c>
      <c r="R2106" s="178">
        <v>0</v>
      </c>
      <c r="S2106" s="178">
        <v>0.1</v>
      </c>
      <c r="T2106" s="178">
        <v>0</v>
      </c>
      <c r="U2106" s="178">
        <v>0</v>
      </c>
    </row>
    <row r="2107" spans="1:21" ht="13.5" customHeight="1" x14ac:dyDescent="0.2">
      <c r="A2107" s="200"/>
      <c r="B2107" s="200"/>
      <c r="C2107" s="200"/>
      <c r="D2107" s="200"/>
      <c r="E2107" s="85"/>
      <c r="F2107" s="324"/>
      <c r="G2107" s="324"/>
      <c r="H2107" s="325"/>
      <c r="I2107" s="202" t="s">
        <v>2052</v>
      </c>
      <c r="J2107" s="201" t="s">
        <v>3387</v>
      </c>
      <c r="K2107" s="176" t="s">
        <v>3742</v>
      </c>
      <c r="L2107" s="180">
        <v>13209</v>
      </c>
      <c r="M2107" s="178">
        <v>0.6</v>
      </c>
      <c r="N2107" s="178">
        <v>0</v>
      </c>
      <c r="O2107" s="178">
        <v>0</v>
      </c>
      <c r="P2107" s="178">
        <v>0</v>
      </c>
      <c r="Q2107" s="178">
        <v>0</v>
      </c>
      <c r="R2107" s="178">
        <v>0</v>
      </c>
      <c r="S2107" s="178">
        <v>0.1</v>
      </c>
      <c r="T2107" s="178">
        <v>0</v>
      </c>
      <c r="U2107" s="178">
        <v>0</v>
      </c>
    </row>
    <row r="2108" spans="1:21" ht="13.5" customHeight="1" x14ac:dyDescent="0.2">
      <c r="A2108" s="200"/>
      <c r="B2108" s="200"/>
      <c r="C2108" s="200"/>
      <c r="D2108" s="200"/>
      <c r="E2108" s="85"/>
      <c r="F2108" s="324"/>
      <c r="G2108" s="324"/>
      <c r="H2108" s="325"/>
      <c r="I2108" s="202" t="s">
        <v>3369</v>
      </c>
      <c r="J2108" s="201" t="s">
        <v>3388</v>
      </c>
      <c r="K2108" s="176" t="s">
        <v>3742</v>
      </c>
      <c r="L2108" s="180">
        <v>15823</v>
      </c>
      <c r="M2108" s="178">
        <v>0.75</v>
      </c>
      <c r="N2108" s="178">
        <v>0</v>
      </c>
      <c r="O2108" s="178">
        <v>0</v>
      </c>
      <c r="P2108" s="178">
        <v>0</v>
      </c>
      <c r="Q2108" s="178">
        <v>0</v>
      </c>
      <c r="R2108" s="178">
        <v>0</v>
      </c>
      <c r="S2108" s="178">
        <v>0.1</v>
      </c>
      <c r="T2108" s="178">
        <v>0</v>
      </c>
      <c r="U2108" s="178">
        <v>0</v>
      </c>
    </row>
    <row r="2109" spans="1:21" ht="13.5" customHeight="1" x14ac:dyDescent="0.2">
      <c r="A2109" s="200"/>
      <c r="B2109" s="200"/>
      <c r="C2109" s="308"/>
      <c r="D2109" s="308"/>
      <c r="E2109" s="321"/>
      <c r="F2109" s="322"/>
      <c r="G2109" s="322"/>
      <c r="H2109" s="323"/>
      <c r="I2109" s="202" t="s">
        <v>3371</v>
      </c>
      <c r="J2109" s="201" t="s">
        <v>3389</v>
      </c>
      <c r="K2109" s="176" t="s">
        <v>3742</v>
      </c>
      <c r="L2109" s="180">
        <v>12329</v>
      </c>
      <c r="M2109" s="178">
        <v>0.6</v>
      </c>
      <c r="N2109" s="178">
        <v>0</v>
      </c>
      <c r="O2109" s="178">
        <v>0</v>
      </c>
      <c r="P2109" s="178">
        <v>0</v>
      </c>
      <c r="Q2109" s="178">
        <v>0</v>
      </c>
      <c r="R2109" s="178">
        <v>0</v>
      </c>
      <c r="S2109" s="178">
        <v>0.1</v>
      </c>
      <c r="T2109" s="178">
        <v>0</v>
      </c>
      <c r="U2109" s="178">
        <v>0</v>
      </c>
    </row>
    <row r="2110" spans="1:21" ht="13.5" customHeight="1" x14ac:dyDescent="0.2">
      <c r="A2110" s="200"/>
      <c r="B2110" s="200"/>
      <c r="C2110" s="197" t="s">
        <v>3390</v>
      </c>
      <c r="D2110" s="197" t="s">
        <v>139</v>
      </c>
      <c r="E2110" s="174" t="s">
        <v>3739</v>
      </c>
      <c r="F2110" s="320">
        <v>10159</v>
      </c>
      <c r="G2110" s="320">
        <v>1.21</v>
      </c>
      <c r="H2110" s="179">
        <v>19711</v>
      </c>
      <c r="I2110" s="202" t="s">
        <v>163</v>
      </c>
      <c r="J2110" s="201" t="s">
        <v>3391</v>
      </c>
      <c r="K2110" s="176" t="s">
        <v>3742</v>
      </c>
      <c r="L2110" s="180">
        <v>277585</v>
      </c>
      <c r="M2110" s="178">
        <v>1.9</v>
      </c>
      <c r="N2110" s="178">
        <v>0</v>
      </c>
      <c r="O2110" s="178">
        <v>0</v>
      </c>
      <c r="P2110" s="178">
        <v>0</v>
      </c>
      <c r="Q2110" s="178">
        <v>0</v>
      </c>
      <c r="R2110" s="178">
        <v>0</v>
      </c>
      <c r="S2110" s="178">
        <v>0.15</v>
      </c>
      <c r="T2110" s="178">
        <v>0</v>
      </c>
      <c r="U2110" s="178">
        <v>0</v>
      </c>
    </row>
    <row r="2111" spans="1:21" ht="13.5" customHeight="1" x14ac:dyDescent="0.2">
      <c r="A2111" s="200"/>
      <c r="B2111" s="200"/>
      <c r="C2111" s="308"/>
      <c r="D2111" s="308"/>
      <c r="E2111" s="321"/>
      <c r="F2111" s="322"/>
      <c r="G2111" s="322"/>
      <c r="H2111" s="323"/>
      <c r="I2111" s="202" t="s">
        <v>271</v>
      </c>
      <c r="J2111" s="201" t="s">
        <v>3392</v>
      </c>
      <c r="K2111" s="176" t="s">
        <v>3742</v>
      </c>
      <c r="L2111" s="180">
        <v>548586</v>
      </c>
      <c r="M2111" s="178">
        <v>1.4</v>
      </c>
      <c r="N2111" s="178">
        <v>0</v>
      </c>
      <c r="O2111" s="178">
        <v>0</v>
      </c>
      <c r="P2111" s="178">
        <v>0</v>
      </c>
      <c r="Q2111" s="178">
        <v>0</v>
      </c>
      <c r="R2111" s="178">
        <v>0</v>
      </c>
      <c r="S2111" s="178">
        <v>0.15</v>
      </c>
      <c r="T2111" s="178">
        <v>0</v>
      </c>
      <c r="U2111" s="178">
        <v>0</v>
      </c>
    </row>
    <row r="2112" spans="1:21" ht="13.5" customHeight="1" x14ac:dyDescent="0.2">
      <c r="A2112" s="200"/>
      <c r="B2112" s="200"/>
      <c r="C2112" s="201" t="s">
        <v>3393</v>
      </c>
      <c r="D2112" s="201" t="s">
        <v>139</v>
      </c>
      <c r="E2112" s="176" t="s">
        <v>3724</v>
      </c>
      <c r="F2112" s="269">
        <v>135</v>
      </c>
      <c r="G2112" s="269">
        <v>0.91</v>
      </c>
      <c r="H2112" s="180">
        <v>341</v>
      </c>
      <c r="I2112" s="202" t="s">
        <v>139</v>
      </c>
      <c r="J2112" s="201" t="s">
        <v>3394</v>
      </c>
      <c r="K2112" s="176" t="s">
        <v>3742</v>
      </c>
      <c r="L2112" s="180">
        <v>14500</v>
      </c>
      <c r="M2112" s="178">
        <v>0.98</v>
      </c>
      <c r="N2112" s="178">
        <v>0</v>
      </c>
      <c r="O2112" s="178">
        <v>5</v>
      </c>
      <c r="P2112" s="178">
        <v>0</v>
      </c>
      <c r="Q2112" s="178">
        <v>0</v>
      </c>
      <c r="R2112" s="178">
        <v>0</v>
      </c>
      <c r="S2112" s="178">
        <v>0.1</v>
      </c>
      <c r="T2112" s="178">
        <v>0</v>
      </c>
      <c r="U2112" s="178">
        <v>0</v>
      </c>
    </row>
    <row r="2113" spans="1:21" ht="13.5" customHeight="1" x14ac:dyDescent="0.2">
      <c r="A2113" s="200"/>
      <c r="B2113" s="200"/>
      <c r="C2113" s="201" t="s">
        <v>3395</v>
      </c>
      <c r="D2113" s="201" t="s">
        <v>139</v>
      </c>
      <c r="E2113" s="176" t="s">
        <v>3724</v>
      </c>
      <c r="F2113" s="269">
        <v>304</v>
      </c>
      <c r="G2113" s="269">
        <v>1.1299999999999999</v>
      </c>
      <c r="H2113" s="180">
        <v>418</v>
      </c>
      <c r="I2113" s="202" t="s">
        <v>139</v>
      </c>
      <c r="J2113" s="201" t="s">
        <v>3396</v>
      </c>
      <c r="K2113" s="176" t="s">
        <v>3742</v>
      </c>
      <c r="L2113" s="180">
        <v>26223</v>
      </c>
      <c r="M2113" s="178">
        <v>1.3</v>
      </c>
      <c r="N2113" s="178">
        <v>0</v>
      </c>
      <c r="O2113" s="178">
        <v>5</v>
      </c>
      <c r="P2113" s="178">
        <v>0</v>
      </c>
      <c r="Q2113" s="178">
        <v>3</v>
      </c>
      <c r="R2113" s="178">
        <v>0</v>
      </c>
      <c r="S2113" s="178">
        <v>0.1</v>
      </c>
      <c r="T2113" s="178">
        <v>0</v>
      </c>
      <c r="U2113" s="178">
        <v>0</v>
      </c>
    </row>
    <row r="2114" spans="1:21" ht="13.5" customHeight="1" x14ac:dyDescent="0.2">
      <c r="A2114" s="200"/>
      <c r="B2114" s="200"/>
      <c r="C2114" s="201" t="s">
        <v>3397</v>
      </c>
      <c r="D2114" s="201" t="s">
        <v>139</v>
      </c>
      <c r="E2114" s="176" t="s">
        <v>3739</v>
      </c>
      <c r="F2114" s="269">
        <v>188</v>
      </c>
      <c r="G2114" s="269">
        <v>1.94</v>
      </c>
      <c r="H2114" s="180">
        <v>1176</v>
      </c>
      <c r="I2114" s="202" t="s">
        <v>139</v>
      </c>
      <c r="J2114" s="201" t="s">
        <v>3398</v>
      </c>
      <c r="K2114" s="176" t="s">
        <v>3742</v>
      </c>
      <c r="L2114" s="180">
        <v>8607</v>
      </c>
      <c r="M2114" s="178">
        <v>2</v>
      </c>
      <c r="N2114" s="178">
        <v>0</v>
      </c>
      <c r="O2114" s="178">
        <v>0</v>
      </c>
      <c r="P2114" s="178">
        <v>0</v>
      </c>
      <c r="Q2114" s="178">
        <v>2</v>
      </c>
      <c r="R2114" s="178">
        <v>0</v>
      </c>
      <c r="S2114" s="178">
        <v>0.1</v>
      </c>
      <c r="T2114" s="178">
        <v>0</v>
      </c>
      <c r="U2114" s="178">
        <v>0</v>
      </c>
    </row>
    <row r="2115" spans="1:21" ht="13.5" customHeight="1" x14ac:dyDescent="0.2">
      <c r="A2115" s="200"/>
      <c r="B2115" s="200"/>
      <c r="C2115" s="201" t="s">
        <v>4964</v>
      </c>
      <c r="D2115" s="201" t="s">
        <v>139</v>
      </c>
      <c r="E2115" s="176" t="s">
        <v>3734</v>
      </c>
      <c r="F2115" s="269">
        <v>75</v>
      </c>
      <c r="G2115" s="269">
        <v>0.19</v>
      </c>
      <c r="H2115" s="180">
        <v>378</v>
      </c>
      <c r="I2115" s="202" t="s">
        <v>139</v>
      </c>
      <c r="J2115" s="201" t="s">
        <v>4965</v>
      </c>
      <c r="K2115" s="176" t="s">
        <v>3742</v>
      </c>
      <c r="L2115" s="180">
        <v>41610</v>
      </c>
      <c r="M2115" s="178">
        <v>0.5</v>
      </c>
      <c r="N2115" s="178">
        <v>0</v>
      </c>
      <c r="O2115" s="178">
        <v>0</v>
      </c>
      <c r="P2115" s="178">
        <v>0</v>
      </c>
      <c r="Q2115" s="178">
        <v>0</v>
      </c>
      <c r="R2115" s="178">
        <v>0</v>
      </c>
      <c r="S2115" s="178">
        <v>0.05</v>
      </c>
      <c r="T2115" s="178">
        <v>0</v>
      </c>
      <c r="U2115" s="178">
        <v>0</v>
      </c>
    </row>
    <row r="2116" spans="1:21" ht="13.5" customHeight="1" x14ac:dyDescent="0.2">
      <c r="A2116" s="200"/>
      <c r="B2116" s="200"/>
      <c r="C2116" s="197" t="s">
        <v>3400</v>
      </c>
      <c r="D2116" s="197" t="s">
        <v>139</v>
      </c>
      <c r="E2116" s="174" t="s">
        <v>3734</v>
      </c>
      <c r="F2116" s="320">
        <v>8512</v>
      </c>
      <c r="G2116" s="320">
        <v>0.68</v>
      </c>
      <c r="H2116" s="179">
        <v>15495</v>
      </c>
      <c r="I2116" s="202" t="s">
        <v>163</v>
      </c>
      <c r="J2116" s="201" t="s">
        <v>3401</v>
      </c>
      <c r="K2116" s="176" t="s">
        <v>3742</v>
      </c>
      <c r="L2116" s="180">
        <v>115799</v>
      </c>
      <c r="M2116" s="178">
        <v>0.95</v>
      </c>
      <c r="N2116" s="178">
        <v>0</v>
      </c>
      <c r="O2116" s="178">
        <v>0</v>
      </c>
      <c r="P2116" s="178">
        <v>0</v>
      </c>
      <c r="Q2116" s="178">
        <v>0</v>
      </c>
      <c r="R2116" s="178">
        <v>0</v>
      </c>
      <c r="S2116" s="178">
        <v>0.1</v>
      </c>
      <c r="T2116" s="178">
        <v>0</v>
      </c>
      <c r="U2116" s="178">
        <v>0</v>
      </c>
    </row>
    <row r="2117" spans="1:21" ht="13.5" customHeight="1" x14ac:dyDescent="0.2">
      <c r="A2117" s="200"/>
      <c r="B2117" s="200"/>
      <c r="C2117" s="200"/>
      <c r="D2117" s="200"/>
      <c r="E2117" s="85"/>
      <c r="F2117" s="324"/>
      <c r="G2117" s="324"/>
      <c r="H2117" s="325"/>
      <c r="I2117" s="202" t="s">
        <v>271</v>
      </c>
      <c r="J2117" s="201" t="s">
        <v>3402</v>
      </c>
      <c r="K2117" s="176" t="s">
        <v>3742</v>
      </c>
      <c r="L2117" s="180">
        <v>137919</v>
      </c>
      <c r="M2117" s="178">
        <v>0.7</v>
      </c>
      <c r="N2117" s="178">
        <v>0</v>
      </c>
      <c r="O2117" s="178">
        <v>0</v>
      </c>
      <c r="P2117" s="178">
        <v>0</v>
      </c>
      <c r="Q2117" s="178">
        <v>0</v>
      </c>
      <c r="R2117" s="178">
        <v>0</v>
      </c>
      <c r="S2117" s="178">
        <v>0.1</v>
      </c>
      <c r="T2117" s="178">
        <v>0</v>
      </c>
      <c r="U2117" s="178">
        <v>0</v>
      </c>
    </row>
    <row r="2118" spans="1:21" ht="13.5" customHeight="1" x14ac:dyDescent="0.2">
      <c r="A2118" s="200"/>
      <c r="B2118" s="200"/>
      <c r="C2118" s="308"/>
      <c r="D2118" s="308"/>
      <c r="E2118" s="321"/>
      <c r="F2118" s="322"/>
      <c r="G2118" s="322"/>
      <c r="H2118" s="323"/>
      <c r="I2118" s="202" t="s">
        <v>2052</v>
      </c>
      <c r="J2118" s="201" t="s">
        <v>3403</v>
      </c>
      <c r="K2118" s="176" t="s">
        <v>3742</v>
      </c>
      <c r="L2118" s="180">
        <v>913631</v>
      </c>
      <c r="M2118" s="178">
        <v>0.5</v>
      </c>
      <c r="N2118" s="178">
        <v>0</v>
      </c>
      <c r="O2118" s="178">
        <v>0</v>
      </c>
      <c r="P2118" s="178">
        <v>0</v>
      </c>
      <c r="Q2118" s="178">
        <v>0</v>
      </c>
      <c r="R2118" s="178">
        <v>0</v>
      </c>
      <c r="S2118" s="178">
        <v>0.1</v>
      </c>
      <c r="T2118" s="178">
        <v>0</v>
      </c>
      <c r="U2118" s="178">
        <v>0</v>
      </c>
    </row>
    <row r="2119" spans="1:21" ht="13.5" customHeight="1" x14ac:dyDescent="0.2">
      <c r="A2119" s="200"/>
      <c r="B2119" s="200"/>
      <c r="C2119" s="201" t="s">
        <v>3404</v>
      </c>
      <c r="D2119" s="201" t="s">
        <v>139</v>
      </c>
      <c r="E2119" s="176" t="s">
        <v>3729</v>
      </c>
      <c r="F2119" s="269">
        <v>664</v>
      </c>
      <c r="G2119" s="269">
        <v>0.93</v>
      </c>
      <c r="H2119" s="180">
        <v>2785</v>
      </c>
      <c r="I2119" s="202" t="s">
        <v>139</v>
      </c>
      <c r="J2119" s="201" t="s">
        <v>3405</v>
      </c>
      <c r="K2119" s="176" t="s">
        <v>3742</v>
      </c>
      <c r="L2119" s="180">
        <v>64797</v>
      </c>
      <c r="M2119" s="178">
        <v>0</v>
      </c>
      <c r="N2119" s="178">
        <v>0</v>
      </c>
      <c r="O2119" s="178">
        <v>5</v>
      </c>
      <c r="P2119" s="178">
        <v>0</v>
      </c>
      <c r="Q2119" s="178">
        <v>5</v>
      </c>
      <c r="R2119" s="178">
        <v>0</v>
      </c>
      <c r="S2119" s="178">
        <v>0</v>
      </c>
      <c r="T2119" s="178">
        <v>0</v>
      </c>
      <c r="U2119" s="178">
        <v>0</v>
      </c>
    </row>
    <row r="2120" spans="1:21" ht="13.5" customHeight="1" x14ac:dyDescent="0.2">
      <c r="A2120" s="200"/>
      <c r="B2120" s="200"/>
      <c r="C2120" s="201" t="s">
        <v>3406</v>
      </c>
      <c r="D2120" s="201" t="s">
        <v>139</v>
      </c>
      <c r="E2120" s="176" t="s">
        <v>3729</v>
      </c>
      <c r="F2120" s="269">
        <v>261</v>
      </c>
      <c r="G2120" s="269">
        <v>1.2</v>
      </c>
      <c r="H2120" s="180">
        <v>741</v>
      </c>
      <c r="I2120" s="202" t="s">
        <v>139</v>
      </c>
      <c r="J2120" s="201" t="s">
        <v>3407</v>
      </c>
      <c r="K2120" s="176" t="s">
        <v>3742</v>
      </c>
      <c r="L2120" s="180">
        <v>21310</v>
      </c>
      <c r="M2120" s="178">
        <v>1.4</v>
      </c>
      <c r="N2120" s="178">
        <v>0</v>
      </c>
      <c r="O2120" s="178">
        <v>5</v>
      </c>
      <c r="P2120" s="178">
        <v>0</v>
      </c>
      <c r="Q2120" s="178">
        <v>0</v>
      </c>
      <c r="R2120" s="178">
        <v>0</v>
      </c>
      <c r="S2120" s="178">
        <v>0.1</v>
      </c>
      <c r="T2120" s="178">
        <v>0</v>
      </c>
      <c r="U2120" s="178">
        <v>0</v>
      </c>
    </row>
    <row r="2121" spans="1:21" ht="13.5" customHeight="1" x14ac:dyDescent="0.2">
      <c r="A2121" s="200"/>
      <c r="B2121" s="200"/>
      <c r="C2121" s="201" t="s">
        <v>3408</v>
      </c>
      <c r="D2121" s="201" t="s">
        <v>139</v>
      </c>
      <c r="E2121" s="176" t="s">
        <v>3727</v>
      </c>
      <c r="F2121" s="269">
        <v>86</v>
      </c>
      <c r="G2121" s="269">
        <v>0.8</v>
      </c>
      <c r="H2121" s="180">
        <v>284</v>
      </c>
      <c r="I2121" s="202" t="s">
        <v>139</v>
      </c>
      <c r="J2121" s="201" t="s">
        <v>3409</v>
      </c>
      <c r="K2121" s="176" t="s">
        <v>3742</v>
      </c>
      <c r="L2121" s="180">
        <v>9826</v>
      </c>
      <c r="M2121" s="178">
        <v>0</v>
      </c>
      <c r="N2121" s="178">
        <v>0</v>
      </c>
      <c r="O2121" s="178">
        <v>5</v>
      </c>
      <c r="P2121" s="178">
        <v>0</v>
      </c>
      <c r="Q2121" s="178">
        <v>0</v>
      </c>
      <c r="R2121" s="178">
        <v>0</v>
      </c>
      <c r="S2121" s="178">
        <v>0</v>
      </c>
      <c r="T2121" s="178">
        <v>0</v>
      </c>
      <c r="U2121" s="178">
        <v>0</v>
      </c>
    </row>
    <row r="2122" spans="1:21" ht="13.5" customHeight="1" x14ac:dyDescent="0.2">
      <c r="A2122" s="200"/>
      <c r="B2122" s="200"/>
      <c r="C2122" s="201" t="s">
        <v>3410</v>
      </c>
      <c r="D2122" s="201" t="s">
        <v>139</v>
      </c>
      <c r="E2122" s="176" t="s">
        <v>3715</v>
      </c>
      <c r="F2122" s="269">
        <v>285</v>
      </c>
      <c r="G2122" s="269">
        <v>2.81</v>
      </c>
      <c r="H2122" s="180">
        <v>97</v>
      </c>
      <c r="I2122" s="202" t="s">
        <v>139</v>
      </c>
      <c r="J2122" s="201" t="s">
        <v>3411</v>
      </c>
      <c r="K2122" s="176" t="s">
        <v>3742</v>
      </c>
      <c r="L2122" s="180">
        <v>9553</v>
      </c>
      <c r="M2122" s="178">
        <v>1.25</v>
      </c>
      <c r="N2122" s="178">
        <v>0</v>
      </c>
      <c r="O2122" s="178">
        <v>0</v>
      </c>
      <c r="P2122" s="178">
        <v>0</v>
      </c>
      <c r="Q2122" s="178">
        <v>0</v>
      </c>
      <c r="R2122" s="178">
        <v>0</v>
      </c>
      <c r="S2122" s="178">
        <v>0.05</v>
      </c>
      <c r="T2122" s="178">
        <v>0</v>
      </c>
      <c r="U2122" s="178">
        <v>0</v>
      </c>
    </row>
    <row r="2123" spans="1:21" ht="13.5" customHeight="1" x14ac:dyDescent="0.2">
      <c r="A2123" s="200"/>
      <c r="B2123" s="200"/>
      <c r="C2123" s="201" t="s">
        <v>5151</v>
      </c>
      <c r="D2123" s="201" t="s">
        <v>139</v>
      </c>
      <c r="E2123" s="176" t="s">
        <v>3715</v>
      </c>
      <c r="F2123" s="269">
        <v>0</v>
      </c>
      <c r="G2123" s="269">
        <v>0</v>
      </c>
      <c r="H2123" s="180">
        <v>169</v>
      </c>
      <c r="I2123" s="202" t="s">
        <v>139</v>
      </c>
      <c r="J2123" s="201" t="s">
        <v>5152</v>
      </c>
      <c r="K2123" s="176" t="s">
        <v>3742</v>
      </c>
      <c r="L2123" s="180">
        <v>11743</v>
      </c>
      <c r="M2123" s="178">
        <v>0</v>
      </c>
      <c r="N2123" s="178">
        <v>0</v>
      </c>
      <c r="O2123" s="178">
        <v>5</v>
      </c>
      <c r="P2123" s="178">
        <v>0</v>
      </c>
      <c r="Q2123" s="178">
        <v>0</v>
      </c>
      <c r="R2123" s="178">
        <v>0</v>
      </c>
      <c r="S2123" s="178">
        <v>0</v>
      </c>
      <c r="T2123" s="178">
        <v>0</v>
      </c>
      <c r="U2123" s="178">
        <v>0</v>
      </c>
    </row>
    <row r="2124" spans="1:21" ht="13.5" customHeight="1" x14ac:dyDescent="0.2">
      <c r="A2124" s="200"/>
      <c r="B2124" s="200"/>
      <c r="C2124" s="201" t="s">
        <v>5153</v>
      </c>
      <c r="D2124" s="201" t="s">
        <v>139</v>
      </c>
      <c r="E2124" s="176" t="s">
        <v>3724</v>
      </c>
      <c r="F2124" s="269">
        <v>0</v>
      </c>
      <c r="G2124" s="269">
        <v>0</v>
      </c>
      <c r="H2124" s="180">
        <v>2108</v>
      </c>
      <c r="I2124" s="202" t="s">
        <v>139</v>
      </c>
      <c r="J2124" s="201" t="s">
        <v>5154</v>
      </c>
      <c r="K2124" s="176" t="s">
        <v>3742</v>
      </c>
      <c r="L2124" s="180">
        <v>116389</v>
      </c>
      <c r="M2124" s="178">
        <v>0</v>
      </c>
      <c r="N2124" s="178">
        <v>0</v>
      </c>
      <c r="O2124" s="178">
        <v>5</v>
      </c>
      <c r="P2124" s="178">
        <v>0</v>
      </c>
      <c r="Q2124" s="178">
        <v>3</v>
      </c>
      <c r="R2124" s="178">
        <v>3</v>
      </c>
      <c r="S2124" s="178">
        <v>0</v>
      </c>
      <c r="T2124" s="178">
        <v>0</v>
      </c>
      <c r="U2124" s="178">
        <v>0</v>
      </c>
    </row>
    <row r="2125" spans="1:21" ht="13.5" customHeight="1" x14ac:dyDescent="0.2">
      <c r="A2125" s="200"/>
      <c r="B2125" s="200"/>
      <c r="C2125" s="201" t="s">
        <v>4598</v>
      </c>
      <c r="D2125" s="201" t="s">
        <v>139</v>
      </c>
      <c r="E2125" s="176" t="s">
        <v>3724</v>
      </c>
      <c r="F2125" s="269">
        <v>222</v>
      </c>
      <c r="G2125" s="269">
        <v>0.69</v>
      </c>
      <c r="H2125" s="180">
        <v>675</v>
      </c>
      <c r="I2125" s="202" t="s">
        <v>139</v>
      </c>
      <c r="J2125" s="201" t="s">
        <v>4599</v>
      </c>
      <c r="K2125" s="176" t="s">
        <v>3742</v>
      </c>
      <c r="L2125" s="180">
        <v>31564</v>
      </c>
      <c r="M2125" s="178">
        <v>0.82</v>
      </c>
      <c r="N2125" s="178">
        <v>0</v>
      </c>
      <c r="O2125" s="178">
        <v>5</v>
      </c>
      <c r="P2125" s="178">
        <v>0</v>
      </c>
      <c r="Q2125" s="178">
        <v>5</v>
      </c>
      <c r="R2125" s="178">
        <v>5</v>
      </c>
      <c r="S2125" s="178">
        <v>0.1</v>
      </c>
      <c r="T2125" s="178">
        <v>0</v>
      </c>
      <c r="U2125" s="178">
        <v>0</v>
      </c>
    </row>
    <row r="2126" spans="1:21" ht="13.5" customHeight="1" x14ac:dyDescent="0.2">
      <c r="A2126" s="200"/>
      <c r="B2126" s="200"/>
      <c r="C2126" s="201" t="s">
        <v>4600</v>
      </c>
      <c r="D2126" s="201" t="s">
        <v>139</v>
      </c>
      <c r="E2126" s="176" t="s">
        <v>3724</v>
      </c>
      <c r="F2126" s="269">
        <v>483</v>
      </c>
      <c r="G2126" s="269">
        <v>0.85</v>
      </c>
      <c r="H2126" s="180">
        <v>1232</v>
      </c>
      <c r="I2126" s="202" t="s">
        <v>139</v>
      </c>
      <c r="J2126" s="201" t="s">
        <v>4601</v>
      </c>
      <c r="K2126" s="176" t="s">
        <v>3742</v>
      </c>
      <c r="L2126" s="180">
        <v>56913</v>
      </c>
      <c r="M2126" s="178">
        <v>0.98</v>
      </c>
      <c r="N2126" s="178">
        <v>0</v>
      </c>
      <c r="O2126" s="178">
        <v>5</v>
      </c>
      <c r="P2126" s="178">
        <v>0</v>
      </c>
      <c r="Q2126" s="178">
        <v>0</v>
      </c>
      <c r="R2126" s="178">
        <v>0</v>
      </c>
      <c r="S2126" s="178">
        <v>0.1</v>
      </c>
      <c r="T2126" s="178">
        <v>0</v>
      </c>
      <c r="U2126" s="178">
        <v>0</v>
      </c>
    </row>
    <row r="2127" spans="1:21" s="181" customFormat="1" ht="13.5" customHeight="1" x14ac:dyDescent="0.2">
      <c r="A2127" s="200"/>
      <c r="B2127" s="200"/>
      <c r="C2127" s="197" t="s">
        <v>3412</v>
      </c>
      <c r="D2127" s="197" t="s">
        <v>139</v>
      </c>
      <c r="E2127" s="174" t="s">
        <v>3724</v>
      </c>
      <c r="F2127" s="320">
        <v>868</v>
      </c>
      <c r="G2127" s="320">
        <v>0.31</v>
      </c>
      <c r="H2127" s="179">
        <v>2382</v>
      </c>
      <c r="I2127" s="202" t="s">
        <v>271</v>
      </c>
      <c r="J2127" s="201" t="s">
        <v>3413</v>
      </c>
      <c r="K2127" s="176" t="s">
        <v>3742</v>
      </c>
      <c r="L2127" s="180">
        <v>43591</v>
      </c>
      <c r="M2127" s="178">
        <v>0.9</v>
      </c>
      <c r="N2127" s="178">
        <v>0</v>
      </c>
      <c r="O2127" s="178">
        <v>0</v>
      </c>
      <c r="P2127" s="178">
        <v>0</v>
      </c>
      <c r="Q2127" s="178">
        <v>0</v>
      </c>
      <c r="R2127" s="178">
        <v>0</v>
      </c>
      <c r="S2127" s="178">
        <v>0.1</v>
      </c>
      <c r="T2127" s="178">
        <v>0</v>
      </c>
      <c r="U2127" s="178">
        <v>0</v>
      </c>
    </row>
    <row r="2128" spans="1:21" ht="13.5" customHeight="1" x14ac:dyDescent="0.2">
      <c r="A2128" s="200"/>
      <c r="B2128" s="200"/>
      <c r="C2128" s="200"/>
      <c r="D2128" s="200"/>
      <c r="E2128" s="85"/>
      <c r="F2128" s="324"/>
      <c r="G2128" s="324"/>
      <c r="H2128" s="325"/>
      <c r="I2128" s="202" t="s">
        <v>165</v>
      </c>
      <c r="J2128" s="201" t="s">
        <v>3414</v>
      </c>
      <c r="K2128" s="176" t="s">
        <v>3742</v>
      </c>
      <c r="L2128" s="180">
        <v>180520</v>
      </c>
      <c r="M2128" s="178">
        <v>0.12</v>
      </c>
      <c r="N2128" s="178">
        <v>0</v>
      </c>
      <c r="O2128" s="178">
        <v>0</v>
      </c>
      <c r="P2128" s="178">
        <v>0</v>
      </c>
      <c r="Q2128" s="178">
        <v>0</v>
      </c>
      <c r="R2128" s="178">
        <v>0</v>
      </c>
      <c r="S2128" s="178">
        <v>0.03</v>
      </c>
      <c r="T2128" s="178">
        <v>0</v>
      </c>
      <c r="U2128" s="178">
        <v>0</v>
      </c>
    </row>
    <row r="2129" spans="1:21" ht="13.5" customHeight="1" x14ac:dyDescent="0.2">
      <c r="A2129" s="200"/>
      <c r="B2129" s="200"/>
      <c r="C2129" s="308"/>
      <c r="D2129" s="308"/>
      <c r="E2129" s="321"/>
      <c r="F2129" s="322"/>
      <c r="G2129" s="322"/>
      <c r="H2129" s="323"/>
      <c r="I2129" s="202" t="s">
        <v>3415</v>
      </c>
      <c r="J2129" s="201" t="s">
        <v>3416</v>
      </c>
      <c r="K2129" s="176" t="s">
        <v>3742</v>
      </c>
      <c r="L2129" s="180">
        <v>21384</v>
      </c>
      <c r="M2129" s="178">
        <v>1</v>
      </c>
      <c r="N2129" s="178">
        <v>0</v>
      </c>
      <c r="O2129" s="178">
        <v>0</v>
      </c>
      <c r="P2129" s="178">
        <v>0</v>
      </c>
      <c r="Q2129" s="178">
        <v>0</v>
      </c>
      <c r="R2129" s="178">
        <v>0</v>
      </c>
      <c r="S2129" s="178">
        <v>0.1</v>
      </c>
      <c r="T2129" s="178">
        <v>0</v>
      </c>
      <c r="U2129" s="178">
        <v>0</v>
      </c>
    </row>
    <row r="2130" spans="1:21" ht="13.5" customHeight="1" x14ac:dyDescent="0.2">
      <c r="A2130" s="200"/>
      <c r="B2130" s="200"/>
      <c r="C2130" s="197" t="s">
        <v>4265</v>
      </c>
      <c r="D2130" s="197" t="s">
        <v>139</v>
      </c>
      <c r="E2130" s="174" t="s">
        <v>3724</v>
      </c>
      <c r="F2130" s="320">
        <v>683</v>
      </c>
      <c r="G2130" s="320">
        <v>0.28999999999999998</v>
      </c>
      <c r="H2130" s="179">
        <v>1286</v>
      </c>
      <c r="I2130" s="202" t="s">
        <v>271</v>
      </c>
      <c r="J2130" s="201" t="s">
        <v>4266</v>
      </c>
      <c r="K2130" s="176" t="s">
        <v>3742</v>
      </c>
      <c r="L2130" s="180">
        <v>48663</v>
      </c>
      <c r="M2130" s="178">
        <v>0.9</v>
      </c>
      <c r="N2130" s="178">
        <v>0</v>
      </c>
      <c r="O2130" s="178">
        <v>0</v>
      </c>
      <c r="P2130" s="178">
        <v>0</v>
      </c>
      <c r="Q2130" s="178">
        <v>0</v>
      </c>
      <c r="R2130" s="178">
        <v>0</v>
      </c>
      <c r="S2130" s="178">
        <v>0.1</v>
      </c>
      <c r="T2130" s="178">
        <v>0</v>
      </c>
      <c r="U2130" s="178">
        <v>0</v>
      </c>
    </row>
    <row r="2131" spans="1:21" ht="13.5" customHeight="1" x14ac:dyDescent="0.2">
      <c r="A2131" s="200"/>
      <c r="B2131" s="200"/>
      <c r="C2131" s="200"/>
      <c r="D2131" s="200"/>
      <c r="E2131" s="85"/>
      <c r="F2131" s="324"/>
      <c r="G2131" s="324"/>
      <c r="H2131" s="325"/>
      <c r="I2131" s="202" t="s">
        <v>165</v>
      </c>
      <c r="J2131" s="201" t="s">
        <v>2949</v>
      </c>
      <c r="K2131" s="176" t="s">
        <v>3742</v>
      </c>
      <c r="L2131" s="180">
        <v>171088</v>
      </c>
      <c r="M2131" s="178">
        <v>0.12</v>
      </c>
      <c r="N2131" s="178">
        <v>0</v>
      </c>
      <c r="O2131" s="178">
        <v>0</v>
      </c>
      <c r="P2131" s="178">
        <v>0</v>
      </c>
      <c r="Q2131" s="178">
        <v>0</v>
      </c>
      <c r="R2131" s="178">
        <v>0</v>
      </c>
      <c r="S2131" s="178">
        <v>0.03</v>
      </c>
      <c r="T2131" s="178">
        <v>0</v>
      </c>
      <c r="U2131" s="178">
        <v>0</v>
      </c>
    </row>
    <row r="2132" spans="1:21" ht="13.5" customHeight="1" x14ac:dyDescent="0.2">
      <c r="A2132" s="200"/>
      <c r="B2132" s="200"/>
      <c r="C2132" s="308"/>
      <c r="D2132" s="308"/>
      <c r="E2132" s="321"/>
      <c r="F2132" s="322"/>
      <c r="G2132" s="322"/>
      <c r="H2132" s="323"/>
      <c r="I2132" s="202" t="s">
        <v>3415</v>
      </c>
      <c r="J2132" s="201" t="s">
        <v>2948</v>
      </c>
      <c r="K2132" s="176" t="s">
        <v>3742</v>
      </c>
      <c r="L2132" s="180">
        <v>6770</v>
      </c>
      <c r="M2132" s="178">
        <v>1.1000000000000001</v>
      </c>
      <c r="N2132" s="178">
        <v>0</v>
      </c>
      <c r="O2132" s="178">
        <v>0</v>
      </c>
      <c r="P2132" s="178">
        <v>0</v>
      </c>
      <c r="Q2132" s="178">
        <v>0</v>
      </c>
      <c r="R2132" s="178">
        <v>0</v>
      </c>
      <c r="S2132" s="178">
        <v>0.1</v>
      </c>
      <c r="T2132" s="178">
        <v>0</v>
      </c>
      <c r="U2132" s="178">
        <v>0</v>
      </c>
    </row>
    <row r="2133" spans="1:21" ht="13.5" customHeight="1" x14ac:dyDescent="0.2">
      <c r="A2133" s="200"/>
      <c r="B2133" s="200"/>
      <c r="C2133" s="201" t="s">
        <v>5155</v>
      </c>
      <c r="D2133" s="201" t="s">
        <v>139</v>
      </c>
      <c r="E2133" s="176" t="s">
        <v>3724</v>
      </c>
      <c r="F2133" s="269">
        <v>0</v>
      </c>
      <c r="G2133" s="269">
        <v>0</v>
      </c>
      <c r="H2133" s="180">
        <v>1</v>
      </c>
      <c r="I2133" s="202" t="s">
        <v>139</v>
      </c>
      <c r="J2133" s="201" t="s">
        <v>5156</v>
      </c>
      <c r="K2133" s="176" t="s">
        <v>3742</v>
      </c>
      <c r="L2133" s="180">
        <v>300</v>
      </c>
      <c r="M2133" s="178">
        <v>0</v>
      </c>
      <c r="N2133" s="178">
        <v>0</v>
      </c>
      <c r="O2133" s="178">
        <v>5</v>
      </c>
      <c r="P2133" s="178">
        <v>0</v>
      </c>
      <c r="Q2133" s="178">
        <v>3</v>
      </c>
      <c r="R2133" s="178">
        <v>3</v>
      </c>
      <c r="S2133" s="178">
        <v>0</v>
      </c>
      <c r="T2133" s="178">
        <v>0</v>
      </c>
      <c r="U2133" s="178">
        <v>0</v>
      </c>
    </row>
    <row r="2134" spans="1:21" ht="13.5" customHeight="1" x14ac:dyDescent="0.2">
      <c r="A2134" s="200"/>
      <c r="B2134" s="200"/>
      <c r="C2134" s="201" t="s">
        <v>3417</v>
      </c>
      <c r="D2134" s="201" t="s">
        <v>139</v>
      </c>
      <c r="E2134" s="176" t="s">
        <v>3729</v>
      </c>
      <c r="F2134" s="269">
        <v>6</v>
      </c>
      <c r="G2134" s="269">
        <v>0.68</v>
      </c>
      <c r="H2134" s="180">
        <v>29</v>
      </c>
      <c r="I2134" s="202" t="s">
        <v>139</v>
      </c>
      <c r="J2134" s="201" t="s">
        <v>3418</v>
      </c>
      <c r="K2134" s="176" t="s">
        <v>3742</v>
      </c>
      <c r="L2134" s="180">
        <v>789</v>
      </c>
      <c r="M2134" s="178">
        <v>0</v>
      </c>
      <c r="N2134" s="178">
        <v>0</v>
      </c>
      <c r="O2134" s="178">
        <v>5</v>
      </c>
      <c r="P2134" s="178">
        <v>0</v>
      </c>
      <c r="Q2134" s="178">
        <v>0</v>
      </c>
      <c r="R2134" s="178">
        <v>0</v>
      </c>
      <c r="S2134" s="178">
        <v>0</v>
      </c>
      <c r="T2134" s="178">
        <v>0</v>
      </c>
      <c r="U2134" s="178">
        <v>0</v>
      </c>
    </row>
    <row r="2135" spans="1:21" ht="13.5" customHeight="1" x14ac:dyDescent="0.2">
      <c r="A2135" s="200"/>
      <c r="B2135" s="200"/>
      <c r="C2135" s="201" t="s">
        <v>4400</v>
      </c>
      <c r="D2135" s="201" t="s">
        <v>139</v>
      </c>
      <c r="E2135" s="176" t="s">
        <v>3734</v>
      </c>
      <c r="F2135" s="269">
        <v>1000</v>
      </c>
      <c r="G2135" s="269">
        <v>0.89</v>
      </c>
      <c r="H2135" s="180">
        <v>5161</v>
      </c>
      <c r="I2135" s="202" t="s">
        <v>139</v>
      </c>
      <c r="J2135" s="201" t="s">
        <v>2137</v>
      </c>
      <c r="K2135" s="176" t="s">
        <v>3742</v>
      </c>
      <c r="L2135" s="180">
        <v>108563</v>
      </c>
      <c r="M2135" s="178">
        <v>0.9</v>
      </c>
      <c r="N2135" s="178">
        <v>0</v>
      </c>
      <c r="O2135" s="178">
        <v>5</v>
      </c>
      <c r="P2135" s="178">
        <v>0</v>
      </c>
      <c r="Q2135" s="178">
        <v>3</v>
      </c>
      <c r="R2135" s="178">
        <v>0</v>
      </c>
      <c r="S2135" s="178">
        <v>0.05</v>
      </c>
      <c r="T2135" s="178">
        <v>0</v>
      </c>
      <c r="U2135" s="178">
        <v>0</v>
      </c>
    </row>
    <row r="2136" spans="1:21" ht="13.5" customHeight="1" x14ac:dyDescent="0.2">
      <c r="A2136" s="200"/>
      <c r="B2136" s="200"/>
      <c r="C2136" s="201" t="s">
        <v>4842</v>
      </c>
      <c r="D2136" s="201" t="s">
        <v>139</v>
      </c>
      <c r="E2136" s="176" t="s">
        <v>3734</v>
      </c>
      <c r="F2136" s="269">
        <v>511</v>
      </c>
      <c r="G2136" s="269">
        <v>0.46</v>
      </c>
      <c r="H2136" s="180">
        <v>4178</v>
      </c>
      <c r="I2136" s="202" t="s">
        <v>139</v>
      </c>
      <c r="J2136" s="201" t="s">
        <v>3320</v>
      </c>
      <c r="K2136" s="176" t="s">
        <v>3742</v>
      </c>
      <c r="L2136" s="180">
        <v>104698</v>
      </c>
      <c r="M2136" s="178">
        <v>0.25</v>
      </c>
      <c r="N2136" s="178">
        <v>0</v>
      </c>
      <c r="O2136" s="178">
        <v>0</v>
      </c>
      <c r="P2136" s="178">
        <v>0</v>
      </c>
      <c r="Q2136" s="178">
        <v>0</v>
      </c>
      <c r="R2136" s="178">
        <v>0</v>
      </c>
      <c r="S2136" s="178">
        <v>0.05</v>
      </c>
      <c r="T2136" s="178">
        <v>0</v>
      </c>
      <c r="U2136" s="178">
        <v>0</v>
      </c>
    </row>
    <row r="2137" spans="1:21" ht="13.5" customHeight="1" x14ac:dyDescent="0.2">
      <c r="A2137" s="200"/>
      <c r="B2137" s="200"/>
      <c r="C2137" s="201" t="s">
        <v>4843</v>
      </c>
      <c r="D2137" s="201" t="s">
        <v>139</v>
      </c>
      <c r="E2137" s="176" t="s">
        <v>3734</v>
      </c>
      <c r="F2137" s="269">
        <v>175</v>
      </c>
      <c r="G2137" s="269">
        <v>0.28999999999999998</v>
      </c>
      <c r="H2137" s="180">
        <v>3124</v>
      </c>
      <c r="I2137" s="202" t="s">
        <v>139</v>
      </c>
      <c r="J2137" s="201" t="s">
        <v>3302</v>
      </c>
      <c r="K2137" s="176" t="s">
        <v>3742</v>
      </c>
      <c r="L2137" s="180">
        <v>59183</v>
      </c>
      <c r="M2137" s="178">
        <v>0.25</v>
      </c>
      <c r="N2137" s="178">
        <v>0</v>
      </c>
      <c r="O2137" s="178">
        <v>5</v>
      </c>
      <c r="P2137" s="178">
        <v>0</v>
      </c>
      <c r="Q2137" s="178">
        <v>0</v>
      </c>
      <c r="R2137" s="178">
        <v>0</v>
      </c>
      <c r="S2137" s="178">
        <v>0.05</v>
      </c>
      <c r="T2137" s="178">
        <v>0</v>
      </c>
      <c r="U2137" s="178">
        <v>0</v>
      </c>
    </row>
    <row r="2138" spans="1:21" ht="13.5" customHeight="1" x14ac:dyDescent="0.2">
      <c r="A2138" s="200"/>
      <c r="B2138" s="200"/>
      <c r="C2138" s="201" t="s">
        <v>4966</v>
      </c>
      <c r="D2138" s="201" t="s">
        <v>139</v>
      </c>
      <c r="E2138" s="176" t="s">
        <v>3734</v>
      </c>
      <c r="F2138" s="269">
        <v>1155</v>
      </c>
      <c r="G2138" s="269">
        <v>0.27</v>
      </c>
      <c r="H2138" s="180">
        <v>16332</v>
      </c>
      <c r="I2138" s="202" t="s">
        <v>139</v>
      </c>
      <c r="J2138" s="201" t="s">
        <v>3321</v>
      </c>
      <c r="K2138" s="176" t="s">
        <v>3742</v>
      </c>
      <c r="L2138" s="180">
        <v>402925</v>
      </c>
      <c r="M2138" s="178">
        <v>0.25</v>
      </c>
      <c r="N2138" s="178">
        <v>0</v>
      </c>
      <c r="O2138" s="178">
        <v>5</v>
      </c>
      <c r="P2138" s="178">
        <v>5</v>
      </c>
      <c r="Q2138" s="178">
        <v>0</v>
      </c>
      <c r="R2138" s="178">
        <v>0</v>
      </c>
      <c r="S2138" s="178">
        <v>0.05</v>
      </c>
      <c r="T2138" s="178">
        <v>0</v>
      </c>
      <c r="U2138" s="178">
        <v>0</v>
      </c>
    </row>
    <row r="2139" spans="1:21" ht="13.5" customHeight="1" x14ac:dyDescent="0.2">
      <c r="A2139" s="200"/>
      <c r="B2139" s="200"/>
      <c r="C2139" s="201" t="s">
        <v>3419</v>
      </c>
      <c r="D2139" s="201" t="s">
        <v>139</v>
      </c>
      <c r="E2139" s="176" t="s">
        <v>3734</v>
      </c>
      <c r="F2139" s="269">
        <v>3883</v>
      </c>
      <c r="G2139" s="269">
        <v>0.86</v>
      </c>
      <c r="H2139" s="180">
        <v>18786</v>
      </c>
      <c r="I2139" s="202" t="s">
        <v>139</v>
      </c>
      <c r="J2139" s="201" t="s">
        <v>3420</v>
      </c>
      <c r="K2139" s="176" t="s">
        <v>3742</v>
      </c>
      <c r="L2139" s="180">
        <v>441842</v>
      </c>
      <c r="M2139" s="178">
        <v>0.9</v>
      </c>
      <c r="N2139" s="178">
        <v>0</v>
      </c>
      <c r="O2139" s="178">
        <v>0</v>
      </c>
      <c r="P2139" s="178">
        <v>0</v>
      </c>
      <c r="Q2139" s="178">
        <v>0</v>
      </c>
      <c r="R2139" s="178">
        <v>0</v>
      </c>
      <c r="S2139" s="178">
        <v>0.05</v>
      </c>
      <c r="T2139" s="178">
        <v>0</v>
      </c>
      <c r="U2139" s="178">
        <v>0</v>
      </c>
    </row>
    <row r="2140" spans="1:21" ht="13.5" customHeight="1" x14ac:dyDescent="0.2">
      <c r="A2140" s="200"/>
      <c r="B2140" s="200"/>
      <c r="C2140" s="197" t="s">
        <v>4967</v>
      </c>
      <c r="D2140" s="197" t="s">
        <v>139</v>
      </c>
      <c r="E2140" s="174" t="s">
        <v>3733</v>
      </c>
      <c r="F2140" s="320">
        <v>1015</v>
      </c>
      <c r="G2140" s="320">
        <v>0.47</v>
      </c>
      <c r="H2140" s="179">
        <v>9377</v>
      </c>
      <c r="I2140" s="202" t="s">
        <v>163</v>
      </c>
      <c r="J2140" s="201" t="s">
        <v>3399</v>
      </c>
      <c r="K2140" s="176" t="s">
        <v>3742</v>
      </c>
      <c r="L2140" s="180">
        <v>206143</v>
      </c>
      <c r="M2140" s="178">
        <v>1.05</v>
      </c>
      <c r="N2140" s="178">
        <v>0</v>
      </c>
      <c r="O2140" s="178">
        <v>0</v>
      </c>
      <c r="P2140" s="178">
        <v>0</v>
      </c>
      <c r="Q2140" s="178">
        <v>0</v>
      </c>
      <c r="R2140" s="178">
        <v>0</v>
      </c>
      <c r="S2140" s="178">
        <v>0.05</v>
      </c>
      <c r="T2140" s="178">
        <v>0</v>
      </c>
      <c r="U2140" s="178">
        <v>0</v>
      </c>
    </row>
    <row r="2141" spans="1:21" ht="13.5" customHeight="1" x14ac:dyDescent="0.2">
      <c r="A2141" s="200"/>
      <c r="B2141" s="200"/>
      <c r="C2141" s="308"/>
      <c r="D2141" s="308"/>
      <c r="E2141" s="321"/>
      <c r="F2141" s="322"/>
      <c r="G2141" s="322"/>
      <c r="H2141" s="323"/>
      <c r="I2141" s="202" t="s">
        <v>2052</v>
      </c>
      <c r="J2141" s="201" t="s">
        <v>4968</v>
      </c>
      <c r="K2141" s="176" t="s">
        <v>3742</v>
      </c>
      <c r="L2141" s="180">
        <v>5948</v>
      </c>
      <c r="M2141" s="178">
        <v>0.55000000000000004</v>
      </c>
      <c r="N2141" s="178">
        <v>0</v>
      </c>
      <c r="O2141" s="178">
        <v>0</v>
      </c>
      <c r="P2141" s="178">
        <v>0</v>
      </c>
      <c r="Q2141" s="178">
        <v>0</v>
      </c>
      <c r="R2141" s="178">
        <v>0</v>
      </c>
      <c r="S2141" s="178">
        <v>0.05</v>
      </c>
      <c r="T2141" s="178">
        <v>0</v>
      </c>
      <c r="U2141" s="178">
        <v>0</v>
      </c>
    </row>
    <row r="2142" spans="1:21" ht="13.5" customHeight="1" x14ac:dyDescent="0.2">
      <c r="A2142" s="200"/>
      <c r="B2142" s="200"/>
      <c r="C2142" s="201" t="s">
        <v>3421</v>
      </c>
      <c r="D2142" s="201" t="s">
        <v>139</v>
      </c>
      <c r="E2142" s="176" t="s">
        <v>3729</v>
      </c>
      <c r="F2142" s="269">
        <v>1311</v>
      </c>
      <c r="G2142" s="269">
        <v>0.69</v>
      </c>
      <c r="H2142" s="180">
        <v>8335</v>
      </c>
      <c r="I2142" s="202" t="s">
        <v>139</v>
      </c>
      <c r="J2142" s="201" t="s">
        <v>3422</v>
      </c>
      <c r="K2142" s="176" t="s">
        <v>3742</v>
      </c>
      <c r="L2142" s="180">
        <v>186606</v>
      </c>
      <c r="M2142" s="178">
        <v>0.76</v>
      </c>
      <c r="N2142" s="178">
        <v>0</v>
      </c>
      <c r="O2142" s="178">
        <v>5</v>
      </c>
      <c r="P2142" s="178">
        <v>0</v>
      </c>
      <c r="Q2142" s="178">
        <v>0</v>
      </c>
      <c r="R2142" s="178">
        <v>0</v>
      </c>
      <c r="S2142" s="178">
        <v>0.1</v>
      </c>
      <c r="T2142" s="178">
        <v>0</v>
      </c>
      <c r="U2142" s="178">
        <v>0</v>
      </c>
    </row>
    <row r="2143" spans="1:21" ht="13.5" customHeight="1" x14ac:dyDescent="0.2">
      <c r="A2143" s="200"/>
      <c r="B2143" s="200"/>
      <c r="C2143" s="201" t="s">
        <v>3423</v>
      </c>
      <c r="D2143" s="201" t="s">
        <v>139</v>
      </c>
      <c r="E2143" s="176" t="s">
        <v>3729</v>
      </c>
      <c r="F2143" s="269">
        <v>1362</v>
      </c>
      <c r="G2143" s="269">
        <v>1.0900000000000001</v>
      </c>
      <c r="H2143" s="180">
        <v>4598</v>
      </c>
      <c r="I2143" s="202" t="s">
        <v>139</v>
      </c>
      <c r="J2143" s="201" t="s">
        <v>3424</v>
      </c>
      <c r="K2143" s="176" t="s">
        <v>3742</v>
      </c>
      <c r="L2143" s="180">
        <v>123038</v>
      </c>
      <c r="M2143" s="178">
        <v>1.3</v>
      </c>
      <c r="N2143" s="178">
        <v>0</v>
      </c>
      <c r="O2143" s="178">
        <v>5</v>
      </c>
      <c r="P2143" s="178">
        <v>0</v>
      </c>
      <c r="Q2143" s="178">
        <v>0</v>
      </c>
      <c r="R2143" s="178">
        <v>0</v>
      </c>
      <c r="S2143" s="178">
        <v>0.1</v>
      </c>
      <c r="T2143" s="178">
        <v>0</v>
      </c>
      <c r="U2143" s="178">
        <v>0</v>
      </c>
    </row>
    <row r="2144" spans="1:21" ht="13.5" customHeight="1" x14ac:dyDescent="0.2">
      <c r="A2144" s="200"/>
      <c r="B2144" s="200"/>
      <c r="C2144" s="201" t="s">
        <v>3427</v>
      </c>
      <c r="D2144" s="201" t="s">
        <v>139</v>
      </c>
      <c r="E2144" s="176" t="s">
        <v>3732</v>
      </c>
      <c r="F2144" s="269">
        <v>13</v>
      </c>
      <c r="G2144" s="269">
        <v>0.44</v>
      </c>
      <c r="H2144" s="180">
        <v>180</v>
      </c>
      <c r="I2144" s="202" t="s">
        <v>139</v>
      </c>
      <c r="J2144" s="201" t="s">
        <v>3428</v>
      </c>
      <c r="K2144" s="176" t="s">
        <v>3742</v>
      </c>
      <c r="L2144" s="180">
        <v>2845</v>
      </c>
      <c r="M2144" s="178">
        <v>0.15</v>
      </c>
      <c r="N2144" s="178">
        <v>0</v>
      </c>
      <c r="O2144" s="178">
        <v>0</v>
      </c>
      <c r="P2144" s="178">
        <v>0</v>
      </c>
      <c r="Q2144" s="178">
        <v>0</v>
      </c>
      <c r="R2144" s="178">
        <v>0</v>
      </c>
      <c r="S2144" s="178">
        <v>0.1</v>
      </c>
      <c r="T2144" s="178">
        <v>0</v>
      </c>
      <c r="U2144" s="178">
        <v>0</v>
      </c>
    </row>
    <row r="2145" spans="1:21" ht="13.5" customHeight="1" x14ac:dyDescent="0.2">
      <c r="A2145" s="200"/>
      <c r="B2145" s="200"/>
      <c r="C2145" s="201" t="s">
        <v>3429</v>
      </c>
      <c r="D2145" s="201" t="s">
        <v>139</v>
      </c>
      <c r="E2145" s="176" t="s">
        <v>3724</v>
      </c>
      <c r="F2145" s="269">
        <v>604</v>
      </c>
      <c r="G2145" s="269">
        <v>1.1399999999999999</v>
      </c>
      <c r="H2145" s="180">
        <v>625</v>
      </c>
      <c r="I2145" s="202" t="s">
        <v>139</v>
      </c>
      <c r="J2145" s="201" t="s">
        <v>3430</v>
      </c>
      <c r="K2145" s="176" t="s">
        <v>3742</v>
      </c>
      <c r="L2145" s="180">
        <v>49115</v>
      </c>
      <c r="M2145" s="178">
        <v>1.31</v>
      </c>
      <c r="N2145" s="178">
        <v>0</v>
      </c>
      <c r="O2145" s="178">
        <v>5</v>
      </c>
      <c r="P2145" s="178">
        <v>0</v>
      </c>
      <c r="Q2145" s="178">
        <v>0</v>
      </c>
      <c r="R2145" s="178">
        <v>0</v>
      </c>
      <c r="S2145" s="178">
        <v>0.1</v>
      </c>
      <c r="T2145" s="178">
        <v>0</v>
      </c>
      <c r="U2145" s="178">
        <v>0</v>
      </c>
    </row>
    <row r="2146" spans="1:21" ht="13.5" customHeight="1" x14ac:dyDescent="0.2">
      <c r="A2146" s="200"/>
      <c r="B2146" s="200"/>
      <c r="C2146" s="201" t="s">
        <v>3431</v>
      </c>
      <c r="D2146" s="201" t="s">
        <v>139</v>
      </c>
      <c r="E2146" s="176" t="s">
        <v>3724</v>
      </c>
      <c r="F2146" s="269">
        <v>445</v>
      </c>
      <c r="G2146" s="269">
        <v>0.92</v>
      </c>
      <c r="H2146" s="180">
        <v>587</v>
      </c>
      <c r="I2146" s="202" t="s">
        <v>139</v>
      </c>
      <c r="J2146" s="201" t="s">
        <v>3432</v>
      </c>
      <c r="K2146" s="176" t="s">
        <v>3742</v>
      </c>
      <c r="L2146" s="180">
        <v>46258</v>
      </c>
      <c r="M2146" s="178">
        <v>1.03</v>
      </c>
      <c r="N2146" s="178">
        <v>0</v>
      </c>
      <c r="O2146" s="178">
        <v>5</v>
      </c>
      <c r="P2146" s="178">
        <v>0</v>
      </c>
      <c r="Q2146" s="178">
        <v>0</v>
      </c>
      <c r="R2146" s="178">
        <v>0</v>
      </c>
      <c r="S2146" s="178">
        <v>0.1</v>
      </c>
      <c r="T2146" s="178">
        <v>0</v>
      </c>
      <c r="U2146" s="178">
        <v>0</v>
      </c>
    </row>
    <row r="2147" spans="1:21" ht="13.5" customHeight="1" x14ac:dyDescent="0.2">
      <c r="A2147" s="200"/>
      <c r="B2147" s="200"/>
      <c r="C2147" s="201" t="s">
        <v>3433</v>
      </c>
      <c r="D2147" s="201" t="s">
        <v>139</v>
      </c>
      <c r="E2147" s="176" t="s">
        <v>3724</v>
      </c>
      <c r="F2147" s="269">
        <v>442</v>
      </c>
      <c r="G2147" s="269">
        <v>1.07</v>
      </c>
      <c r="H2147" s="180">
        <v>426</v>
      </c>
      <c r="I2147" s="202" t="s">
        <v>139</v>
      </c>
      <c r="J2147" s="201" t="s">
        <v>3434</v>
      </c>
      <c r="K2147" s="176" t="s">
        <v>3742</v>
      </c>
      <c r="L2147" s="180">
        <v>38535</v>
      </c>
      <c r="M2147" s="178">
        <v>1.23</v>
      </c>
      <c r="N2147" s="178">
        <v>0</v>
      </c>
      <c r="O2147" s="178">
        <v>5</v>
      </c>
      <c r="P2147" s="178">
        <v>0</v>
      </c>
      <c r="Q2147" s="178">
        <v>0</v>
      </c>
      <c r="R2147" s="178">
        <v>0</v>
      </c>
      <c r="S2147" s="178">
        <v>0.1</v>
      </c>
      <c r="T2147" s="178">
        <v>0</v>
      </c>
      <c r="U2147" s="178">
        <v>0</v>
      </c>
    </row>
    <row r="2148" spans="1:21" ht="13.5" customHeight="1" x14ac:dyDescent="0.2">
      <c r="A2148" s="200"/>
      <c r="B2148" s="200"/>
      <c r="C2148" s="201" t="s">
        <v>3435</v>
      </c>
      <c r="D2148" s="201" t="s">
        <v>139</v>
      </c>
      <c r="E2148" s="176" t="s">
        <v>3715</v>
      </c>
      <c r="F2148" s="269">
        <v>191</v>
      </c>
      <c r="G2148" s="269">
        <v>1.2</v>
      </c>
      <c r="H2148" s="180">
        <v>236</v>
      </c>
      <c r="I2148" s="202" t="s">
        <v>139</v>
      </c>
      <c r="J2148" s="201" t="s">
        <v>3436</v>
      </c>
      <c r="K2148" s="176" t="s">
        <v>3742</v>
      </c>
      <c r="L2148" s="180">
        <v>14923</v>
      </c>
      <c r="M2148" s="178">
        <v>1.35</v>
      </c>
      <c r="N2148" s="178">
        <v>9</v>
      </c>
      <c r="O2148" s="178">
        <v>0</v>
      </c>
      <c r="P2148" s="178">
        <v>0</v>
      </c>
      <c r="Q2148" s="178">
        <v>0</v>
      </c>
      <c r="R2148" s="178">
        <v>0</v>
      </c>
      <c r="S2148" s="178">
        <v>0.1</v>
      </c>
      <c r="T2148" s="178">
        <v>0</v>
      </c>
      <c r="U2148" s="178">
        <v>0</v>
      </c>
    </row>
    <row r="2149" spans="1:21" ht="13.5" customHeight="1" x14ac:dyDescent="0.2">
      <c r="A2149" s="200"/>
      <c r="B2149" s="200"/>
      <c r="C2149" s="201" t="s">
        <v>3437</v>
      </c>
      <c r="D2149" s="201" t="s">
        <v>139</v>
      </c>
      <c r="E2149" s="176" t="s">
        <v>3737</v>
      </c>
      <c r="F2149" s="269">
        <v>3327</v>
      </c>
      <c r="G2149" s="269">
        <v>0.8</v>
      </c>
      <c r="H2149" s="180">
        <v>3147</v>
      </c>
      <c r="I2149" s="202" t="s">
        <v>139</v>
      </c>
      <c r="J2149" s="201" t="s">
        <v>3438</v>
      </c>
      <c r="K2149" s="176" t="s">
        <v>3742</v>
      </c>
      <c r="L2149" s="180">
        <v>413777</v>
      </c>
      <c r="M2149" s="178">
        <v>1.1000000000000001</v>
      </c>
      <c r="N2149" s="178">
        <v>9</v>
      </c>
      <c r="O2149" s="178">
        <v>0</v>
      </c>
      <c r="P2149" s="178">
        <v>0</v>
      </c>
      <c r="Q2149" s="178">
        <v>0</v>
      </c>
      <c r="R2149" s="178">
        <v>0</v>
      </c>
      <c r="S2149" s="178">
        <v>0.1</v>
      </c>
      <c r="T2149" s="178">
        <v>0</v>
      </c>
      <c r="U2149" s="178">
        <v>0</v>
      </c>
    </row>
    <row r="2150" spans="1:21" ht="13.5" customHeight="1" x14ac:dyDescent="0.2">
      <c r="A2150" s="200"/>
      <c r="B2150" s="200"/>
      <c r="C2150" s="201" t="s">
        <v>3439</v>
      </c>
      <c r="D2150" s="201" t="s">
        <v>139</v>
      </c>
      <c r="E2150" s="176" t="s">
        <v>3715</v>
      </c>
      <c r="F2150" s="269">
        <v>435</v>
      </c>
      <c r="G2150" s="269">
        <v>1.1100000000000001</v>
      </c>
      <c r="H2150" s="180">
        <v>692</v>
      </c>
      <c r="I2150" s="202" t="s">
        <v>139</v>
      </c>
      <c r="J2150" s="201" t="s">
        <v>3440</v>
      </c>
      <c r="K2150" s="176" t="s">
        <v>3742</v>
      </c>
      <c r="L2150" s="180">
        <v>37646</v>
      </c>
      <c r="M2150" s="178">
        <v>1.35</v>
      </c>
      <c r="N2150" s="178">
        <v>9</v>
      </c>
      <c r="O2150" s="178">
        <v>0</v>
      </c>
      <c r="P2150" s="178">
        <v>0</v>
      </c>
      <c r="Q2150" s="178">
        <v>0</v>
      </c>
      <c r="R2150" s="178">
        <v>0</v>
      </c>
      <c r="S2150" s="178">
        <v>0.1</v>
      </c>
      <c r="T2150" s="178">
        <v>0</v>
      </c>
      <c r="U2150" s="178">
        <v>0</v>
      </c>
    </row>
    <row r="2151" spans="1:21" ht="13.5" customHeight="1" x14ac:dyDescent="0.2">
      <c r="A2151" s="200"/>
      <c r="B2151" s="200"/>
      <c r="C2151" s="201" t="s">
        <v>3441</v>
      </c>
      <c r="D2151" s="201" t="s">
        <v>139</v>
      </c>
      <c r="E2151" s="176" t="s">
        <v>3739</v>
      </c>
      <c r="F2151" s="269">
        <v>383</v>
      </c>
      <c r="G2151" s="269">
        <v>1.37</v>
      </c>
      <c r="H2151" s="180">
        <v>972</v>
      </c>
      <c r="I2151" s="202" t="s">
        <v>139</v>
      </c>
      <c r="J2151" s="201" t="s">
        <v>3442</v>
      </c>
      <c r="K2151" s="176" t="s">
        <v>3742</v>
      </c>
      <c r="L2151" s="180">
        <v>24359</v>
      </c>
      <c r="M2151" s="178">
        <v>1.35</v>
      </c>
      <c r="N2151" s="178">
        <v>9</v>
      </c>
      <c r="O2151" s="178">
        <v>0</v>
      </c>
      <c r="P2151" s="178">
        <v>0</v>
      </c>
      <c r="Q2151" s="178">
        <v>0</v>
      </c>
      <c r="R2151" s="178">
        <v>0</v>
      </c>
      <c r="S2151" s="178">
        <v>0.1</v>
      </c>
      <c r="T2151" s="178">
        <v>0</v>
      </c>
      <c r="U2151" s="178">
        <v>0</v>
      </c>
    </row>
    <row r="2152" spans="1:21" ht="13.5" customHeight="1" x14ac:dyDescent="0.2">
      <c r="A2152" s="200"/>
      <c r="B2152" s="200"/>
      <c r="C2152" s="201" t="s">
        <v>3443</v>
      </c>
      <c r="D2152" s="201" t="s">
        <v>139</v>
      </c>
      <c r="E2152" s="176" t="s">
        <v>3741</v>
      </c>
      <c r="F2152" s="269">
        <v>1165</v>
      </c>
      <c r="G2152" s="269">
        <v>1.03</v>
      </c>
      <c r="H2152" s="180">
        <v>1170</v>
      </c>
      <c r="I2152" s="202" t="s">
        <v>139</v>
      </c>
      <c r="J2152" s="201" t="s">
        <v>3444</v>
      </c>
      <c r="K2152" s="176" t="s">
        <v>3742</v>
      </c>
      <c r="L2152" s="180">
        <v>112114</v>
      </c>
      <c r="M2152" s="178">
        <v>1.35</v>
      </c>
      <c r="N2152" s="178">
        <v>9</v>
      </c>
      <c r="O2152" s="178">
        <v>0</v>
      </c>
      <c r="P2152" s="178">
        <v>0</v>
      </c>
      <c r="Q2152" s="178">
        <v>0</v>
      </c>
      <c r="R2152" s="178">
        <v>0</v>
      </c>
      <c r="S2152" s="178">
        <v>0.1</v>
      </c>
      <c r="T2152" s="178">
        <v>0</v>
      </c>
      <c r="U2152" s="178">
        <v>0</v>
      </c>
    </row>
    <row r="2153" spans="1:21" ht="13.5" customHeight="1" x14ac:dyDescent="0.2">
      <c r="A2153" s="200"/>
      <c r="B2153" s="200"/>
      <c r="C2153" s="201" t="s">
        <v>3445</v>
      </c>
      <c r="D2153" s="201" t="s">
        <v>139</v>
      </c>
      <c r="E2153" s="176" t="s">
        <v>3715</v>
      </c>
      <c r="F2153" s="269">
        <v>2906</v>
      </c>
      <c r="G2153" s="269">
        <v>0.9</v>
      </c>
      <c r="H2153" s="180">
        <v>3099</v>
      </c>
      <c r="I2153" s="202" t="s">
        <v>139</v>
      </c>
      <c r="J2153" s="201" t="s">
        <v>3446</v>
      </c>
      <c r="K2153" s="176" t="s">
        <v>3742</v>
      </c>
      <c r="L2153" s="180">
        <v>320461</v>
      </c>
      <c r="M2153" s="178">
        <v>1.2</v>
      </c>
      <c r="N2153" s="178">
        <v>9</v>
      </c>
      <c r="O2153" s="178">
        <v>0</v>
      </c>
      <c r="P2153" s="178">
        <v>0</v>
      </c>
      <c r="Q2153" s="178">
        <v>0</v>
      </c>
      <c r="R2153" s="178">
        <v>0</v>
      </c>
      <c r="S2153" s="178">
        <v>0.1</v>
      </c>
      <c r="T2153" s="178">
        <v>0</v>
      </c>
      <c r="U2153" s="178">
        <v>0</v>
      </c>
    </row>
    <row r="2154" spans="1:21" ht="13.5" customHeight="1" x14ac:dyDescent="0.2">
      <c r="A2154" s="200"/>
      <c r="B2154" s="200"/>
      <c r="C2154" s="201" t="s">
        <v>3447</v>
      </c>
      <c r="D2154" s="201" t="s">
        <v>139</v>
      </c>
      <c r="E2154" s="176" t="s">
        <v>3715</v>
      </c>
      <c r="F2154" s="269">
        <v>530</v>
      </c>
      <c r="G2154" s="269">
        <v>1.01</v>
      </c>
      <c r="H2154" s="180">
        <v>646</v>
      </c>
      <c r="I2154" s="202" t="s">
        <v>139</v>
      </c>
      <c r="J2154" s="201" t="s">
        <v>3448</v>
      </c>
      <c r="K2154" s="176" t="s">
        <v>3742</v>
      </c>
      <c r="L2154" s="180">
        <v>51921</v>
      </c>
      <c r="M2154" s="178">
        <v>1.35</v>
      </c>
      <c r="N2154" s="178">
        <v>9</v>
      </c>
      <c r="O2154" s="178">
        <v>0</v>
      </c>
      <c r="P2154" s="178">
        <v>0</v>
      </c>
      <c r="Q2154" s="178">
        <v>0</v>
      </c>
      <c r="R2154" s="178">
        <v>0</v>
      </c>
      <c r="S2154" s="178">
        <v>0.1</v>
      </c>
      <c r="T2154" s="178">
        <v>0</v>
      </c>
      <c r="U2154" s="178">
        <v>0</v>
      </c>
    </row>
    <row r="2155" spans="1:21" ht="13.5" customHeight="1" x14ac:dyDescent="0.2">
      <c r="A2155" s="200"/>
      <c r="B2155" s="200"/>
      <c r="C2155" s="201" t="s">
        <v>3449</v>
      </c>
      <c r="D2155" s="201" t="s">
        <v>139</v>
      </c>
      <c r="E2155" s="176" t="s">
        <v>3715</v>
      </c>
      <c r="F2155" s="269">
        <v>857</v>
      </c>
      <c r="G2155" s="269">
        <v>0.86</v>
      </c>
      <c r="H2155" s="180">
        <v>3647</v>
      </c>
      <c r="I2155" s="202" t="s">
        <v>139</v>
      </c>
      <c r="J2155" s="201" t="s">
        <v>3450</v>
      </c>
      <c r="K2155" s="176" t="s">
        <v>3742</v>
      </c>
      <c r="L2155" s="180">
        <v>101959</v>
      </c>
      <c r="M2155" s="178">
        <v>1.3</v>
      </c>
      <c r="N2155" s="178">
        <v>9</v>
      </c>
      <c r="O2155" s="178">
        <v>0</v>
      </c>
      <c r="P2155" s="178">
        <v>0</v>
      </c>
      <c r="Q2155" s="178">
        <v>0</v>
      </c>
      <c r="R2155" s="178">
        <v>0</v>
      </c>
      <c r="S2155" s="178">
        <v>0.1</v>
      </c>
      <c r="T2155" s="178">
        <v>0</v>
      </c>
      <c r="U2155" s="178">
        <v>0</v>
      </c>
    </row>
    <row r="2156" spans="1:21" ht="13.5" customHeight="1" x14ac:dyDescent="0.2">
      <c r="A2156" s="200"/>
      <c r="B2156" s="200"/>
      <c r="C2156" s="197" t="s">
        <v>3452</v>
      </c>
      <c r="D2156" s="197" t="s">
        <v>139</v>
      </c>
      <c r="E2156" s="174" t="s">
        <v>3734</v>
      </c>
      <c r="F2156" s="320">
        <v>13925</v>
      </c>
      <c r="G2156" s="320">
        <v>0.53</v>
      </c>
      <c r="H2156" s="179">
        <v>40145</v>
      </c>
      <c r="I2156" s="202" t="s">
        <v>163</v>
      </c>
      <c r="J2156" s="201" t="s">
        <v>3453</v>
      </c>
      <c r="K2156" s="176" t="s">
        <v>3742</v>
      </c>
      <c r="L2156" s="180">
        <v>709574</v>
      </c>
      <c r="M2156" s="178">
        <v>0.95</v>
      </c>
      <c r="N2156" s="178">
        <v>0</v>
      </c>
      <c r="O2156" s="178">
        <v>0</v>
      </c>
      <c r="P2156" s="178">
        <v>0</v>
      </c>
      <c r="Q2156" s="178">
        <v>0</v>
      </c>
      <c r="R2156" s="178">
        <v>0</v>
      </c>
      <c r="S2156" s="178">
        <v>0.1</v>
      </c>
      <c r="T2156" s="178">
        <v>0</v>
      </c>
      <c r="U2156" s="178">
        <v>0</v>
      </c>
    </row>
    <row r="2157" spans="1:21" ht="13.5" customHeight="1" x14ac:dyDescent="0.2">
      <c r="A2157" s="200"/>
      <c r="B2157" s="200"/>
      <c r="C2157" s="200"/>
      <c r="D2157" s="200"/>
      <c r="E2157" s="85"/>
      <c r="F2157" s="324"/>
      <c r="G2157" s="324"/>
      <c r="H2157" s="325"/>
      <c r="I2157" s="202" t="s">
        <v>271</v>
      </c>
      <c r="J2157" s="201" t="s">
        <v>3454</v>
      </c>
      <c r="K2157" s="176" t="s">
        <v>3742</v>
      </c>
      <c r="L2157" s="180">
        <v>195126</v>
      </c>
      <c r="M2157" s="178">
        <v>0.7</v>
      </c>
      <c r="N2157" s="178">
        <v>0</v>
      </c>
      <c r="O2157" s="178">
        <v>0</v>
      </c>
      <c r="P2157" s="178">
        <v>0</v>
      </c>
      <c r="Q2157" s="178">
        <v>0</v>
      </c>
      <c r="R2157" s="178">
        <v>0</v>
      </c>
      <c r="S2157" s="178">
        <v>0.1</v>
      </c>
      <c r="T2157" s="178">
        <v>0</v>
      </c>
      <c r="U2157" s="178">
        <v>0</v>
      </c>
    </row>
    <row r="2158" spans="1:21" ht="13.5" customHeight="1" x14ac:dyDescent="0.2">
      <c r="A2158" s="200"/>
      <c r="B2158" s="200"/>
      <c r="C2158" s="200"/>
      <c r="D2158" s="200"/>
      <c r="E2158" s="85"/>
      <c r="F2158" s="324"/>
      <c r="G2158" s="324"/>
      <c r="H2158" s="325"/>
      <c r="I2158" s="202" t="s">
        <v>2052</v>
      </c>
      <c r="J2158" s="201" t="s">
        <v>3455</v>
      </c>
      <c r="K2158" s="176" t="s">
        <v>3742</v>
      </c>
      <c r="L2158" s="180">
        <v>919704</v>
      </c>
      <c r="M2158" s="178">
        <v>0.5</v>
      </c>
      <c r="N2158" s="178">
        <v>0</v>
      </c>
      <c r="O2158" s="178">
        <v>0</v>
      </c>
      <c r="P2158" s="178">
        <v>0</v>
      </c>
      <c r="Q2158" s="178">
        <v>0</v>
      </c>
      <c r="R2158" s="178">
        <v>0</v>
      </c>
      <c r="S2158" s="178">
        <v>0.1</v>
      </c>
      <c r="T2158" s="178">
        <v>0</v>
      </c>
      <c r="U2158" s="178">
        <v>0</v>
      </c>
    </row>
    <row r="2159" spans="1:21" ht="13.5" customHeight="1" x14ac:dyDescent="0.2">
      <c r="A2159" s="200"/>
      <c r="B2159" s="200"/>
      <c r="C2159" s="308"/>
      <c r="D2159" s="308"/>
      <c r="E2159" s="321"/>
      <c r="F2159" s="322"/>
      <c r="G2159" s="322"/>
      <c r="H2159" s="323"/>
      <c r="I2159" s="202" t="s">
        <v>1384</v>
      </c>
      <c r="J2159" s="201" t="s">
        <v>3456</v>
      </c>
      <c r="K2159" s="176" t="s">
        <v>3742</v>
      </c>
      <c r="L2159" s="180">
        <v>779555</v>
      </c>
      <c r="M2159" s="178">
        <v>0.14000000000000001</v>
      </c>
      <c r="N2159" s="178">
        <v>0</v>
      </c>
      <c r="O2159" s="178">
        <v>0</v>
      </c>
      <c r="P2159" s="178">
        <v>0</v>
      </c>
      <c r="Q2159" s="178">
        <v>0</v>
      </c>
      <c r="R2159" s="178">
        <v>0</v>
      </c>
      <c r="S2159" s="178">
        <v>0.02</v>
      </c>
      <c r="T2159" s="178">
        <v>0</v>
      </c>
      <c r="U2159" s="178">
        <v>0</v>
      </c>
    </row>
    <row r="2160" spans="1:21" ht="13.5" customHeight="1" x14ac:dyDescent="0.2">
      <c r="A2160" s="200"/>
      <c r="B2160" s="200"/>
      <c r="C2160" s="201" t="s">
        <v>3457</v>
      </c>
      <c r="D2160" s="201" t="s">
        <v>139</v>
      </c>
      <c r="E2160" s="176" t="s">
        <v>3727</v>
      </c>
      <c r="F2160" s="269">
        <v>443</v>
      </c>
      <c r="G2160" s="269">
        <v>0.7</v>
      </c>
      <c r="H2160" s="180">
        <v>1088</v>
      </c>
      <c r="I2160" s="202" t="s">
        <v>139</v>
      </c>
      <c r="J2160" s="201" t="s">
        <v>3458</v>
      </c>
      <c r="K2160" s="176" t="s">
        <v>3742</v>
      </c>
      <c r="L2160" s="180">
        <v>56734</v>
      </c>
      <c r="M2160" s="178">
        <v>0.75</v>
      </c>
      <c r="N2160" s="178">
        <v>0</v>
      </c>
      <c r="O2160" s="178">
        <v>0</v>
      </c>
      <c r="P2160" s="178">
        <v>0</v>
      </c>
      <c r="Q2160" s="178">
        <v>0</v>
      </c>
      <c r="R2160" s="178">
        <v>0</v>
      </c>
      <c r="S2160" s="178">
        <v>0.05</v>
      </c>
      <c r="T2160" s="178">
        <v>0</v>
      </c>
      <c r="U2160" s="178">
        <v>0</v>
      </c>
    </row>
    <row r="2161" spans="1:21" ht="13.5" customHeight="1" x14ac:dyDescent="0.2">
      <c r="A2161" s="200"/>
      <c r="B2161" s="200"/>
      <c r="C2161" s="197" t="s">
        <v>3459</v>
      </c>
      <c r="D2161" s="197" t="s">
        <v>139</v>
      </c>
      <c r="E2161" s="174" t="s">
        <v>3727</v>
      </c>
      <c r="F2161" s="320">
        <v>1328</v>
      </c>
      <c r="G2161" s="320">
        <v>0.9</v>
      </c>
      <c r="H2161" s="179">
        <v>3686</v>
      </c>
      <c r="I2161" s="202" t="s">
        <v>163</v>
      </c>
      <c r="J2161" s="201" t="s">
        <v>3460</v>
      </c>
      <c r="K2161" s="176" t="s">
        <v>3742</v>
      </c>
      <c r="L2161" s="180">
        <v>91592</v>
      </c>
      <c r="M2161" s="178">
        <v>1.25</v>
      </c>
      <c r="N2161" s="178">
        <v>0</v>
      </c>
      <c r="O2161" s="178">
        <v>0</v>
      </c>
      <c r="P2161" s="178">
        <v>0</v>
      </c>
      <c r="Q2161" s="178">
        <v>0</v>
      </c>
      <c r="R2161" s="178">
        <v>0</v>
      </c>
      <c r="S2161" s="178">
        <v>0.05</v>
      </c>
      <c r="T2161" s="178">
        <v>0</v>
      </c>
      <c r="U2161" s="178">
        <v>0</v>
      </c>
    </row>
    <row r="2162" spans="1:21" ht="13.5" customHeight="1" x14ac:dyDescent="0.2">
      <c r="A2162" s="200"/>
      <c r="B2162" s="200"/>
      <c r="C2162" s="308"/>
      <c r="D2162" s="308"/>
      <c r="E2162" s="321"/>
      <c r="F2162" s="322"/>
      <c r="G2162" s="322"/>
      <c r="H2162" s="323"/>
      <c r="I2162" s="202" t="s">
        <v>271</v>
      </c>
      <c r="J2162" s="201" t="s">
        <v>3461</v>
      </c>
      <c r="K2162" s="176" t="s">
        <v>3742</v>
      </c>
      <c r="L2162" s="180">
        <v>53537</v>
      </c>
      <c r="M2162" s="178">
        <v>0.75</v>
      </c>
      <c r="N2162" s="178">
        <v>0</v>
      </c>
      <c r="O2162" s="178">
        <v>0</v>
      </c>
      <c r="P2162" s="178">
        <v>0</v>
      </c>
      <c r="Q2162" s="178">
        <v>0</v>
      </c>
      <c r="R2162" s="178">
        <v>0</v>
      </c>
      <c r="S2162" s="178">
        <v>0.05</v>
      </c>
      <c r="T2162" s="178">
        <v>0</v>
      </c>
      <c r="U2162" s="178">
        <v>0</v>
      </c>
    </row>
    <row r="2163" spans="1:21" ht="13.5" customHeight="1" x14ac:dyDescent="0.2">
      <c r="A2163" s="200"/>
      <c r="B2163" s="200"/>
      <c r="C2163" s="201" t="s">
        <v>3462</v>
      </c>
      <c r="D2163" s="201" t="s">
        <v>139</v>
      </c>
      <c r="E2163" s="176" t="s">
        <v>3724</v>
      </c>
      <c r="F2163" s="269">
        <v>46</v>
      </c>
      <c r="G2163" s="269">
        <v>0.75</v>
      </c>
      <c r="H2163" s="180">
        <v>65</v>
      </c>
      <c r="I2163" s="202" t="s">
        <v>139</v>
      </c>
      <c r="J2163" s="201" t="s">
        <v>3463</v>
      </c>
      <c r="K2163" s="176" t="s">
        <v>3742</v>
      </c>
      <c r="L2163" s="180">
        <v>5846</v>
      </c>
      <c r="M2163" s="178">
        <v>0.55000000000000004</v>
      </c>
      <c r="N2163" s="178">
        <v>0</v>
      </c>
      <c r="O2163" s="178">
        <v>5</v>
      </c>
      <c r="P2163" s="178">
        <v>0</v>
      </c>
      <c r="Q2163" s="178">
        <v>0</v>
      </c>
      <c r="R2163" s="178">
        <v>0</v>
      </c>
      <c r="S2163" s="178">
        <v>0.1</v>
      </c>
      <c r="T2163" s="178">
        <v>0</v>
      </c>
      <c r="U2163" s="178">
        <v>0</v>
      </c>
    </row>
    <row r="2164" spans="1:21" ht="13.5" customHeight="1" x14ac:dyDescent="0.2">
      <c r="A2164" s="200"/>
      <c r="B2164" s="200"/>
      <c r="C2164" s="197" t="s">
        <v>3464</v>
      </c>
      <c r="D2164" s="197" t="s">
        <v>139</v>
      </c>
      <c r="E2164" s="174" t="s">
        <v>3734</v>
      </c>
      <c r="F2164" s="320">
        <v>284</v>
      </c>
      <c r="G2164" s="320">
        <v>0.24</v>
      </c>
      <c r="H2164" s="179">
        <v>22863</v>
      </c>
      <c r="I2164" s="202" t="s">
        <v>163</v>
      </c>
      <c r="J2164" s="201" t="s">
        <v>4770</v>
      </c>
      <c r="K2164" s="176" t="s">
        <v>3742</v>
      </c>
      <c r="L2164" s="180">
        <v>62588</v>
      </c>
      <c r="M2164" s="178">
        <v>0.25</v>
      </c>
      <c r="N2164" s="178">
        <v>0</v>
      </c>
      <c r="O2164" s="178">
        <v>0</v>
      </c>
      <c r="P2164" s="178">
        <v>0</v>
      </c>
      <c r="Q2164" s="178">
        <v>0</v>
      </c>
      <c r="R2164" s="178">
        <v>0</v>
      </c>
      <c r="S2164" s="178">
        <v>0.05</v>
      </c>
      <c r="T2164" s="178">
        <v>0</v>
      </c>
      <c r="U2164" s="178">
        <v>0</v>
      </c>
    </row>
    <row r="2165" spans="1:21" ht="13.5" customHeight="1" x14ac:dyDescent="0.2">
      <c r="A2165" s="200"/>
      <c r="B2165" s="200"/>
      <c r="C2165" s="308"/>
      <c r="D2165" s="308"/>
      <c r="E2165" s="321"/>
      <c r="F2165" s="322"/>
      <c r="G2165" s="322"/>
      <c r="H2165" s="323"/>
      <c r="I2165" s="202" t="s">
        <v>165</v>
      </c>
      <c r="J2165" s="201" t="s">
        <v>3465</v>
      </c>
      <c r="K2165" s="176" t="s">
        <v>3742</v>
      </c>
      <c r="L2165" s="180">
        <v>85300</v>
      </c>
      <c r="M2165" s="178">
        <v>0.25</v>
      </c>
      <c r="N2165" s="178">
        <v>0</v>
      </c>
      <c r="O2165" s="178">
        <v>0</v>
      </c>
      <c r="P2165" s="178">
        <v>0</v>
      </c>
      <c r="Q2165" s="178">
        <v>0</v>
      </c>
      <c r="R2165" s="178">
        <v>0</v>
      </c>
      <c r="S2165" s="178">
        <v>0.05</v>
      </c>
      <c r="T2165" s="178">
        <v>0</v>
      </c>
      <c r="U2165" s="178">
        <v>0</v>
      </c>
    </row>
    <row r="2166" spans="1:21" ht="13.5" customHeight="1" x14ac:dyDescent="0.2">
      <c r="A2166" s="200"/>
      <c r="B2166" s="200"/>
      <c r="C2166" s="201" t="s">
        <v>5157</v>
      </c>
      <c r="D2166" s="201" t="s">
        <v>139</v>
      </c>
      <c r="E2166" s="176" t="s">
        <v>3735</v>
      </c>
      <c r="F2166" s="269">
        <v>7</v>
      </c>
      <c r="G2166" s="269">
        <v>0.38</v>
      </c>
      <c r="H2166" s="180">
        <v>130</v>
      </c>
      <c r="I2166" s="202" t="s">
        <v>139</v>
      </c>
      <c r="J2166" s="201" t="s">
        <v>5158</v>
      </c>
      <c r="K2166" s="176" t="s">
        <v>3742</v>
      </c>
      <c r="L2166" s="180">
        <v>9071</v>
      </c>
      <c r="M2166" s="178">
        <v>0.7</v>
      </c>
      <c r="N2166" s="178">
        <v>0</v>
      </c>
      <c r="O2166" s="178">
        <v>0</v>
      </c>
      <c r="P2166" s="178">
        <v>0</v>
      </c>
      <c r="Q2166" s="178">
        <v>0</v>
      </c>
      <c r="R2166" s="178">
        <v>0</v>
      </c>
      <c r="S2166" s="178">
        <v>0.05</v>
      </c>
      <c r="T2166" s="178">
        <v>0</v>
      </c>
      <c r="U2166" s="178">
        <v>0</v>
      </c>
    </row>
    <row r="2167" spans="1:21" ht="13.5" customHeight="1" x14ac:dyDescent="0.2">
      <c r="A2167" s="200"/>
      <c r="B2167" s="200"/>
      <c r="C2167" s="201" t="s">
        <v>3466</v>
      </c>
      <c r="D2167" s="201" t="s">
        <v>139</v>
      </c>
      <c r="E2167" s="176" t="s">
        <v>3735</v>
      </c>
      <c r="F2167" s="269">
        <v>158</v>
      </c>
      <c r="G2167" s="269">
        <v>1.08</v>
      </c>
      <c r="H2167" s="180">
        <v>425</v>
      </c>
      <c r="I2167" s="202" t="s">
        <v>139</v>
      </c>
      <c r="J2167" s="201" t="s">
        <v>3467</v>
      </c>
      <c r="K2167" s="176" t="s">
        <v>3742</v>
      </c>
      <c r="L2167" s="180">
        <v>13848</v>
      </c>
      <c r="M2167" s="178">
        <v>1.1499999999999999</v>
      </c>
      <c r="N2167" s="178">
        <v>0</v>
      </c>
      <c r="O2167" s="178">
        <v>0</v>
      </c>
      <c r="P2167" s="178">
        <v>0</v>
      </c>
      <c r="Q2167" s="178">
        <v>3</v>
      </c>
      <c r="R2167" s="178">
        <v>0</v>
      </c>
      <c r="S2167" s="178">
        <v>0.1</v>
      </c>
      <c r="T2167" s="178">
        <v>0</v>
      </c>
      <c r="U2167" s="178">
        <v>0</v>
      </c>
    </row>
    <row r="2168" spans="1:21" ht="13.5" customHeight="1" x14ac:dyDescent="0.2">
      <c r="A2168" s="200"/>
      <c r="B2168" s="200"/>
      <c r="C2168" s="201" t="s">
        <v>3468</v>
      </c>
      <c r="D2168" s="201" t="s">
        <v>139</v>
      </c>
      <c r="E2168" s="176" t="s">
        <v>3734</v>
      </c>
      <c r="F2168" s="269">
        <v>8787</v>
      </c>
      <c r="G2168" s="269">
        <v>1.43</v>
      </c>
      <c r="H2168" s="180">
        <v>14624</v>
      </c>
      <c r="I2168" s="202" t="s">
        <v>139</v>
      </c>
      <c r="J2168" s="201" t="s">
        <v>3469</v>
      </c>
      <c r="K2168" s="176" t="s">
        <v>3742</v>
      </c>
      <c r="L2168" s="180">
        <v>574862</v>
      </c>
      <c r="M2168" s="178">
        <v>1.4</v>
      </c>
      <c r="N2168" s="178">
        <v>0</v>
      </c>
      <c r="O2168" s="178">
        <v>0</v>
      </c>
      <c r="P2168" s="178">
        <v>0</v>
      </c>
      <c r="Q2168" s="178">
        <v>3</v>
      </c>
      <c r="R2168" s="178">
        <v>1</v>
      </c>
      <c r="S2168" s="178">
        <v>0.1</v>
      </c>
      <c r="T2168" s="178">
        <v>0</v>
      </c>
      <c r="U2168" s="178">
        <v>0</v>
      </c>
    </row>
    <row r="2169" spans="1:21" ht="13.5" customHeight="1" x14ac:dyDescent="0.2">
      <c r="A2169" s="200"/>
      <c r="B2169" s="200"/>
      <c r="C2169" s="197" t="s">
        <v>3470</v>
      </c>
      <c r="D2169" s="197" t="s">
        <v>139</v>
      </c>
      <c r="E2169" s="174" t="s">
        <v>3734</v>
      </c>
      <c r="F2169" s="320">
        <v>19398</v>
      </c>
      <c r="G2169" s="320">
        <v>0.96</v>
      </c>
      <c r="H2169" s="179">
        <v>31968</v>
      </c>
      <c r="I2169" s="202" t="s">
        <v>163</v>
      </c>
      <c r="J2169" s="201" t="s">
        <v>3471</v>
      </c>
      <c r="K2169" s="176" t="s">
        <v>3742</v>
      </c>
      <c r="L2169" s="180">
        <v>578041</v>
      </c>
      <c r="M2169" s="178">
        <v>1.5</v>
      </c>
      <c r="N2169" s="178">
        <v>0</v>
      </c>
      <c r="O2169" s="178">
        <v>0</v>
      </c>
      <c r="P2169" s="178">
        <v>0</v>
      </c>
      <c r="Q2169" s="178">
        <v>0</v>
      </c>
      <c r="R2169" s="178">
        <v>0</v>
      </c>
      <c r="S2169" s="178">
        <v>0.1</v>
      </c>
      <c r="T2169" s="178">
        <v>0</v>
      </c>
      <c r="U2169" s="178">
        <v>0</v>
      </c>
    </row>
    <row r="2170" spans="1:21" ht="13.5" customHeight="1" x14ac:dyDescent="0.2">
      <c r="A2170" s="200"/>
      <c r="B2170" s="200"/>
      <c r="C2170" s="200"/>
      <c r="D2170" s="200"/>
      <c r="E2170" s="85"/>
      <c r="F2170" s="324"/>
      <c r="G2170" s="324"/>
      <c r="H2170" s="325"/>
      <c r="I2170" s="202" t="s">
        <v>271</v>
      </c>
      <c r="J2170" s="201" t="s">
        <v>3472</v>
      </c>
      <c r="K2170" s="176" t="s">
        <v>3742</v>
      </c>
      <c r="L2170" s="180">
        <v>464353</v>
      </c>
      <c r="M2170" s="178">
        <v>1.2</v>
      </c>
      <c r="N2170" s="178">
        <v>0</v>
      </c>
      <c r="O2170" s="178">
        <v>0</v>
      </c>
      <c r="P2170" s="178">
        <v>0</v>
      </c>
      <c r="Q2170" s="178">
        <v>0</v>
      </c>
      <c r="R2170" s="178">
        <v>0</v>
      </c>
      <c r="S2170" s="178">
        <v>0.1</v>
      </c>
      <c r="T2170" s="178">
        <v>0</v>
      </c>
      <c r="U2170" s="178">
        <v>0</v>
      </c>
    </row>
    <row r="2171" spans="1:21" ht="13.5" customHeight="1" x14ac:dyDescent="0.2">
      <c r="A2171" s="200"/>
      <c r="B2171" s="200"/>
      <c r="C2171" s="200"/>
      <c r="D2171" s="200"/>
      <c r="E2171" s="85"/>
      <c r="F2171" s="324"/>
      <c r="G2171" s="324"/>
      <c r="H2171" s="325"/>
      <c r="I2171" s="202" t="s">
        <v>2052</v>
      </c>
      <c r="J2171" s="201" t="s">
        <v>3473</v>
      </c>
      <c r="K2171" s="176" t="s">
        <v>3742</v>
      </c>
      <c r="L2171" s="180">
        <v>99146</v>
      </c>
      <c r="M2171" s="178">
        <v>1</v>
      </c>
      <c r="N2171" s="178">
        <v>0</v>
      </c>
      <c r="O2171" s="178">
        <v>0</v>
      </c>
      <c r="P2171" s="178">
        <v>0</v>
      </c>
      <c r="Q2171" s="178">
        <v>0</v>
      </c>
      <c r="R2171" s="178">
        <v>0</v>
      </c>
      <c r="S2171" s="178">
        <v>0.1</v>
      </c>
      <c r="T2171" s="178">
        <v>0</v>
      </c>
      <c r="U2171" s="178">
        <v>0</v>
      </c>
    </row>
    <row r="2172" spans="1:21" ht="13.5" customHeight="1" x14ac:dyDescent="0.2">
      <c r="A2172" s="200"/>
      <c r="B2172" s="200"/>
      <c r="C2172" s="200"/>
      <c r="D2172" s="200"/>
      <c r="E2172" s="85"/>
      <c r="F2172" s="324"/>
      <c r="G2172" s="324"/>
      <c r="H2172" s="325"/>
      <c r="I2172" s="202" t="s">
        <v>165</v>
      </c>
      <c r="J2172" s="201" t="s">
        <v>3474</v>
      </c>
      <c r="K2172" s="176" t="s">
        <v>3742</v>
      </c>
      <c r="L2172" s="180">
        <v>97658</v>
      </c>
      <c r="M2172" s="178">
        <v>0.75</v>
      </c>
      <c r="N2172" s="178">
        <v>0</v>
      </c>
      <c r="O2172" s="178">
        <v>0</v>
      </c>
      <c r="P2172" s="178">
        <v>0</v>
      </c>
      <c r="Q2172" s="178">
        <v>0</v>
      </c>
      <c r="R2172" s="178">
        <v>0</v>
      </c>
      <c r="S2172" s="178">
        <v>0.1</v>
      </c>
      <c r="T2172" s="178">
        <v>0</v>
      </c>
      <c r="U2172" s="178">
        <v>0</v>
      </c>
    </row>
    <row r="2173" spans="1:21" ht="13.5" customHeight="1" x14ac:dyDescent="0.2">
      <c r="A2173" s="200"/>
      <c r="B2173" s="200"/>
      <c r="C2173" s="308"/>
      <c r="D2173" s="308"/>
      <c r="E2173" s="321"/>
      <c r="F2173" s="322"/>
      <c r="G2173" s="322"/>
      <c r="H2173" s="323"/>
      <c r="I2173" s="202" t="s">
        <v>1384</v>
      </c>
      <c r="J2173" s="201" t="s">
        <v>4267</v>
      </c>
      <c r="K2173" s="176" t="s">
        <v>3742</v>
      </c>
      <c r="L2173" s="180">
        <v>642282</v>
      </c>
      <c r="M2173" s="178">
        <v>0.24</v>
      </c>
      <c r="N2173" s="178">
        <v>0</v>
      </c>
      <c r="O2173" s="178">
        <v>0</v>
      </c>
      <c r="P2173" s="178">
        <v>0</v>
      </c>
      <c r="Q2173" s="178">
        <v>0</v>
      </c>
      <c r="R2173" s="178">
        <v>0</v>
      </c>
      <c r="S2173" s="178">
        <v>0.02</v>
      </c>
      <c r="T2173" s="178">
        <v>0</v>
      </c>
      <c r="U2173" s="178">
        <v>0</v>
      </c>
    </row>
    <row r="2174" spans="1:21" ht="13.5" customHeight="1" x14ac:dyDescent="0.2">
      <c r="A2174" s="200"/>
      <c r="B2174" s="200"/>
      <c r="C2174" s="201" t="s">
        <v>3475</v>
      </c>
      <c r="D2174" s="201" t="s">
        <v>139</v>
      </c>
      <c r="E2174" s="176" t="s">
        <v>3724</v>
      </c>
      <c r="F2174" s="269">
        <v>435</v>
      </c>
      <c r="G2174" s="269">
        <v>0.88</v>
      </c>
      <c r="H2174" s="180">
        <v>736</v>
      </c>
      <c r="I2174" s="202" t="s">
        <v>139</v>
      </c>
      <c r="J2174" s="201" t="s">
        <v>3476</v>
      </c>
      <c r="K2174" s="176" t="s">
        <v>3742</v>
      </c>
      <c r="L2174" s="180">
        <v>46782</v>
      </c>
      <c r="M2174" s="178">
        <v>0.95</v>
      </c>
      <c r="N2174" s="178">
        <v>0</v>
      </c>
      <c r="O2174" s="178">
        <v>5</v>
      </c>
      <c r="P2174" s="178">
        <v>0</v>
      </c>
      <c r="Q2174" s="178">
        <v>0</v>
      </c>
      <c r="R2174" s="178">
        <v>0</v>
      </c>
      <c r="S2174" s="178">
        <v>0.1</v>
      </c>
      <c r="T2174" s="178">
        <v>0</v>
      </c>
      <c r="U2174" s="178">
        <v>0</v>
      </c>
    </row>
    <row r="2175" spans="1:21" ht="13.5" customHeight="1" x14ac:dyDescent="0.2">
      <c r="A2175" s="200"/>
      <c r="B2175" s="200"/>
      <c r="C2175" s="201" t="s">
        <v>3477</v>
      </c>
      <c r="D2175" s="201" t="s">
        <v>139</v>
      </c>
      <c r="E2175" s="176" t="s">
        <v>3736</v>
      </c>
      <c r="F2175" s="269">
        <v>26267</v>
      </c>
      <c r="G2175" s="269">
        <v>1.35</v>
      </c>
      <c r="H2175" s="180">
        <v>37785</v>
      </c>
      <c r="I2175" s="202" t="s">
        <v>139</v>
      </c>
      <c r="J2175" s="201" t="s">
        <v>3478</v>
      </c>
      <c r="K2175" s="176" t="s">
        <v>3742</v>
      </c>
      <c r="L2175" s="180">
        <v>1841688</v>
      </c>
      <c r="M2175" s="178">
        <v>1.49</v>
      </c>
      <c r="N2175" s="178">
        <v>0</v>
      </c>
      <c r="O2175" s="178">
        <v>0</v>
      </c>
      <c r="P2175" s="178">
        <v>0</v>
      </c>
      <c r="Q2175" s="178">
        <v>0</v>
      </c>
      <c r="R2175" s="178">
        <v>0</v>
      </c>
      <c r="S2175" s="178">
        <v>0.1</v>
      </c>
      <c r="T2175" s="178">
        <v>0</v>
      </c>
      <c r="U2175" s="178">
        <v>0</v>
      </c>
    </row>
    <row r="2176" spans="1:21" ht="13.5" customHeight="1" x14ac:dyDescent="0.2">
      <c r="A2176" s="200"/>
      <c r="B2176" s="200"/>
      <c r="C2176" s="201" t="s">
        <v>4401</v>
      </c>
      <c r="D2176" s="201" t="s">
        <v>139</v>
      </c>
      <c r="E2176" s="176" t="s">
        <v>3733</v>
      </c>
      <c r="F2176" s="269">
        <v>153</v>
      </c>
      <c r="G2176" s="269">
        <v>1.39</v>
      </c>
      <c r="H2176" s="180">
        <v>457</v>
      </c>
      <c r="I2176" s="202" t="s">
        <v>139</v>
      </c>
      <c r="J2176" s="201" t="s">
        <v>386</v>
      </c>
      <c r="K2176" s="176" t="s">
        <v>3742</v>
      </c>
      <c r="L2176" s="180">
        <v>10894</v>
      </c>
      <c r="M2176" s="178">
        <v>1.5</v>
      </c>
      <c r="N2176" s="178">
        <v>0</v>
      </c>
      <c r="O2176" s="178">
        <v>0</v>
      </c>
      <c r="P2176" s="178">
        <v>0</v>
      </c>
      <c r="Q2176" s="178">
        <v>0</v>
      </c>
      <c r="R2176" s="178">
        <v>0</v>
      </c>
      <c r="S2176" s="178">
        <v>0.1</v>
      </c>
      <c r="T2176" s="178">
        <v>0</v>
      </c>
      <c r="U2176" s="178">
        <v>0</v>
      </c>
    </row>
    <row r="2177" spans="1:21" ht="13.5" customHeight="1" x14ac:dyDescent="0.2">
      <c r="A2177" s="200"/>
      <c r="B2177" s="200"/>
      <c r="C2177" s="201" t="s">
        <v>3479</v>
      </c>
      <c r="D2177" s="201" t="s">
        <v>139</v>
      </c>
      <c r="E2177" s="176" t="s">
        <v>3733</v>
      </c>
      <c r="F2177" s="269">
        <v>705</v>
      </c>
      <c r="G2177" s="269">
        <v>1.48</v>
      </c>
      <c r="H2177" s="180">
        <v>2713</v>
      </c>
      <c r="I2177" s="202" t="s">
        <v>139</v>
      </c>
      <c r="J2177" s="201" t="s">
        <v>3480</v>
      </c>
      <c r="K2177" s="176" t="s">
        <v>3742</v>
      </c>
      <c r="L2177" s="180">
        <v>45684</v>
      </c>
      <c r="M2177" s="178">
        <v>1.6</v>
      </c>
      <c r="N2177" s="178">
        <v>0</v>
      </c>
      <c r="O2177" s="178">
        <v>0</v>
      </c>
      <c r="P2177" s="178">
        <v>0</v>
      </c>
      <c r="Q2177" s="178">
        <v>0</v>
      </c>
      <c r="R2177" s="178">
        <v>0</v>
      </c>
      <c r="S2177" s="178">
        <v>0.1</v>
      </c>
      <c r="T2177" s="178">
        <v>0</v>
      </c>
      <c r="U2177" s="178">
        <v>0</v>
      </c>
    </row>
    <row r="2178" spans="1:21" ht="13.5" customHeight="1" x14ac:dyDescent="0.2">
      <c r="A2178" s="200"/>
      <c r="B2178" s="200"/>
      <c r="C2178" s="201" t="s">
        <v>3481</v>
      </c>
      <c r="D2178" s="201" t="s">
        <v>139</v>
      </c>
      <c r="E2178" s="176" t="s">
        <v>3702</v>
      </c>
      <c r="F2178" s="269">
        <v>370</v>
      </c>
      <c r="G2178" s="269">
        <v>1.41</v>
      </c>
      <c r="H2178" s="180">
        <v>415</v>
      </c>
      <c r="I2178" s="202" t="s">
        <v>139</v>
      </c>
      <c r="J2178" s="201" t="s">
        <v>3482</v>
      </c>
      <c r="K2178" s="176" t="s">
        <v>3742</v>
      </c>
      <c r="L2178" s="180">
        <v>23761</v>
      </c>
      <c r="M2178" s="178">
        <v>1.6</v>
      </c>
      <c r="N2178" s="178">
        <v>0</v>
      </c>
      <c r="O2178" s="178">
        <v>5</v>
      </c>
      <c r="P2178" s="178">
        <v>5</v>
      </c>
      <c r="Q2178" s="178">
        <v>5</v>
      </c>
      <c r="R2178" s="178">
        <v>5</v>
      </c>
      <c r="S2178" s="178">
        <v>0.1</v>
      </c>
      <c r="T2178" s="178">
        <v>0</v>
      </c>
      <c r="U2178" s="178">
        <v>0</v>
      </c>
    </row>
    <row r="2179" spans="1:21" ht="13.5" customHeight="1" x14ac:dyDescent="0.2">
      <c r="A2179" s="200"/>
      <c r="B2179" s="200"/>
      <c r="C2179" s="201" t="s">
        <v>3483</v>
      </c>
      <c r="D2179" s="201" t="s">
        <v>139</v>
      </c>
      <c r="E2179" s="176" t="s">
        <v>3702</v>
      </c>
      <c r="F2179" s="269">
        <v>426</v>
      </c>
      <c r="G2179" s="269">
        <v>1.21</v>
      </c>
      <c r="H2179" s="180">
        <v>571</v>
      </c>
      <c r="I2179" s="202" t="s">
        <v>139</v>
      </c>
      <c r="J2179" s="201" t="s">
        <v>3484</v>
      </c>
      <c r="K2179" s="176" t="s">
        <v>3742</v>
      </c>
      <c r="L2179" s="180">
        <v>32948</v>
      </c>
      <c r="M2179" s="178">
        <v>1.4</v>
      </c>
      <c r="N2179" s="178">
        <v>0</v>
      </c>
      <c r="O2179" s="178">
        <v>5</v>
      </c>
      <c r="P2179" s="178">
        <v>0</v>
      </c>
      <c r="Q2179" s="178">
        <v>0</v>
      </c>
      <c r="R2179" s="178">
        <v>0</v>
      </c>
      <c r="S2179" s="178">
        <v>0.1</v>
      </c>
      <c r="T2179" s="178">
        <v>0</v>
      </c>
      <c r="U2179" s="178">
        <v>0</v>
      </c>
    </row>
    <row r="2180" spans="1:21" ht="13.5" customHeight="1" x14ac:dyDescent="0.2">
      <c r="A2180" s="200"/>
      <c r="B2180" s="200"/>
      <c r="C2180" s="201" t="s">
        <v>3485</v>
      </c>
      <c r="D2180" s="201" t="s">
        <v>139</v>
      </c>
      <c r="E2180" s="176" t="s">
        <v>3702</v>
      </c>
      <c r="F2180" s="269">
        <v>95</v>
      </c>
      <c r="G2180" s="269">
        <v>1.19</v>
      </c>
      <c r="H2180" s="180">
        <v>138</v>
      </c>
      <c r="I2180" s="202" t="s">
        <v>139</v>
      </c>
      <c r="J2180" s="201" t="s">
        <v>3486</v>
      </c>
      <c r="K2180" s="176" t="s">
        <v>3742</v>
      </c>
      <c r="L2180" s="180">
        <v>7326</v>
      </c>
      <c r="M2180" s="178">
        <v>1.3</v>
      </c>
      <c r="N2180" s="178">
        <v>0</v>
      </c>
      <c r="O2180" s="178">
        <v>5</v>
      </c>
      <c r="P2180" s="178">
        <v>0</v>
      </c>
      <c r="Q2180" s="178">
        <v>5</v>
      </c>
      <c r="R2180" s="178">
        <v>0</v>
      </c>
      <c r="S2180" s="178">
        <v>0.1</v>
      </c>
      <c r="T2180" s="178">
        <v>0</v>
      </c>
      <c r="U2180" s="178">
        <v>0</v>
      </c>
    </row>
    <row r="2181" spans="1:21" ht="13.5" customHeight="1" x14ac:dyDescent="0.2">
      <c r="A2181" s="200"/>
      <c r="B2181" s="200"/>
      <c r="C2181" s="201" t="s">
        <v>3487</v>
      </c>
      <c r="D2181" s="201" t="s">
        <v>139</v>
      </c>
      <c r="E2181" s="176" t="s">
        <v>3702</v>
      </c>
      <c r="F2181" s="269">
        <v>178</v>
      </c>
      <c r="G2181" s="269">
        <v>1.26</v>
      </c>
      <c r="H2181" s="180">
        <v>256</v>
      </c>
      <c r="I2181" s="202" t="s">
        <v>139</v>
      </c>
      <c r="J2181" s="201" t="s">
        <v>3488</v>
      </c>
      <c r="K2181" s="176" t="s">
        <v>3742</v>
      </c>
      <c r="L2181" s="180">
        <v>13241</v>
      </c>
      <c r="M2181" s="178">
        <v>1.4</v>
      </c>
      <c r="N2181" s="178">
        <v>0</v>
      </c>
      <c r="O2181" s="178">
        <v>5</v>
      </c>
      <c r="P2181" s="178">
        <v>0</v>
      </c>
      <c r="Q2181" s="178">
        <v>5</v>
      </c>
      <c r="R2181" s="178">
        <v>0</v>
      </c>
      <c r="S2181" s="178">
        <v>0.1</v>
      </c>
      <c r="T2181" s="178">
        <v>0</v>
      </c>
      <c r="U2181" s="178">
        <v>0</v>
      </c>
    </row>
    <row r="2182" spans="1:21" ht="13.5" customHeight="1" x14ac:dyDescent="0.2">
      <c r="A2182" s="200"/>
      <c r="B2182" s="200"/>
      <c r="C2182" s="201" t="s">
        <v>3489</v>
      </c>
      <c r="D2182" s="201" t="s">
        <v>139</v>
      </c>
      <c r="E2182" s="176" t="s">
        <v>3715</v>
      </c>
      <c r="F2182" s="269">
        <v>1412</v>
      </c>
      <c r="G2182" s="269">
        <v>1.08</v>
      </c>
      <c r="H2182" s="180">
        <v>2130</v>
      </c>
      <c r="I2182" s="202" t="s">
        <v>139</v>
      </c>
      <c r="J2182" s="201" t="s">
        <v>3490</v>
      </c>
      <c r="K2182" s="176" t="s">
        <v>3742</v>
      </c>
      <c r="L2182" s="180">
        <v>128036</v>
      </c>
      <c r="M2182" s="178">
        <v>1.25</v>
      </c>
      <c r="N2182" s="178">
        <v>0</v>
      </c>
      <c r="O2182" s="178">
        <v>0</v>
      </c>
      <c r="P2182" s="178">
        <v>0</v>
      </c>
      <c r="Q2182" s="178">
        <v>0</v>
      </c>
      <c r="R2182" s="178">
        <v>0</v>
      </c>
      <c r="S2182" s="178">
        <v>0.1</v>
      </c>
      <c r="T2182" s="178">
        <v>0</v>
      </c>
      <c r="U2182" s="178">
        <v>0</v>
      </c>
    </row>
    <row r="2183" spans="1:21" ht="13.5" customHeight="1" x14ac:dyDescent="0.2">
      <c r="A2183" s="200"/>
      <c r="B2183" s="200"/>
      <c r="C2183" s="197" t="s">
        <v>5159</v>
      </c>
      <c r="D2183" s="197" t="s">
        <v>139</v>
      </c>
      <c r="E2183" s="174" t="s">
        <v>3738</v>
      </c>
      <c r="F2183" s="320">
        <v>4177</v>
      </c>
      <c r="G2183" s="320">
        <v>1.68</v>
      </c>
      <c r="H2183" s="179">
        <v>6624</v>
      </c>
      <c r="I2183" s="202" t="s">
        <v>163</v>
      </c>
      <c r="J2183" s="201" t="s">
        <v>3491</v>
      </c>
      <c r="K2183" s="176" t="s">
        <v>3742</v>
      </c>
      <c r="L2183" s="180">
        <v>57853</v>
      </c>
      <c r="M2183" s="178">
        <v>2.15</v>
      </c>
      <c r="N2183" s="178">
        <v>0</v>
      </c>
      <c r="O2183" s="178">
        <v>0</v>
      </c>
      <c r="P2183" s="178">
        <v>0</v>
      </c>
      <c r="Q2183" s="178">
        <v>0</v>
      </c>
      <c r="R2183" s="178">
        <v>0</v>
      </c>
      <c r="S2183" s="178">
        <v>0.15</v>
      </c>
      <c r="T2183" s="178">
        <v>0</v>
      </c>
      <c r="U2183" s="178">
        <v>0</v>
      </c>
    </row>
    <row r="2184" spans="1:21" ht="13.5" customHeight="1" x14ac:dyDescent="0.2">
      <c r="A2184" s="200"/>
      <c r="B2184" s="200"/>
      <c r="C2184" s="308"/>
      <c r="D2184" s="308"/>
      <c r="E2184" s="321"/>
      <c r="F2184" s="322"/>
      <c r="G2184" s="322"/>
      <c r="H2184" s="323"/>
      <c r="I2184" s="202" t="s">
        <v>271</v>
      </c>
      <c r="J2184" s="201" t="s">
        <v>4268</v>
      </c>
      <c r="K2184" s="176" t="s">
        <v>3742</v>
      </c>
      <c r="L2184" s="180">
        <v>164407</v>
      </c>
      <c r="M2184" s="178">
        <v>1.8</v>
      </c>
      <c r="N2184" s="178">
        <v>0</v>
      </c>
      <c r="O2184" s="178">
        <v>0</v>
      </c>
      <c r="P2184" s="178">
        <v>0</v>
      </c>
      <c r="Q2184" s="178">
        <v>0</v>
      </c>
      <c r="R2184" s="178">
        <v>0</v>
      </c>
      <c r="S2184" s="178">
        <v>0.15</v>
      </c>
      <c r="T2184" s="178">
        <v>0</v>
      </c>
      <c r="U2184" s="178">
        <v>0</v>
      </c>
    </row>
    <row r="2185" spans="1:21" ht="13.5" customHeight="1" x14ac:dyDescent="0.2">
      <c r="A2185" s="200"/>
      <c r="B2185" s="200"/>
      <c r="C2185" s="201" t="s">
        <v>3492</v>
      </c>
      <c r="D2185" s="201" t="s">
        <v>139</v>
      </c>
      <c r="E2185" s="176" t="s">
        <v>3702</v>
      </c>
      <c r="F2185" s="269">
        <v>560</v>
      </c>
      <c r="G2185" s="269">
        <v>0.9</v>
      </c>
      <c r="H2185" s="180">
        <v>867</v>
      </c>
      <c r="I2185" s="202" t="s">
        <v>139</v>
      </c>
      <c r="J2185" s="201" t="s">
        <v>3493</v>
      </c>
      <c r="K2185" s="176" t="s">
        <v>3742</v>
      </c>
      <c r="L2185" s="180">
        <v>52851</v>
      </c>
      <c r="M2185" s="178">
        <v>0</v>
      </c>
      <c r="N2185" s="178">
        <v>0</v>
      </c>
      <c r="O2185" s="178">
        <v>5</v>
      </c>
      <c r="P2185" s="178">
        <v>0</v>
      </c>
      <c r="Q2185" s="178">
        <v>5</v>
      </c>
      <c r="R2185" s="178">
        <v>0</v>
      </c>
      <c r="S2185" s="178">
        <v>0</v>
      </c>
      <c r="T2185" s="178">
        <v>0</v>
      </c>
      <c r="U2185" s="178">
        <v>0</v>
      </c>
    </row>
    <row r="2186" spans="1:21" ht="13.5" customHeight="1" x14ac:dyDescent="0.2">
      <c r="A2186" s="200"/>
      <c r="B2186" s="200"/>
      <c r="C2186" s="201" t="s">
        <v>3494</v>
      </c>
      <c r="D2186" s="201" t="s">
        <v>139</v>
      </c>
      <c r="E2186" s="176" t="s">
        <v>3739</v>
      </c>
      <c r="F2186" s="269">
        <v>359</v>
      </c>
      <c r="G2186" s="269">
        <v>2</v>
      </c>
      <c r="H2186" s="180">
        <v>661</v>
      </c>
      <c r="I2186" s="202" t="s">
        <v>139</v>
      </c>
      <c r="J2186" s="201" t="s">
        <v>3495</v>
      </c>
      <c r="K2186" s="176" t="s">
        <v>3742</v>
      </c>
      <c r="L2186" s="180">
        <v>14939</v>
      </c>
      <c r="M2186" s="178">
        <v>2.21</v>
      </c>
      <c r="N2186" s="178">
        <v>0</v>
      </c>
      <c r="O2186" s="178">
        <v>0</v>
      </c>
      <c r="P2186" s="178">
        <v>0</v>
      </c>
      <c r="Q2186" s="178">
        <v>2</v>
      </c>
      <c r="R2186" s="178">
        <v>0</v>
      </c>
      <c r="S2186" s="178">
        <v>0.1</v>
      </c>
      <c r="T2186" s="178">
        <v>0</v>
      </c>
      <c r="U2186" s="178">
        <v>0</v>
      </c>
    </row>
    <row r="2187" spans="1:21" ht="13.5" customHeight="1" x14ac:dyDescent="0.2">
      <c r="A2187" s="200"/>
      <c r="B2187" s="200"/>
      <c r="C2187" s="201" t="s">
        <v>3496</v>
      </c>
      <c r="D2187" s="201" t="s">
        <v>139</v>
      </c>
      <c r="E2187" s="176" t="s">
        <v>3739</v>
      </c>
      <c r="F2187" s="269">
        <v>313</v>
      </c>
      <c r="G2187" s="269">
        <v>1.5</v>
      </c>
      <c r="H2187" s="180">
        <v>2381</v>
      </c>
      <c r="I2187" s="202" t="s">
        <v>139</v>
      </c>
      <c r="J2187" s="201" t="s">
        <v>3497</v>
      </c>
      <c r="K2187" s="176" t="s">
        <v>3742</v>
      </c>
      <c r="L2187" s="180">
        <v>18891</v>
      </c>
      <c r="M2187" s="178">
        <v>2.2000000000000002</v>
      </c>
      <c r="N2187" s="178">
        <v>0</v>
      </c>
      <c r="O2187" s="178">
        <v>0</v>
      </c>
      <c r="P2187" s="178">
        <v>0</v>
      </c>
      <c r="Q2187" s="178">
        <v>2</v>
      </c>
      <c r="R2187" s="178">
        <v>0</v>
      </c>
      <c r="S2187" s="178">
        <v>0.1</v>
      </c>
      <c r="T2187" s="178">
        <v>0</v>
      </c>
      <c r="U2187" s="178">
        <v>0</v>
      </c>
    </row>
    <row r="2188" spans="1:21" ht="13.5" customHeight="1" x14ac:dyDescent="0.2">
      <c r="A2188" s="200"/>
      <c r="B2188" s="200"/>
      <c r="C2188" s="201" t="s">
        <v>3498</v>
      </c>
      <c r="D2188" s="201" t="s">
        <v>139</v>
      </c>
      <c r="E2188" s="176" t="s">
        <v>3739</v>
      </c>
      <c r="F2188" s="269">
        <v>5133</v>
      </c>
      <c r="G2188" s="269">
        <v>1.96</v>
      </c>
      <c r="H2188" s="180">
        <v>14761</v>
      </c>
      <c r="I2188" s="202" t="s">
        <v>139</v>
      </c>
      <c r="J2188" s="201" t="s">
        <v>3499</v>
      </c>
      <c r="K2188" s="176" t="s">
        <v>3742</v>
      </c>
      <c r="L2188" s="180">
        <v>239611</v>
      </c>
      <c r="M2188" s="178">
        <v>2.25</v>
      </c>
      <c r="N2188" s="178">
        <v>0</v>
      </c>
      <c r="O2188" s="178">
        <v>0</v>
      </c>
      <c r="P2188" s="178">
        <v>0</v>
      </c>
      <c r="Q2188" s="178">
        <v>2</v>
      </c>
      <c r="R2188" s="178">
        <v>0</v>
      </c>
      <c r="S2188" s="178">
        <v>0.15</v>
      </c>
      <c r="T2188" s="178">
        <v>0</v>
      </c>
      <c r="U2188" s="178">
        <v>0</v>
      </c>
    </row>
    <row r="2189" spans="1:21" ht="13.5" customHeight="1" x14ac:dyDescent="0.2">
      <c r="A2189" s="200"/>
      <c r="B2189" s="200"/>
      <c r="C2189" s="197" t="s">
        <v>3500</v>
      </c>
      <c r="D2189" s="197" t="s">
        <v>139</v>
      </c>
      <c r="E2189" s="174" t="s">
        <v>3741</v>
      </c>
      <c r="F2189" s="320">
        <v>5704</v>
      </c>
      <c r="G2189" s="320">
        <v>1.2</v>
      </c>
      <c r="H2189" s="179">
        <v>9806</v>
      </c>
      <c r="I2189" s="202" t="s">
        <v>163</v>
      </c>
      <c r="J2189" s="201" t="s">
        <v>3501</v>
      </c>
      <c r="K2189" s="176" t="s">
        <v>3742</v>
      </c>
      <c r="L2189" s="180">
        <v>30344</v>
      </c>
      <c r="M2189" s="178">
        <v>1.9</v>
      </c>
      <c r="N2189" s="178">
        <v>0</v>
      </c>
      <c r="O2189" s="178">
        <v>0</v>
      </c>
      <c r="P2189" s="178">
        <v>0</v>
      </c>
      <c r="Q2189" s="178">
        <v>0</v>
      </c>
      <c r="R2189" s="178">
        <v>0</v>
      </c>
      <c r="S2189" s="178">
        <v>0.1</v>
      </c>
      <c r="T2189" s="178">
        <v>0</v>
      </c>
      <c r="U2189" s="178">
        <v>0</v>
      </c>
    </row>
    <row r="2190" spans="1:21" ht="13.5" customHeight="1" x14ac:dyDescent="0.2">
      <c r="A2190" s="200"/>
      <c r="B2190" s="200"/>
      <c r="C2190" s="308"/>
      <c r="D2190" s="308"/>
      <c r="E2190" s="321"/>
      <c r="F2190" s="322"/>
      <c r="G2190" s="322"/>
      <c r="H2190" s="323"/>
      <c r="I2190" s="202" t="s">
        <v>1384</v>
      </c>
      <c r="J2190" s="201" t="s">
        <v>3502</v>
      </c>
      <c r="K2190" s="176" t="s">
        <v>3742</v>
      </c>
      <c r="L2190" s="180">
        <v>426438</v>
      </c>
      <c r="M2190" s="178">
        <v>1.7</v>
      </c>
      <c r="N2190" s="178">
        <v>0</v>
      </c>
      <c r="O2190" s="178">
        <v>0</v>
      </c>
      <c r="P2190" s="178">
        <v>0</v>
      </c>
      <c r="Q2190" s="178">
        <v>0</v>
      </c>
      <c r="R2190" s="178">
        <v>0</v>
      </c>
      <c r="S2190" s="178">
        <v>0.1</v>
      </c>
      <c r="T2190" s="178">
        <v>0</v>
      </c>
      <c r="U2190" s="178">
        <v>0</v>
      </c>
    </row>
    <row r="2191" spans="1:21" ht="13.5" customHeight="1" x14ac:dyDescent="0.2">
      <c r="A2191" s="200"/>
      <c r="B2191" s="200"/>
      <c r="C2191" s="197" t="s">
        <v>3503</v>
      </c>
      <c r="D2191" s="197" t="s">
        <v>139</v>
      </c>
      <c r="E2191" s="174" t="s">
        <v>3741</v>
      </c>
      <c r="F2191" s="320">
        <v>32682</v>
      </c>
      <c r="G2191" s="320">
        <v>0.95</v>
      </c>
      <c r="H2191" s="179">
        <v>59525</v>
      </c>
      <c r="I2191" s="202" t="s">
        <v>163</v>
      </c>
      <c r="J2191" s="201" t="s">
        <v>3504</v>
      </c>
      <c r="K2191" s="176" t="s">
        <v>3742</v>
      </c>
      <c r="L2191" s="180">
        <v>182152</v>
      </c>
      <c r="M2191" s="178">
        <v>1.6</v>
      </c>
      <c r="N2191" s="178">
        <v>0</v>
      </c>
      <c r="O2191" s="178">
        <v>0</v>
      </c>
      <c r="P2191" s="178">
        <v>0</v>
      </c>
      <c r="Q2191" s="178">
        <v>0</v>
      </c>
      <c r="R2191" s="178">
        <v>0</v>
      </c>
      <c r="S2191" s="178">
        <v>0.1</v>
      </c>
      <c r="T2191" s="178">
        <v>0</v>
      </c>
      <c r="U2191" s="178">
        <v>0</v>
      </c>
    </row>
    <row r="2192" spans="1:21" ht="13.5" customHeight="1" x14ac:dyDescent="0.2">
      <c r="A2192" s="200"/>
      <c r="B2192" s="200"/>
      <c r="C2192" s="308"/>
      <c r="D2192" s="308"/>
      <c r="E2192" s="321"/>
      <c r="F2192" s="322"/>
      <c r="G2192" s="322"/>
      <c r="H2192" s="323"/>
      <c r="I2192" s="202" t="s">
        <v>1384</v>
      </c>
      <c r="J2192" s="201" t="s">
        <v>3505</v>
      </c>
      <c r="K2192" s="176" t="s">
        <v>3742</v>
      </c>
      <c r="L2192" s="180">
        <v>3213667</v>
      </c>
      <c r="M2192" s="178">
        <v>1.4</v>
      </c>
      <c r="N2192" s="178">
        <v>0</v>
      </c>
      <c r="O2192" s="178">
        <v>0</v>
      </c>
      <c r="P2192" s="178">
        <v>0</v>
      </c>
      <c r="Q2192" s="178">
        <v>0</v>
      </c>
      <c r="R2192" s="178">
        <v>0</v>
      </c>
      <c r="S2192" s="178">
        <v>0.1</v>
      </c>
      <c r="T2192" s="178">
        <v>0</v>
      </c>
      <c r="U2192" s="178">
        <v>0</v>
      </c>
    </row>
    <row r="2193" spans="1:21" ht="13.5" customHeight="1" x14ac:dyDescent="0.2">
      <c r="A2193" s="200"/>
      <c r="B2193" s="200"/>
      <c r="C2193" s="197" t="s">
        <v>3506</v>
      </c>
      <c r="D2193" s="197" t="s">
        <v>139</v>
      </c>
      <c r="E2193" s="174" t="s">
        <v>3737</v>
      </c>
      <c r="F2193" s="320">
        <v>38313</v>
      </c>
      <c r="G2193" s="320">
        <v>0.73</v>
      </c>
      <c r="H2193" s="179">
        <v>100016</v>
      </c>
      <c r="I2193" s="202" t="s">
        <v>163</v>
      </c>
      <c r="J2193" s="201" t="s">
        <v>3507</v>
      </c>
      <c r="K2193" s="176" t="s">
        <v>3742</v>
      </c>
      <c r="L2193" s="180">
        <v>352236</v>
      </c>
      <c r="M2193" s="178">
        <v>1.3</v>
      </c>
      <c r="N2193" s="178">
        <v>0</v>
      </c>
      <c r="O2193" s="178">
        <v>0</v>
      </c>
      <c r="P2193" s="178">
        <v>0</v>
      </c>
      <c r="Q2193" s="178">
        <v>0</v>
      </c>
      <c r="R2193" s="178">
        <v>0</v>
      </c>
      <c r="S2193" s="178">
        <v>0.1</v>
      </c>
      <c r="T2193" s="178">
        <v>0</v>
      </c>
      <c r="U2193" s="178">
        <v>0</v>
      </c>
    </row>
    <row r="2194" spans="1:21" ht="13.5" customHeight="1" x14ac:dyDescent="0.2">
      <c r="A2194" s="200"/>
      <c r="B2194" s="200"/>
      <c r="C2194" s="308"/>
      <c r="D2194" s="308"/>
      <c r="E2194" s="321"/>
      <c r="F2194" s="322"/>
      <c r="G2194" s="322"/>
      <c r="H2194" s="323"/>
      <c r="I2194" s="202" t="s">
        <v>1384</v>
      </c>
      <c r="J2194" s="201" t="s">
        <v>3508</v>
      </c>
      <c r="K2194" s="176" t="s">
        <v>3742</v>
      </c>
      <c r="L2194" s="180">
        <v>4777974</v>
      </c>
      <c r="M2194" s="178">
        <v>1.1000000000000001</v>
      </c>
      <c r="N2194" s="178">
        <v>0</v>
      </c>
      <c r="O2194" s="178">
        <v>0</v>
      </c>
      <c r="P2194" s="178">
        <v>0</v>
      </c>
      <c r="Q2194" s="178">
        <v>0</v>
      </c>
      <c r="R2194" s="178">
        <v>0</v>
      </c>
      <c r="S2194" s="178">
        <v>0.1</v>
      </c>
      <c r="T2194" s="178">
        <v>0</v>
      </c>
      <c r="U2194" s="178">
        <v>0</v>
      </c>
    </row>
    <row r="2195" spans="1:21" ht="13.5" customHeight="1" x14ac:dyDescent="0.2">
      <c r="A2195" s="200"/>
      <c r="B2195" s="200"/>
      <c r="C2195" s="201" t="s">
        <v>3509</v>
      </c>
      <c r="D2195" s="201" t="s">
        <v>139</v>
      </c>
      <c r="E2195" s="176" t="s">
        <v>3738</v>
      </c>
      <c r="F2195" s="269">
        <v>5092</v>
      </c>
      <c r="G2195" s="269">
        <v>1.59</v>
      </c>
      <c r="H2195" s="180">
        <v>8116</v>
      </c>
      <c r="I2195" s="202" t="s">
        <v>139</v>
      </c>
      <c r="J2195" s="201" t="s">
        <v>3510</v>
      </c>
      <c r="K2195" s="176" t="s">
        <v>3742</v>
      </c>
      <c r="L2195" s="180">
        <v>285527</v>
      </c>
      <c r="M2195" s="178">
        <v>2</v>
      </c>
      <c r="N2195" s="178">
        <v>0</v>
      </c>
      <c r="O2195" s="178">
        <v>0</v>
      </c>
      <c r="P2195" s="178">
        <v>0</v>
      </c>
      <c r="Q2195" s="178">
        <v>0</v>
      </c>
      <c r="R2195" s="178">
        <v>0</v>
      </c>
      <c r="S2195" s="178">
        <v>0.1</v>
      </c>
      <c r="T2195" s="178">
        <v>0</v>
      </c>
      <c r="U2195" s="178">
        <v>0</v>
      </c>
    </row>
    <row r="2196" spans="1:21" ht="13.5" customHeight="1" x14ac:dyDescent="0.2">
      <c r="A2196" s="200"/>
      <c r="B2196" s="200"/>
      <c r="C2196" s="201" t="s">
        <v>3511</v>
      </c>
      <c r="D2196" s="201" t="s">
        <v>139</v>
      </c>
      <c r="E2196" s="176" t="s">
        <v>3739</v>
      </c>
      <c r="F2196" s="269">
        <v>3384</v>
      </c>
      <c r="G2196" s="269">
        <v>1.59</v>
      </c>
      <c r="H2196" s="180">
        <v>5755</v>
      </c>
      <c r="I2196" s="202" t="s">
        <v>139</v>
      </c>
      <c r="J2196" s="201" t="s">
        <v>3512</v>
      </c>
      <c r="K2196" s="176" t="s">
        <v>3742</v>
      </c>
      <c r="L2196" s="180">
        <v>200340</v>
      </c>
      <c r="M2196" s="178">
        <v>2.1</v>
      </c>
      <c r="N2196" s="178">
        <v>0</v>
      </c>
      <c r="O2196" s="178">
        <v>0</v>
      </c>
      <c r="P2196" s="178">
        <v>0</v>
      </c>
      <c r="Q2196" s="178">
        <v>2</v>
      </c>
      <c r="R2196" s="178">
        <v>2</v>
      </c>
      <c r="S2196" s="178">
        <v>0.1</v>
      </c>
      <c r="T2196" s="178">
        <v>0</v>
      </c>
      <c r="U2196" s="178">
        <v>0</v>
      </c>
    </row>
    <row r="2197" spans="1:21" ht="13.5" customHeight="1" x14ac:dyDescent="0.2">
      <c r="A2197" s="200"/>
      <c r="B2197" s="200"/>
      <c r="C2197" s="201" t="s">
        <v>3513</v>
      </c>
      <c r="D2197" s="201" t="s">
        <v>139</v>
      </c>
      <c r="E2197" s="176" t="s">
        <v>3739</v>
      </c>
      <c r="F2197" s="269">
        <v>467</v>
      </c>
      <c r="G2197" s="269">
        <v>1.37</v>
      </c>
      <c r="H2197" s="180">
        <v>987</v>
      </c>
      <c r="I2197" s="202" t="s">
        <v>139</v>
      </c>
      <c r="J2197" s="201" t="s">
        <v>3514</v>
      </c>
      <c r="K2197" s="176" t="s">
        <v>3742</v>
      </c>
      <c r="L2197" s="180">
        <v>32514</v>
      </c>
      <c r="M2197" s="178">
        <v>1.9</v>
      </c>
      <c r="N2197" s="178">
        <v>0</v>
      </c>
      <c r="O2197" s="178">
        <v>0</v>
      </c>
      <c r="P2197" s="178">
        <v>0</v>
      </c>
      <c r="Q2197" s="178">
        <v>3</v>
      </c>
      <c r="R2197" s="178">
        <v>0</v>
      </c>
      <c r="S2197" s="178">
        <v>0.1</v>
      </c>
      <c r="T2197" s="178">
        <v>0</v>
      </c>
      <c r="U2197" s="178">
        <v>0</v>
      </c>
    </row>
    <row r="2198" spans="1:21" ht="13.5" customHeight="1" x14ac:dyDescent="0.2">
      <c r="A2198" s="200"/>
      <c r="B2198" s="200"/>
      <c r="C2198" s="201" t="s">
        <v>4269</v>
      </c>
      <c r="D2198" s="201" t="s">
        <v>139</v>
      </c>
      <c r="E2198" s="176" t="s">
        <v>3736</v>
      </c>
      <c r="F2198" s="269">
        <v>44753</v>
      </c>
      <c r="G2198" s="269">
        <v>1.05</v>
      </c>
      <c r="H2198" s="180">
        <v>104803</v>
      </c>
      <c r="I2198" s="202" t="s">
        <v>139</v>
      </c>
      <c r="J2198" s="201" t="s">
        <v>3426</v>
      </c>
      <c r="K2198" s="176" t="s">
        <v>3742</v>
      </c>
      <c r="L2198" s="180">
        <v>4105815</v>
      </c>
      <c r="M2198" s="178">
        <v>1.4</v>
      </c>
      <c r="N2198" s="178">
        <v>0</v>
      </c>
      <c r="O2198" s="178">
        <v>0</v>
      </c>
      <c r="P2198" s="178">
        <v>0</v>
      </c>
      <c r="Q2198" s="178">
        <v>0</v>
      </c>
      <c r="R2198" s="178">
        <v>0</v>
      </c>
      <c r="S2198" s="178">
        <v>0.1</v>
      </c>
      <c r="T2198" s="178">
        <v>0</v>
      </c>
      <c r="U2198" s="178">
        <v>0</v>
      </c>
    </row>
    <row r="2199" spans="1:21" ht="13.5" customHeight="1" x14ac:dyDescent="0.2">
      <c r="A2199" s="200"/>
      <c r="B2199" s="200"/>
      <c r="C2199" s="201" t="s">
        <v>4602</v>
      </c>
      <c r="D2199" s="201" t="s">
        <v>139</v>
      </c>
      <c r="E2199" s="176" t="s">
        <v>3740</v>
      </c>
      <c r="F2199" s="269">
        <v>11203</v>
      </c>
      <c r="G2199" s="269">
        <v>1.49</v>
      </c>
      <c r="H2199" s="180">
        <v>28412</v>
      </c>
      <c r="I2199" s="202" t="s">
        <v>139</v>
      </c>
      <c r="J2199" s="201" t="s">
        <v>3425</v>
      </c>
      <c r="K2199" s="176" t="s">
        <v>3742</v>
      </c>
      <c r="L2199" s="180">
        <v>712124</v>
      </c>
      <c r="M2199" s="178">
        <v>1.85</v>
      </c>
      <c r="N2199" s="178">
        <v>0</v>
      </c>
      <c r="O2199" s="178">
        <v>0</v>
      </c>
      <c r="P2199" s="178">
        <v>0</v>
      </c>
      <c r="Q2199" s="178">
        <v>0</v>
      </c>
      <c r="R2199" s="178">
        <v>0</v>
      </c>
      <c r="S2199" s="178">
        <v>0.2</v>
      </c>
      <c r="T2199" s="178">
        <v>0</v>
      </c>
      <c r="U2199" s="178">
        <v>0</v>
      </c>
    </row>
    <row r="2200" spans="1:21" ht="13.5" customHeight="1" x14ac:dyDescent="0.2">
      <c r="A2200" s="200"/>
      <c r="B2200" s="200"/>
      <c r="C2200" s="197" t="s">
        <v>3515</v>
      </c>
      <c r="D2200" s="197" t="s">
        <v>139</v>
      </c>
      <c r="E2200" s="174" t="s">
        <v>3731</v>
      </c>
      <c r="F2200" s="320">
        <v>4294</v>
      </c>
      <c r="G2200" s="320">
        <v>0.51</v>
      </c>
      <c r="H2200" s="179">
        <v>27253</v>
      </c>
      <c r="I2200" s="202" t="s">
        <v>163</v>
      </c>
      <c r="J2200" s="201" t="s">
        <v>3516</v>
      </c>
      <c r="K2200" s="176" t="s">
        <v>3742</v>
      </c>
      <c r="L2200" s="180">
        <v>262439</v>
      </c>
      <c r="M2200" s="178">
        <v>0.95</v>
      </c>
      <c r="N2200" s="178">
        <v>0</v>
      </c>
      <c r="O2200" s="178">
        <v>0</v>
      </c>
      <c r="P2200" s="178">
        <v>0</v>
      </c>
      <c r="Q2200" s="178">
        <v>0</v>
      </c>
      <c r="R2200" s="178">
        <v>0</v>
      </c>
      <c r="S2200" s="178">
        <v>0.1</v>
      </c>
      <c r="T2200" s="178">
        <v>0</v>
      </c>
      <c r="U2200" s="178">
        <v>0</v>
      </c>
    </row>
    <row r="2201" spans="1:21" ht="13.5" customHeight="1" x14ac:dyDescent="0.2">
      <c r="A2201" s="200"/>
      <c r="B2201" s="200"/>
      <c r="C2201" s="200"/>
      <c r="D2201" s="200"/>
      <c r="E2201" s="85"/>
      <c r="F2201" s="324"/>
      <c r="G2201" s="324"/>
      <c r="H2201" s="325"/>
      <c r="I2201" s="202" t="s">
        <v>271</v>
      </c>
      <c r="J2201" s="201" t="s">
        <v>3517</v>
      </c>
      <c r="K2201" s="176" t="s">
        <v>3742</v>
      </c>
      <c r="L2201" s="180">
        <v>81664</v>
      </c>
      <c r="M2201" s="178">
        <v>0.65</v>
      </c>
      <c r="N2201" s="178">
        <v>0</v>
      </c>
      <c r="O2201" s="178">
        <v>0</v>
      </c>
      <c r="P2201" s="178">
        <v>0</v>
      </c>
      <c r="Q2201" s="178">
        <v>0</v>
      </c>
      <c r="R2201" s="178">
        <v>0</v>
      </c>
      <c r="S2201" s="178">
        <v>0.1</v>
      </c>
      <c r="T2201" s="178">
        <v>0</v>
      </c>
      <c r="U2201" s="178">
        <v>0</v>
      </c>
    </row>
    <row r="2202" spans="1:21" ht="13.5" customHeight="1" x14ac:dyDescent="0.2">
      <c r="A2202" s="200"/>
      <c r="B2202" s="200"/>
      <c r="C2202" s="200"/>
      <c r="D2202" s="200"/>
      <c r="E2202" s="85"/>
      <c r="F2202" s="324"/>
      <c r="G2202" s="324"/>
      <c r="H2202" s="325"/>
      <c r="I2202" s="202" t="s">
        <v>2052</v>
      </c>
      <c r="J2202" s="201" t="s">
        <v>3518</v>
      </c>
      <c r="K2202" s="176" t="s">
        <v>3742</v>
      </c>
      <c r="L2202" s="180">
        <v>51008</v>
      </c>
      <c r="M2202" s="178">
        <v>0.4</v>
      </c>
      <c r="N2202" s="178">
        <v>0</v>
      </c>
      <c r="O2202" s="178">
        <v>0</v>
      </c>
      <c r="P2202" s="178">
        <v>0</v>
      </c>
      <c r="Q2202" s="178">
        <v>0</v>
      </c>
      <c r="R2202" s="178">
        <v>0</v>
      </c>
      <c r="S2202" s="178">
        <v>0.1</v>
      </c>
      <c r="T2202" s="178">
        <v>0</v>
      </c>
      <c r="U2202" s="178">
        <v>0</v>
      </c>
    </row>
    <row r="2203" spans="1:21" ht="13.5" customHeight="1" x14ac:dyDescent="0.2">
      <c r="A2203" s="200"/>
      <c r="B2203" s="200"/>
      <c r="C2203" s="308"/>
      <c r="D2203" s="308"/>
      <c r="E2203" s="321"/>
      <c r="F2203" s="322"/>
      <c r="G2203" s="322"/>
      <c r="H2203" s="323"/>
      <c r="I2203" s="202" t="s">
        <v>165</v>
      </c>
      <c r="J2203" s="201" t="s">
        <v>3519</v>
      </c>
      <c r="K2203" s="176" t="s">
        <v>3742</v>
      </c>
      <c r="L2203" s="180">
        <v>422964</v>
      </c>
      <c r="M2203" s="178">
        <v>0.15</v>
      </c>
      <c r="N2203" s="178">
        <v>0</v>
      </c>
      <c r="O2203" s="178">
        <v>0</v>
      </c>
      <c r="P2203" s="178">
        <v>0</v>
      </c>
      <c r="Q2203" s="178">
        <v>0</v>
      </c>
      <c r="R2203" s="178">
        <v>0</v>
      </c>
      <c r="S2203" s="178">
        <v>0.1</v>
      </c>
      <c r="T2203" s="178">
        <v>0</v>
      </c>
      <c r="U2203" s="178">
        <v>0</v>
      </c>
    </row>
    <row r="2204" spans="1:21" ht="13.5" customHeight="1" x14ac:dyDescent="0.2">
      <c r="A2204" s="200"/>
      <c r="B2204" s="200"/>
      <c r="C2204" s="201" t="s">
        <v>3520</v>
      </c>
      <c r="D2204" s="201" t="s">
        <v>139</v>
      </c>
      <c r="E2204" s="176" t="s">
        <v>3727</v>
      </c>
      <c r="F2204" s="269">
        <v>154</v>
      </c>
      <c r="G2204" s="269">
        <v>1.1100000000000001</v>
      </c>
      <c r="H2204" s="180">
        <v>197</v>
      </c>
      <c r="I2204" s="202" t="s">
        <v>139</v>
      </c>
      <c r="J2204" s="201" t="s">
        <v>3521</v>
      </c>
      <c r="K2204" s="176" t="s">
        <v>3742</v>
      </c>
      <c r="L2204" s="177">
        <v>13591</v>
      </c>
      <c r="M2204" s="178">
        <v>1</v>
      </c>
      <c r="N2204" s="178">
        <v>0</v>
      </c>
      <c r="O2204" s="178">
        <v>0</v>
      </c>
      <c r="P2204" s="178">
        <v>0</v>
      </c>
      <c r="Q2204" s="178">
        <v>5</v>
      </c>
      <c r="R2204" s="178">
        <v>0</v>
      </c>
      <c r="S2204" s="178">
        <v>0.1</v>
      </c>
      <c r="T2204" s="178">
        <v>0</v>
      </c>
      <c r="U2204" s="178">
        <v>0</v>
      </c>
    </row>
    <row r="2205" spans="1:21" ht="13.5" customHeight="1" x14ac:dyDescent="0.2">
      <c r="A2205" s="200"/>
      <c r="B2205" s="200"/>
      <c r="C2205" s="201" t="s">
        <v>3522</v>
      </c>
      <c r="D2205" s="201" t="s">
        <v>139</v>
      </c>
      <c r="E2205" s="176" t="s">
        <v>3727</v>
      </c>
      <c r="F2205" s="269">
        <v>162</v>
      </c>
      <c r="G2205" s="269">
        <v>1.01</v>
      </c>
      <c r="H2205" s="180">
        <v>187</v>
      </c>
      <c r="I2205" s="202" t="s">
        <v>139</v>
      </c>
      <c r="J2205" s="201" t="s">
        <v>3523</v>
      </c>
      <c r="K2205" s="176" t="s">
        <v>3742</v>
      </c>
      <c r="L2205" s="177">
        <v>15994</v>
      </c>
      <c r="M2205" s="178">
        <v>1</v>
      </c>
      <c r="N2205" s="178">
        <v>0</v>
      </c>
      <c r="O2205" s="178">
        <v>0</v>
      </c>
      <c r="P2205" s="178">
        <v>0</v>
      </c>
      <c r="Q2205" s="178">
        <v>5</v>
      </c>
      <c r="R2205" s="178">
        <v>0</v>
      </c>
      <c r="S2205" s="178">
        <v>0.1</v>
      </c>
      <c r="T2205" s="178">
        <v>0</v>
      </c>
      <c r="U2205" s="178">
        <v>0</v>
      </c>
    </row>
    <row r="2206" spans="1:21" ht="13.5" customHeight="1" x14ac:dyDescent="0.2">
      <c r="A2206" s="200"/>
      <c r="B2206" s="200"/>
      <c r="C2206" s="197" t="s">
        <v>4771</v>
      </c>
      <c r="D2206" s="197" t="s">
        <v>139</v>
      </c>
      <c r="E2206" s="174" t="s">
        <v>3734</v>
      </c>
      <c r="F2206" s="320">
        <v>237</v>
      </c>
      <c r="G2206" s="320">
        <v>0.12</v>
      </c>
      <c r="H2206" s="179">
        <v>592</v>
      </c>
      <c r="I2206" s="202" t="s">
        <v>163</v>
      </c>
      <c r="J2206" s="201" t="s">
        <v>4772</v>
      </c>
      <c r="K2206" s="176" t="s">
        <v>3742</v>
      </c>
      <c r="L2206" s="180">
        <v>114421</v>
      </c>
      <c r="M2206" s="178">
        <v>0.25</v>
      </c>
      <c r="N2206" s="178">
        <v>0</v>
      </c>
      <c r="O2206" s="178">
        <v>0</v>
      </c>
      <c r="P2206" s="178">
        <v>0</v>
      </c>
      <c r="Q2206" s="178">
        <v>0</v>
      </c>
      <c r="R2206" s="178">
        <v>0</v>
      </c>
      <c r="S2206" s="178">
        <v>0.05</v>
      </c>
      <c r="T2206" s="178">
        <v>0</v>
      </c>
      <c r="U2206" s="178">
        <v>0</v>
      </c>
    </row>
    <row r="2207" spans="1:21" ht="13.5" customHeight="1" x14ac:dyDescent="0.2">
      <c r="A2207" s="200"/>
      <c r="B2207" s="200"/>
      <c r="C2207" s="308"/>
      <c r="D2207" s="308"/>
      <c r="E2207" s="321"/>
      <c r="F2207" s="322"/>
      <c r="G2207" s="322"/>
      <c r="H2207" s="323"/>
      <c r="I2207" s="202" t="s">
        <v>165</v>
      </c>
      <c r="J2207" s="201" t="s">
        <v>3451</v>
      </c>
      <c r="K2207" s="176" t="s">
        <v>3742</v>
      </c>
      <c r="L2207" s="180">
        <v>99775</v>
      </c>
      <c r="M2207" s="178">
        <v>0.1</v>
      </c>
      <c r="N2207" s="178">
        <v>0</v>
      </c>
      <c r="O2207" s="178">
        <v>0</v>
      </c>
      <c r="P2207" s="178">
        <v>0</v>
      </c>
      <c r="Q2207" s="178">
        <v>0</v>
      </c>
      <c r="R2207" s="178">
        <v>0</v>
      </c>
      <c r="S2207" s="178">
        <v>0.05</v>
      </c>
      <c r="T2207" s="178">
        <v>0</v>
      </c>
      <c r="U2207" s="178">
        <v>0</v>
      </c>
    </row>
    <row r="2208" spans="1:21" ht="13.5" customHeight="1" x14ac:dyDescent="0.2">
      <c r="A2208" s="367" t="s">
        <v>4282</v>
      </c>
      <c r="B2208" s="367"/>
      <c r="C2208" s="201"/>
      <c r="D2208" s="201"/>
      <c r="E2208" s="176"/>
      <c r="F2208" s="269"/>
      <c r="G2208" s="269"/>
      <c r="H2208" s="180">
        <v>768797</v>
      </c>
      <c r="I2208" s="202"/>
      <c r="J2208" s="201"/>
      <c r="K2208" s="176"/>
      <c r="L2208" s="180">
        <v>33783627</v>
      </c>
      <c r="M2208" s="178"/>
      <c r="N2208" s="178"/>
      <c r="O2208" s="178"/>
      <c r="P2208" s="178"/>
      <c r="Q2208" s="178"/>
      <c r="R2208" s="178"/>
      <c r="S2208" s="178"/>
      <c r="T2208" s="178"/>
      <c r="U2208" s="178"/>
    </row>
    <row r="2209" spans="1:21" ht="13.5" customHeight="1" x14ac:dyDescent="0.2">
      <c r="A2209" s="307" t="s">
        <v>2050</v>
      </c>
      <c r="B2209" s="307" t="s">
        <v>2049</v>
      </c>
      <c r="C2209" s="197" t="s">
        <v>2047</v>
      </c>
      <c r="D2209" s="197" t="s">
        <v>139</v>
      </c>
      <c r="E2209" s="174" t="s">
        <v>3733</v>
      </c>
      <c r="F2209" s="320">
        <v>1152</v>
      </c>
      <c r="G2209" s="320">
        <v>0.5</v>
      </c>
      <c r="H2209" s="179">
        <v>245</v>
      </c>
      <c r="I2209" s="202" t="s">
        <v>163</v>
      </c>
      <c r="J2209" s="201" t="s">
        <v>2048</v>
      </c>
      <c r="K2209" s="176" t="s">
        <v>3742</v>
      </c>
      <c r="L2209" s="180">
        <v>21088</v>
      </c>
      <c r="M2209" s="178">
        <v>1.35</v>
      </c>
      <c r="N2209" s="178">
        <v>6</v>
      </c>
      <c r="O2209" s="178">
        <v>0</v>
      </c>
      <c r="P2209" s="178">
        <v>0</v>
      </c>
      <c r="Q2209" s="178">
        <v>0</v>
      </c>
      <c r="R2209" s="178">
        <v>0</v>
      </c>
      <c r="S2209" s="178">
        <v>0.11</v>
      </c>
      <c r="T2209" s="178">
        <v>0</v>
      </c>
      <c r="U2209" s="178">
        <v>0</v>
      </c>
    </row>
    <row r="2210" spans="1:21" ht="13.5" customHeight="1" x14ac:dyDescent="0.2">
      <c r="A2210" s="200"/>
      <c r="B2210" s="200"/>
      <c r="C2210" s="200"/>
      <c r="D2210" s="200"/>
      <c r="E2210" s="85"/>
      <c r="F2210" s="324"/>
      <c r="G2210" s="324"/>
      <c r="H2210" s="325"/>
      <c r="I2210" s="202" t="s">
        <v>271</v>
      </c>
      <c r="J2210" s="201" t="s">
        <v>2051</v>
      </c>
      <c r="K2210" s="176" t="s">
        <v>3742</v>
      </c>
      <c r="L2210" s="180">
        <v>157967</v>
      </c>
      <c r="M2210" s="178">
        <v>0.33</v>
      </c>
      <c r="N2210" s="178">
        <v>0</v>
      </c>
      <c r="O2210" s="178">
        <v>0</v>
      </c>
      <c r="P2210" s="178">
        <v>0</v>
      </c>
      <c r="Q2210" s="178">
        <v>0</v>
      </c>
      <c r="R2210" s="178">
        <v>0</v>
      </c>
      <c r="S2210" s="178">
        <v>0.11</v>
      </c>
      <c r="T2210" s="178">
        <v>0</v>
      </c>
      <c r="U2210" s="178">
        <v>0</v>
      </c>
    </row>
    <row r="2211" spans="1:21" ht="13.5" customHeight="1" x14ac:dyDescent="0.2">
      <c r="A2211" s="200"/>
      <c r="B2211" s="200"/>
      <c r="C2211" s="308"/>
      <c r="D2211" s="308"/>
      <c r="E2211" s="321"/>
      <c r="F2211" s="322"/>
      <c r="G2211" s="322"/>
      <c r="H2211" s="323"/>
      <c r="I2211" s="202" t="s">
        <v>2052</v>
      </c>
      <c r="J2211" s="201" t="s">
        <v>2053</v>
      </c>
      <c r="K2211" s="176" t="s">
        <v>3742</v>
      </c>
      <c r="L2211" s="180">
        <v>46119</v>
      </c>
      <c r="M2211" s="178">
        <v>0.9</v>
      </c>
      <c r="N2211" s="178">
        <v>9</v>
      </c>
      <c r="O2211" s="178">
        <v>0</v>
      </c>
      <c r="P2211" s="178">
        <v>0</v>
      </c>
      <c r="Q2211" s="178">
        <v>0</v>
      </c>
      <c r="R2211" s="178">
        <v>0</v>
      </c>
      <c r="S2211" s="178">
        <v>0.11</v>
      </c>
      <c r="T2211" s="178">
        <v>0</v>
      </c>
      <c r="U2211" s="178">
        <v>0</v>
      </c>
    </row>
    <row r="2212" spans="1:21" ht="13.5" customHeight="1" x14ac:dyDescent="0.2">
      <c r="A2212" s="200"/>
      <c r="B2212" s="200"/>
      <c r="C2212" s="201" t="s">
        <v>2054</v>
      </c>
      <c r="D2212" s="201" t="s">
        <v>139</v>
      </c>
      <c r="E2212" s="176" t="s">
        <v>3731</v>
      </c>
      <c r="F2212" s="269">
        <v>11</v>
      </c>
      <c r="G2212" s="269">
        <v>0.11</v>
      </c>
      <c r="H2212" s="180">
        <v>188</v>
      </c>
      <c r="I2212" s="202" t="s">
        <v>139</v>
      </c>
      <c r="J2212" s="201" t="s">
        <v>2055</v>
      </c>
      <c r="K2212" s="176" t="s">
        <v>3742</v>
      </c>
      <c r="L2212" s="180">
        <v>9676</v>
      </c>
      <c r="M2212" s="178">
        <v>0</v>
      </c>
      <c r="N2212" s="178">
        <v>0</v>
      </c>
      <c r="O2212" s="178">
        <v>0</v>
      </c>
      <c r="P2212" s="178">
        <v>0</v>
      </c>
      <c r="Q2212" s="178">
        <v>0</v>
      </c>
      <c r="R2212" s="178">
        <v>0</v>
      </c>
      <c r="S2212" s="178">
        <v>0.04</v>
      </c>
      <c r="T2212" s="178">
        <v>0</v>
      </c>
      <c r="U2212" s="178">
        <v>0</v>
      </c>
    </row>
    <row r="2213" spans="1:21" ht="13.5" customHeight="1" x14ac:dyDescent="0.2">
      <c r="A2213" s="200"/>
      <c r="B2213" s="200"/>
      <c r="C2213" s="197" t="s">
        <v>2056</v>
      </c>
      <c r="D2213" s="197" t="s">
        <v>139</v>
      </c>
      <c r="E2213" s="174" t="s">
        <v>3737</v>
      </c>
      <c r="F2213" s="320">
        <v>263</v>
      </c>
      <c r="G2213" s="320">
        <v>0.77</v>
      </c>
      <c r="H2213" s="179">
        <v>102</v>
      </c>
      <c r="I2213" s="202" t="s">
        <v>163</v>
      </c>
      <c r="J2213" s="201" t="s">
        <v>2057</v>
      </c>
      <c r="K2213" s="176" t="s">
        <v>3742</v>
      </c>
      <c r="L2213" s="180">
        <v>19401</v>
      </c>
      <c r="M2213" s="178">
        <v>1</v>
      </c>
      <c r="N2213" s="178">
        <v>0</v>
      </c>
      <c r="O2213" s="178">
        <v>0</v>
      </c>
      <c r="P2213" s="178">
        <v>0</v>
      </c>
      <c r="Q2213" s="178">
        <v>0</v>
      </c>
      <c r="R2213" s="178">
        <v>0</v>
      </c>
      <c r="S2213" s="178">
        <v>0.11</v>
      </c>
      <c r="T2213" s="178">
        <v>0</v>
      </c>
      <c r="U2213" s="178">
        <v>0</v>
      </c>
    </row>
    <row r="2214" spans="1:21" ht="13.5" customHeight="1" x14ac:dyDescent="0.2">
      <c r="A2214" s="200"/>
      <c r="B2214" s="200"/>
      <c r="C2214" s="308"/>
      <c r="D2214" s="308"/>
      <c r="E2214" s="321"/>
      <c r="F2214" s="322"/>
      <c r="G2214" s="322"/>
      <c r="H2214" s="323"/>
      <c r="I2214" s="202" t="s">
        <v>271</v>
      </c>
      <c r="J2214" s="201" t="s">
        <v>2058</v>
      </c>
      <c r="K2214" s="176" t="s">
        <v>3742</v>
      </c>
      <c r="L2214" s="177">
        <v>14271</v>
      </c>
      <c r="M2214" s="178">
        <v>0.7</v>
      </c>
      <c r="N2214" s="178">
        <v>6</v>
      </c>
      <c r="O2214" s="178">
        <v>0</v>
      </c>
      <c r="P2214" s="178">
        <v>0</v>
      </c>
      <c r="Q2214" s="178">
        <v>0</v>
      </c>
      <c r="R2214" s="178">
        <v>0</v>
      </c>
      <c r="S2214" s="178">
        <v>0.11</v>
      </c>
      <c r="T2214" s="178">
        <v>0</v>
      </c>
      <c r="U2214" s="178">
        <v>0</v>
      </c>
    </row>
    <row r="2215" spans="1:21" ht="13.5" customHeight="1" x14ac:dyDescent="0.2">
      <c r="A2215" s="200"/>
      <c r="B2215" s="200"/>
      <c r="C2215" s="197" t="s">
        <v>2059</v>
      </c>
      <c r="D2215" s="197" t="s">
        <v>139</v>
      </c>
      <c r="E2215" s="174" t="s">
        <v>3733</v>
      </c>
      <c r="F2215" s="320">
        <v>416</v>
      </c>
      <c r="G2215" s="320">
        <v>0.8</v>
      </c>
      <c r="H2215" s="179">
        <v>374</v>
      </c>
      <c r="I2215" s="202" t="s">
        <v>163</v>
      </c>
      <c r="J2215" s="201" t="s">
        <v>2060</v>
      </c>
      <c r="K2215" s="176" t="s">
        <v>3742</v>
      </c>
      <c r="L2215" s="177">
        <v>5239</v>
      </c>
      <c r="M2215" s="178">
        <v>1.35</v>
      </c>
      <c r="N2215" s="178">
        <v>0</v>
      </c>
      <c r="O2215" s="178">
        <v>0</v>
      </c>
      <c r="P2215" s="178">
        <v>0</v>
      </c>
      <c r="Q2215" s="178">
        <v>0</v>
      </c>
      <c r="R2215" s="178">
        <v>0</v>
      </c>
      <c r="S2215" s="178">
        <v>0.11</v>
      </c>
      <c r="T2215" s="178">
        <v>0</v>
      </c>
      <c r="U2215" s="178">
        <v>0</v>
      </c>
    </row>
    <row r="2216" spans="1:21" ht="13.5" customHeight="1" x14ac:dyDescent="0.2">
      <c r="A2216" s="200"/>
      <c r="B2216" s="200"/>
      <c r="C2216" s="200"/>
      <c r="D2216" s="200"/>
      <c r="E2216" s="85"/>
      <c r="F2216" s="324"/>
      <c r="G2216" s="324"/>
      <c r="H2216" s="325"/>
      <c r="I2216" s="202" t="s">
        <v>271</v>
      </c>
      <c r="J2216" s="201" t="s">
        <v>2061</v>
      </c>
      <c r="K2216" s="176" t="s">
        <v>3742</v>
      </c>
      <c r="L2216" s="180">
        <v>10111</v>
      </c>
      <c r="M2216" s="178">
        <v>0.33</v>
      </c>
      <c r="N2216" s="178">
        <v>0</v>
      </c>
      <c r="O2216" s="178">
        <v>0</v>
      </c>
      <c r="P2216" s="178">
        <v>0</v>
      </c>
      <c r="Q2216" s="178">
        <v>0</v>
      </c>
      <c r="R2216" s="178">
        <v>0</v>
      </c>
      <c r="S2216" s="178">
        <v>0.11</v>
      </c>
      <c r="T2216" s="178">
        <v>0</v>
      </c>
      <c r="U2216" s="178">
        <v>0</v>
      </c>
    </row>
    <row r="2217" spans="1:21" ht="13.5" customHeight="1" x14ac:dyDescent="0.2">
      <c r="A2217" s="200"/>
      <c r="B2217" s="200"/>
      <c r="C2217" s="308"/>
      <c r="D2217" s="308"/>
      <c r="E2217" s="321"/>
      <c r="F2217" s="322"/>
      <c r="G2217" s="322"/>
      <c r="H2217" s="323"/>
      <c r="I2217" s="202" t="s">
        <v>2052</v>
      </c>
      <c r="J2217" s="201" t="s">
        <v>2062</v>
      </c>
      <c r="K2217" s="176" t="s">
        <v>3742</v>
      </c>
      <c r="L2217" s="180">
        <v>36577</v>
      </c>
      <c r="M2217" s="178">
        <v>1</v>
      </c>
      <c r="N2217" s="178">
        <v>0</v>
      </c>
      <c r="O2217" s="178">
        <v>0</v>
      </c>
      <c r="P2217" s="178">
        <v>0</v>
      </c>
      <c r="Q2217" s="178">
        <v>0</v>
      </c>
      <c r="R2217" s="178">
        <v>0</v>
      </c>
      <c r="S2217" s="178">
        <v>0.11</v>
      </c>
      <c r="T2217" s="178">
        <v>0</v>
      </c>
      <c r="U2217" s="178">
        <v>0</v>
      </c>
    </row>
    <row r="2218" spans="1:21" ht="13.5" customHeight="1" x14ac:dyDescent="0.2">
      <c r="A2218" s="367" t="s">
        <v>4282</v>
      </c>
      <c r="B2218" s="367"/>
      <c r="C2218" s="201"/>
      <c r="D2218" s="201"/>
      <c r="E2218" s="176"/>
      <c r="F2218" s="269"/>
      <c r="G2218" s="269"/>
      <c r="H2218" s="180">
        <v>909</v>
      </c>
      <c r="I2218" s="202"/>
      <c r="J2218" s="201"/>
      <c r="K2218" s="176"/>
      <c r="L2218" s="180">
        <v>320449</v>
      </c>
      <c r="M2218" s="178"/>
      <c r="N2218" s="178"/>
      <c r="O2218" s="178"/>
      <c r="P2218" s="178"/>
      <c r="Q2218" s="178"/>
      <c r="R2218" s="178"/>
      <c r="S2218" s="178"/>
      <c r="T2218" s="178"/>
      <c r="U2218" s="178"/>
    </row>
    <row r="2219" spans="1:21" ht="13.5" customHeight="1" x14ac:dyDescent="0.2">
      <c r="A2219" s="307" t="s">
        <v>206</v>
      </c>
      <c r="B2219" s="307" t="s">
        <v>204</v>
      </c>
      <c r="C2219" s="201" t="s">
        <v>202</v>
      </c>
      <c r="D2219" s="201" t="s">
        <v>139</v>
      </c>
      <c r="E2219" s="176" t="s">
        <v>3733</v>
      </c>
      <c r="F2219" s="269">
        <v>25</v>
      </c>
      <c r="G2219" s="269">
        <v>0.49</v>
      </c>
      <c r="H2219" s="180">
        <v>107</v>
      </c>
      <c r="I2219" s="202" t="s">
        <v>139</v>
      </c>
      <c r="J2219" s="201" t="s">
        <v>203</v>
      </c>
      <c r="K2219" s="176" t="s">
        <v>3742</v>
      </c>
      <c r="L2219" s="180">
        <v>4667</v>
      </c>
      <c r="M2219" s="178">
        <v>0.43</v>
      </c>
      <c r="N2219" s="178">
        <v>0</v>
      </c>
      <c r="O2219" s="178">
        <v>0</v>
      </c>
      <c r="P2219" s="178">
        <v>0</v>
      </c>
      <c r="Q2219" s="178">
        <v>0</v>
      </c>
      <c r="R2219" s="178">
        <v>0</v>
      </c>
      <c r="S2219" s="178">
        <v>0.1</v>
      </c>
      <c r="T2219" s="178">
        <v>0</v>
      </c>
      <c r="U2219" s="178">
        <v>0</v>
      </c>
    </row>
    <row r="2220" spans="1:21" ht="13.5" customHeight="1" x14ac:dyDescent="0.2">
      <c r="A2220" s="200"/>
      <c r="B2220" s="200"/>
      <c r="C2220" s="201" t="s">
        <v>207</v>
      </c>
      <c r="D2220" s="201" t="s">
        <v>139</v>
      </c>
      <c r="E2220" s="176" t="s">
        <v>3715</v>
      </c>
      <c r="F2220" s="269">
        <v>255</v>
      </c>
      <c r="G2220" s="269">
        <v>1.1299999999999999</v>
      </c>
      <c r="H2220" s="180">
        <v>314</v>
      </c>
      <c r="I2220" s="202" t="s">
        <v>139</v>
      </c>
      <c r="J2220" s="201" t="s">
        <v>208</v>
      </c>
      <c r="K2220" s="176" t="s">
        <v>3742</v>
      </c>
      <c r="L2220" s="180">
        <v>20519</v>
      </c>
      <c r="M2220" s="178">
        <v>1.35</v>
      </c>
      <c r="N2220" s="178">
        <v>9</v>
      </c>
      <c r="O2220" s="178">
        <v>0</v>
      </c>
      <c r="P2220" s="178">
        <v>0</v>
      </c>
      <c r="Q2220" s="178">
        <v>0</v>
      </c>
      <c r="R2220" s="178">
        <v>0</v>
      </c>
      <c r="S2220" s="178">
        <v>0.1</v>
      </c>
      <c r="T2220" s="178">
        <v>0</v>
      </c>
      <c r="U2220" s="178">
        <v>0</v>
      </c>
    </row>
    <row r="2221" spans="1:21" s="181" customFormat="1" ht="13.5" customHeight="1" x14ac:dyDescent="0.2">
      <c r="A2221" s="200"/>
      <c r="B2221" s="200"/>
      <c r="C2221" s="201" t="s">
        <v>209</v>
      </c>
      <c r="D2221" s="201" t="s">
        <v>139</v>
      </c>
      <c r="E2221" s="176" t="s">
        <v>3715</v>
      </c>
      <c r="F2221" s="269">
        <v>480</v>
      </c>
      <c r="G2221" s="269">
        <v>1.1399999999999999</v>
      </c>
      <c r="H2221" s="180">
        <v>416</v>
      </c>
      <c r="I2221" s="202" t="s">
        <v>139</v>
      </c>
      <c r="J2221" s="201" t="s">
        <v>210</v>
      </c>
      <c r="K2221" s="176" t="s">
        <v>3742</v>
      </c>
      <c r="L2221" s="180">
        <v>40087</v>
      </c>
      <c r="M2221" s="178">
        <v>1.5</v>
      </c>
      <c r="N2221" s="178">
        <v>0</v>
      </c>
      <c r="O2221" s="178">
        <v>0</v>
      </c>
      <c r="P2221" s="178">
        <v>0</v>
      </c>
      <c r="Q2221" s="178">
        <v>0</v>
      </c>
      <c r="R2221" s="178">
        <v>0</v>
      </c>
      <c r="S2221" s="178">
        <v>0.1</v>
      </c>
      <c r="T2221" s="178">
        <v>0</v>
      </c>
      <c r="U2221" s="178">
        <v>0</v>
      </c>
    </row>
    <row r="2222" spans="1:21" ht="13.5" customHeight="1" x14ac:dyDescent="0.2">
      <c r="A2222" s="200"/>
      <c r="B2222" s="200"/>
      <c r="C2222" s="201" t="s">
        <v>288</v>
      </c>
      <c r="D2222" s="201" t="s">
        <v>139</v>
      </c>
      <c r="E2222" s="176" t="s">
        <v>3734</v>
      </c>
      <c r="F2222" s="269">
        <v>26</v>
      </c>
      <c r="G2222" s="269">
        <v>0.5</v>
      </c>
      <c r="H2222" s="180">
        <v>102</v>
      </c>
      <c r="I2222" s="202" t="s">
        <v>139</v>
      </c>
      <c r="J2222" s="201" t="s">
        <v>289</v>
      </c>
      <c r="K2222" s="176" t="s">
        <v>3742</v>
      </c>
      <c r="L2222" s="177">
        <v>5168</v>
      </c>
      <c r="M2222" s="178">
        <v>0.5</v>
      </c>
      <c r="N2222" s="178">
        <v>0</v>
      </c>
      <c r="O2222" s="178">
        <v>0</v>
      </c>
      <c r="P2222" s="178">
        <v>0</v>
      </c>
      <c r="Q2222" s="178">
        <v>0</v>
      </c>
      <c r="R2222" s="178">
        <v>0</v>
      </c>
      <c r="S2222" s="178">
        <v>0.1</v>
      </c>
      <c r="T2222" s="178">
        <v>0</v>
      </c>
      <c r="U2222" s="178">
        <v>0</v>
      </c>
    </row>
    <row r="2223" spans="1:21" ht="13.5" customHeight="1" x14ac:dyDescent="0.2">
      <c r="A2223" s="200"/>
      <c r="B2223" s="200"/>
      <c r="C2223" s="201" t="s">
        <v>1102</v>
      </c>
      <c r="D2223" s="201" t="s">
        <v>139</v>
      </c>
      <c r="E2223" s="176" t="s">
        <v>3715</v>
      </c>
      <c r="F2223" s="269">
        <v>155</v>
      </c>
      <c r="G2223" s="269">
        <v>1.36</v>
      </c>
      <c r="H2223" s="180">
        <v>354</v>
      </c>
      <c r="I2223" s="202" t="s">
        <v>139</v>
      </c>
      <c r="J2223" s="201" t="s">
        <v>1103</v>
      </c>
      <c r="K2223" s="176" t="s">
        <v>3742</v>
      </c>
      <c r="L2223" s="177">
        <v>11280</v>
      </c>
      <c r="M2223" s="178">
        <v>1.75</v>
      </c>
      <c r="N2223" s="178">
        <v>0</v>
      </c>
      <c r="O2223" s="178">
        <v>0</v>
      </c>
      <c r="P2223" s="178">
        <v>0</v>
      </c>
      <c r="Q2223" s="178">
        <v>0</v>
      </c>
      <c r="R2223" s="178">
        <v>0</v>
      </c>
      <c r="S2223" s="178">
        <v>0.1</v>
      </c>
      <c r="T2223" s="178">
        <v>0</v>
      </c>
      <c r="U2223" s="178">
        <v>0</v>
      </c>
    </row>
    <row r="2224" spans="1:21" ht="13.5" customHeight="1" x14ac:dyDescent="0.2">
      <c r="A2224" s="200"/>
      <c r="B2224" s="200"/>
      <c r="C2224" s="201" t="s">
        <v>2335</v>
      </c>
      <c r="D2224" s="201" t="s">
        <v>139</v>
      </c>
      <c r="E2224" s="176" t="s">
        <v>3733</v>
      </c>
      <c r="F2224" s="269">
        <v>256</v>
      </c>
      <c r="G2224" s="269">
        <v>0.75</v>
      </c>
      <c r="H2224" s="180">
        <v>525</v>
      </c>
      <c r="I2224" s="202" t="s">
        <v>139</v>
      </c>
      <c r="J2224" s="201" t="s">
        <v>2336</v>
      </c>
      <c r="K2224" s="176" t="s">
        <v>3742</v>
      </c>
      <c r="L2224" s="180">
        <v>34898</v>
      </c>
      <c r="M2224" s="178">
        <v>1</v>
      </c>
      <c r="N2224" s="178">
        <v>0</v>
      </c>
      <c r="O2224" s="178">
        <v>0</v>
      </c>
      <c r="P2224" s="178">
        <v>0</v>
      </c>
      <c r="Q2224" s="178">
        <v>0</v>
      </c>
      <c r="R2224" s="178">
        <v>0</v>
      </c>
      <c r="S2224" s="178">
        <v>0.1</v>
      </c>
      <c r="T2224" s="178">
        <v>0</v>
      </c>
      <c r="U2224" s="178">
        <v>0</v>
      </c>
    </row>
    <row r="2225" spans="1:21" ht="13.5" customHeight="1" x14ac:dyDescent="0.2">
      <c r="A2225" s="200"/>
      <c r="B2225" s="200"/>
      <c r="C2225" s="201" t="s">
        <v>2843</v>
      </c>
      <c r="D2225" s="201" t="s">
        <v>139</v>
      </c>
      <c r="E2225" s="176" t="s">
        <v>3715</v>
      </c>
      <c r="F2225" s="269">
        <v>723</v>
      </c>
      <c r="G2225" s="269">
        <v>1.0900000000000001</v>
      </c>
      <c r="H2225" s="180">
        <v>1146</v>
      </c>
      <c r="I2225" s="202" t="s">
        <v>139</v>
      </c>
      <c r="J2225" s="201" t="s">
        <v>2844</v>
      </c>
      <c r="K2225" s="176" t="s">
        <v>3742</v>
      </c>
      <c r="L2225" s="180">
        <v>67031</v>
      </c>
      <c r="M2225" s="178">
        <v>1.6</v>
      </c>
      <c r="N2225" s="178">
        <v>0</v>
      </c>
      <c r="O2225" s="178">
        <v>0</v>
      </c>
      <c r="P2225" s="178">
        <v>0</v>
      </c>
      <c r="Q2225" s="178">
        <v>0</v>
      </c>
      <c r="R2225" s="178">
        <v>0</v>
      </c>
      <c r="S2225" s="178">
        <v>0.1</v>
      </c>
      <c r="T2225" s="178">
        <v>0</v>
      </c>
      <c r="U2225" s="178">
        <v>0</v>
      </c>
    </row>
    <row r="2226" spans="1:21" ht="13.5" customHeight="1" x14ac:dyDescent="0.2">
      <c r="A2226" s="367" t="s">
        <v>4282</v>
      </c>
      <c r="B2226" s="367"/>
      <c r="C2226" s="201"/>
      <c r="D2226" s="201"/>
      <c r="E2226" s="176"/>
      <c r="F2226" s="269"/>
      <c r="G2226" s="269"/>
      <c r="H2226" s="180">
        <v>2964</v>
      </c>
      <c r="I2226" s="202"/>
      <c r="J2226" s="201"/>
      <c r="K2226" s="176"/>
      <c r="L2226" s="180">
        <v>183650</v>
      </c>
      <c r="M2226" s="178"/>
      <c r="N2226" s="178"/>
      <c r="O2226" s="178"/>
      <c r="P2226" s="178"/>
      <c r="Q2226" s="178"/>
      <c r="R2226" s="178"/>
      <c r="S2226" s="178"/>
      <c r="T2226" s="178"/>
      <c r="U2226" s="178"/>
    </row>
    <row r="2227" spans="1:21" ht="13.5" customHeight="1" x14ac:dyDescent="0.2">
      <c r="A2227" s="307" t="s">
        <v>152</v>
      </c>
      <c r="B2227" s="307" t="s">
        <v>150</v>
      </c>
      <c r="C2227" s="201" t="s">
        <v>349</v>
      </c>
      <c r="D2227" s="201" t="s">
        <v>139</v>
      </c>
      <c r="E2227" s="176" t="s">
        <v>3733</v>
      </c>
      <c r="F2227" s="269">
        <v>599</v>
      </c>
      <c r="G2227" s="269">
        <v>0.95</v>
      </c>
      <c r="H2227" s="180">
        <v>159</v>
      </c>
      <c r="I2227" s="202" t="s">
        <v>139</v>
      </c>
      <c r="J2227" s="201" t="s">
        <v>350</v>
      </c>
      <c r="K2227" s="176" t="s">
        <v>3742</v>
      </c>
      <c r="L2227" s="180">
        <v>71978</v>
      </c>
      <c r="M2227" s="178">
        <v>1.35</v>
      </c>
      <c r="N2227" s="178">
        <v>0</v>
      </c>
      <c r="O2227" s="178">
        <v>0</v>
      </c>
      <c r="P2227" s="178">
        <v>0</v>
      </c>
      <c r="Q2227" s="178">
        <v>0</v>
      </c>
      <c r="R2227" s="178">
        <v>0</v>
      </c>
      <c r="S2227" s="178">
        <v>0.1</v>
      </c>
      <c r="T2227" s="178">
        <v>0</v>
      </c>
      <c r="U2227" s="178">
        <v>0</v>
      </c>
    </row>
    <row r="2228" spans="1:21" ht="13.5" customHeight="1" x14ac:dyDescent="0.2">
      <c r="A2228" s="200"/>
      <c r="B2228" s="200"/>
      <c r="C2228" s="201" t="s">
        <v>1386</v>
      </c>
      <c r="D2228" s="201" t="s">
        <v>139</v>
      </c>
      <c r="E2228" s="176" t="s">
        <v>3737</v>
      </c>
      <c r="F2228" s="269">
        <v>200</v>
      </c>
      <c r="G2228" s="269">
        <v>0.75</v>
      </c>
      <c r="H2228" s="180">
        <v>121</v>
      </c>
      <c r="I2228" s="202" t="s">
        <v>139</v>
      </c>
      <c r="J2228" s="201" t="s">
        <v>1387</v>
      </c>
      <c r="K2228" s="176" t="s">
        <v>3742</v>
      </c>
      <c r="L2228" s="180">
        <v>25812</v>
      </c>
      <c r="M2228" s="178">
        <v>1</v>
      </c>
      <c r="N2228" s="178">
        <v>0</v>
      </c>
      <c r="O2228" s="178">
        <v>0</v>
      </c>
      <c r="P2228" s="178">
        <v>0</v>
      </c>
      <c r="Q2228" s="178">
        <v>0</v>
      </c>
      <c r="R2228" s="178">
        <v>0</v>
      </c>
      <c r="S2228" s="178">
        <v>0.1</v>
      </c>
      <c r="T2228" s="178">
        <v>0</v>
      </c>
      <c r="U2228" s="178">
        <v>0</v>
      </c>
    </row>
    <row r="2229" spans="1:21" s="181" customFormat="1" ht="13.5" customHeight="1" x14ac:dyDescent="0.2">
      <c r="A2229" s="200"/>
      <c r="B2229" s="200"/>
      <c r="C2229" s="201" t="s">
        <v>4507</v>
      </c>
      <c r="D2229" s="201" t="s">
        <v>139</v>
      </c>
      <c r="E2229" s="176" t="s">
        <v>3740</v>
      </c>
      <c r="F2229" s="269">
        <v>59</v>
      </c>
      <c r="G2229" s="269">
        <v>0.48</v>
      </c>
      <c r="H2229" s="180">
        <v>117</v>
      </c>
      <c r="I2229" s="202" t="s">
        <v>139</v>
      </c>
      <c r="J2229" s="201" t="s">
        <v>415</v>
      </c>
      <c r="K2229" s="176" t="s">
        <v>3742</v>
      </c>
      <c r="L2229" s="180">
        <v>11594</v>
      </c>
      <c r="M2229" s="178">
        <v>0.3</v>
      </c>
      <c r="N2229" s="178">
        <v>0</v>
      </c>
      <c r="O2229" s="178">
        <v>0</v>
      </c>
      <c r="P2229" s="178">
        <v>0</v>
      </c>
      <c r="Q2229" s="178">
        <v>0</v>
      </c>
      <c r="R2229" s="178">
        <v>0</v>
      </c>
      <c r="S2229" s="178">
        <v>0.1</v>
      </c>
      <c r="T2229" s="178">
        <v>0</v>
      </c>
      <c r="U2229" s="178">
        <v>0</v>
      </c>
    </row>
    <row r="2230" spans="1:21" ht="13.5" customHeight="1" x14ac:dyDescent="0.2">
      <c r="A2230" s="200"/>
      <c r="B2230" s="200"/>
      <c r="C2230" s="201" t="s">
        <v>2282</v>
      </c>
      <c r="D2230" s="201" t="s">
        <v>139</v>
      </c>
      <c r="E2230" s="176" t="s">
        <v>3715</v>
      </c>
      <c r="F2230" s="269">
        <v>141</v>
      </c>
      <c r="G2230" s="269">
        <v>0.81</v>
      </c>
      <c r="H2230" s="180">
        <v>136</v>
      </c>
      <c r="I2230" s="202" t="s">
        <v>139</v>
      </c>
      <c r="J2230" s="201" t="s">
        <v>2283</v>
      </c>
      <c r="K2230" s="176" t="s">
        <v>3742</v>
      </c>
      <c r="L2230" s="180">
        <v>16865</v>
      </c>
      <c r="M2230" s="178">
        <v>0.21</v>
      </c>
      <c r="N2230" s="178">
        <v>0</v>
      </c>
      <c r="O2230" s="178">
        <v>0</v>
      </c>
      <c r="P2230" s="178">
        <v>0</v>
      </c>
      <c r="Q2230" s="178">
        <v>0</v>
      </c>
      <c r="R2230" s="178">
        <v>0</v>
      </c>
      <c r="S2230" s="178">
        <v>0.1</v>
      </c>
      <c r="T2230" s="178">
        <v>0</v>
      </c>
      <c r="U2230" s="178">
        <v>0</v>
      </c>
    </row>
    <row r="2231" spans="1:21" ht="13.5" customHeight="1" x14ac:dyDescent="0.2">
      <c r="A2231" s="200"/>
      <c r="B2231" s="200"/>
      <c r="C2231" s="201" t="s">
        <v>2288</v>
      </c>
      <c r="D2231" s="201" t="s">
        <v>139</v>
      </c>
      <c r="E2231" s="176" t="s">
        <v>3715</v>
      </c>
      <c r="F2231" s="269">
        <v>309</v>
      </c>
      <c r="G2231" s="269">
        <v>0.72</v>
      </c>
      <c r="H2231" s="180">
        <v>142</v>
      </c>
      <c r="I2231" s="202" t="s">
        <v>139</v>
      </c>
      <c r="J2231" s="201" t="s">
        <v>2289</v>
      </c>
      <c r="K2231" s="176" t="s">
        <v>3742</v>
      </c>
      <c r="L2231" s="180">
        <v>41243</v>
      </c>
      <c r="M2231" s="178">
        <v>0.9</v>
      </c>
      <c r="N2231" s="178">
        <v>0</v>
      </c>
      <c r="O2231" s="178">
        <v>0</v>
      </c>
      <c r="P2231" s="178">
        <v>0</v>
      </c>
      <c r="Q2231" s="178">
        <v>0</v>
      </c>
      <c r="R2231" s="178">
        <v>0</v>
      </c>
      <c r="S2231" s="178">
        <v>0.08</v>
      </c>
      <c r="T2231" s="178">
        <v>0</v>
      </c>
      <c r="U2231" s="178">
        <v>0</v>
      </c>
    </row>
    <row r="2232" spans="1:21" ht="13.5" customHeight="1" x14ac:dyDescent="0.2">
      <c r="A2232" s="200"/>
      <c r="B2232" s="200"/>
      <c r="C2232" s="201" t="s">
        <v>2498</v>
      </c>
      <c r="D2232" s="201" t="s">
        <v>139</v>
      </c>
      <c r="E2232" s="176" t="s">
        <v>3715</v>
      </c>
      <c r="F2232" s="269">
        <v>25</v>
      </c>
      <c r="G2232" s="269">
        <v>0.37</v>
      </c>
      <c r="H2232" s="180">
        <v>131</v>
      </c>
      <c r="I2232" s="202" t="s">
        <v>139</v>
      </c>
      <c r="J2232" s="201" t="s">
        <v>2499</v>
      </c>
      <c r="K2232" s="176" t="s">
        <v>3742</v>
      </c>
      <c r="L2232" s="180">
        <v>6215</v>
      </c>
      <c r="M2232" s="178">
        <v>0.35</v>
      </c>
      <c r="N2232" s="178">
        <v>0</v>
      </c>
      <c r="O2232" s="178">
        <v>0</v>
      </c>
      <c r="P2232" s="178">
        <v>0</v>
      </c>
      <c r="Q2232" s="178">
        <v>0</v>
      </c>
      <c r="R2232" s="178">
        <v>0</v>
      </c>
      <c r="S2232" s="178">
        <v>0.1</v>
      </c>
      <c r="T2232" s="178">
        <v>0</v>
      </c>
      <c r="U2232" s="178">
        <v>0</v>
      </c>
    </row>
    <row r="2233" spans="1:21" ht="13.5" customHeight="1" x14ac:dyDescent="0.2">
      <c r="A2233" s="200"/>
      <c r="B2233" s="200"/>
      <c r="C2233" s="201" t="s">
        <v>3094</v>
      </c>
      <c r="D2233" s="201" t="s">
        <v>139</v>
      </c>
      <c r="E2233" s="176" t="s">
        <v>3737</v>
      </c>
      <c r="F2233" s="269">
        <v>365</v>
      </c>
      <c r="G2233" s="269">
        <v>0.26</v>
      </c>
      <c r="H2233" s="180">
        <v>121</v>
      </c>
      <c r="I2233" s="202" t="s">
        <v>139</v>
      </c>
      <c r="J2233" s="201" t="s">
        <v>3095</v>
      </c>
      <c r="K2233" s="176" t="s">
        <v>3742</v>
      </c>
      <c r="L2233" s="180">
        <v>136650</v>
      </c>
      <c r="M2233" s="178">
        <v>0.25</v>
      </c>
      <c r="N2233" s="178">
        <v>0</v>
      </c>
      <c r="O2233" s="178">
        <v>0</v>
      </c>
      <c r="P2233" s="178">
        <v>0</v>
      </c>
      <c r="Q2233" s="178">
        <v>0</v>
      </c>
      <c r="R2233" s="178">
        <v>0</v>
      </c>
      <c r="S2233" s="178">
        <v>7.0000000000000007E-2</v>
      </c>
      <c r="T2233" s="178">
        <v>0</v>
      </c>
      <c r="U2233" s="178">
        <v>0</v>
      </c>
    </row>
    <row r="2234" spans="1:21" s="181" customFormat="1" ht="13.5" customHeight="1" x14ac:dyDescent="0.2">
      <c r="A2234" s="200"/>
      <c r="B2234" s="200"/>
      <c r="C2234" s="201" t="s">
        <v>3551</v>
      </c>
      <c r="D2234" s="201" t="s">
        <v>139</v>
      </c>
      <c r="E2234" s="176" t="s">
        <v>3734</v>
      </c>
      <c r="F2234" s="269">
        <v>67</v>
      </c>
      <c r="G2234" s="269">
        <v>0.22</v>
      </c>
      <c r="H2234" s="180">
        <v>123</v>
      </c>
      <c r="I2234" s="202" t="s">
        <v>139</v>
      </c>
      <c r="J2234" s="201" t="s">
        <v>3552</v>
      </c>
      <c r="K2234" s="176" t="s">
        <v>3742</v>
      </c>
      <c r="L2234" s="180">
        <v>29778</v>
      </c>
      <c r="M2234" s="178">
        <v>0.3</v>
      </c>
      <c r="N2234" s="178">
        <v>0</v>
      </c>
      <c r="O2234" s="178">
        <v>0</v>
      </c>
      <c r="P2234" s="178">
        <v>0</v>
      </c>
      <c r="Q2234" s="178">
        <v>0</v>
      </c>
      <c r="R2234" s="178">
        <v>0</v>
      </c>
      <c r="S2234" s="178">
        <v>0.1</v>
      </c>
      <c r="T2234" s="178">
        <v>0</v>
      </c>
      <c r="U2234" s="178">
        <v>0</v>
      </c>
    </row>
    <row r="2235" spans="1:21" ht="13.5" customHeight="1" x14ac:dyDescent="0.2">
      <c r="A2235" s="200"/>
      <c r="B2235" s="200"/>
      <c r="C2235" s="201" t="s">
        <v>3553</v>
      </c>
      <c r="D2235" s="201" t="s">
        <v>139</v>
      </c>
      <c r="E2235" s="176" t="s">
        <v>3715</v>
      </c>
      <c r="F2235" s="269">
        <v>35</v>
      </c>
      <c r="G2235" s="269">
        <v>0.84</v>
      </c>
      <c r="H2235" s="180">
        <v>124</v>
      </c>
      <c r="I2235" s="202" t="s">
        <v>139</v>
      </c>
      <c r="J2235" s="201" t="s">
        <v>3554</v>
      </c>
      <c r="K2235" s="176" t="s">
        <v>3742</v>
      </c>
      <c r="L2235" s="180">
        <v>3866</v>
      </c>
      <c r="M2235" s="178">
        <v>0.95</v>
      </c>
      <c r="N2235" s="178">
        <v>0</v>
      </c>
      <c r="O2235" s="178">
        <v>0</v>
      </c>
      <c r="P2235" s="178">
        <v>0</v>
      </c>
      <c r="Q2235" s="178">
        <v>0</v>
      </c>
      <c r="R2235" s="178">
        <v>0</v>
      </c>
      <c r="S2235" s="178">
        <v>0.1</v>
      </c>
      <c r="T2235" s="178">
        <v>0</v>
      </c>
      <c r="U2235" s="178">
        <v>0</v>
      </c>
    </row>
    <row r="2236" spans="1:21" ht="13.5" customHeight="1" x14ac:dyDescent="0.2">
      <c r="A2236" s="200"/>
      <c r="B2236" s="200"/>
      <c r="C2236" s="201" t="s">
        <v>3560</v>
      </c>
      <c r="D2236" s="201" t="s">
        <v>139</v>
      </c>
      <c r="E2236" s="176" t="s">
        <v>3734</v>
      </c>
      <c r="F2236" s="269">
        <v>660</v>
      </c>
      <c r="G2236" s="269">
        <v>0.46</v>
      </c>
      <c r="H2236" s="180">
        <v>1393</v>
      </c>
      <c r="I2236" s="202" t="s">
        <v>139</v>
      </c>
      <c r="J2236" s="201" t="s">
        <v>3561</v>
      </c>
      <c r="K2236" s="176" t="s">
        <v>3742</v>
      </c>
      <c r="L2236" s="180">
        <v>142138</v>
      </c>
      <c r="M2236" s="178">
        <v>0.5</v>
      </c>
      <c r="N2236" s="178">
        <v>0</v>
      </c>
      <c r="O2236" s="178">
        <v>0</v>
      </c>
      <c r="P2236" s="178">
        <v>0</v>
      </c>
      <c r="Q2236" s="178">
        <v>0</v>
      </c>
      <c r="R2236" s="178">
        <v>0</v>
      </c>
      <c r="S2236" s="178">
        <v>0.1</v>
      </c>
      <c r="T2236" s="178">
        <v>0</v>
      </c>
      <c r="U2236" s="178">
        <v>0</v>
      </c>
    </row>
    <row r="2237" spans="1:21" ht="13.5" customHeight="1" x14ac:dyDescent="0.2">
      <c r="A2237" s="200"/>
      <c r="B2237" s="200"/>
      <c r="C2237" s="201" t="s">
        <v>3562</v>
      </c>
      <c r="D2237" s="201" t="s">
        <v>139</v>
      </c>
      <c r="E2237" s="176" t="s">
        <v>3733</v>
      </c>
      <c r="F2237" s="269">
        <v>144</v>
      </c>
      <c r="G2237" s="269">
        <v>0.2</v>
      </c>
      <c r="H2237" s="180">
        <v>114</v>
      </c>
      <c r="I2237" s="202" t="s">
        <v>139</v>
      </c>
      <c r="J2237" s="201" t="s">
        <v>3563</v>
      </c>
      <c r="K2237" s="176" t="s">
        <v>3742</v>
      </c>
      <c r="L2237" s="180">
        <v>71728</v>
      </c>
      <c r="M2237" s="178">
        <v>0.2</v>
      </c>
      <c r="N2237" s="178">
        <v>0</v>
      </c>
      <c r="O2237" s="178">
        <v>0</v>
      </c>
      <c r="P2237" s="178">
        <v>0</v>
      </c>
      <c r="Q2237" s="178">
        <v>0</v>
      </c>
      <c r="R2237" s="178">
        <v>0</v>
      </c>
      <c r="S2237" s="178">
        <v>0.1</v>
      </c>
      <c r="T2237" s="178">
        <v>0</v>
      </c>
      <c r="U2237" s="178">
        <v>0</v>
      </c>
    </row>
    <row r="2238" spans="1:21" ht="13.5" customHeight="1" x14ac:dyDescent="0.2">
      <c r="A2238" s="200"/>
      <c r="B2238" s="200"/>
      <c r="C2238" s="201" t="s">
        <v>3564</v>
      </c>
      <c r="D2238" s="201" t="s">
        <v>139</v>
      </c>
      <c r="E2238" s="176" t="s">
        <v>3734</v>
      </c>
      <c r="F2238" s="269">
        <v>641</v>
      </c>
      <c r="G2238" s="269">
        <v>0.46</v>
      </c>
      <c r="H2238" s="180">
        <v>649</v>
      </c>
      <c r="I2238" s="202" t="s">
        <v>139</v>
      </c>
      <c r="J2238" s="201" t="s">
        <v>3565</v>
      </c>
      <c r="K2238" s="176" t="s">
        <v>3742</v>
      </c>
      <c r="L2238" s="180">
        <v>134648</v>
      </c>
      <c r="M2238" s="178">
        <v>0.5</v>
      </c>
      <c r="N2238" s="178">
        <v>0</v>
      </c>
      <c r="O2238" s="178">
        <v>0</v>
      </c>
      <c r="P2238" s="178">
        <v>0</v>
      </c>
      <c r="Q2238" s="178">
        <v>0</v>
      </c>
      <c r="R2238" s="178">
        <v>0</v>
      </c>
      <c r="S2238" s="178">
        <v>0.1</v>
      </c>
      <c r="T2238" s="178">
        <v>0</v>
      </c>
      <c r="U2238" s="178">
        <v>0</v>
      </c>
    </row>
    <row r="2239" spans="1:21" ht="13.5" customHeight="1" x14ac:dyDescent="0.2">
      <c r="A2239" s="200"/>
      <c r="B2239" s="200"/>
      <c r="C2239" s="201" t="s">
        <v>3568</v>
      </c>
      <c r="D2239" s="201" t="s">
        <v>139</v>
      </c>
      <c r="E2239" s="176" t="s">
        <v>3738</v>
      </c>
      <c r="F2239" s="269">
        <v>825</v>
      </c>
      <c r="G2239" s="269">
        <v>1.44</v>
      </c>
      <c r="H2239" s="180">
        <v>1118</v>
      </c>
      <c r="I2239" s="202" t="s">
        <v>139</v>
      </c>
      <c r="J2239" s="201" t="s">
        <v>3569</v>
      </c>
      <c r="K2239" s="176" t="s">
        <v>3742</v>
      </c>
      <c r="L2239" s="180">
        <v>47578</v>
      </c>
      <c r="M2239" s="178">
        <v>1.6</v>
      </c>
      <c r="N2239" s="178">
        <v>0</v>
      </c>
      <c r="O2239" s="178">
        <v>0</v>
      </c>
      <c r="P2239" s="178">
        <v>0</v>
      </c>
      <c r="Q2239" s="178">
        <v>0</v>
      </c>
      <c r="R2239" s="178">
        <v>0</v>
      </c>
      <c r="S2239" s="178">
        <v>0.1</v>
      </c>
      <c r="T2239" s="178">
        <v>0</v>
      </c>
      <c r="U2239" s="178">
        <v>0</v>
      </c>
    </row>
    <row r="2240" spans="1:21" ht="13.5" customHeight="1" x14ac:dyDescent="0.2">
      <c r="A2240" s="200"/>
      <c r="B2240" s="200"/>
      <c r="C2240" s="197" t="s">
        <v>3570</v>
      </c>
      <c r="D2240" s="197" t="s">
        <v>139</v>
      </c>
      <c r="E2240" s="174" t="s">
        <v>3736</v>
      </c>
      <c r="F2240" s="320">
        <v>169</v>
      </c>
      <c r="G2240" s="320">
        <v>0.56999999999999995</v>
      </c>
      <c r="H2240" s="179">
        <v>272</v>
      </c>
      <c r="I2240" s="202" t="s">
        <v>3571</v>
      </c>
      <c r="J2240" s="201" t="s">
        <v>3572</v>
      </c>
      <c r="K2240" s="176" t="s">
        <v>3742</v>
      </c>
      <c r="L2240" s="180">
        <v>11119</v>
      </c>
      <c r="M2240" s="178">
        <v>0.4</v>
      </c>
      <c r="N2240" s="178">
        <v>0</v>
      </c>
      <c r="O2240" s="178">
        <v>0</v>
      </c>
      <c r="P2240" s="178">
        <v>0</v>
      </c>
      <c r="Q2240" s="178">
        <v>0</v>
      </c>
      <c r="R2240" s="178">
        <v>0</v>
      </c>
      <c r="S2240" s="178">
        <v>0.1</v>
      </c>
      <c r="T2240" s="178">
        <v>0</v>
      </c>
      <c r="U2240" s="178">
        <v>0</v>
      </c>
    </row>
    <row r="2241" spans="1:21" ht="13.5" customHeight="1" x14ac:dyDescent="0.2">
      <c r="A2241" s="200"/>
      <c r="B2241" s="200"/>
      <c r="C2241" s="308"/>
      <c r="D2241" s="308"/>
      <c r="E2241" s="321"/>
      <c r="F2241" s="322"/>
      <c r="G2241" s="322"/>
      <c r="H2241" s="323"/>
      <c r="I2241" s="202" t="s">
        <v>3573</v>
      </c>
      <c r="J2241" s="201" t="s">
        <v>3574</v>
      </c>
      <c r="K2241" s="176" t="s">
        <v>3742</v>
      </c>
      <c r="L2241" s="180">
        <v>21343</v>
      </c>
      <c r="M2241" s="178">
        <v>0.85</v>
      </c>
      <c r="N2241" s="178">
        <v>0</v>
      </c>
      <c r="O2241" s="178">
        <v>0</v>
      </c>
      <c r="P2241" s="178">
        <v>0</v>
      </c>
      <c r="Q2241" s="178">
        <v>0</v>
      </c>
      <c r="R2241" s="178">
        <v>0</v>
      </c>
      <c r="S2241" s="178">
        <v>0.1</v>
      </c>
      <c r="T2241" s="178">
        <v>0</v>
      </c>
      <c r="U2241" s="178">
        <v>0</v>
      </c>
    </row>
    <row r="2242" spans="1:21" ht="13.5" customHeight="1" x14ac:dyDescent="0.2">
      <c r="A2242" s="200"/>
      <c r="B2242" s="200"/>
      <c r="C2242" s="201" t="s">
        <v>3575</v>
      </c>
      <c r="D2242" s="201" t="s">
        <v>139</v>
      </c>
      <c r="E2242" s="176" t="s">
        <v>3735</v>
      </c>
      <c r="F2242" s="269">
        <v>275</v>
      </c>
      <c r="G2242" s="269">
        <v>0.46</v>
      </c>
      <c r="H2242" s="180">
        <v>493</v>
      </c>
      <c r="I2242" s="202" t="s">
        <v>139</v>
      </c>
      <c r="J2242" s="201" t="s">
        <v>3576</v>
      </c>
      <c r="K2242" s="176" t="s">
        <v>3742</v>
      </c>
      <c r="L2242" s="177">
        <v>54091</v>
      </c>
      <c r="M2242" s="178">
        <v>0.5</v>
      </c>
      <c r="N2242" s="178">
        <v>0</v>
      </c>
      <c r="O2242" s="178">
        <v>0</v>
      </c>
      <c r="P2242" s="178">
        <v>0</v>
      </c>
      <c r="Q2242" s="178">
        <v>0</v>
      </c>
      <c r="R2242" s="178">
        <v>0</v>
      </c>
      <c r="S2242" s="178">
        <v>0.1</v>
      </c>
      <c r="T2242" s="178">
        <v>0</v>
      </c>
      <c r="U2242" s="178">
        <v>0</v>
      </c>
    </row>
    <row r="2243" spans="1:21" ht="13.5" customHeight="1" x14ac:dyDescent="0.2">
      <c r="A2243" s="200"/>
      <c r="B2243" s="200"/>
      <c r="C2243" s="201" t="s">
        <v>3577</v>
      </c>
      <c r="D2243" s="201" t="s">
        <v>139</v>
      </c>
      <c r="E2243" s="176" t="s">
        <v>3733</v>
      </c>
      <c r="F2243" s="269">
        <v>970</v>
      </c>
      <c r="G2243" s="269">
        <v>0.47</v>
      </c>
      <c r="H2243" s="180">
        <v>1055</v>
      </c>
      <c r="I2243" s="202" t="s">
        <v>139</v>
      </c>
      <c r="J2243" s="201" t="s">
        <v>3578</v>
      </c>
      <c r="K2243" s="176" t="s">
        <v>3742</v>
      </c>
      <c r="L2243" s="177">
        <v>189522</v>
      </c>
      <c r="M2243" s="178">
        <v>0.75</v>
      </c>
      <c r="N2243" s="178">
        <v>0</v>
      </c>
      <c r="O2243" s="178">
        <v>0</v>
      </c>
      <c r="P2243" s="178">
        <v>0</v>
      </c>
      <c r="Q2243" s="178">
        <v>0</v>
      </c>
      <c r="R2243" s="178">
        <v>0</v>
      </c>
      <c r="S2243" s="178">
        <v>0.1</v>
      </c>
      <c r="T2243" s="178">
        <v>0</v>
      </c>
      <c r="U2243" s="178">
        <v>0</v>
      </c>
    </row>
    <row r="2244" spans="1:21" ht="13.5" customHeight="1" x14ac:dyDescent="0.2">
      <c r="A2244" s="200"/>
      <c r="B2244" s="200"/>
      <c r="C2244" s="197" t="s">
        <v>5160</v>
      </c>
      <c r="D2244" s="197" t="s">
        <v>139</v>
      </c>
      <c r="E2244" s="174" t="s">
        <v>3734</v>
      </c>
      <c r="F2244" s="320">
        <v>277</v>
      </c>
      <c r="G2244" s="320">
        <v>0.37</v>
      </c>
      <c r="H2244" s="179">
        <v>491</v>
      </c>
      <c r="I2244" s="202" t="s">
        <v>165</v>
      </c>
      <c r="J2244" s="201" t="s">
        <v>3566</v>
      </c>
      <c r="K2244" s="176" t="s">
        <v>3742</v>
      </c>
      <c r="L2244" s="180">
        <v>0</v>
      </c>
      <c r="M2244" s="178">
        <v>0</v>
      </c>
      <c r="N2244" s="178">
        <v>0</v>
      </c>
      <c r="O2244" s="178">
        <v>0</v>
      </c>
      <c r="P2244" s="178">
        <v>0</v>
      </c>
      <c r="Q2244" s="178">
        <v>0</v>
      </c>
      <c r="R2244" s="178">
        <v>0</v>
      </c>
      <c r="S2244" s="178">
        <v>0</v>
      </c>
      <c r="T2244" s="178">
        <v>0</v>
      </c>
      <c r="U2244" s="178">
        <v>0</v>
      </c>
    </row>
    <row r="2245" spans="1:21" s="181" customFormat="1" ht="13.5" customHeight="1" x14ac:dyDescent="0.2">
      <c r="A2245" s="200"/>
      <c r="B2245" s="200"/>
      <c r="C2245" s="308"/>
      <c r="D2245" s="308"/>
      <c r="E2245" s="321"/>
      <c r="F2245" s="322"/>
      <c r="G2245" s="322"/>
      <c r="H2245" s="323"/>
      <c r="I2245" s="202" t="s">
        <v>301</v>
      </c>
      <c r="J2245" s="201" t="s">
        <v>3567</v>
      </c>
      <c r="K2245" s="176" t="s">
        <v>3742</v>
      </c>
      <c r="L2245" s="180">
        <v>69221</v>
      </c>
      <c r="M2245" s="178">
        <v>0.35</v>
      </c>
      <c r="N2245" s="178">
        <v>0</v>
      </c>
      <c r="O2245" s="178">
        <v>0</v>
      </c>
      <c r="P2245" s="178">
        <v>0</v>
      </c>
      <c r="Q2245" s="178">
        <v>0</v>
      </c>
      <c r="R2245" s="178">
        <v>0</v>
      </c>
      <c r="S2245" s="178">
        <v>0.1</v>
      </c>
      <c r="T2245" s="178">
        <v>0</v>
      </c>
      <c r="U2245" s="178">
        <v>0</v>
      </c>
    </row>
    <row r="2246" spans="1:21" ht="13.5" customHeight="1" x14ac:dyDescent="0.2">
      <c r="A2246" s="367" t="s">
        <v>4282</v>
      </c>
      <c r="B2246" s="367"/>
      <c r="C2246" s="201"/>
      <c r="D2246" s="201"/>
      <c r="E2246" s="176"/>
      <c r="F2246" s="269"/>
      <c r="G2246" s="269"/>
      <c r="H2246" s="180">
        <v>6759</v>
      </c>
      <c r="I2246" s="202"/>
      <c r="J2246" s="201"/>
      <c r="K2246" s="176"/>
      <c r="L2246" s="180">
        <v>1085389</v>
      </c>
      <c r="M2246" s="178"/>
      <c r="N2246" s="178"/>
      <c r="O2246" s="178"/>
      <c r="P2246" s="178"/>
      <c r="Q2246" s="178"/>
      <c r="R2246" s="178"/>
      <c r="S2246" s="178"/>
      <c r="T2246" s="178"/>
      <c r="U2246" s="178"/>
    </row>
    <row r="2247" spans="1:21" ht="13.5" customHeight="1" x14ac:dyDescent="0.2">
      <c r="A2247" s="307" t="s">
        <v>1959</v>
      </c>
      <c r="B2247" s="307" t="s">
        <v>1958</v>
      </c>
      <c r="C2247" s="201" t="s">
        <v>1956</v>
      </c>
      <c r="D2247" s="201" t="s">
        <v>139</v>
      </c>
      <c r="E2247" s="176" t="s">
        <v>3729</v>
      </c>
      <c r="F2247" s="269">
        <v>107</v>
      </c>
      <c r="G2247" s="269">
        <v>0.75</v>
      </c>
      <c r="H2247" s="180">
        <v>279</v>
      </c>
      <c r="I2247" s="202" t="s">
        <v>139</v>
      </c>
      <c r="J2247" s="201" t="s">
        <v>1957</v>
      </c>
      <c r="K2247" s="176" t="s">
        <v>3742</v>
      </c>
      <c r="L2247" s="180">
        <v>5678</v>
      </c>
      <c r="M2247" s="178">
        <v>0</v>
      </c>
      <c r="N2247" s="178">
        <v>0</v>
      </c>
      <c r="O2247" s="178">
        <v>0</v>
      </c>
      <c r="P2247" s="178">
        <v>0</v>
      </c>
      <c r="Q2247" s="178">
        <v>0</v>
      </c>
      <c r="R2247" s="178">
        <v>0</v>
      </c>
      <c r="S2247" s="178">
        <v>0</v>
      </c>
      <c r="T2247" s="178">
        <v>0</v>
      </c>
      <c r="U2247" s="178">
        <v>0</v>
      </c>
    </row>
    <row r="2248" spans="1:21" ht="13.5" customHeight="1" x14ac:dyDescent="0.2">
      <c r="A2248" s="200"/>
      <c r="B2248" s="200"/>
      <c r="C2248" s="201" t="s">
        <v>1960</v>
      </c>
      <c r="D2248" s="201" t="s">
        <v>139</v>
      </c>
      <c r="E2248" s="176" t="s">
        <v>3729</v>
      </c>
      <c r="F2248" s="269">
        <v>114</v>
      </c>
      <c r="G2248" s="269">
        <v>2.13</v>
      </c>
      <c r="H2248" s="180">
        <v>306</v>
      </c>
      <c r="I2248" s="202" t="s">
        <v>139</v>
      </c>
      <c r="J2248" s="201" t="s">
        <v>1961</v>
      </c>
      <c r="K2248" s="176" t="s">
        <v>3742</v>
      </c>
      <c r="L2248" s="180">
        <v>4624</v>
      </c>
      <c r="M2248" s="178">
        <v>0</v>
      </c>
      <c r="N2248" s="178">
        <v>0</v>
      </c>
      <c r="O2248" s="178">
        <v>0</v>
      </c>
      <c r="P2248" s="178">
        <v>0</v>
      </c>
      <c r="Q2248" s="178">
        <v>0</v>
      </c>
      <c r="R2248" s="178">
        <v>0</v>
      </c>
      <c r="S2248" s="178">
        <v>0</v>
      </c>
      <c r="T2248" s="178">
        <v>0</v>
      </c>
      <c r="U2248" s="178">
        <v>0</v>
      </c>
    </row>
    <row r="2249" spans="1:21" ht="13.5" customHeight="1" x14ac:dyDescent="0.2">
      <c r="A2249" s="200"/>
      <c r="B2249" s="200"/>
      <c r="C2249" s="201" t="s">
        <v>1962</v>
      </c>
      <c r="D2249" s="201" t="s">
        <v>139</v>
      </c>
      <c r="E2249" s="176" t="s">
        <v>3729</v>
      </c>
      <c r="F2249" s="269">
        <v>266</v>
      </c>
      <c r="G2249" s="269">
        <v>1.77</v>
      </c>
      <c r="H2249" s="180">
        <v>377</v>
      </c>
      <c r="I2249" s="202" t="s">
        <v>139</v>
      </c>
      <c r="J2249" s="201" t="s">
        <v>1963</v>
      </c>
      <c r="K2249" s="176" t="s">
        <v>3742</v>
      </c>
      <c r="L2249" s="180">
        <v>6214</v>
      </c>
      <c r="M2249" s="178">
        <v>0</v>
      </c>
      <c r="N2249" s="178">
        <v>0</v>
      </c>
      <c r="O2249" s="178">
        <v>0</v>
      </c>
      <c r="P2249" s="178">
        <v>0</v>
      </c>
      <c r="Q2249" s="178">
        <v>0</v>
      </c>
      <c r="R2249" s="178">
        <v>0</v>
      </c>
      <c r="S2249" s="178">
        <v>0</v>
      </c>
      <c r="T2249" s="178">
        <v>0</v>
      </c>
      <c r="U2249" s="178">
        <v>0</v>
      </c>
    </row>
    <row r="2250" spans="1:21" ht="13.5" customHeight="1" x14ac:dyDescent="0.2">
      <c r="A2250" s="200"/>
      <c r="B2250" s="200"/>
      <c r="C2250" s="201" t="s">
        <v>1965</v>
      </c>
      <c r="D2250" s="201" t="s">
        <v>139</v>
      </c>
      <c r="E2250" s="176" t="s">
        <v>3729</v>
      </c>
      <c r="F2250" s="269">
        <v>381</v>
      </c>
      <c r="G2250" s="269">
        <v>0.74</v>
      </c>
      <c r="H2250" s="180">
        <v>2358</v>
      </c>
      <c r="I2250" s="202" t="s">
        <v>139</v>
      </c>
      <c r="J2250" s="201" t="s">
        <v>1966</v>
      </c>
      <c r="K2250" s="176" t="s">
        <v>3742</v>
      </c>
      <c r="L2250" s="180">
        <v>51561</v>
      </c>
      <c r="M2250" s="178">
        <v>0.87</v>
      </c>
      <c r="N2250" s="178">
        <v>0</v>
      </c>
      <c r="O2250" s="178">
        <v>5</v>
      </c>
      <c r="P2250" s="178">
        <v>5</v>
      </c>
      <c r="Q2250" s="178">
        <v>5</v>
      </c>
      <c r="R2250" s="178">
        <v>5</v>
      </c>
      <c r="S2250" s="178">
        <v>0.1</v>
      </c>
      <c r="T2250" s="178">
        <v>0</v>
      </c>
      <c r="U2250" s="178">
        <v>0</v>
      </c>
    </row>
    <row r="2251" spans="1:21" ht="13.5" customHeight="1" x14ac:dyDescent="0.2">
      <c r="A2251" s="200"/>
      <c r="B2251" s="200"/>
      <c r="C2251" s="201" t="s">
        <v>1967</v>
      </c>
      <c r="D2251" s="201" t="s">
        <v>139</v>
      </c>
      <c r="E2251" s="176" t="s">
        <v>3727</v>
      </c>
      <c r="F2251" s="269">
        <v>126</v>
      </c>
      <c r="G2251" s="269">
        <v>0.39</v>
      </c>
      <c r="H2251" s="180">
        <v>1486</v>
      </c>
      <c r="I2251" s="202" t="s">
        <v>139</v>
      </c>
      <c r="J2251" s="201" t="s">
        <v>1968</v>
      </c>
      <c r="K2251" s="176" t="s">
        <v>3742</v>
      </c>
      <c r="L2251" s="180">
        <v>32474</v>
      </c>
      <c r="M2251" s="178">
        <v>0.45</v>
      </c>
      <c r="N2251" s="178">
        <v>0</v>
      </c>
      <c r="O2251" s="178">
        <v>5</v>
      </c>
      <c r="P2251" s="178">
        <v>5</v>
      </c>
      <c r="Q2251" s="178">
        <v>5</v>
      </c>
      <c r="R2251" s="178">
        <v>5</v>
      </c>
      <c r="S2251" s="178">
        <v>0.05</v>
      </c>
      <c r="T2251" s="178">
        <v>0</v>
      </c>
      <c r="U2251" s="178">
        <v>0</v>
      </c>
    </row>
    <row r="2252" spans="1:21" ht="13.5" customHeight="1" x14ac:dyDescent="0.2">
      <c r="A2252" s="200"/>
      <c r="B2252" s="200"/>
      <c r="C2252" s="201" t="s">
        <v>1970</v>
      </c>
      <c r="D2252" s="201" t="s">
        <v>139</v>
      </c>
      <c r="E2252" s="176" t="s">
        <v>3733</v>
      </c>
      <c r="F2252" s="269">
        <v>862</v>
      </c>
      <c r="G2252" s="269">
        <v>0.9</v>
      </c>
      <c r="H2252" s="180">
        <v>5915</v>
      </c>
      <c r="I2252" s="202" t="s">
        <v>139</v>
      </c>
      <c r="J2252" s="201" t="s">
        <v>1971</v>
      </c>
      <c r="K2252" s="176" t="s">
        <v>3742</v>
      </c>
      <c r="L2252" s="180">
        <v>94163</v>
      </c>
      <c r="M2252" s="178">
        <v>1</v>
      </c>
      <c r="N2252" s="178">
        <v>0</v>
      </c>
      <c r="O2252" s="178">
        <v>0</v>
      </c>
      <c r="P2252" s="178">
        <v>0</v>
      </c>
      <c r="Q2252" s="178">
        <v>0</v>
      </c>
      <c r="R2252" s="178">
        <v>0</v>
      </c>
      <c r="S2252" s="178">
        <v>0.15</v>
      </c>
      <c r="T2252" s="178">
        <v>0</v>
      </c>
      <c r="U2252" s="178">
        <v>0</v>
      </c>
    </row>
    <row r="2253" spans="1:21" ht="13.5" customHeight="1" x14ac:dyDescent="0.2">
      <c r="A2253" s="200"/>
      <c r="B2253" s="200"/>
      <c r="C2253" s="201" t="s">
        <v>1972</v>
      </c>
      <c r="D2253" s="201" t="s">
        <v>139</v>
      </c>
      <c r="E2253" s="176" t="s">
        <v>3733</v>
      </c>
      <c r="F2253" s="269">
        <v>108</v>
      </c>
      <c r="G2253" s="269">
        <v>1.1599999999999999</v>
      </c>
      <c r="H2253" s="180">
        <v>509</v>
      </c>
      <c r="I2253" s="202" t="s">
        <v>139</v>
      </c>
      <c r="J2253" s="201" t="s">
        <v>1973</v>
      </c>
      <c r="K2253" s="176" t="s">
        <v>3742</v>
      </c>
      <c r="L2253" s="180">
        <v>9300</v>
      </c>
      <c r="M2253" s="178">
        <v>1.35</v>
      </c>
      <c r="N2253" s="178">
        <v>0</v>
      </c>
      <c r="O2253" s="178">
        <v>0</v>
      </c>
      <c r="P2253" s="178">
        <v>0</v>
      </c>
      <c r="Q2253" s="178">
        <v>0</v>
      </c>
      <c r="R2253" s="178">
        <v>0</v>
      </c>
      <c r="S2253" s="178">
        <v>0.15</v>
      </c>
      <c r="T2253" s="178">
        <v>0</v>
      </c>
      <c r="U2253" s="178">
        <v>0</v>
      </c>
    </row>
    <row r="2254" spans="1:21" ht="13.5" customHeight="1" x14ac:dyDescent="0.2">
      <c r="A2254" s="200"/>
      <c r="B2254" s="200"/>
      <c r="C2254" s="201" t="s">
        <v>1974</v>
      </c>
      <c r="D2254" s="201" t="s">
        <v>139</v>
      </c>
      <c r="E2254" s="176" t="s">
        <v>3733</v>
      </c>
      <c r="F2254" s="269">
        <v>216</v>
      </c>
      <c r="G2254" s="269">
        <v>0.97</v>
      </c>
      <c r="H2254" s="180">
        <v>1280</v>
      </c>
      <c r="I2254" s="202" t="s">
        <v>139</v>
      </c>
      <c r="J2254" s="201" t="s">
        <v>1975</v>
      </c>
      <c r="K2254" s="176" t="s">
        <v>3742</v>
      </c>
      <c r="L2254" s="180">
        <v>22903</v>
      </c>
      <c r="M2254" s="178">
        <v>1.4</v>
      </c>
      <c r="N2254" s="178">
        <v>0</v>
      </c>
      <c r="O2254" s="178">
        <v>0</v>
      </c>
      <c r="P2254" s="178">
        <v>0</v>
      </c>
      <c r="Q2254" s="178">
        <v>0</v>
      </c>
      <c r="R2254" s="178">
        <v>0</v>
      </c>
      <c r="S2254" s="178">
        <v>0.1</v>
      </c>
      <c r="T2254" s="178">
        <v>0</v>
      </c>
      <c r="U2254" s="178">
        <v>0</v>
      </c>
    </row>
    <row r="2255" spans="1:21" s="181" customFormat="1" ht="13.5" customHeight="1" x14ac:dyDescent="0.2">
      <c r="A2255" s="200"/>
      <c r="B2255" s="200"/>
      <c r="C2255" s="201" t="s">
        <v>1976</v>
      </c>
      <c r="D2255" s="201" t="s">
        <v>139</v>
      </c>
      <c r="E2255" s="176" t="s">
        <v>3729</v>
      </c>
      <c r="F2255" s="269">
        <v>621</v>
      </c>
      <c r="G2255" s="269">
        <v>1.22</v>
      </c>
      <c r="H2255" s="180">
        <v>2284</v>
      </c>
      <c r="I2255" s="202" t="s">
        <v>139</v>
      </c>
      <c r="J2255" s="201" t="s">
        <v>1977</v>
      </c>
      <c r="K2255" s="176" t="s">
        <v>3742</v>
      </c>
      <c r="L2255" s="180">
        <v>48713</v>
      </c>
      <c r="M2255" s="178">
        <v>1.45</v>
      </c>
      <c r="N2255" s="178">
        <v>0</v>
      </c>
      <c r="O2255" s="178">
        <v>5</v>
      </c>
      <c r="P2255" s="178">
        <v>5</v>
      </c>
      <c r="Q2255" s="178">
        <v>5</v>
      </c>
      <c r="R2255" s="178">
        <v>5</v>
      </c>
      <c r="S2255" s="178">
        <v>0.15</v>
      </c>
      <c r="T2255" s="178">
        <v>0</v>
      </c>
      <c r="U2255" s="178">
        <v>0</v>
      </c>
    </row>
    <row r="2256" spans="1:21" ht="13.5" customHeight="1" x14ac:dyDescent="0.2">
      <c r="A2256" s="200"/>
      <c r="B2256" s="200"/>
      <c r="C2256" s="201" t="s">
        <v>1978</v>
      </c>
      <c r="D2256" s="201" t="s">
        <v>139</v>
      </c>
      <c r="E2256" s="176" t="s">
        <v>3733</v>
      </c>
      <c r="F2256" s="269">
        <v>1270</v>
      </c>
      <c r="G2256" s="269">
        <v>0.31</v>
      </c>
      <c r="H2256" s="180">
        <v>16230</v>
      </c>
      <c r="I2256" s="202" t="s">
        <v>139</v>
      </c>
      <c r="J2256" s="201" t="s">
        <v>1979</v>
      </c>
      <c r="K2256" s="176" t="s">
        <v>3742</v>
      </c>
      <c r="L2256" s="180">
        <v>480380</v>
      </c>
      <c r="M2256" s="178">
        <v>0.5</v>
      </c>
      <c r="N2256" s="178">
        <v>0</v>
      </c>
      <c r="O2256" s="178">
        <v>0</v>
      </c>
      <c r="P2256" s="178">
        <v>0</v>
      </c>
      <c r="Q2256" s="178">
        <v>0</v>
      </c>
      <c r="R2256" s="178">
        <v>0</v>
      </c>
      <c r="S2256" s="178">
        <v>0.05</v>
      </c>
      <c r="T2256" s="178">
        <v>0</v>
      </c>
      <c r="U2256" s="178">
        <v>0</v>
      </c>
    </row>
    <row r="2257" spans="1:21" ht="13.5" customHeight="1" x14ac:dyDescent="0.2">
      <c r="A2257" s="200"/>
      <c r="B2257" s="200"/>
      <c r="C2257" s="201" t="s">
        <v>1980</v>
      </c>
      <c r="D2257" s="201" t="s">
        <v>139</v>
      </c>
      <c r="E2257" s="176" t="s">
        <v>3734</v>
      </c>
      <c r="F2257" s="269">
        <v>96</v>
      </c>
      <c r="G2257" s="269">
        <v>0.48</v>
      </c>
      <c r="H2257" s="180">
        <v>792</v>
      </c>
      <c r="I2257" s="202" t="s">
        <v>139</v>
      </c>
      <c r="J2257" s="201" t="s">
        <v>1981</v>
      </c>
      <c r="K2257" s="176" t="s">
        <v>3742</v>
      </c>
      <c r="L2257" s="180">
        <v>19035</v>
      </c>
      <c r="M2257" s="178">
        <v>0.5</v>
      </c>
      <c r="N2257" s="178">
        <v>0</v>
      </c>
      <c r="O2257" s="178">
        <v>0</v>
      </c>
      <c r="P2257" s="178">
        <v>0</v>
      </c>
      <c r="Q2257" s="178">
        <v>0</v>
      </c>
      <c r="R2257" s="178">
        <v>0</v>
      </c>
      <c r="S2257" s="178">
        <v>0.05</v>
      </c>
      <c r="T2257" s="178">
        <v>0</v>
      </c>
      <c r="U2257" s="178">
        <v>0</v>
      </c>
    </row>
    <row r="2258" spans="1:21" ht="13.5" customHeight="1" x14ac:dyDescent="0.2">
      <c r="A2258" s="200"/>
      <c r="B2258" s="200"/>
      <c r="C2258" s="201" t="s">
        <v>1982</v>
      </c>
      <c r="D2258" s="201" t="s">
        <v>139</v>
      </c>
      <c r="E2258" s="176" t="s">
        <v>3733</v>
      </c>
      <c r="F2258" s="269">
        <v>229</v>
      </c>
      <c r="G2258" s="269">
        <v>1.17</v>
      </c>
      <c r="H2258" s="180">
        <v>406</v>
      </c>
      <c r="I2258" s="202" t="s">
        <v>139</v>
      </c>
      <c r="J2258" s="201" t="s">
        <v>1983</v>
      </c>
      <c r="K2258" s="176" t="s">
        <v>3742</v>
      </c>
      <c r="L2258" s="180">
        <v>19590</v>
      </c>
      <c r="M2258" s="178">
        <v>1.35</v>
      </c>
      <c r="N2258" s="178">
        <v>0</v>
      </c>
      <c r="O2258" s="178">
        <v>0</v>
      </c>
      <c r="P2258" s="178">
        <v>0</v>
      </c>
      <c r="Q2258" s="178">
        <v>0</v>
      </c>
      <c r="R2258" s="178">
        <v>0</v>
      </c>
      <c r="S2258" s="178">
        <v>0.15</v>
      </c>
      <c r="T2258" s="178">
        <v>0</v>
      </c>
      <c r="U2258" s="178">
        <v>0</v>
      </c>
    </row>
    <row r="2259" spans="1:21" ht="13.5" customHeight="1" x14ac:dyDescent="0.2">
      <c r="A2259" s="200"/>
      <c r="B2259" s="200"/>
      <c r="C2259" s="201" t="s">
        <v>1984</v>
      </c>
      <c r="D2259" s="201" t="s">
        <v>139</v>
      </c>
      <c r="E2259" s="176" t="s">
        <v>3729</v>
      </c>
      <c r="F2259" s="269">
        <v>1000</v>
      </c>
      <c r="G2259" s="269">
        <v>1.42</v>
      </c>
      <c r="H2259" s="180">
        <v>2696</v>
      </c>
      <c r="I2259" s="202" t="s">
        <v>139</v>
      </c>
      <c r="J2259" s="201" t="s">
        <v>1985</v>
      </c>
      <c r="K2259" s="176" t="s">
        <v>3742</v>
      </c>
      <c r="L2259" s="180">
        <v>69864</v>
      </c>
      <c r="M2259" s="178">
        <v>1.73</v>
      </c>
      <c r="N2259" s="178">
        <v>0</v>
      </c>
      <c r="O2259" s="178">
        <v>5</v>
      </c>
      <c r="P2259" s="178">
        <v>5</v>
      </c>
      <c r="Q2259" s="178">
        <v>5</v>
      </c>
      <c r="R2259" s="178">
        <v>5</v>
      </c>
      <c r="S2259" s="178">
        <v>0.15</v>
      </c>
      <c r="T2259" s="178">
        <v>0</v>
      </c>
      <c r="U2259" s="178">
        <v>0</v>
      </c>
    </row>
    <row r="2260" spans="1:21" ht="13.5" customHeight="1" x14ac:dyDescent="0.2">
      <c r="A2260" s="200"/>
      <c r="B2260" s="200"/>
      <c r="C2260" s="201" t="s">
        <v>1986</v>
      </c>
      <c r="D2260" s="201" t="s">
        <v>139</v>
      </c>
      <c r="E2260" s="176" t="s">
        <v>3739</v>
      </c>
      <c r="F2260" s="269">
        <v>108</v>
      </c>
      <c r="G2260" s="269">
        <v>1.54</v>
      </c>
      <c r="H2260" s="180">
        <v>741</v>
      </c>
      <c r="I2260" s="202" t="s">
        <v>139</v>
      </c>
      <c r="J2260" s="201" t="s">
        <v>1987</v>
      </c>
      <c r="K2260" s="176" t="s">
        <v>3742</v>
      </c>
      <c r="L2260" s="180">
        <v>6122</v>
      </c>
      <c r="M2260" s="178">
        <v>1.55</v>
      </c>
      <c r="N2260" s="178">
        <v>0</v>
      </c>
      <c r="O2260" s="178">
        <v>0</v>
      </c>
      <c r="P2260" s="178">
        <v>0</v>
      </c>
      <c r="Q2260" s="178">
        <v>0</v>
      </c>
      <c r="R2260" s="178">
        <v>0</v>
      </c>
      <c r="S2260" s="178">
        <v>0.15</v>
      </c>
      <c r="T2260" s="178">
        <v>0</v>
      </c>
      <c r="U2260" s="178">
        <v>0</v>
      </c>
    </row>
    <row r="2261" spans="1:21" ht="13.5" customHeight="1" x14ac:dyDescent="0.2">
      <c r="A2261" s="200"/>
      <c r="B2261" s="200"/>
      <c r="C2261" s="201" t="s">
        <v>1988</v>
      </c>
      <c r="D2261" s="201" t="s">
        <v>139</v>
      </c>
      <c r="E2261" s="176" t="s">
        <v>3733</v>
      </c>
      <c r="F2261" s="269">
        <v>200</v>
      </c>
      <c r="G2261" s="269">
        <v>0.37</v>
      </c>
      <c r="H2261" s="180">
        <v>2458</v>
      </c>
      <c r="I2261" s="202" t="s">
        <v>139</v>
      </c>
      <c r="J2261" s="201" t="s">
        <v>1989</v>
      </c>
      <c r="K2261" s="176" t="s">
        <v>3742</v>
      </c>
      <c r="L2261" s="180">
        <v>55358</v>
      </c>
      <c r="M2261" s="178">
        <v>0.5</v>
      </c>
      <c r="N2261" s="178">
        <v>0</v>
      </c>
      <c r="O2261" s="178">
        <v>0</v>
      </c>
      <c r="P2261" s="178">
        <v>0</v>
      </c>
      <c r="Q2261" s="178">
        <v>0</v>
      </c>
      <c r="R2261" s="178">
        <v>0</v>
      </c>
      <c r="S2261" s="178">
        <v>0.05</v>
      </c>
      <c r="T2261" s="178">
        <v>0</v>
      </c>
      <c r="U2261" s="178">
        <v>0</v>
      </c>
    </row>
    <row r="2262" spans="1:21" ht="13.5" customHeight="1" x14ac:dyDescent="0.2">
      <c r="A2262" s="200"/>
      <c r="B2262" s="200"/>
      <c r="C2262" s="201" t="s">
        <v>1990</v>
      </c>
      <c r="D2262" s="201" t="s">
        <v>139</v>
      </c>
      <c r="E2262" s="176" t="s">
        <v>3734</v>
      </c>
      <c r="F2262" s="269">
        <v>18</v>
      </c>
      <c r="G2262" s="269">
        <v>0.86</v>
      </c>
      <c r="H2262" s="180">
        <v>132</v>
      </c>
      <c r="I2262" s="202" t="s">
        <v>139</v>
      </c>
      <c r="J2262" s="201" t="s">
        <v>1991</v>
      </c>
      <c r="K2262" s="176" t="s">
        <v>3742</v>
      </c>
      <c r="L2262" s="180">
        <v>2123</v>
      </c>
      <c r="M2262" s="178">
        <v>0.85</v>
      </c>
      <c r="N2262" s="178">
        <v>0</v>
      </c>
      <c r="O2262" s="178">
        <v>0</v>
      </c>
      <c r="P2262" s="178">
        <v>0</v>
      </c>
      <c r="Q2262" s="178">
        <v>0</v>
      </c>
      <c r="R2262" s="178">
        <v>0</v>
      </c>
      <c r="S2262" s="178">
        <v>0.15</v>
      </c>
      <c r="T2262" s="178">
        <v>0</v>
      </c>
      <c r="U2262" s="178">
        <v>0</v>
      </c>
    </row>
    <row r="2263" spans="1:21" ht="13.5" customHeight="1" x14ac:dyDescent="0.2">
      <c r="A2263" s="200"/>
      <c r="B2263" s="200"/>
      <c r="C2263" s="201" t="s">
        <v>1992</v>
      </c>
      <c r="D2263" s="201" t="s">
        <v>139</v>
      </c>
      <c r="E2263" s="176" t="s">
        <v>3734</v>
      </c>
      <c r="F2263" s="269">
        <v>1215</v>
      </c>
      <c r="G2263" s="269">
        <v>1.42</v>
      </c>
      <c r="H2263" s="180">
        <v>1111</v>
      </c>
      <c r="I2263" s="202" t="s">
        <v>139</v>
      </c>
      <c r="J2263" s="201" t="s">
        <v>1993</v>
      </c>
      <c r="K2263" s="176" t="s">
        <v>3742</v>
      </c>
      <c r="L2263" s="180">
        <v>84862</v>
      </c>
      <c r="M2263" s="178">
        <v>1.1000000000000001</v>
      </c>
      <c r="N2263" s="178">
        <v>0</v>
      </c>
      <c r="O2263" s="178">
        <v>0</v>
      </c>
      <c r="P2263" s="178">
        <v>0</v>
      </c>
      <c r="Q2263" s="178">
        <v>0</v>
      </c>
      <c r="R2263" s="178">
        <v>0</v>
      </c>
      <c r="S2263" s="178">
        <v>0.15</v>
      </c>
      <c r="T2263" s="178">
        <v>0</v>
      </c>
      <c r="U2263" s="178">
        <v>0</v>
      </c>
    </row>
    <row r="2264" spans="1:21" ht="13.5" customHeight="1" x14ac:dyDescent="0.2">
      <c r="A2264" s="200"/>
      <c r="B2264" s="200"/>
      <c r="C2264" s="201" t="s">
        <v>5088</v>
      </c>
      <c r="D2264" s="201" t="s">
        <v>139</v>
      </c>
      <c r="E2264" s="176" t="s">
        <v>3727</v>
      </c>
      <c r="F2264" s="269">
        <v>275</v>
      </c>
      <c r="G2264" s="269">
        <v>0.32</v>
      </c>
      <c r="H2264" s="180">
        <v>3552</v>
      </c>
      <c r="I2264" s="202" t="s">
        <v>139</v>
      </c>
      <c r="J2264" s="201" t="s">
        <v>1996</v>
      </c>
      <c r="K2264" s="176" t="s">
        <v>3742</v>
      </c>
      <c r="L2264" s="180">
        <v>101734</v>
      </c>
      <c r="M2264" s="178">
        <v>0.5</v>
      </c>
      <c r="N2264" s="178">
        <v>0</v>
      </c>
      <c r="O2264" s="178">
        <v>5</v>
      </c>
      <c r="P2264" s="178">
        <v>5</v>
      </c>
      <c r="Q2264" s="178">
        <v>5</v>
      </c>
      <c r="R2264" s="178">
        <v>5</v>
      </c>
      <c r="S2264" s="178">
        <v>0.06</v>
      </c>
      <c r="T2264" s="178">
        <v>0</v>
      </c>
      <c r="U2264" s="178">
        <v>0</v>
      </c>
    </row>
    <row r="2265" spans="1:21" ht="13.5" customHeight="1" x14ac:dyDescent="0.2">
      <c r="A2265" s="200"/>
      <c r="B2265" s="200"/>
      <c r="C2265" s="201" t="s">
        <v>4530</v>
      </c>
      <c r="D2265" s="201" t="s">
        <v>139</v>
      </c>
      <c r="E2265" s="176" t="s">
        <v>3729</v>
      </c>
      <c r="F2265" s="269">
        <v>460</v>
      </c>
      <c r="G2265" s="269">
        <v>0.55000000000000004</v>
      </c>
      <c r="H2265" s="180">
        <v>4007</v>
      </c>
      <c r="I2265" s="202" t="s">
        <v>139</v>
      </c>
      <c r="J2265" s="201" t="s">
        <v>1964</v>
      </c>
      <c r="K2265" s="176" t="s">
        <v>3742</v>
      </c>
      <c r="L2265" s="180">
        <v>81634</v>
      </c>
      <c r="M2265" s="178">
        <v>0.67</v>
      </c>
      <c r="N2265" s="178">
        <v>0</v>
      </c>
      <c r="O2265" s="178">
        <v>5</v>
      </c>
      <c r="P2265" s="178">
        <v>5</v>
      </c>
      <c r="Q2265" s="178">
        <v>5</v>
      </c>
      <c r="R2265" s="178">
        <v>5</v>
      </c>
      <c r="S2265" s="178">
        <v>0.05</v>
      </c>
      <c r="T2265" s="178">
        <v>0</v>
      </c>
      <c r="U2265" s="178">
        <v>0</v>
      </c>
    </row>
    <row r="2266" spans="1:21" ht="13.5" customHeight="1" x14ac:dyDescent="0.2">
      <c r="A2266" s="200"/>
      <c r="B2266" s="200"/>
      <c r="C2266" s="201" t="s">
        <v>4531</v>
      </c>
      <c r="D2266" s="201" t="s">
        <v>139</v>
      </c>
      <c r="E2266" s="176" t="s">
        <v>3729</v>
      </c>
      <c r="F2266" s="269">
        <v>300</v>
      </c>
      <c r="G2266" s="269">
        <v>0.43</v>
      </c>
      <c r="H2266" s="180">
        <v>3579</v>
      </c>
      <c r="I2266" s="202" t="s">
        <v>139</v>
      </c>
      <c r="J2266" s="201" t="s">
        <v>2148</v>
      </c>
      <c r="K2266" s="176" t="s">
        <v>3742</v>
      </c>
      <c r="L2266" s="180">
        <v>69144</v>
      </c>
      <c r="M2266" s="178">
        <v>0.46</v>
      </c>
      <c r="N2266" s="178">
        <v>0</v>
      </c>
      <c r="O2266" s="178">
        <v>5</v>
      </c>
      <c r="P2266" s="178">
        <v>5</v>
      </c>
      <c r="Q2266" s="178">
        <v>5</v>
      </c>
      <c r="R2266" s="178">
        <v>5</v>
      </c>
      <c r="S2266" s="178">
        <v>0.1</v>
      </c>
      <c r="T2266" s="178">
        <v>0</v>
      </c>
      <c r="U2266" s="178">
        <v>0</v>
      </c>
    </row>
    <row r="2267" spans="1:21" ht="13.5" customHeight="1" x14ac:dyDescent="0.2">
      <c r="A2267" s="200"/>
      <c r="B2267" s="200"/>
      <c r="C2267" s="201" t="s">
        <v>1994</v>
      </c>
      <c r="D2267" s="201" t="s">
        <v>139</v>
      </c>
      <c r="E2267" s="176" t="s">
        <v>3727</v>
      </c>
      <c r="F2267" s="269">
        <v>352</v>
      </c>
      <c r="G2267" s="269">
        <v>1.01</v>
      </c>
      <c r="H2267" s="180">
        <v>672</v>
      </c>
      <c r="I2267" s="202" t="s">
        <v>139</v>
      </c>
      <c r="J2267" s="201" t="s">
        <v>1995</v>
      </c>
      <c r="K2267" s="176" t="s">
        <v>3742</v>
      </c>
      <c r="L2267" s="180">
        <v>13283</v>
      </c>
      <c r="M2267" s="178">
        <v>0</v>
      </c>
      <c r="N2267" s="178">
        <v>0</v>
      </c>
      <c r="O2267" s="178">
        <v>0</v>
      </c>
      <c r="P2267" s="178">
        <v>0</v>
      </c>
      <c r="Q2267" s="178">
        <v>0</v>
      </c>
      <c r="R2267" s="178">
        <v>0</v>
      </c>
      <c r="S2267" s="178">
        <v>0</v>
      </c>
      <c r="T2267" s="178">
        <v>0</v>
      </c>
      <c r="U2267" s="178">
        <v>0</v>
      </c>
    </row>
    <row r="2268" spans="1:21" ht="13.5" customHeight="1" x14ac:dyDescent="0.2">
      <c r="A2268" s="200"/>
      <c r="B2268" s="200"/>
      <c r="C2268" s="201" t="s">
        <v>1997</v>
      </c>
      <c r="D2268" s="201" t="s">
        <v>139</v>
      </c>
      <c r="E2268" s="176" t="s">
        <v>3727</v>
      </c>
      <c r="F2268" s="269">
        <v>318</v>
      </c>
      <c r="G2268" s="269">
        <v>0.71</v>
      </c>
      <c r="H2268" s="180">
        <v>2256</v>
      </c>
      <c r="I2268" s="202" t="s">
        <v>139</v>
      </c>
      <c r="J2268" s="201" t="s">
        <v>1998</v>
      </c>
      <c r="K2268" s="176" t="s">
        <v>3742</v>
      </c>
      <c r="L2268" s="180">
        <v>44819</v>
      </c>
      <c r="M2268" s="178">
        <v>0.82</v>
      </c>
      <c r="N2268" s="178">
        <v>0</v>
      </c>
      <c r="O2268" s="178">
        <v>5</v>
      </c>
      <c r="P2268" s="178">
        <v>5</v>
      </c>
      <c r="Q2268" s="178">
        <v>5</v>
      </c>
      <c r="R2268" s="178">
        <v>5</v>
      </c>
      <c r="S2268" s="178">
        <v>0.1</v>
      </c>
      <c r="T2268" s="178">
        <v>0</v>
      </c>
      <c r="U2268" s="178">
        <v>0</v>
      </c>
    </row>
    <row r="2269" spans="1:21" ht="13.5" customHeight="1" x14ac:dyDescent="0.2">
      <c r="A2269" s="200"/>
      <c r="B2269" s="200"/>
      <c r="C2269" s="201" t="s">
        <v>1999</v>
      </c>
      <c r="D2269" s="201" t="s">
        <v>139</v>
      </c>
      <c r="E2269" s="176" t="s">
        <v>3727</v>
      </c>
      <c r="F2269" s="269">
        <v>1855</v>
      </c>
      <c r="G2269" s="269">
        <v>1.41</v>
      </c>
      <c r="H2269" s="180">
        <v>1834</v>
      </c>
      <c r="I2269" s="202" t="s">
        <v>139</v>
      </c>
      <c r="J2269" s="201" t="s">
        <v>2000</v>
      </c>
      <c r="K2269" s="176" t="s">
        <v>3742</v>
      </c>
      <c r="L2269" s="180">
        <v>44265</v>
      </c>
      <c r="M2269" s="178">
        <v>0</v>
      </c>
      <c r="N2269" s="178">
        <v>0</v>
      </c>
      <c r="O2269" s="178">
        <v>0</v>
      </c>
      <c r="P2269" s="178">
        <v>0</v>
      </c>
      <c r="Q2269" s="178">
        <v>0</v>
      </c>
      <c r="R2269" s="178">
        <v>0</v>
      </c>
      <c r="S2269" s="178">
        <v>0</v>
      </c>
      <c r="T2269" s="178">
        <v>0</v>
      </c>
      <c r="U2269" s="178">
        <v>0</v>
      </c>
    </row>
    <row r="2270" spans="1:21" ht="13.5" customHeight="1" x14ac:dyDescent="0.2">
      <c r="A2270" s="200"/>
      <c r="B2270" s="200"/>
      <c r="C2270" s="201" t="s">
        <v>2001</v>
      </c>
      <c r="D2270" s="201" t="s">
        <v>139</v>
      </c>
      <c r="E2270" s="176" t="s">
        <v>3727</v>
      </c>
      <c r="F2270" s="269">
        <v>469</v>
      </c>
      <c r="G2270" s="269">
        <v>1.07</v>
      </c>
      <c r="H2270" s="180">
        <v>2345</v>
      </c>
      <c r="I2270" s="202" t="s">
        <v>139</v>
      </c>
      <c r="J2270" s="201" t="s">
        <v>2002</v>
      </c>
      <c r="K2270" s="176" t="s">
        <v>3742</v>
      </c>
      <c r="L2270" s="180">
        <v>43584</v>
      </c>
      <c r="M2270" s="178">
        <v>1.3</v>
      </c>
      <c r="N2270" s="178">
        <v>0</v>
      </c>
      <c r="O2270" s="178">
        <v>5</v>
      </c>
      <c r="P2270" s="178">
        <v>5</v>
      </c>
      <c r="Q2270" s="178">
        <v>5</v>
      </c>
      <c r="R2270" s="178">
        <v>5</v>
      </c>
      <c r="S2270" s="178">
        <v>0.1</v>
      </c>
      <c r="T2270" s="178">
        <v>0</v>
      </c>
      <c r="U2270" s="178">
        <v>0</v>
      </c>
    </row>
    <row r="2271" spans="1:21" ht="13.5" customHeight="1" x14ac:dyDescent="0.2">
      <c r="A2271" s="200"/>
      <c r="B2271" s="200"/>
      <c r="C2271" s="201" t="s">
        <v>2003</v>
      </c>
      <c r="D2271" s="201" t="s">
        <v>139</v>
      </c>
      <c r="E2271" s="176" t="s">
        <v>3727</v>
      </c>
      <c r="F2271" s="269">
        <v>527</v>
      </c>
      <c r="G2271" s="269">
        <v>0.79</v>
      </c>
      <c r="H2271" s="180">
        <v>3417</v>
      </c>
      <c r="I2271" s="202" t="s">
        <v>139</v>
      </c>
      <c r="J2271" s="201" t="s">
        <v>2004</v>
      </c>
      <c r="K2271" s="176" t="s">
        <v>3742</v>
      </c>
      <c r="L2271" s="180">
        <v>65975</v>
      </c>
      <c r="M2271" s="178">
        <v>0.94</v>
      </c>
      <c r="N2271" s="178">
        <v>0</v>
      </c>
      <c r="O2271" s="178">
        <v>5</v>
      </c>
      <c r="P2271" s="178">
        <v>5</v>
      </c>
      <c r="Q2271" s="178">
        <v>5</v>
      </c>
      <c r="R2271" s="178">
        <v>5</v>
      </c>
      <c r="S2271" s="178">
        <v>0.1</v>
      </c>
      <c r="T2271" s="178">
        <v>0</v>
      </c>
      <c r="U2271" s="178">
        <v>0</v>
      </c>
    </row>
    <row r="2272" spans="1:21" ht="13.5" customHeight="1" x14ac:dyDescent="0.2">
      <c r="A2272" s="200"/>
      <c r="B2272" s="200"/>
      <c r="C2272" s="201" t="s">
        <v>4693</v>
      </c>
      <c r="D2272" s="201" t="s">
        <v>139</v>
      </c>
      <c r="E2272" s="176" t="s">
        <v>3727</v>
      </c>
      <c r="F2272" s="269">
        <v>47</v>
      </c>
      <c r="G2272" s="269">
        <v>0.13</v>
      </c>
      <c r="H2272" s="180">
        <v>1528</v>
      </c>
      <c r="I2272" s="202" t="s">
        <v>139</v>
      </c>
      <c r="J2272" s="201" t="s">
        <v>4532</v>
      </c>
      <c r="K2272" s="176" t="s">
        <v>3742</v>
      </c>
      <c r="L2272" s="180">
        <v>35357</v>
      </c>
      <c r="M2272" s="178">
        <v>0.16</v>
      </c>
      <c r="N2272" s="178">
        <v>0</v>
      </c>
      <c r="O2272" s="178">
        <v>5</v>
      </c>
      <c r="P2272" s="178">
        <v>5</v>
      </c>
      <c r="Q2272" s="178">
        <v>5</v>
      </c>
      <c r="R2272" s="178">
        <v>5</v>
      </c>
      <c r="S2272" s="178">
        <v>0.05</v>
      </c>
      <c r="T2272" s="178">
        <v>0</v>
      </c>
      <c r="U2272" s="178">
        <v>0</v>
      </c>
    </row>
    <row r="2273" spans="1:21" ht="13.5" customHeight="1" x14ac:dyDescent="0.2">
      <c r="A2273" s="200"/>
      <c r="B2273" s="200"/>
      <c r="C2273" s="201" t="s">
        <v>4217</v>
      </c>
      <c r="D2273" s="201" t="s">
        <v>139</v>
      </c>
      <c r="E2273" s="176" t="s">
        <v>3727</v>
      </c>
      <c r="F2273" s="269">
        <v>239</v>
      </c>
      <c r="G2273" s="269">
        <v>0.33</v>
      </c>
      <c r="H2273" s="180">
        <v>2618</v>
      </c>
      <c r="I2273" s="202" t="s">
        <v>139</v>
      </c>
      <c r="J2273" s="201" t="s">
        <v>4218</v>
      </c>
      <c r="K2273" s="176" t="s">
        <v>3742</v>
      </c>
      <c r="L2273" s="180">
        <v>70955</v>
      </c>
      <c r="M2273" s="178">
        <v>0.38</v>
      </c>
      <c r="N2273" s="178">
        <v>0</v>
      </c>
      <c r="O2273" s="178">
        <v>5</v>
      </c>
      <c r="P2273" s="178">
        <v>5</v>
      </c>
      <c r="Q2273" s="178">
        <v>5</v>
      </c>
      <c r="R2273" s="178">
        <v>5</v>
      </c>
      <c r="S2273" s="178">
        <v>0.05</v>
      </c>
      <c r="T2273" s="178">
        <v>0</v>
      </c>
      <c r="U2273" s="178">
        <v>0</v>
      </c>
    </row>
    <row r="2274" spans="1:21" ht="13.5" customHeight="1" x14ac:dyDescent="0.2">
      <c r="A2274" s="200"/>
      <c r="B2274" s="200"/>
      <c r="C2274" s="201" t="s">
        <v>2005</v>
      </c>
      <c r="D2274" s="201" t="s">
        <v>139</v>
      </c>
      <c r="E2274" s="176" t="s">
        <v>3727</v>
      </c>
      <c r="F2274" s="269">
        <v>27</v>
      </c>
      <c r="G2274" s="269">
        <v>0.17</v>
      </c>
      <c r="H2274" s="180">
        <v>687</v>
      </c>
      <c r="I2274" s="202" t="s">
        <v>139</v>
      </c>
      <c r="J2274" s="201" t="s">
        <v>2006</v>
      </c>
      <c r="K2274" s="176" t="s">
        <v>3742</v>
      </c>
      <c r="L2274" s="180">
        <v>15494</v>
      </c>
      <c r="M2274" s="178">
        <v>0.15</v>
      </c>
      <c r="N2274" s="178">
        <v>0</v>
      </c>
      <c r="O2274" s="178">
        <v>5</v>
      </c>
      <c r="P2274" s="178">
        <v>5</v>
      </c>
      <c r="Q2274" s="178">
        <v>5</v>
      </c>
      <c r="R2274" s="178">
        <v>5</v>
      </c>
      <c r="S2274" s="178">
        <v>0.05</v>
      </c>
      <c r="T2274" s="178">
        <v>0</v>
      </c>
      <c r="U2274" s="178">
        <v>0</v>
      </c>
    </row>
    <row r="2275" spans="1:21" ht="13.5" customHeight="1" x14ac:dyDescent="0.2">
      <c r="A2275" s="200"/>
      <c r="B2275" s="200"/>
      <c r="C2275" s="201" t="s">
        <v>2007</v>
      </c>
      <c r="D2275" s="201" t="s">
        <v>139</v>
      </c>
      <c r="E2275" s="176" t="s">
        <v>3727</v>
      </c>
      <c r="F2275" s="269">
        <v>354</v>
      </c>
      <c r="G2275" s="269">
        <v>0.51</v>
      </c>
      <c r="H2275" s="180">
        <v>2954</v>
      </c>
      <c r="I2275" s="202" t="s">
        <v>139</v>
      </c>
      <c r="J2275" s="201" t="s">
        <v>2008</v>
      </c>
      <c r="K2275" s="176" t="s">
        <v>3742</v>
      </c>
      <c r="L2275" s="180">
        <v>68612</v>
      </c>
      <c r="M2275" s="178">
        <v>0.56999999999999995</v>
      </c>
      <c r="N2275" s="178">
        <v>0</v>
      </c>
      <c r="O2275" s="178">
        <v>5</v>
      </c>
      <c r="P2275" s="178">
        <v>5</v>
      </c>
      <c r="Q2275" s="178">
        <v>5</v>
      </c>
      <c r="R2275" s="178">
        <v>5</v>
      </c>
      <c r="S2275" s="178">
        <v>0.1</v>
      </c>
      <c r="T2275" s="178">
        <v>0</v>
      </c>
      <c r="U2275" s="178">
        <v>0</v>
      </c>
    </row>
    <row r="2276" spans="1:21" ht="13.5" customHeight="1" x14ac:dyDescent="0.2">
      <c r="A2276" s="200"/>
      <c r="B2276" s="200"/>
      <c r="C2276" s="201" t="s">
        <v>2009</v>
      </c>
      <c r="D2276" s="201" t="s">
        <v>139</v>
      </c>
      <c r="E2276" s="176" t="s">
        <v>3733</v>
      </c>
      <c r="F2276" s="269">
        <v>204</v>
      </c>
      <c r="G2276" s="269">
        <v>1.34</v>
      </c>
      <c r="H2276" s="180">
        <v>538</v>
      </c>
      <c r="I2276" s="202" t="s">
        <v>139</v>
      </c>
      <c r="J2276" s="201" t="s">
        <v>2010</v>
      </c>
      <c r="K2276" s="176" t="s">
        <v>3742</v>
      </c>
      <c r="L2276" s="180">
        <v>14949</v>
      </c>
      <c r="M2276" s="178">
        <v>1.6</v>
      </c>
      <c r="N2276" s="178">
        <v>0</v>
      </c>
      <c r="O2276" s="178">
        <v>0</v>
      </c>
      <c r="P2276" s="178">
        <v>0</v>
      </c>
      <c r="Q2276" s="178">
        <v>0</v>
      </c>
      <c r="R2276" s="178">
        <v>0</v>
      </c>
      <c r="S2276" s="178">
        <v>0.15</v>
      </c>
      <c r="T2276" s="178">
        <v>0</v>
      </c>
      <c r="U2276" s="178">
        <v>0</v>
      </c>
    </row>
    <row r="2277" spans="1:21" ht="13.5" customHeight="1" x14ac:dyDescent="0.2">
      <c r="A2277" s="200"/>
      <c r="B2277" s="200"/>
      <c r="C2277" s="201" t="s">
        <v>2011</v>
      </c>
      <c r="D2277" s="201" t="s">
        <v>139</v>
      </c>
      <c r="E2277" s="176" t="s">
        <v>3715</v>
      </c>
      <c r="F2277" s="269">
        <v>185</v>
      </c>
      <c r="G2277" s="269">
        <v>0.7</v>
      </c>
      <c r="H2277" s="180">
        <v>1323</v>
      </c>
      <c r="I2277" s="202" t="s">
        <v>139</v>
      </c>
      <c r="J2277" s="201" t="s">
        <v>2012</v>
      </c>
      <c r="K2277" s="176" t="s">
        <v>3742</v>
      </c>
      <c r="L2277" s="180">
        <v>26197</v>
      </c>
      <c r="M2277" s="178">
        <v>0.8</v>
      </c>
      <c r="N2277" s="178">
        <v>0</v>
      </c>
      <c r="O2277" s="178">
        <v>5</v>
      </c>
      <c r="P2277" s="178">
        <v>5</v>
      </c>
      <c r="Q2277" s="178">
        <v>5</v>
      </c>
      <c r="R2277" s="178">
        <v>5</v>
      </c>
      <c r="S2277" s="178">
        <v>0.1</v>
      </c>
      <c r="T2277" s="178">
        <v>0</v>
      </c>
      <c r="U2277" s="178">
        <v>0</v>
      </c>
    </row>
    <row r="2278" spans="1:21" ht="13.5" customHeight="1" x14ac:dyDescent="0.2">
      <c r="A2278" s="200"/>
      <c r="B2278" s="200"/>
      <c r="C2278" s="201" t="s">
        <v>2013</v>
      </c>
      <c r="D2278" s="201" t="s">
        <v>139</v>
      </c>
      <c r="E2278" s="176" t="s">
        <v>3715</v>
      </c>
      <c r="F2278" s="269">
        <v>503</v>
      </c>
      <c r="G2278" s="269">
        <v>0.69</v>
      </c>
      <c r="H2278" s="180">
        <v>3527</v>
      </c>
      <c r="I2278" s="202" t="s">
        <v>139</v>
      </c>
      <c r="J2278" s="201" t="s">
        <v>2014</v>
      </c>
      <c r="K2278" s="176" t="s">
        <v>3742</v>
      </c>
      <c r="L2278" s="180">
        <v>72485</v>
      </c>
      <c r="M2278" s="178">
        <v>0.8</v>
      </c>
      <c r="N2278" s="178">
        <v>0</v>
      </c>
      <c r="O2278" s="178">
        <v>5</v>
      </c>
      <c r="P2278" s="178">
        <v>5</v>
      </c>
      <c r="Q2278" s="178">
        <v>5</v>
      </c>
      <c r="R2278" s="178">
        <v>5</v>
      </c>
      <c r="S2278" s="178">
        <v>0.1</v>
      </c>
      <c r="T2278" s="178">
        <v>0</v>
      </c>
      <c r="U2278" s="178">
        <v>0</v>
      </c>
    </row>
    <row r="2279" spans="1:21" ht="13.5" customHeight="1" x14ac:dyDescent="0.2">
      <c r="A2279" s="200"/>
      <c r="B2279" s="200"/>
      <c r="C2279" s="201" t="s">
        <v>2015</v>
      </c>
      <c r="D2279" s="201" t="s">
        <v>139</v>
      </c>
      <c r="E2279" s="176" t="s">
        <v>3733</v>
      </c>
      <c r="F2279" s="269">
        <v>568</v>
      </c>
      <c r="G2279" s="269">
        <v>0.31</v>
      </c>
      <c r="H2279" s="180">
        <v>7695</v>
      </c>
      <c r="I2279" s="202" t="s">
        <v>139</v>
      </c>
      <c r="J2279" s="201" t="s">
        <v>2016</v>
      </c>
      <c r="K2279" s="176" t="s">
        <v>3742</v>
      </c>
      <c r="L2279" s="180">
        <v>220030</v>
      </c>
      <c r="M2279" s="178">
        <v>0.5</v>
      </c>
      <c r="N2279" s="178">
        <v>0</v>
      </c>
      <c r="O2279" s="178">
        <v>0</v>
      </c>
      <c r="P2279" s="178">
        <v>0</v>
      </c>
      <c r="Q2279" s="178">
        <v>0</v>
      </c>
      <c r="R2279" s="178">
        <v>0</v>
      </c>
      <c r="S2279" s="178">
        <v>0.05</v>
      </c>
      <c r="T2279" s="178">
        <v>0</v>
      </c>
      <c r="U2279" s="178">
        <v>0</v>
      </c>
    </row>
    <row r="2280" spans="1:21" ht="13.5" customHeight="1" x14ac:dyDescent="0.2">
      <c r="A2280" s="200"/>
      <c r="B2280" s="200"/>
      <c r="C2280" s="201" t="s">
        <v>2017</v>
      </c>
      <c r="D2280" s="201" t="s">
        <v>139</v>
      </c>
      <c r="E2280" s="176" t="s">
        <v>3731</v>
      </c>
      <c r="F2280" s="269">
        <v>359</v>
      </c>
      <c r="G2280" s="269">
        <v>0.62</v>
      </c>
      <c r="H2280" s="180">
        <v>3227</v>
      </c>
      <c r="I2280" s="202" t="s">
        <v>139</v>
      </c>
      <c r="J2280" s="201" t="s">
        <v>2018</v>
      </c>
      <c r="K2280" s="176" t="s">
        <v>3742</v>
      </c>
      <c r="L2280" s="180">
        <v>56069</v>
      </c>
      <c r="M2280" s="178">
        <v>0.65</v>
      </c>
      <c r="N2280" s="178">
        <v>0</v>
      </c>
      <c r="O2280" s="178">
        <v>0</v>
      </c>
      <c r="P2280" s="178">
        <v>0</v>
      </c>
      <c r="Q2280" s="178">
        <v>0</v>
      </c>
      <c r="R2280" s="178">
        <v>0</v>
      </c>
      <c r="S2280" s="178">
        <v>0.1</v>
      </c>
      <c r="T2280" s="178">
        <v>0</v>
      </c>
      <c r="U2280" s="178">
        <v>0</v>
      </c>
    </row>
    <row r="2281" spans="1:21" ht="13.5" customHeight="1" x14ac:dyDescent="0.2">
      <c r="A2281" s="200"/>
      <c r="B2281" s="200"/>
      <c r="C2281" s="201" t="s">
        <v>2019</v>
      </c>
      <c r="D2281" s="201" t="s">
        <v>139</v>
      </c>
      <c r="E2281" s="176" t="s">
        <v>3724</v>
      </c>
      <c r="F2281" s="269">
        <v>28</v>
      </c>
      <c r="G2281" s="269">
        <v>0.44</v>
      </c>
      <c r="H2281" s="180">
        <v>160</v>
      </c>
      <c r="I2281" s="202" t="s">
        <v>139</v>
      </c>
      <c r="J2281" s="201" t="s">
        <v>2020</v>
      </c>
      <c r="K2281" s="176" t="s">
        <v>3742</v>
      </c>
      <c r="L2281" s="180">
        <v>6324</v>
      </c>
      <c r="M2281" s="178">
        <v>0.42</v>
      </c>
      <c r="N2281" s="178">
        <v>0</v>
      </c>
      <c r="O2281" s="178">
        <v>5</v>
      </c>
      <c r="P2281" s="178">
        <v>5</v>
      </c>
      <c r="Q2281" s="178">
        <v>5</v>
      </c>
      <c r="R2281" s="178">
        <v>5</v>
      </c>
      <c r="S2281" s="178">
        <v>0.1</v>
      </c>
      <c r="T2281" s="178">
        <v>0</v>
      </c>
      <c r="U2281" s="178">
        <v>0</v>
      </c>
    </row>
    <row r="2282" spans="1:21" ht="13.5" customHeight="1" x14ac:dyDescent="0.2">
      <c r="A2282" s="200"/>
      <c r="B2282" s="200"/>
      <c r="C2282" s="201" t="s">
        <v>2021</v>
      </c>
      <c r="D2282" s="201" t="s">
        <v>139</v>
      </c>
      <c r="E2282" s="176" t="s">
        <v>3734</v>
      </c>
      <c r="F2282" s="269">
        <v>295</v>
      </c>
      <c r="G2282" s="269">
        <v>0.56999999999999995</v>
      </c>
      <c r="H2282" s="180">
        <v>953</v>
      </c>
      <c r="I2282" s="202" t="s">
        <v>139</v>
      </c>
      <c r="J2282" s="201" t="s">
        <v>2022</v>
      </c>
      <c r="K2282" s="176" t="s">
        <v>3742</v>
      </c>
      <c r="L2282" s="180">
        <v>50857</v>
      </c>
      <c r="M2282" s="178">
        <v>0.55000000000000004</v>
      </c>
      <c r="N2282" s="178">
        <v>0</v>
      </c>
      <c r="O2282" s="178">
        <v>0</v>
      </c>
      <c r="P2282" s="178">
        <v>0</v>
      </c>
      <c r="Q2282" s="178">
        <v>0</v>
      </c>
      <c r="R2282" s="178">
        <v>0</v>
      </c>
      <c r="S2282" s="178">
        <v>0.15</v>
      </c>
      <c r="T2282" s="178">
        <v>0</v>
      </c>
      <c r="U2282" s="178">
        <v>0</v>
      </c>
    </row>
    <row r="2283" spans="1:21" ht="13.5" customHeight="1" x14ac:dyDescent="0.2">
      <c r="A2283" s="200"/>
      <c r="B2283" s="200"/>
      <c r="C2283" s="201" t="s">
        <v>4364</v>
      </c>
      <c r="D2283" s="201" t="s">
        <v>139</v>
      </c>
      <c r="E2283" s="176" t="s">
        <v>3734</v>
      </c>
      <c r="F2283" s="269">
        <v>89</v>
      </c>
      <c r="G2283" s="269">
        <v>0.1</v>
      </c>
      <c r="H2283" s="180">
        <v>3845</v>
      </c>
      <c r="I2283" s="202" t="s">
        <v>139</v>
      </c>
      <c r="J2283" s="201" t="s">
        <v>2023</v>
      </c>
      <c r="K2283" s="176" t="s">
        <v>3742</v>
      </c>
      <c r="L2283" s="180">
        <v>128413</v>
      </c>
      <c r="M2283" s="178">
        <v>0.1</v>
      </c>
      <c r="N2283" s="178">
        <v>0</v>
      </c>
      <c r="O2283" s="178">
        <v>0</v>
      </c>
      <c r="P2283" s="178">
        <v>0</v>
      </c>
      <c r="Q2283" s="178">
        <v>0</v>
      </c>
      <c r="R2283" s="178">
        <v>0</v>
      </c>
      <c r="S2283" s="178">
        <v>0.05</v>
      </c>
      <c r="T2283" s="178">
        <v>0</v>
      </c>
      <c r="U2283" s="178">
        <v>0</v>
      </c>
    </row>
    <row r="2284" spans="1:21" ht="13.5" customHeight="1" x14ac:dyDescent="0.2">
      <c r="A2284" s="200"/>
      <c r="B2284" s="200"/>
      <c r="C2284" s="201" t="s">
        <v>2024</v>
      </c>
      <c r="D2284" s="201" t="s">
        <v>139</v>
      </c>
      <c r="E2284" s="176" t="s">
        <v>3734</v>
      </c>
      <c r="F2284" s="269">
        <v>686</v>
      </c>
      <c r="G2284" s="269">
        <v>0.96</v>
      </c>
      <c r="H2284" s="180">
        <v>1266</v>
      </c>
      <c r="I2284" s="202" t="s">
        <v>139</v>
      </c>
      <c r="J2284" s="201" t="s">
        <v>2025</v>
      </c>
      <c r="K2284" s="176" t="s">
        <v>3742</v>
      </c>
      <c r="L2284" s="180">
        <v>72184</v>
      </c>
      <c r="M2284" s="178">
        <v>1.1000000000000001</v>
      </c>
      <c r="N2284" s="178">
        <v>0</v>
      </c>
      <c r="O2284" s="178">
        <v>0</v>
      </c>
      <c r="P2284" s="178">
        <v>0</v>
      </c>
      <c r="Q2284" s="178">
        <v>0</v>
      </c>
      <c r="R2284" s="178">
        <v>0</v>
      </c>
      <c r="S2284" s="178">
        <v>0.15</v>
      </c>
      <c r="T2284" s="178">
        <v>0</v>
      </c>
      <c r="U2284" s="178">
        <v>0</v>
      </c>
    </row>
    <row r="2285" spans="1:21" ht="13.5" customHeight="1" x14ac:dyDescent="0.2">
      <c r="A2285" s="200"/>
      <c r="B2285" s="200"/>
      <c r="C2285" s="201" t="s">
        <v>2026</v>
      </c>
      <c r="D2285" s="201" t="s">
        <v>139</v>
      </c>
      <c r="E2285" s="176" t="s">
        <v>3736</v>
      </c>
      <c r="F2285" s="269">
        <v>548</v>
      </c>
      <c r="G2285" s="269">
        <v>1.24</v>
      </c>
      <c r="H2285" s="180">
        <v>2151</v>
      </c>
      <c r="I2285" s="202" t="s">
        <v>139</v>
      </c>
      <c r="J2285" s="201" t="s">
        <v>2027</v>
      </c>
      <c r="K2285" s="176" t="s">
        <v>3742</v>
      </c>
      <c r="L2285" s="180">
        <v>46916</v>
      </c>
      <c r="M2285" s="178">
        <v>1.5</v>
      </c>
      <c r="N2285" s="178">
        <v>0</v>
      </c>
      <c r="O2285" s="178">
        <v>0</v>
      </c>
      <c r="P2285" s="178">
        <v>0</v>
      </c>
      <c r="Q2285" s="178">
        <v>0</v>
      </c>
      <c r="R2285" s="178">
        <v>0</v>
      </c>
      <c r="S2285" s="178">
        <v>0.2</v>
      </c>
      <c r="T2285" s="178">
        <v>0</v>
      </c>
      <c r="U2285" s="178">
        <v>0</v>
      </c>
    </row>
    <row r="2286" spans="1:21" ht="13.5" customHeight="1" x14ac:dyDescent="0.2">
      <c r="A2286" s="200"/>
      <c r="B2286" s="200"/>
      <c r="C2286" s="201" t="s">
        <v>2028</v>
      </c>
      <c r="D2286" s="201" t="s">
        <v>139</v>
      </c>
      <c r="E2286" s="176" t="s">
        <v>3738</v>
      </c>
      <c r="F2286" s="269">
        <v>513</v>
      </c>
      <c r="G2286" s="269">
        <v>1.24</v>
      </c>
      <c r="H2286" s="180">
        <v>2213</v>
      </c>
      <c r="I2286" s="202" t="s">
        <v>139</v>
      </c>
      <c r="J2286" s="201" t="s">
        <v>2029</v>
      </c>
      <c r="K2286" s="176" t="s">
        <v>3742</v>
      </c>
      <c r="L2286" s="180">
        <v>40251</v>
      </c>
      <c r="M2286" s="178">
        <v>1.6</v>
      </c>
      <c r="N2286" s="178">
        <v>0</v>
      </c>
      <c r="O2286" s="178">
        <v>0</v>
      </c>
      <c r="P2286" s="178">
        <v>0</v>
      </c>
      <c r="Q2286" s="178">
        <v>0</v>
      </c>
      <c r="R2286" s="178">
        <v>0</v>
      </c>
      <c r="S2286" s="178">
        <v>0.1</v>
      </c>
      <c r="T2286" s="178">
        <v>0</v>
      </c>
      <c r="U2286" s="178">
        <v>0</v>
      </c>
    </row>
    <row r="2287" spans="1:21" ht="13.5" customHeight="1" x14ac:dyDescent="0.2">
      <c r="A2287" s="200"/>
      <c r="B2287" s="200"/>
      <c r="C2287" s="201" t="s">
        <v>2030</v>
      </c>
      <c r="D2287" s="201" t="s">
        <v>139</v>
      </c>
      <c r="E2287" s="176" t="s">
        <v>3738</v>
      </c>
      <c r="F2287" s="269">
        <v>700</v>
      </c>
      <c r="G2287" s="269">
        <v>1.99</v>
      </c>
      <c r="H2287" s="180">
        <v>1329</v>
      </c>
      <c r="I2287" s="202" t="s">
        <v>139</v>
      </c>
      <c r="J2287" s="201" t="s">
        <v>2031</v>
      </c>
      <c r="K2287" s="176" t="s">
        <v>3742</v>
      </c>
      <c r="L2287" s="180">
        <v>33778</v>
      </c>
      <c r="M2287" s="178">
        <v>2</v>
      </c>
      <c r="N2287" s="178">
        <v>0</v>
      </c>
      <c r="O2287" s="178">
        <v>0</v>
      </c>
      <c r="P2287" s="178">
        <v>0</v>
      </c>
      <c r="Q2287" s="178">
        <v>0</v>
      </c>
      <c r="R2287" s="178">
        <v>0</v>
      </c>
      <c r="S2287" s="178">
        <v>0.1</v>
      </c>
      <c r="T2287" s="178">
        <v>0</v>
      </c>
      <c r="U2287" s="178">
        <v>0</v>
      </c>
    </row>
    <row r="2288" spans="1:21" ht="13.5" customHeight="1" x14ac:dyDescent="0.2">
      <c r="A2288" s="200"/>
      <c r="B2288" s="200"/>
      <c r="C2288" s="201" t="s">
        <v>2032</v>
      </c>
      <c r="D2288" s="201" t="s">
        <v>139</v>
      </c>
      <c r="E2288" s="176" t="s">
        <v>3740</v>
      </c>
      <c r="F2288" s="269">
        <v>136</v>
      </c>
      <c r="G2288" s="269">
        <v>1.45</v>
      </c>
      <c r="H2288" s="180">
        <v>653</v>
      </c>
      <c r="I2288" s="202" t="s">
        <v>139</v>
      </c>
      <c r="J2288" s="201" t="s">
        <v>2033</v>
      </c>
      <c r="K2288" s="176" t="s">
        <v>3742</v>
      </c>
      <c r="L2288" s="180">
        <v>9480</v>
      </c>
      <c r="M2288" s="178">
        <v>1.5</v>
      </c>
      <c r="N2288" s="178">
        <v>0</v>
      </c>
      <c r="O2288" s="178">
        <v>0</v>
      </c>
      <c r="P2288" s="178">
        <v>0</v>
      </c>
      <c r="Q2288" s="178">
        <v>0</v>
      </c>
      <c r="R2288" s="178">
        <v>0</v>
      </c>
      <c r="S2288" s="178">
        <v>0.15</v>
      </c>
      <c r="T2288" s="178">
        <v>0</v>
      </c>
      <c r="U2288" s="178">
        <v>0</v>
      </c>
    </row>
    <row r="2289" spans="1:21" ht="13.5" customHeight="1" x14ac:dyDescent="0.2">
      <c r="A2289" s="200"/>
      <c r="B2289" s="200"/>
      <c r="C2289" s="201" t="s">
        <v>5089</v>
      </c>
      <c r="D2289" s="201" t="s">
        <v>139</v>
      </c>
      <c r="E2289" s="176" t="s">
        <v>3733</v>
      </c>
      <c r="F2289" s="269">
        <v>20</v>
      </c>
      <c r="G2289" s="269">
        <v>1.05</v>
      </c>
      <c r="H2289" s="180">
        <v>101</v>
      </c>
      <c r="I2289" s="202" t="s">
        <v>139</v>
      </c>
      <c r="J2289" s="201" t="s">
        <v>1969</v>
      </c>
      <c r="K2289" s="176" t="s">
        <v>3742</v>
      </c>
      <c r="L2289" s="180">
        <v>1810</v>
      </c>
      <c r="M2289" s="178">
        <v>0.3</v>
      </c>
      <c r="N2289" s="178">
        <v>0</v>
      </c>
      <c r="O2289" s="178">
        <v>5</v>
      </c>
      <c r="P2289" s="178">
        <v>5</v>
      </c>
      <c r="Q2289" s="178">
        <v>0</v>
      </c>
      <c r="R2289" s="178">
        <v>0</v>
      </c>
      <c r="S2289" s="178">
        <v>0.05</v>
      </c>
      <c r="T2289" s="178">
        <v>0</v>
      </c>
      <c r="U2289" s="178">
        <v>0</v>
      </c>
    </row>
    <row r="2290" spans="1:21" ht="13.5" customHeight="1" x14ac:dyDescent="0.2">
      <c r="A2290" s="200"/>
      <c r="B2290" s="200"/>
      <c r="C2290" s="201" t="s">
        <v>2149</v>
      </c>
      <c r="D2290" s="201" t="s">
        <v>139</v>
      </c>
      <c r="E2290" s="176" t="s">
        <v>3729</v>
      </c>
      <c r="F2290" s="269">
        <v>126</v>
      </c>
      <c r="G2290" s="269">
        <v>1.83</v>
      </c>
      <c r="H2290" s="180">
        <v>181</v>
      </c>
      <c r="I2290" s="202" t="s">
        <v>139</v>
      </c>
      <c r="J2290" s="201" t="s">
        <v>2150</v>
      </c>
      <c r="K2290" s="176" t="s">
        <v>3742</v>
      </c>
      <c r="L2290" s="180">
        <v>3104</v>
      </c>
      <c r="M2290" s="178">
        <v>0</v>
      </c>
      <c r="N2290" s="178">
        <v>0</v>
      </c>
      <c r="O2290" s="178">
        <v>0</v>
      </c>
      <c r="P2290" s="178">
        <v>0</v>
      </c>
      <c r="Q2290" s="178">
        <v>0</v>
      </c>
      <c r="R2290" s="178">
        <v>0</v>
      </c>
      <c r="S2290" s="178">
        <v>0</v>
      </c>
      <c r="T2290" s="178">
        <v>0</v>
      </c>
      <c r="U2290" s="178">
        <v>0</v>
      </c>
    </row>
    <row r="2291" spans="1:21" ht="13.5" customHeight="1" x14ac:dyDescent="0.2">
      <c r="A2291" s="200"/>
      <c r="B2291" s="200"/>
      <c r="C2291" s="201" t="s">
        <v>2151</v>
      </c>
      <c r="D2291" s="201" t="s">
        <v>139</v>
      </c>
      <c r="E2291" s="176" t="s">
        <v>3729</v>
      </c>
      <c r="F2291" s="269">
        <v>1200</v>
      </c>
      <c r="G2291" s="269">
        <v>1.62</v>
      </c>
      <c r="H2291" s="180">
        <v>3267</v>
      </c>
      <c r="I2291" s="202" t="s">
        <v>139</v>
      </c>
      <c r="J2291" s="201" t="s">
        <v>2152</v>
      </c>
      <c r="K2291" s="176" t="s">
        <v>3742</v>
      </c>
      <c r="L2291" s="180">
        <v>72769</v>
      </c>
      <c r="M2291" s="178">
        <v>1.98</v>
      </c>
      <c r="N2291" s="178">
        <v>0</v>
      </c>
      <c r="O2291" s="178">
        <v>5</v>
      </c>
      <c r="P2291" s="178">
        <v>5</v>
      </c>
      <c r="Q2291" s="178">
        <v>5</v>
      </c>
      <c r="R2291" s="178">
        <v>5</v>
      </c>
      <c r="S2291" s="178">
        <v>0.15</v>
      </c>
      <c r="T2291" s="178">
        <v>0</v>
      </c>
      <c r="U2291" s="178">
        <v>0</v>
      </c>
    </row>
    <row r="2292" spans="1:21" ht="13.5" customHeight="1" x14ac:dyDescent="0.2">
      <c r="A2292" s="200"/>
      <c r="B2292" s="307" t="s">
        <v>3580</v>
      </c>
      <c r="C2292" s="201" t="s">
        <v>3588</v>
      </c>
      <c r="D2292" s="201" t="s">
        <v>139</v>
      </c>
      <c r="E2292" s="176" t="s">
        <v>3727</v>
      </c>
      <c r="F2292" s="269">
        <v>117</v>
      </c>
      <c r="G2292" s="269">
        <v>0.85</v>
      </c>
      <c r="H2292" s="180">
        <v>673</v>
      </c>
      <c r="I2292" s="202" t="s">
        <v>139</v>
      </c>
      <c r="J2292" s="201" t="s">
        <v>3589</v>
      </c>
      <c r="K2292" s="176" t="s">
        <v>3742</v>
      </c>
      <c r="L2292" s="180">
        <v>13626</v>
      </c>
      <c r="M2292" s="178">
        <v>1</v>
      </c>
      <c r="N2292" s="178">
        <v>0</v>
      </c>
      <c r="O2292" s="178">
        <v>5</v>
      </c>
      <c r="P2292" s="178">
        <v>5</v>
      </c>
      <c r="Q2292" s="178">
        <v>1</v>
      </c>
      <c r="R2292" s="178">
        <v>1</v>
      </c>
      <c r="S2292" s="178">
        <v>0.1</v>
      </c>
      <c r="T2292" s="178">
        <v>0</v>
      </c>
      <c r="U2292" s="178">
        <v>0</v>
      </c>
    </row>
    <row r="2293" spans="1:21" ht="13.5" customHeight="1" x14ac:dyDescent="0.2">
      <c r="A2293" s="200"/>
      <c r="B2293" s="200"/>
      <c r="C2293" s="201" t="s">
        <v>3590</v>
      </c>
      <c r="D2293" s="201" t="s">
        <v>139</v>
      </c>
      <c r="E2293" s="176" t="s">
        <v>3727</v>
      </c>
      <c r="F2293" s="269">
        <v>190</v>
      </c>
      <c r="G2293" s="269">
        <v>0.79</v>
      </c>
      <c r="H2293" s="180">
        <v>1268</v>
      </c>
      <c r="I2293" s="202" t="s">
        <v>139</v>
      </c>
      <c r="J2293" s="201" t="s">
        <v>3591</v>
      </c>
      <c r="K2293" s="176" t="s">
        <v>3742</v>
      </c>
      <c r="L2293" s="180">
        <v>23997</v>
      </c>
      <c r="M2293" s="178">
        <v>0.9</v>
      </c>
      <c r="N2293" s="178">
        <v>0</v>
      </c>
      <c r="O2293" s="178">
        <v>5</v>
      </c>
      <c r="P2293" s="178">
        <v>5</v>
      </c>
      <c r="Q2293" s="178">
        <v>2</v>
      </c>
      <c r="R2293" s="178">
        <v>2</v>
      </c>
      <c r="S2293" s="178">
        <v>0.1</v>
      </c>
      <c r="T2293" s="178">
        <v>0</v>
      </c>
      <c r="U2293" s="178">
        <v>0</v>
      </c>
    </row>
    <row r="2294" spans="1:21" ht="13.5" customHeight="1" x14ac:dyDescent="0.2">
      <c r="A2294" s="200"/>
      <c r="B2294" s="200"/>
      <c r="C2294" s="201" t="s">
        <v>3592</v>
      </c>
      <c r="D2294" s="201" t="s">
        <v>139</v>
      </c>
      <c r="E2294" s="176" t="s">
        <v>3727</v>
      </c>
      <c r="F2294" s="269">
        <v>395</v>
      </c>
      <c r="G2294" s="269">
        <v>0.5</v>
      </c>
      <c r="H2294" s="180">
        <v>3124</v>
      </c>
      <c r="I2294" s="202" t="s">
        <v>139</v>
      </c>
      <c r="J2294" s="201" t="s">
        <v>3593</v>
      </c>
      <c r="K2294" s="176" t="s">
        <v>3742</v>
      </c>
      <c r="L2294" s="180">
        <v>76796</v>
      </c>
      <c r="M2294" s="178">
        <v>0.6</v>
      </c>
      <c r="N2294" s="178">
        <v>0</v>
      </c>
      <c r="O2294" s="178">
        <v>5</v>
      </c>
      <c r="P2294" s="178">
        <v>5</v>
      </c>
      <c r="Q2294" s="178">
        <v>3</v>
      </c>
      <c r="R2294" s="178">
        <v>3</v>
      </c>
      <c r="S2294" s="178">
        <v>0.05</v>
      </c>
      <c r="T2294" s="178">
        <v>0</v>
      </c>
      <c r="U2294" s="178">
        <v>0</v>
      </c>
    </row>
    <row r="2295" spans="1:21" ht="13.5" customHeight="1" x14ac:dyDescent="0.2">
      <c r="A2295" s="200"/>
      <c r="B2295" s="200"/>
      <c r="C2295" s="201" t="s">
        <v>3594</v>
      </c>
      <c r="D2295" s="201" t="s">
        <v>139</v>
      </c>
      <c r="E2295" s="176" t="s">
        <v>3727</v>
      </c>
      <c r="F2295" s="269">
        <v>283</v>
      </c>
      <c r="G2295" s="269">
        <v>0.5</v>
      </c>
      <c r="H2295" s="180">
        <v>1824</v>
      </c>
      <c r="I2295" s="202" t="s">
        <v>139</v>
      </c>
      <c r="J2295" s="201" t="s">
        <v>3595</v>
      </c>
      <c r="K2295" s="176" t="s">
        <v>3742</v>
      </c>
      <c r="L2295" s="180">
        <v>55716</v>
      </c>
      <c r="M2295" s="178">
        <v>0.6</v>
      </c>
      <c r="N2295" s="178">
        <v>0</v>
      </c>
      <c r="O2295" s="178">
        <v>5</v>
      </c>
      <c r="P2295" s="178">
        <v>5</v>
      </c>
      <c r="Q2295" s="178">
        <v>3</v>
      </c>
      <c r="R2295" s="178">
        <v>3</v>
      </c>
      <c r="S2295" s="178">
        <v>0.05</v>
      </c>
      <c r="T2295" s="178">
        <v>0</v>
      </c>
      <c r="U2295" s="178">
        <v>0</v>
      </c>
    </row>
    <row r="2296" spans="1:21" ht="13.5" customHeight="1" x14ac:dyDescent="0.2">
      <c r="A2296" s="200"/>
      <c r="B2296" s="200"/>
      <c r="C2296" s="201" t="s">
        <v>3596</v>
      </c>
      <c r="D2296" s="201" t="s">
        <v>139</v>
      </c>
      <c r="E2296" s="176" t="s">
        <v>3727</v>
      </c>
      <c r="F2296" s="269">
        <v>440</v>
      </c>
      <c r="G2296" s="269">
        <v>0.92</v>
      </c>
      <c r="H2296" s="180">
        <v>1382</v>
      </c>
      <c r="I2296" s="202" t="s">
        <v>139</v>
      </c>
      <c r="J2296" s="201" t="s">
        <v>3597</v>
      </c>
      <c r="K2296" s="176" t="s">
        <v>3742</v>
      </c>
      <c r="L2296" s="180">
        <v>47763</v>
      </c>
      <c r="M2296" s="178">
        <v>1.1000000000000001</v>
      </c>
      <c r="N2296" s="178">
        <v>0</v>
      </c>
      <c r="O2296" s="178">
        <v>5</v>
      </c>
      <c r="P2296" s="178">
        <v>5</v>
      </c>
      <c r="Q2296" s="178">
        <v>1</v>
      </c>
      <c r="R2296" s="178">
        <v>1</v>
      </c>
      <c r="S2296" s="178">
        <v>0.1</v>
      </c>
      <c r="T2296" s="178">
        <v>0</v>
      </c>
      <c r="U2296" s="178">
        <v>0</v>
      </c>
    </row>
    <row r="2297" spans="1:21" ht="13.5" customHeight="1" x14ac:dyDescent="0.2">
      <c r="A2297" s="200"/>
      <c r="B2297" s="200"/>
      <c r="C2297" s="201" t="s">
        <v>3598</v>
      </c>
      <c r="D2297" s="201" t="s">
        <v>139</v>
      </c>
      <c r="E2297" s="176" t="s">
        <v>3727</v>
      </c>
      <c r="F2297" s="269">
        <v>94</v>
      </c>
      <c r="G2297" s="269">
        <v>0.43</v>
      </c>
      <c r="H2297" s="180">
        <v>1140</v>
      </c>
      <c r="I2297" s="202" t="s">
        <v>139</v>
      </c>
      <c r="J2297" s="201" t="s">
        <v>3599</v>
      </c>
      <c r="K2297" s="176" t="s">
        <v>3742</v>
      </c>
      <c r="L2297" s="180">
        <v>21263</v>
      </c>
      <c r="M2297" s="178">
        <v>0.5</v>
      </c>
      <c r="N2297" s="178">
        <v>0</v>
      </c>
      <c r="O2297" s="178">
        <v>5</v>
      </c>
      <c r="P2297" s="178">
        <v>5</v>
      </c>
      <c r="Q2297" s="178">
        <v>1.5</v>
      </c>
      <c r="R2297" s="178">
        <v>1.5</v>
      </c>
      <c r="S2297" s="178">
        <v>0.05</v>
      </c>
      <c r="T2297" s="178">
        <v>0</v>
      </c>
      <c r="U2297" s="178">
        <v>0</v>
      </c>
    </row>
    <row r="2298" spans="1:21" ht="13.5" customHeight="1" x14ac:dyDescent="0.2">
      <c r="A2298" s="200"/>
      <c r="B2298" s="200"/>
      <c r="C2298" s="201" t="s">
        <v>3600</v>
      </c>
      <c r="D2298" s="201" t="s">
        <v>139</v>
      </c>
      <c r="E2298" s="176" t="s">
        <v>3727</v>
      </c>
      <c r="F2298" s="269">
        <v>297</v>
      </c>
      <c r="G2298" s="269">
        <v>0.62</v>
      </c>
      <c r="H2298" s="180">
        <v>2348</v>
      </c>
      <c r="I2298" s="202" t="s">
        <v>139</v>
      </c>
      <c r="J2298" s="201" t="s">
        <v>3601</v>
      </c>
      <c r="K2298" s="176" t="s">
        <v>3742</v>
      </c>
      <c r="L2298" s="180">
        <v>47873</v>
      </c>
      <c r="M2298" s="178">
        <v>0.75</v>
      </c>
      <c r="N2298" s="178">
        <v>0</v>
      </c>
      <c r="O2298" s="178">
        <v>5</v>
      </c>
      <c r="P2298" s="178">
        <v>5</v>
      </c>
      <c r="Q2298" s="178">
        <v>1.5</v>
      </c>
      <c r="R2298" s="178">
        <v>1.5</v>
      </c>
      <c r="S2298" s="178">
        <v>0.05</v>
      </c>
      <c r="T2298" s="178">
        <v>0</v>
      </c>
      <c r="U2298" s="178">
        <v>0</v>
      </c>
    </row>
    <row r="2299" spans="1:21" ht="13.5" customHeight="1" x14ac:dyDescent="0.2">
      <c r="A2299" s="200"/>
      <c r="B2299" s="200"/>
      <c r="C2299" s="201" t="s">
        <v>3602</v>
      </c>
      <c r="D2299" s="201" t="s">
        <v>139</v>
      </c>
      <c r="E2299" s="176" t="s">
        <v>3727</v>
      </c>
      <c r="F2299" s="269">
        <v>401</v>
      </c>
      <c r="G2299" s="269">
        <v>0.81</v>
      </c>
      <c r="H2299" s="180">
        <v>1850</v>
      </c>
      <c r="I2299" s="202" t="s">
        <v>139</v>
      </c>
      <c r="J2299" s="201" t="s">
        <v>3603</v>
      </c>
      <c r="K2299" s="176" t="s">
        <v>3742</v>
      </c>
      <c r="L2299" s="180">
        <v>47677</v>
      </c>
      <c r="M2299" s="178">
        <v>0.95</v>
      </c>
      <c r="N2299" s="178">
        <v>0</v>
      </c>
      <c r="O2299" s="178">
        <v>5</v>
      </c>
      <c r="P2299" s="178">
        <v>5</v>
      </c>
      <c r="Q2299" s="178">
        <v>2</v>
      </c>
      <c r="R2299" s="178">
        <v>2</v>
      </c>
      <c r="S2299" s="178">
        <v>0.1</v>
      </c>
      <c r="T2299" s="178">
        <v>0</v>
      </c>
      <c r="U2299" s="178">
        <v>0</v>
      </c>
    </row>
    <row r="2300" spans="1:21" ht="13.5" customHeight="1" x14ac:dyDescent="0.2">
      <c r="A2300" s="200"/>
      <c r="B2300" s="200"/>
      <c r="C2300" s="201" t="s">
        <v>3604</v>
      </c>
      <c r="D2300" s="201" t="s">
        <v>139</v>
      </c>
      <c r="E2300" s="176" t="s">
        <v>3727</v>
      </c>
      <c r="F2300" s="269">
        <v>370</v>
      </c>
      <c r="G2300" s="269">
        <v>1.1599999999999999</v>
      </c>
      <c r="H2300" s="180">
        <v>993</v>
      </c>
      <c r="I2300" s="202" t="s">
        <v>139</v>
      </c>
      <c r="J2300" s="201" t="s">
        <v>3605</v>
      </c>
      <c r="K2300" s="176" t="s">
        <v>3742</v>
      </c>
      <c r="L2300" s="180">
        <v>31114</v>
      </c>
      <c r="M2300" s="178">
        <v>1.4</v>
      </c>
      <c r="N2300" s="178">
        <v>0</v>
      </c>
      <c r="O2300" s="178">
        <v>5</v>
      </c>
      <c r="P2300" s="178">
        <v>5</v>
      </c>
      <c r="Q2300" s="178">
        <v>1</v>
      </c>
      <c r="R2300" s="178">
        <v>1</v>
      </c>
      <c r="S2300" s="178">
        <v>0.1</v>
      </c>
      <c r="T2300" s="178">
        <v>0</v>
      </c>
      <c r="U2300" s="178">
        <v>0</v>
      </c>
    </row>
    <row r="2301" spans="1:21" ht="13.5" customHeight="1" x14ac:dyDescent="0.2">
      <c r="A2301" s="200"/>
      <c r="B2301" s="200"/>
      <c r="C2301" s="201" t="s">
        <v>3606</v>
      </c>
      <c r="D2301" s="201" t="s">
        <v>139</v>
      </c>
      <c r="E2301" s="176" t="s">
        <v>3727</v>
      </c>
      <c r="F2301" s="269">
        <v>233</v>
      </c>
      <c r="G2301" s="269">
        <v>0.51</v>
      </c>
      <c r="H2301" s="180">
        <v>2034</v>
      </c>
      <c r="I2301" s="202" t="s">
        <v>139</v>
      </c>
      <c r="J2301" s="201" t="s">
        <v>3607</v>
      </c>
      <c r="K2301" s="176" t="s">
        <v>3742</v>
      </c>
      <c r="L2301" s="180">
        <v>45437</v>
      </c>
      <c r="M2301" s="178">
        <v>0.6</v>
      </c>
      <c r="N2301" s="178">
        <v>0</v>
      </c>
      <c r="O2301" s="178">
        <v>5</v>
      </c>
      <c r="P2301" s="178">
        <v>5</v>
      </c>
      <c r="Q2301" s="178">
        <v>1.5</v>
      </c>
      <c r="R2301" s="178">
        <v>1.5</v>
      </c>
      <c r="S2301" s="178">
        <v>0.05</v>
      </c>
      <c r="T2301" s="178">
        <v>0</v>
      </c>
      <c r="U2301" s="178">
        <v>0</v>
      </c>
    </row>
    <row r="2302" spans="1:21" ht="13.5" customHeight="1" x14ac:dyDescent="0.2">
      <c r="A2302" s="200"/>
      <c r="B2302" s="200"/>
      <c r="C2302" s="201" t="s">
        <v>3608</v>
      </c>
      <c r="D2302" s="201" t="s">
        <v>139</v>
      </c>
      <c r="E2302" s="176" t="s">
        <v>3727</v>
      </c>
      <c r="F2302" s="269">
        <v>142</v>
      </c>
      <c r="G2302" s="269">
        <v>0.65</v>
      </c>
      <c r="H2302" s="180">
        <v>1115</v>
      </c>
      <c r="I2302" s="202" t="s">
        <v>139</v>
      </c>
      <c r="J2302" s="201" t="s">
        <v>3609</v>
      </c>
      <c r="K2302" s="176" t="s">
        <v>3742</v>
      </c>
      <c r="L2302" s="180">
        <v>21562</v>
      </c>
      <c r="M2302" s="178">
        <v>0.8</v>
      </c>
      <c r="N2302" s="178">
        <v>0</v>
      </c>
      <c r="O2302" s="178">
        <v>5</v>
      </c>
      <c r="P2302" s="178">
        <v>5</v>
      </c>
      <c r="Q2302" s="178">
        <v>3</v>
      </c>
      <c r="R2302" s="178">
        <v>3</v>
      </c>
      <c r="S2302" s="178">
        <v>0.05</v>
      </c>
      <c r="T2302" s="178">
        <v>0</v>
      </c>
      <c r="U2302" s="178">
        <v>0</v>
      </c>
    </row>
    <row r="2303" spans="1:21" ht="13.5" customHeight="1" x14ac:dyDescent="0.2">
      <c r="A2303" s="200"/>
      <c r="B2303" s="200"/>
      <c r="C2303" s="201" t="s">
        <v>4404</v>
      </c>
      <c r="D2303" s="201" t="s">
        <v>139</v>
      </c>
      <c r="E2303" s="176" t="s">
        <v>3727</v>
      </c>
      <c r="F2303" s="269">
        <v>135</v>
      </c>
      <c r="G2303" s="269">
        <v>0.27</v>
      </c>
      <c r="H2303" s="180">
        <v>2220</v>
      </c>
      <c r="I2303" s="202" t="s">
        <v>139</v>
      </c>
      <c r="J2303" s="201" t="s">
        <v>3584</v>
      </c>
      <c r="K2303" s="176" t="s">
        <v>3742</v>
      </c>
      <c r="L2303" s="180">
        <v>48002</v>
      </c>
      <c r="M2303" s="178">
        <v>0.3</v>
      </c>
      <c r="N2303" s="178">
        <v>0</v>
      </c>
      <c r="O2303" s="178">
        <v>5</v>
      </c>
      <c r="P2303" s="178">
        <v>5</v>
      </c>
      <c r="Q2303" s="178">
        <v>1.5</v>
      </c>
      <c r="R2303" s="178">
        <v>1.5</v>
      </c>
      <c r="S2303" s="178">
        <v>0.05</v>
      </c>
      <c r="T2303" s="178">
        <v>0</v>
      </c>
      <c r="U2303" s="178">
        <v>0</v>
      </c>
    </row>
    <row r="2304" spans="1:21" ht="13.5" customHeight="1" x14ac:dyDescent="0.2">
      <c r="A2304" s="200"/>
      <c r="B2304" s="200"/>
      <c r="C2304" s="201" t="s">
        <v>3610</v>
      </c>
      <c r="D2304" s="201" t="s">
        <v>139</v>
      </c>
      <c r="E2304" s="176" t="s">
        <v>3727</v>
      </c>
      <c r="F2304" s="269">
        <v>118</v>
      </c>
      <c r="G2304" s="269">
        <v>0.62</v>
      </c>
      <c r="H2304" s="180">
        <v>1113</v>
      </c>
      <c r="I2304" s="202" t="s">
        <v>139</v>
      </c>
      <c r="J2304" s="201" t="s">
        <v>3611</v>
      </c>
      <c r="K2304" s="176" t="s">
        <v>3742</v>
      </c>
      <c r="L2304" s="180">
        <v>18855</v>
      </c>
      <c r="M2304" s="178">
        <v>0.75</v>
      </c>
      <c r="N2304" s="178">
        <v>0</v>
      </c>
      <c r="O2304" s="178">
        <v>5</v>
      </c>
      <c r="P2304" s="178">
        <v>5</v>
      </c>
      <c r="Q2304" s="178">
        <v>1.5</v>
      </c>
      <c r="R2304" s="178">
        <v>1.5</v>
      </c>
      <c r="S2304" s="178">
        <v>0.05</v>
      </c>
      <c r="T2304" s="178">
        <v>0</v>
      </c>
      <c r="U2304" s="178">
        <v>0</v>
      </c>
    </row>
    <row r="2305" spans="1:21" ht="13.5" customHeight="1" x14ac:dyDescent="0.2">
      <c r="A2305" s="200"/>
      <c r="B2305" s="200"/>
      <c r="C2305" s="201" t="s">
        <v>4405</v>
      </c>
      <c r="D2305" s="201" t="s">
        <v>139</v>
      </c>
      <c r="E2305" s="176" t="s">
        <v>3727</v>
      </c>
      <c r="F2305" s="269">
        <v>272</v>
      </c>
      <c r="G2305" s="269">
        <v>0.27</v>
      </c>
      <c r="H2305" s="180">
        <v>3430</v>
      </c>
      <c r="I2305" s="202" t="s">
        <v>139</v>
      </c>
      <c r="J2305" s="201" t="s">
        <v>3585</v>
      </c>
      <c r="K2305" s="176" t="s">
        <v>3742</v>
      </c>
      <c r="L2305" s="180">
        <v>99464</v>
      </c>
      <c r="M2305" s="178">
        <v>0.3</v>
      </c>
      <c r="N2305" s="178">
        <v>0</v>
      </c>
      <c r="O2305" s="178">
        <v>5</v>
      </c>
      <c r="P2305" s="178">
        <v>5</v>
      </c>
      <c r="Q2305" s="178">
        <v>1.5</v>
      </c>
      <c r="R2305" s="178">
        <v>1.5</v>
      </c>
      <c r="S2305" s="178">
        <v>0.05</v>
      </c>
      <c r="T2305" s="178">
        <v>0</v>
      </c>
      <c r="U2305" s="178">
        <v>0</v>
      </c>
    </row>
    <row r="2306" spans="1:21" ht="13.5" customHeight="1" x14ac:dyDescent="0.2">
      <c r="A2306" s="200"/>
      <c r="B2306" s="200"/>
      <c r="C2306" s="201" t="s">
        <v>3612</v>
      </c>
      <c r="D2306" s="201" t="s">
        <v>139</v>
      </c>
      <c r="E2306" s="176" t="s">
        <v>3727</v>
      </c>
      <c r="F2306" s="269">
        <v>197</v>
      </c>
      <c r="G2306" s="269">
        <v>0.78</v>
      </c>
      <c r="H2306" s="180">
        <v>1002</v>
      </c>
      <c r="I2306" s="202" t="s">
        <v>139</v>
      </c>
      <c r="J2306" s="201" t="s">
        <v>3613</v>
      </c>
      <c r="K2306" s="176" t="s">
        <v>3742</v>
      </c>
      <c r="L2306" s="180">
        <v>25206</v>
      </c>
      <c r="M2306" s="178">
        <v>0.9</v>
      </c>
      <c r="N2306" s="178">
        <v>0</v>
      </c>
      <c r="O2306" s="178">
        <v>5</v>
      </c>
      <c r="P2306" s="178">
        <v>5</v>
      </c>
      <c r="Q2306" s="178">
        <v>2</v>
      </c>
      <c r="R2306" s="178">
        <v>2</v>
      </c>
      <c r="S2306" s="178">
        <v>0.1</v>
      </c>
      <c r="T2306" s="178">
        <v>0</v>
      </c>
      <c r="U2306" s="178">
        <v>0</v>
      </c>
    </row>
    <row r="2307" spans="1:21" ht="13.5" customHeight="1" x14ac:dyDescent="0.2">
      <c r="A2307" s="200"/>
      <c r="B2307" s="200"/>
      <c r="C2307" s="201" t="s">
        <v>3614</v>
      </c>
      <c r="D2307" s="201" t="s">
        <v>139</v>
      </c>
      <c r="E2307" s="176" t="s">
        <v>3727</v>
      </c>
      <c r="F2307" s="269">
        <v>632</v>
      </c>
      <c r="G2307" s="269">
        <v>0.62</v>
      </c>
      <c r="H2307" s="180">
        <v>3425</v>
      </c>
      <c r="I2307" s="202" t="s">
        <v>139</v>
      </c>
      <c r="J2307" s="201" t="s">
        <v>3615</v>
      </c>
      <c r="K2307" s="176" t="s">
        <v>3742</v>
      </c>
      <c r="L2307" s="180">
        <v>102212</v>
      </c>
      <c r="M2307" s="178">
        <v>0.75</v>
      </c>
      <c r="N2307" s="178">
        <v>0</v>
      </c>
      <c r="O2307" s="178">
        <v>5</v>
      </c>
      <c r="P2307" s="178">
        <v>5</v>
      </c>
      <c r="Q2307" s="178">
        <v>3</v>
      </c>
      <c r="R2307" s="178">
        <v>3</v>
      </c>
      <c r="S2307" s="178">
        <v>0.05</v>
      </c>
      <c r="T2307" s="178">
        <v>0</v>
      </c>
      <c r="U2307" s="178">
        <v>0</v>
      </c>
    </row>
    <row r="2308" spans="1:21" ht="13.5" customHeight="1" x14ac:dyDescent="0.2">
      <c r="A2308" s="200"/>
      <c r="B2308" s="200"/>
      <c r="C2308" s="201" t="s">
        <v>3616</v>
      </c>
      <c r="D2308" s="201" t="s">
        <v>139</v>
      </c>
      <c r="E2308" s="176" t="s">
        <v>3727</v>
      </c>
      <c r="F2308" s="269">
        <v>101</v>
      </c>
      <c r="G2308" s="269">
        <v>0.39</v>
      </c>
      <c r="H2308" s="180">
        <v>1256</v>
      </c>
      <c r="I2308" s="202" t="s">
        <v>139</v>
      </c>
      <c r="J2308" s="201" t="s">
        <v>3617</v>
      </c>
      <c r="K2308" s="176" t="s">
        <v>3742</v>
      </c>
      <c r="L2308" s="180">
        <v>25501</v>
      </c>
      <c r="M2308" s="178">
        <v>0.45</v>
      </c>
      <c r="N2308" s="178">
        <v>0</v>
      </c>
      <c r="O2308" s="178">
        <v>5</v>
      </c>
      <c r="P2308" s="178">
        <v>5</v>
      </c>
      <c r="Q2308" s="178">
        <v>1.5</v>
      </c>
      <c r="R2308" s="178">
        <v>1.5</v>
      </c>
      <c r="S2308" s="178">
        <v>0.05</v>
      </c>
      <c r="T2308" s="178">
        <v>0</v>
      </c>
      <c r="U2308" s="178">
        <v>0</v>
      </c>
    </row>
    <row r="2309" spans="1:21" ht="13.5" customHeight="1" x14ac:dyDescent="0.2">
      <c r="A2309" s="200"/>
      <c r="B2309" s="200"/>
      <c r="C2309" s="201" t="s">
        <v>3618</v>
      </c>
      <c r="D2309" s="201" t="s">
        <v>139</v>
      </c>
      <c r="E2309" s="176" t="s">
        <v>3727</v>
      </c>
      <c r="F2309" s="269">
        <v>426</v>
      </c>
      <c r="G2309" s="269">
        <v>0.62</v>
      </c>
      <c r="H2309" s="180">
        <v>3238</v>
      </c>
      <c r="I2309" s="202" t="s">
        <v>139</v>
      </c>
      <c r="J2309" s="201" t="s">
        <v>3619</v>
      </c>
      <c r="K2309" s="176" t="s">
        <v>3742</v>
      </c>
      <c r="L2309" s="180">
        <v>67899</v>
      </c>
      <c r="M2309" s="178">
        <v>0.75</v>
      </c>
      <c r="N2309" s="178">
        <v>0</v>
      </c>
      <c r="O2309" s="178">
        <v>5</v>
      </c>
      <c r="P2309" s="178">
        <v>5</v>
      </c>
      <c r="Q2309" s="178">
        <v>1.5</v>
      </c>
      <c r="R2309" s="178">
        <v>1.5</v>
      </c>
      <c r="S2309" s="178">
        <v>0.05</v>
      </c>
      <c r="T2309" s="178">
        <v>0</v>
      </c>
      <c r="U2309" s="178">
        <v>0</v>
      </c>
    </row>
    <row r="2310" spans="1:21" ht="13.5" customHeight="1" x14ac:dyDescent="0.2">
      <c r="A2310" s="200"/>
      <c r="B2310" s="200"/>
      <c r="C2310" s="201" t="s">
        <v>4274</v>
      </c>
      <c r="D2310" s="201" t="s">
        <v>139</v>
      </c>
      <c r="E2310" s="176" t="s">
        <v>3727</v>
      </c>
      <c r="F2310" s="269">
        <v>270</v>
      </c>
      <c r="G2310" s="269">
        <v>0.4</v>
      </c>
      <c r="H2310" s="180">
        <v>2500</v>
      </c>
      <c r="I2310" s="202" t="s">
        <v>139</v>
      </c>
      <c r="J2310" s="201" t="s">
        <v>3579</v>
      </c>
      <c r="K2310" s="176" t="s">
        <v>3742</v>
      </c>
      <c r="L2310" s="180">
        <v>67125</v>
      </c>
      <c r="M2310" s="178">
        <v>0.45</v>
      </c>
      <c r="N2310" s="178">
        <v>0</v>
      </c>
      <c r="O2310" s="178">
        <v>5</v>
      </c>
      <c r="P2310" s="178">
        <v>5</v>
      </c>
      <c r="Q2310" s="178">
        <v>1.5</v>
      </c>
      <c r="R2310" s="178">
        <v>1.5</v>
      </c>
      <c r="S2310" s="178">
        <v>0.05</v>
      </c>
      <c r="T2310" s="178">
        <v>0</v>
      </c>
      <c r="U2310" s="178">
        <v>0</v>
      </c>
    </row>
    <row r="2311" spans="1:21" ht="13.5" customHeight="1" x14ac:dyDescent="0.2">
      <c r="A2311" s="200"/>
      <c r="B2311" s="200"/>
      <c r="C2311" s="201" t="s">
        <v>4275</v>
      </c>
      <c r="D2311" s="201" t="s">
        <v>139</v>
      </c>
      <c r="E2311" s="176" t="s">
        <v>3727</v>
      </c>
      <c r="F2311" s="269">
        <v>183</v>
      </c>
      <c r="G2311" s="269">
        <v>0.47</v>
      </c>
      <c r="H2311" s="180">
        <v>1505</v>
      </c>
      <c r="I2311" s="202" t="s">
        <v>139</v>
      </c>
      <c r="J2311" s="201" t="s">
        <v>3583</v>
      </c>
      <c r="K2311" s="176" t="s">
        <v>3742</v>
      </c>
      <c r="L2311" s="180">
        <v>38198</v>
      </c>
      <c r="M2311" s="178">
        <v>0.55000000000000004</v>
      </c>
      <c r="N2311" s="178">
        <v>0</v>
      </c>
      <c r="O2311" s="178">
        <v>5</v>
      </c>
      <c r="P2311" s="178">
        <v>5</v>
      </c>
      <c r="Q2311" s="178">
        <v>1.5</v>
      </c>
      <c r="R2311" s="178">
        <v>1.5</v>
      </c>
      <c r="S2311" s="178">
        <v>0.05</v>
      </c>
      <c r="T2311" s="178">
        <v>0</v>
      </c>
      <c r="U2311" s="178">
        <v>0</v>
      </c>
    </row>
    <row r="2312" spans="1:21" ht="13.5" customHeight="1" x14ac:dyDescent="0.2">
      <c r="A2312" s="200"/>
      <c r="B2312" s="200"/>
      <c r="C2312" s="201" t="s">
        <v>3620</v>
      </c>
      <c r="D2312" s="201" t="s">
        <v>139</v>
      </c>
      <c r="E2312" s="176" t="s">
        <v>3727</v>
      </c>
      <c r="F2312" s="269">
        <v>250</v>
      </c>
      <c r="G2312" s="269">
        <v>0.63</v>
      </c>
      <c r="H2312" s="180">
        <v>1685</v>
      </c>
      <c r="I2312" s="202" t="s">
        <v>139</v>
      </c>
      <c r="J2312" s="201" t="s">
        <v>3621</v>
      </c>
      <c r="K2312" s="176" t="s">
        <v>3742</v>
      </c>
      <c r="L2312" s="180">
        <v>39637</v>
      </c>
      <c r="M2312" s="178">
        <v>0.75</v>
      </c>
      <c r="N2312" s="178">
        <v>0</v>
      </c>
      <c r="O2312" s="178">
        <v>5</v>
      </c>
      <c r="P2312" s="178">
        <v>5</v>
      </c>
      <c r="Q2312" s="178">
        <v>1.5</v>
      </c>
      <c r="R2312" s="178">
        <v>1.5</v>
      </c>
      <c r="S2312" s="178">
        <v>0.05</v>
      </c>
      <c r="T2312" s="178">
        <v>0</v>
      </c>
      <c r="U2312" s="178">
        <v>0</v>
      </c>
    </row>
    <row r="2313" spans="1:21" ht="13.5" customHeight="1" x14ac:dyDescent="0.2">
      <c r="A2313" s="200"/>
      <c r="B2313" s="200"/>
      <c r="C2313" s="201" t="s">
        <v>5161</v>
      </c>
      <c r="D2313" s="201" t="s">
        <v>139</v>
      </c>
      <c r="E2313" s="176" t="s">
        <v>3727</v>
      </c>
      <c r="F2313" s="269">
        <v>116</v>
      </c>
      <c r="G2313" s="269">
        <v>0.33</v>
      </c>
      <c r="H2313" s="180">
        <v>2661</v>
      </c>
      <c r="I2313" s="202" t="s">
        <v>139</v>
      </c>
      <c r="J2313" s="201" t="s">
        <v>3587</v>
      </c>
      <c r="K2313" s="176" t="s">
        <v>3742</v>
      </c>
      <c r="L2313" s="180">
        <v>68697</v>
      </c>
      <c r="M2313" s="178">
        <v>0.2</v>
      </c>
      <c r="N2313" s="178">
        <v>0</v>
      </c>
      <c r="O2313" s="178">
        <v>0</v>
      </c>
      <c r="P2313" s="178">
        <v>0</v>
      </c>
      <c r="Q2313" s="178">
        <v>0</v>
      </c>
      <c r="R2313" s="178">
        <v>0</v>
      </c>
      <c r="S2313" s="178">
        <v>0.05</v>
      </c>
      <c r="T2313" s="178">
        <v>0</v>
      </c>
      <c r="U2313" s="178">
        <v>0</v>
      </c>
    </row>
    <row r="2314" spans="1:21" ht="13.5" customHeight="1" x14ac:dyDescent="0.2">
      <c r="A2314" s="200"/>
      <c r="B2314" s="200"/>
      <c r="C2314" s="201" t="s">
        <v>4973</v>
      </c>
      <c r="D2314" s="201" t="s">
        <v>139</v>
      </c>
      <c r="E2314" s="176" t="s">
        <v>3727</v>
      </c>
      <c r="F2314" s="269">
        <v>107</v>
      </c>
      <c r="G2314" s="269">
        <v>0.2</v>
      </c>
      <c r="H2314" s="180">
        <v>2280</v>
      </c>
      <c r="I2314" s="202" t="s">
        <v>139</v>
      </c>
      <c r="J2314" s="201" t="s">
        <v>3586</v>
      </c>
      <c r="K2314" s="176" t="s">
        <v>3742</v>
      </c>
      <c r="L2314" s="180">
        <v>59463</v>
      </c>
      <c r="M2314" s="178">
        <v>0.25</v>
      </c>
      <c r="N2314" s="178">
        <v>0</v>
      </c>
      <c r="O2314" s="178">
        <v>0</v>
      </c>
      <c r="P2314" s="178">
        <v>0</v>
      </c>
      <c r="Q2314" s="178">
        <v>0</v>
      </c>
      <c r="R2314" s="178">
        <v>0</v>
      </c>
      <c r="S2314" s="178">
        <v>0.05</v>
      </c>
      <c r="T2314" s="178">
        <v>0</v>
      </c>
      <c r="U2314" s="178">
        <v>0</v>
      </c>
    </row>
    <row r="2315" spans="1:21" ht="13.5" customHeight="1" x14ac:dyDescent="0.2">
      <c r="A2315" s="200"/>
      <c r="B2315" s="200"/>
      <c r="C2315" s="201" t="s">
        <v>4276</v>
      </c>
      <c r="D2315" s="201" t="s">
        <v>139</v>
      </c>
      <c r="E2315" s="176" t="s">
        <v>3727</v>
      </c>
      <c r="F2315" s="269">
        <v>158</v>
      </c>
      <c r="G2315" s="269">
        <v>0.41</v>
      </c>
      <c r="H2315" s="180">
        <v>1454</v>
      </c>
      <c r="I2315" s="202" t="s">
        <v>139</v>
      </c>
      <c r="J2315" s="201" t="s">
        <v>3582</v>
      </c>
      <c r="K2315" s="176" t="s">
        <v>3742</v>
      </c>
      <c r="L2315" s="180">
        <v>37880</v>
      </c>
      <c r="M2315" s="178">
        <v>0.45</v>
      </c>
      <c r="N2315" s="178">
        <v>0</v>
      </c>
      <c r="O2315" s="178">
        <v>5</v>
      </c>
      <c r="P2315" s="178">
        <v>5</v>
      </c>
      <c r="Q2315" s="178">
        <v>1.5</v>
      </c>
      <c r="R2315" s="178">
        <v>1.5</v>
      </c>
      <c r="S2315" s="178">
        <v>0.05</v>
      </c>
      <c r="T2315" s="178">
        <v>0</v>
      </c>
      <c r="U2315" s="178">
        <v>0</v>
      </c>
    </row>
    <row r="2316" spans="1:21" ht="13.5" customHeight="1" x14ac:dyDescent="0.2">
      <c r="A2316" s="200"/>
      <c r="B2316" s="200"/>
      <c r="C2316" s="201" t="s">
        <v>3622</v>
      </c>
      <c r="D2316" s="201" t="s">
        <v>139</v>
      </c>
      <c r="E2316" s="176" t="s">
        <v>3727</v>
      </c>
      <c r="F2316" s="269">
        <v>62</v>
      </c>
      <c r="G2316" s="269">
        <v>0.59</v>
      </c>
      <c r="H2316" s="180">
        <v>67</v>
      </c>
      <c r="I2316" s="202" t="s">
        <v>139</v>
      </c>
      <c r="J2316" s="201" t="s">
        <v>3623</v>
      </c>
      <c r="K2316" s="176" t="s">
        <v>3742</v>
      </c>
      <c r="L2316" s="180">
        <v>10125</v>
      </c>
      <c r="M2316" s="178">
        <v>0.5</v>
      </c>
      <c r="N2316" s="178">
        <v>0</v>
      </c>
      <c r="O2316" s="178">
        <v>5</v>
      </c>
      <c r="P2316" s="178">
        <v>5</v>
      </c>
      <c r="Q2316" s="178">
        <v>1</v>
      </c>
      <c r="R2316" s="178">
        <v>1</v>
      </c>
      <c r="S2316" s="178">
        <v>0.2</v>
      </c>
      <c r="T2316" s="178">
        <v>0</v>
      </c>
      <c r="U2316" s="178">
        <v>0</v>
      </c>
    </row>
    <row r="2317" spans="1:21" ht="13.5" customHeight="1" x14ac:dyDescent="0.2">
      <c r="A2317" s="200"/>
      <c r="B2317" s="200"/>
      <c r="C2317" s="201" t="s">
        <v>4603</v>
      </c>
      <c r="D2317" s="201" t="s">
        <v>139</v>
      </c>
      <c r="E2317" s="176" t="s">
        <v>3733</v>
      </c>
      <c r="F2317" s="269">
        <v>253</v>
      </c>
      <c r="G2317" s="269">
        <v>0.99</v>
      </c>
      <c r="H2317" s="180">
        <v>1229</v>
      </c>
      <c r="I2317" s="202" t="s">
        <v>139</v>
      </c>
      <c r="J2317" s="201" t="s">
        <v>3634</v>
      </c>
      <c r="K2317" s="176" t="s">
        <v>3742</v>
      </c>
      <c r="L2317" s="180">
        <v>24281</v>
      </c>
      <c r="M2317" s="178">
        <v>1.45</v>
      </c>
      <c r="N2317" s="178">
        <v>0</v>
      </c>
      <c r="O2317" s="178">
        <v>0</v>
      </c>
      <c r="P2317" s="178">
        <v>0</v>
      </c>
      <c r="Q2317" s="178">
        <v>0</v>
      </c>
      <c r="R2317" s="178">
        <v>0</v>
      </c>
      <c r="S2317" s="178">
        <v>0.05</v>
      </c>
      <c r="T2317" s="178">
        <v>0</v>
      </c>
      <c r="U2317" s="178">
        <v>0</v>
      </c>
    </row>
    <row r="2318" spans="1:21" ht="13.5" customHeight="1" x14ac:dyDescent="0.2">
      <c r="A2318" s="200"/>
      <c r="B2318" s="200"/>
      <c r="C2318" s="201" t="s">
        <v>4406</v>
      </c>
      <c r="D2318" s="201" t="s">
        <v>139</v>
      </c>
      <c r="E2318" s="176" t="s">
        <v>3702</v>
      </c>
      <c r="F2318" s="269">
        <v>177</v>
      </c>
      <c r="G2318" s="269">
        <v>0.7</v>
      </c>
      <c r="H2318" s="180">
        <v>1293</v>
      </c>
      <c r="I2318" s="202" t="s">
        <v>139</v>
      </c>
      <c r="J2318" s="201" t="s">
        <v>4407</v>
      </c>
      <c r="K2318" s="176" t="s">
        <v>3742</v>
      </c>
      <c r="L2318" s="180">
        <v>24296</v>
      </c>
      <c r="M2318" s="178">
        <v>0.85</v>
      </c>
      <c r="N2318" s="178">
        <v>0</v>
      </c>
      <c r="O2318" s="178">
        <v>5</v>
      </c>
      <c r="P2318" s="178">
        <v>5</v>
      </c>
      <c r="Q2318" s="178">
        <v>3</v>
      </c>
      <c r="R2318" s="178">
        <v>3</v>
      </c>
      <c r="S2318" s="178">
        <v>0.05</v>
      </c>
      <c r="T2318" s="178">
        <v>0</v>
      </c>
      <c r="U2318" s="178">
        <v>0</v>
      </c>
    </row>
    <row r="2319" spans="1:21" ht="13.5" customHeight="1" x14ac:dyDescent="0.2">
      <c r="A2319" s="200"/>
      <c r="B2319" s="200"/>
      <c r="C2319" s="201" t="s">
        <v>4604</v>
      </c>
      <c r="D2319" s="201" t="s">
        <v>139</v>
      </c>
      <c r="E2319" s="176" t="s">
        <v>3702</v>
      </c>
      <c r="F2319" s="269">
        <v>135</v>
      </c>
      <c r="G2319" s="269">
        <v>0.54</v>
      </c>
      <c r="H2319" s="180">
        <v>1131</v>
      </c>
      <c r="I2319" s="202" t="s">
        <v>139</v>
      </c>
      <c r="J2319" s="201" t="s">
        <v>4605</v>
      </c>
      <c r="K2319" s="176" t="s">
        <v>3742</v>
      </c>
      <c r="L2319" s="180">
        <v>23625</v>
      </c>
      <c r="M2319" s="178">
        <v>0.65</v>
      </c>
      <c r="N2319" s="178">
        <v>0</v>
      </c>
      <c r="O2319" s="178">
        <v>5</v>
      </c>
      <c r="P2319" s="178">
        <v>5</v>
      </c>
      <c r="Q2319" s="178">
        <v>3</v>
      </c>
      <c r="R2319" s="178">
        <v>3</v>
      </c>
      <c r="S2319" s="178">
        <v>0.05</v>
      </c>
      <c r="T2319" s="178">
        <v>0</v>
      </c>
      <c r="U2319" s="178">
        <v>0</v>
      </c>
    </row>
    <row r="2320" spans="1:21" ht="13.5" customHeight="1" x14ac:dyDescent="0.2">
      <c r="A2320" s="200"/>
      <c r="B2320" s="200"/>
      <c r="C2320" s="201" t="s">
        <v>4606</v>
      </c>
      <c r="D2320" s="201" t="s">
        <v>139</v>
      </c>
      <c r="E2320" s="176" t="s">
        <v>3702</v>
      </c>
      <c r="F2320" s="269">
        <v>261</v>
      </c>
      <c r="G2320" s="269">
        <v>0.53</v>
      </c>
      <c r="H2320" s="180">
        <v>2104</v>
      </c>
      <c r="I2320" s="202" t="s">
        <v>139</v>
      </c>
      <c r="J2320" s="201" t="s">
        <v>4607</v>
      </c>
      <c r="K2320" s="176" t="s">
        <v>3742</v>
      </c>
      <c r="L2320" s="180">
        <v>48059</v>
      </c>
      <c r="M2320" s="178">
        <v>0.65</v>
      </c>
      <c r="N2320" s="178">
        <v>0</v>
      </c>
      <c r="O2320" s="178">
        <v>5</v>
      </c>
      <c r="P2320" s="178">
        <v>5</v>
      </c>
      <c r="Q2320" s="178">
        <v>3</v>
      </c>
      <c r="R2320" s="178">
        <v>3</v>
      </c>
      <c r="S2320" s="178">
        <v>0.05</v>
      </c>
      <c r="T2320" s="178">
        <v>0</v>
      </c>
      <c r="U2320" s="178">
        <v>0</v>
      </c>
    </row>
    <row r="2321" spans="1:21" ht="13.5" customHeight="1" x14ac:dyDescent="0.2">
      <c r="A2321" s="200"/>
      <c r="B2321" s="200"/>
      <c r="C2321" s="201" t="s">
        <v>3624</v>
      </c>
      <c r="D2321" s="201" t="s">
        <v>139</v>
      </c>
      <c r="E2321" s="176" t="s">
        <v>3729</v>
      </c>
      <c r="F2321" s="269">
        <v>137</v>
      </c>
      <c r="G2321" s="269">
        <v>1.2</v>
      </c>
      <c r="H2321" s="180">
        <v>757</v>
      </c>
      <c r="I2321" s="202" t="s">
        <v>139</v>
      </c>
      <c r="J2321" s="201" t="s">
        <v>3625</v>
      </c>
      <c r="K2321" s="176" t="s">
        <v>3742</v>
      </c>
      <c r="L2321" s="180">
        <v>10710</v>
      </c>
      <c r="M2321" s="178">
        <v>1.45</v>
      </c>
      <c r="N2321" s="178">
        <v>0</v>
      </c>
      <c r="O2321" s="178">
        <v>5</v>
      </c>
      <c r="P2321" s="178">
        <v>5</v>
      </c>
      <c r="Q2321" s="178">
        <v>3</v>
      </c>
      <c r="R2321" s="178">
        <v>3</v>
      </c>
      <c r="S2321" s="178">
        <v>0.1</v>
      </c>
      <c r="T2321" s="178">
        <v>0</v>
      </c>
      <c r="U2321" s="178">
        <v>0</v>
      </c>
    </row>
    <row r="2322" spans="1:21" ht="13.5" customHeight="1" x14ac:dyDescent="0.2">
      <c r="A2322" s="200"/>
      <c r="B2322" s="200"/>
      <c r="C2322" s="201" t="s">
        <v>3626</v>
      </c>
      <c r="D2322" s="201" t="s">
        <v>139</v>
      </c>
      <c r="E2322" s="176" t="s">
        <v>3729</v>
      </c>
      <c r="F2322" s="269">
        <v>81</v>
      </c>
      <c r="G2322" s="269">
        <v>0.28000000000000003</v>
      </c>
      <c r="H2322" s="180">
        <v>1398</v>
      </c>
      <c r="I2322" s="202" t="s">
        <v>139</v>
      </c>
      <c r="J2322" s="201" t="s">
        <v>3627</v>
      </c>
      <c r="K2322" s="176" t="s">
        <v>3742</v>
      </c>
      <c r="L2322" s="180">
        <v>28930</v>
      </c>
      <c r="M2322" s="178">
        <v>0.3</v>
      </c>
      <c r="N2322" s="178">
        <v>0</v>
      </c>
      <c r="O2322" s="178">
        <v>5</v>
      </c>
      <c r="P2322" s="178">
        <v>5</v>
      </c>
      <c r="Q2322" s="178">
        <v>3</v>
      </c>
      <c r="R2322" s="178">
        <v>3</v>
      </c>
      <c r="S2322" s="178">
        <v>0.05</v>
      </c>
      <c r="T2322" s="178">
        <v>0</v>
      </c>
      <c r="U2322" s="178">
        <v>0</v>
      </c>
    </row>
    <row r="2323" spans="1:21" ht="13.5" customHeight="1" x14ac:dyDescent="0.2">
      <c r="A2323" s="200"/>
      <c r="B2323" s="200"/>
      <c r="C2323" s="201" t="s">
        <v>3628</v>
      </c>
      <c r="D2323" s="201" t="s">
        <v>139</v>
      </c>
      <c r="E2323" s="176" t="s">
        <v>3729</v>
      </c>
      <c r="F2323" s="269">
        <v>333</v>
      </c>
      <c r="G2323" s="269">
        <v>0.62</v>
      </c>
      <c r="H2323" s="180">
        <v>2366</v>
      </c>
      <c r="I2323" s="202" t="s">
        <v>139</v>
      </c>
      <c r="J2323" s="201" t="s">
        <v>3629</v>
      </c>
      <c r="K2323" s="176" t="s">
        <v>3742</v>
      </c>
      <c r="L2323" s="180">
        <v>52099</v>
      </c>
      <c r="M2323" s="178">
        <v>0.75</v>
      </c>
      <c r="N2323" s="178">
        <v>0</v>
      </c>
      <c r="O2323" s="178">
        <v>5</v>
      </c>
      <c r="P2323" s="178">
        <v>5</v>
      </c>
      <c r="Q2323" s="178">
        <v>3</v>
      </c>
      <c r="R2323" s="178">
        <v>3</v>
      </c>
      <c r="S2323" s="178">
        <v>0.05</v>
      </c>
      <c r="T2323" s="178">
        <v>0</v>
      </c>
      <c r="U2323" s="178">
        <v>0</v>
      </c>
    </row>
    <row r="2324" spans="1:21" ht="13.5" customHeight="1" x14ac:dyDescent="0.2">
      <c r="A2324" s="200"/>
      <c r="B2324" s="200"/>
      <c r="C2324" s="201" t="s">
        <v>3630</v>
      </c>
      <c r="D2324" s="201" t="s">
        <v>139</v>
      </c>
      <c r="E2324" s="176" t="s">
        <v>3729</v>
      </c>
      <c r="F2324" s="269">
        <v>172</v>
      </c>
      <c r="G2324" s="269">
        <v>0.74</v>
      </c>
      <c r="H2324" s="180">
        <v>1324</v>
      </c>
      <c r="I2324" s="202" t="s">
        <v>139</v>
      </c>
      <c r="J2324" s="201" t="s">
        <v>3631</v>
      </c>
      <c r="K2324" s="176" t="s">
        <v>3742</v>
      </c>
      <c r="L2324" s="180">
        <v>22604</v>
      </c>
      <c r="M2324" s="178">
        <v>0.9</v>
      </c>
      <c r="N2324" s="178">
        <v>0</v>
      </c>
      <c r="O2324" s="178">
        <v>5</v>
      </c>
      <c r="P2324" s="178">
        <v>5</v>
      </c>
      <c r="Q2324" s="178">
        <v>3</v>
      </c>
      <c r="R2324" s="178">
        <v>3</v>
      </c>
      <c r="S2324" s="178">
        <v>0.05</v>
      </c>
      <c r="T2324" s="178">
        <v>0</v>
      </c>
      <c r="U2324" s="178">
        <v>0</v>
      </c>
    </row>
    <row r="2325" spans="1:21" ht="13.5" customHeight="1" x14ac:dyDescent="0.2">
      <c r="A2325" s="200"/>
      <c r="B2325" s="200"/>
      <c r="C2325" s="201" t="s">
        <v>3632</v>
      </c>
      <c r="D2325" s="201" t="s">
        <v>139</v>
      </c>
      <c r="E2325" s="176" t="s">
        <v>3729</v>
      </c>
      <c r="F2325" s="269">
        <v>290</v>
      </c>
      <c r="G2325" s="269">
        <v>0.65</v>
      </c>
      <c r="H2325" s="180">
        <v>2401</v>
      </c>
      <c r="I2325" s="202" t="s">
        <v>139</v>
      </c>
      <c r="J2325" s="201" t="s">
        <v>3633</v>
      </c>
      <c r="K2325" s="176" t="s">
        <v>3742</v>
      </c>
      <c r="L2325" s="180">
        <v>43695</v>
      </c>
      <c r="M2325" s="178">
        <v>0.75</v>
      </c>
      <c r="N2325" s="178">
        <v>0</v>
      </c>
      <c r="O2325" s="178">
        <v>5</v>
      </c>
      <c r="P2325" s="178">
        <v>5</v>
      </c>
      <c r="Q2325" s="178">
        <v>3</v>
      </c>
      <c r="R2325" s="178">
        <v>3</v>
      </c>
      <c r="S2325" s="178">
        <v>0.05</v>
      </c>
      <c r="T2325" s="178">
        <v>0</v>
      </c>
      <c r="U2325" s="178">
        <v>0</v>
      </c>
    </row>
    <row r="2326" spans="1:21" ht="13.5" customHeight="1" x14ac:dyDescent="0.2">
      <c r="A2326" s="200"/>
      <c r="B2326" s="200"/>
      <c r="C2326" s="201" t="s">
        <v>4408</v>
      </c>
      <c r="D2326" s="201" t="s">
        <v>139</v>
      </c>
      <c r="E2326" s="176" t="s">
        <v>3729</v>
      </c>
      <c r="F2326" s="269">
        <v>308</v>
      </c>
      <c r="G2326" s="269">
        <v>0.62</v>
      </c>
      <c r="H2326" s="180">
        <v>2023</v>
      </c>
      <c r="I2326" s="202" t="s">
        <v>139</v>
      </c>
      <c r="J2326" s="201" t="s">
        <v>4409</v>
      </c>
      <c r="K2326" s="176" t="s">
        <v>3742</v>
      </c>
      <c r="L2326" s="180">
        <v>46841</v>
      </c>
      <c r="M2326" s="178">
        <v>0.75</v>
      </c>
      <c r="N2326" s="178">
        <v>0</v>
      </c>
      <c r="O2326" s="178">
        <v>5</v>
      </c>
      <c r="P2326" s="178">
        <v>5</v>
      </c>
      <c r="Q2326" s="178">
        <v>3</v>
      </c>
      <c r="R2326" s="178">
        <v>3</v>
      </c>
      <c r="S2326" s="178">
        <v>0.05</v>
      </c>
      <c r="T2326" s="178">
        <v>0</v>
      </c>
      <c r="U2326" s="178">
        <v>0</v>
      </c>
    </row>
    <row r="2327" spans="1:21" ht="13.5" customHeight="1" x14ac:dyDescent="0.2">
      <c r="A2327" s="200"/>
      <c r="B2327" s="200"/>
      <c r="C2327" s="201" t="s">
        <v>4277</v>
      </c>
      <c r="D2327" s="201" t="s">
        <v>139</v>
      </c>
      <c r="E2327" s="176" t="s">
        <v>3729</v>
      </c>
      <c r="F2327" s="269">
        <v>240</v>
      </c>
      <c r="G2327" s="269">
        <v>0.65</v>
      </c>
      <c r="H2327" s="180">
        <v>1479</v>
      </c>
      <c r="I2327" s="202" t="s">
        <v>139</v>
      </c>
      <c r="J2327" s="201" t="s">
        <v>4278</v>
      </c>
      <c r="K2327" s="176" t="s">
        <v>3742</v>
      </c>
      <c r="L2327" s="180">
        <v>36557</v>
      </c>
      <c r="M2327" s="178">
        <v>0.75</v>
      </c>
      <c r="N2327" s="178">
        <v>0</v>
      </c>
      <c r="O2327" s="178">
        <v>5</v>
      </c>
      <c r="P2327" s="178">
        <v>5</v>
      </c>
      <c r="Q2327" s="178">
        <v>3</v>
      </c>
      <c r="R2327" s="178">
        <v>3</v>
      </c>
      <c r="S2327" s="178">
        <v>0.05</v>
      </c>
      <c r="T2327" s="178">
        <v>0</v>
      </c>
      <c r="U2327" s="178">
        <v>0</v>
      </c>
    </row>
    <row r="2328" spans="1:21" ht="13.5" customHeight="1" x14ac:dyDescent="0.2">
      <c r="A2328" s="200"/>
      <c r="B2328" s="200"/>
      <c r="C2328" s="201" t="s">
        <v>4608</v>
      </c>
      <c r="D2328" s="201" t="s">
        <v>139</v>
      </c>
      <c r="E2328" s="176" t="s">
        <v>3729</v>
      </c>
      <c r="F2328" s="269">
        <v>135</v>
      </c>
      <c r="G2328" s="269">
        <v>0.55000000000000004</v>
      </c>
      <c r="H2328" s="180">
        <v>1099</v>
      </c>
      <c r="I2328" s="202" t="s">
        <v>139</v>
      </c>
      <c r="J2328" s="201" t="s">
        <v>4609</v>
      </c>
      <c r="K2328" s="176" t="s">
        <v>3742</v>
      </c>
      <c r="L2328" s="180">
        <v>24156</v>
      </c>
      <c r="M2328" s="178">
        <v>0.65</v>
      </c>
      <c r="N2328" s="178">
        <v>0</v>
      </c>
      <c r="O2328" s="178">
        <v>5</v>
      </c>
      <c r="P2328" s="178">
        <v>5</v>
      </c>
      <c r="Q2328" s="178">
        <v>3</v>
      </c>
      <c r="R2328" s="178">
        <v>3</v>
      </c>
      <c r="S2328" s="178">
        <v>0.05</v>
      </c>
      <c r="T2328" s="178">
        <v>0</v>
      </c>
      <c r="U2328" s="178">
        <v>0</v>
      </c>
    </row>
    <row r="2329" spans="1:21" ht="13.5" customHeight="1" x14ac:dyDescent="0.2">
      <c r="A2329" s="200"/>
      <c r="B2329" s="200"/>
      <c r="C2329" s="201" t="s">
        <v>4844</v>
      </c>
      <c r="D2329" s="201" t="s">
        <v>139</v>
      </c>
      <c r="E2329" s="176" t="s">
        <v>3729</v>
      </c>
      <c r="F2329" s="269">
        <v>524</v>
      </c>
      <c r="G2329" s="269">
        <v>0.53</v>
      </c>
      <c r="H2329" s="180">
        <v>3713</v>
      </c>
      <c r="I2329" s="202" t="s">
        <v>139</v>
      </c>
      <c r="J2329" s="201" t="s">
        <v>3644</v>
      </c>
      <c r="K2329" s="176" t="s">
        <v>3742</v>
      </c>
      <c r="L2329" s="180">
        <v>98707</v>
      </c>
      <c r="M2329" s="178">
        <v>0.65</v>
      </c>
      <c r="N2329" s="178">
        <v>0</v>
      </c>
      <c r="O2329" s="178">
        <v>5</v>
      </c>
      <c r="P2329" s="178">
        <v>5</v>
      </c>
      <c r="Q2329" s="178">
        <v>3</v>
      </c>
      <c r="R2329" s="178">
        <v>3</v>
      </c>
      <c r="S2329" s="178">
        <v>0.05</v>
      </c>
      <c r="T2329" s="178">
        <v>0</v>
      </c>
      <c r="U2329" s="178">
        <v>0</v>
      </c>
    </row>
    <row r="2330" spans="1:21" ht="13.5" customHeight="1" x14ac:dyDescent="0.2">
      <c r="A2330" s="200"/>
      <c r="B2330" s="200"/>
      <c r="C2330" s="201" t="s">
        <v>3635</v>
      </c>
      <c r="D2330" s="201" t="s">
        <v>139</v>
      </c>
      <c r="E2330" s="176" t="s">
        <v>3729</v>
      </c>
      <c r="F2330" s="269">
        <v>188</v>
      </c>
      <c r="G2330" s="269">
        <v>0.67</v>
      </c>
      <c r="H2330" s="180">
        <v>2314</v>
      </c>
      <c r="I2330" s="202" t="s">
        <v>139</v>
      </c>
      <c r="J2330" s="201" t="s">
        <v>3636</v>
      </c>
      <c r="K2330" s="176" t="s">
        <v>3742</v>
      </c>
      <c r="L2330" s="180">
        <v>26655</v>
      </c>
      <c r="M2330" s="178">
        <v>0.8</v>
      </c>
      <c r="N2330" s="178">
        <v>0</v>
      </c>
      <c r="O2330" s="178">
        <v>5</v>
      </c>
      <c r="P2330" s="178">
        <v>5</v>
      </c>
      <c r="Q2330" s="178">
        <v>3</v>
      </c>
      <c r="R2330" s="178">
        <v>3</v>
      </c>
      <c r="S2330" s="178">
        <v>0.05</v>
      </c>
      <c r="T2330" s="178">
        <v>0</v>
      </c>
      <c r="U2330" s="178">
        <v>0</v>
      </c>
    </row>
    <row r="2331" spans="1:21" ht="13.5" customHeight="1" x14ac:dyDescent="0.2">
      <c r="A2331" s="200"/>
      <c r="B2331" s="200"/>
      <c r="C2331" s="201" t="s">
        <v>4611</v>
      </c>
      <c r="D2331" s="201" t="s">
        <v>139</v>
      </c>
      <c r="E2331" s="176" t="s">
        <v>3733</v>
      </c>
      <c r="F2331" s="269">
        <v>225</v>
      </c>
      <c r="G2331" s="269">
        <v>0.38</v>
      </c>
      <c r="H2331" s="180">
        <v>1628</v>
      </c>
      <c r="I2331" s="202" t="s">
        <v>139</v>
      </c>
      <c r="J2331" s="201" t="s">
        <v>4612</v>
      </c>
      <c r="K2331" s="176" t="s">
        <v>3742</v>
      </c>
      <c r="L2331" s="180">
        <v>60620</v>
      </c>
      <c r="M2331" s="178">
        <v>0.7</v>
      </c>
      <c r="N2331" s="178">
        <v>0</v>
      </c>
      <c r="O2331" s="178">
        <v>0</v>
      </c>
      <c r="P2331" s="178">
        <v>0</v>
      </c>
      <c r="Q2331" s="178">
        <v>0</v>
      </c>
      <c r="R2331" s="178">
        <v>0</v>
      </c>
      <c r="S2331" s="178">
        <v>0.05</v>
      </c>
      <c r="T2331" s="178">
        <v>0</v>
      </c>
      <c r="U2331" s="178">
        <v>0</v>
      </c>
    </row>
    <row r="2332" spans="1:21" ht="13.5" customHeight="1" x14ac:dyDescent="0.2">
      <c r="A2332" s="200"/>
      <c r="B2332" s="200"/>
      <c r="C2332" s="201" t="s">
        <v>3637</v>
      </c>
      <c r="D2332" s="201" t="s">
        <v>139</v>
      </c>
      <c r="E2332" s="176" t="s">
        <v>3724</v>
      </c>
      <c r="F2332" s="269">
        <v>110</v>
      </c>
      <c r="G2332" s="269">
        <v>0.62</v>
      </c>
      <c r="H2332" s="180">
        <v>1169</v>
      </c>
      <c r="I2332" s="202" t="s">
        <v>139</v>
      </c>
      <c r="J2332" s="201" t="s">
        <v>3638</v>
      </c>
      <c r="K2332" s="176" t="s">
        <v>3742</v>
      </c>
      <c r="L2332" s="180">
        <v>17577</v>
      </c>
      <c r="M2332" s="178">
        <v>0.75</v>
      </c>
      <c r="N2332" s="178">
        <v>0</v>
      </c>
      <c r="O2332" s="178">
        <v>5</v>
      </c>
      <c r="P2332" s="178">
        <v>5</v>
      </c>
      <c r="Q2332" s="178">
        <v>1</v>
      </c>
      <c r="R2332" s="178">
        <v>1</v>
      </c>
      <c r="S2332" s="178">
        <v>0.05</v>
      </c>
      <c r="T2332" s="178">
        <v>0</v>
      </c>
      <c r="U2332" s="178">
        <v>0</v>
      </c>
    </row>
    <row r="2333" spans="1:21" ht="13.5" customHeight="1" x14ac:dyDescent="0.2">
      <c r="A2333" s="200"/>
      <c r="B2333" s="200"/>
      <c r="C2333" s="201" t="s">
        <v>3639</v>
      </c>
      <c r="D2333" s="201" t="s">
        <v>139</v>
      </c>
      <c r="E2333" s="176" t="s">
        <v>3724</v>
      </c>
      <c r="F2333" s="269">
        <v>123</v>
      </c>
      <c r="G2333" s="269">
        <v>0.42</v>
      </c>
      <c r="H2333" s="180">
        <v>1810</v>
      </c>
      <c r="I2333" s="202" t="s">
        <v>139</v>
      </c>
      <c r="J2333" s="201" t="s">
        <v>3640</v>
      </c>
      <c r="K2333" s="176" t="s">
        <v>3742</v>
      </c>
      <c r="L2333" s="180">
        <v>29287</v>
      </c>
      <c r="M2333" s="178">
        <v>0.45</v>
      </c>
      <c r="N2333" s="178">
        <v>0</v>
      </c>
      <c r="O2333" s="178">
        <v>5</v>
      </c>
      <c r="P2333" s="178">
        <v>5</v>
      </c>
      <c r="Q2333" s="178">
        <v>1</v>
      </c>
      <c r="R2333" s="178">
        <v>1</v>
      </c>
      <c r="S2333" s="178">
        <v>0.05</v>
      </c>
      <c r="T2333" s="178">
        <v>0</v>
      </c>
      <c r="U2333" s="178">
        <v>0</v>
      </c>
    </row>
    <row r="2334" spans="1:21" ht="13.5" customHeight="1" x14ac:dyDescent="0.2">
      <c r="A2334" s="200"/>
      <c r="B2334" s="200"/>
      <c r="C2334" s="201" t="s">
        <v>3641</v>
      </c>
      <c r="D2334" s="201" t="s">
        <v>139</v>
      </c>
      <c r="E2334" s="176" t="s">
        <v>3724</v>
      </c>
      <c r="F2334" s="269">
        <v>120</v>
      </c>
      <c r="G2334" s="269">
        <v>0.61</v>
      </c>
      <c r="H2334" s="180">
        <v>1916</v>
      </c>
      <c r="I2334" s="202" t="s">
        <v>139</v>
      </c>
      <c r="J2334" s="201" t="s">
        <v>3642</v>
      </c>
      <c r="K2334" s="176" t="s">
        <v>3742</v>
      </c>
      <c r="L2334" s="180">
        <v>19487</v>
      </c>
      <c r="M2334" s="178">
        <v>0.7</v>
      </c>
      <c r="N2334" s="178">
        <v>0</v>
      </c>
      <c r="O2334" s="178">
        <v>5</v>
      </c>
      <c r="P2334" s="178">
        <v>5</v>
      </c>
      <c r="Q2334" s="178">
        <v>1</v>
      </c>
      <c r="R2334" s="178">
        <v>1</v>
      </c>
      <c r="S2334" s="178">
        <v>0.05</v>
      </c>
      <c r="T2334" s="178">
        <v>0</v>
      </c>
      <c r="U2334" s="178">
        <v>0</v>
      </c>
    </row>
    <row r="2335" spans="1:21" ht="13.5" customHeight="1" x14ac:dyDescent="0.2">
      <c r="A2335" s="200"/>
      <c r="B2335" s="200"/>
      <c r="C2335" s="201" t="s">
        <v>4613</v>
      </c>
      <c r="D2335" s="201" t="s">
        <v>139</v>
      </c>
      <c r="E2335" s="176" t="s">
        <v>3733</v>
      </c>
      <c r="F2335" s="269">
        <v>119</v>
      </c>
      <c r="G2335" s="269">
        <v>0.7</v>
      </c>
      <c r="H2335" s="180">
        <v>629</v>
      </c>
      <c r="I2335" s="202" t="s">
        <v>139</v>
      </c>
      <c r="J2335" s="201" t="s">
        <v>4614</v>
      </c>
      <c r="K2335" s="176" t="s">
        <v>3742</v>
      </c>
      <c r="L2335" s="180">
        <v>17105</v>
      </c>
      <c r="M2335" s="178">
        <v>1.2</v>
      </c>
      <c r="N2335" s="178">
        <v>0</v>
      </c>
      <c r="O2335" s="178">
        <v>0</v>
      </c>
      <c r="P2335" s="178">
        <v>0</v>
      </c>
      <c r="Q2335" s="178">
        <v>0</v>
      </c>
      <c r="R2335" s="178">
        <v>0</v>
      </c>
      <c r="S2335" s="178">
        <v>0.05</v>
      </c>
      <c r="T2335" s="178">
        <v>0</v>
      </c>
      <c r="U2335" s="178">
        <v>0</v>
      </c>
    </row>
    <row r="2336" spans="1:21" ht="13.5" customHeight="1" x14ac:dyDescent="0.2">
      <c r="A2336" s="200"/>
      <c r="B2336" s="200"/>
      <c r="C2336" s="201" t="s">
        <v>3645</v>
      </c>
      <c r="D2336" s="201" t="s">
        <v>139</v>
      </c>
      <c r="E2336" s="176" t="s">
        <v>3727</v>
      </c>
      <c r="F2336" s="269">
        <v>335</v>
      </c>
      <c r="G2336" s="269">
        <v>1.19</v>
      </c>
      <c r="H2336" s="180">
        <v>1084</v>
      </c>
      <c r="I2336" s="202" t="s">
        <v>139</v>
      </c>
      <c r="J2336" s="201" t="s">
        <v>3646</v>
      </c>
      <c r="K2336" s="176" t="s">
        <v>3742</v>
      </c>
      <c r="L2336" s="180">
        <v>27890</v>
      </c>
      <c r="M2336" s="178">
        <v>1.45</v>
      </c>
      <c r="N2336" s="178">
        <v>0</v>
      </c>
      <c r="O2336" s="178">
        <v>5</v>
      </c>
      <c r="P2336" s="178">
        <v>5</v>
      </c>
      <c r="Q2336" s="178">
        <v>1</v>
      </c>
      <c r="R2336" s="178">
        <v>1</v>
      </c>
      <c r="S2336" s="178">
        <v>0.1</v>
      </c>
      <c r="T2336" s="178">
        <v>0</v>
      </c>
      <c r="U2336" s="178">
        <v>0</v>
      </c>
    </row>
    <row r="2337" spans="1:21" ht="13.5" customHeight="1" x14ac:dyDescent="0.2">
      <c r="A2337" s="200"/>
      <c r="B2337" s="200"/>
      <c r="C2337" s="201" t="s">
        <v>3647</v>
      </c>
      <c r="D2337" s="201" t="s">
        <v>139</v>
      </c>
      <c r="E2337" s="176" t="s">
        <v>3727</v>
      </c>
      <c r="F2337" s="269">
        <v>470</v>
      </c>
      <c r="G2337" s="269">
        <v>1.23</v>
      </c>
      <c r="H2337" s="180">
        <v>1333</v>
      </c>
      <c r="I2337" s="202" t="s">
        <v>139</v>
      </c>
      <c r="J2337" s="201" t="s">
        <v>3648</v>
      </c>
      <c r="K2337" s="176" t="s">
        <v>3742</v>
      </c>
      <c r="L2337" s="180">
        <v>37788</v>
      </c>
      <c r="M2337" s="178">
        <v>1.55</v>
      </c>
      <c r="N2337" s="178">
        <v>0</v>
      </c>
      <c r="O2337" s="178">
        <v>5</v>
      </c>
      <c r="P2337" s="178">
        <v>5</v>
      </c>
      <c r="Q2337" s="178">
        <v>1</v>
      </c>
      <c r="R2337" s="178">
        <v>1</v>
      </c>
      <c r="S2337" s="178">
        <v>0.05</v>
      </c>
      <c r="T2337" s="178">
        <v>0</v>
      </c>
      <c r="U2337" s="178">
        <v>0</v>
      </c>
    </row>
    <row r="2338" spans="1:21" ht="13.5" customHeight="1" x14ac:dyDescent="0.2">
      <c r="A2338" s="200"/>
      <c r="B2338" s="200"/>
      <c r="C2338" s="201" t="s">
        <v>4615</v>
      </c>
      <c r="D2338" s="201" t="s">
        <v>139</v>
      </c>
      <c r="E2338" s="176" t="s">
        <v>3736</v>
      </c>
      <c r="F2338" s="269">
        <v>176</v>
      </c>
      <c r="G2338" s="269">
        <v>0.49</v>
      </c>
      <c r="H2338" s="180">
        <v>1422</v>
      </c>
      <c r="I2338" s="202" t="s">
        <v>139</v>
      </c>
      <c r="J2338" s="201" t="s">
        <v>4616</v>
      </c>
      <c r="K2338" s="176" t="s">
        <v>3742</v>
      </c>
      <c r="L2338" s="180">
        <v>37903</v>
      </c>
      <c r="M2338" s="178">
        <v>0.95</v>
      </c>
      <c r="N2338" s="178">
        <v>0</v>
      </c>
      <c r="O2338" s="178">
        <v>0</v>
      </c>
      <c r="P2338" s="178">
        <v>0</v>
      </c>
      <c r="Q2338" s="178">
        <v>0</v>
      </c>
      <c r="R2338" s="178">
        <v>0</v>
      </c>
      <c r="S2338" s="178">
        <v>0.05</v>
      </c>
      <c r="T2338" s="178">
        <v>0</v>
      </c>
      <c r="U2338" s="178">
        <v>0</v>
      </c>
    </row>
    <row r="2339" spans="1:21" ht="13.5" customHeight="1" x14ac:dyDescent="0.2">
      <c r="A2339" s="200"/>
      <c r="B2339" s="200"/>
      <c r="C2339" s="201" t="s">
        <v>4617</v>
      </c>
      <c r="D2339" s="201" t="s">
        <v>139</v>
      </c>
      <c r="E2339" s="176" t="s">
        <v>3740</v>
      </c>
      <c r="F2339" s="269">
        <v>95</v>
      </c>
      <c r="G2339" s="269">
        <v>0.73</v>
      </c>
      <c r="H2339" s="180">
        <v>578</v>
      </c>
      <c r="I2339" s="202" t="s">
        <v>139</v>
      </c>
      <c r="J2339" s="201" t="s">
        <v>4618</v>
      </c>
      <c r="K2339" s="176" t="s">
        <v>3742</v>
      </c>
      <c r="L2339" s="180">
        <v>13223</v>
      </c>
      <c r="M2339" s="178">
        <v>1.2</v>
      </c>
      <c r="N2339" s="178">
        <v>0</v>
      </c>
      <c r="O2339" s="178">
        <v>0</v>
      </c>
      <c r="P2339" s="178">
        <v>0</v>
      </c>
      <c r="Q2339" s="178">
        <v>0</v>
      </c>
      <c r="R2339" s="178">
        <v>0</v>
      </c>
      <c r="S2339" s="178">
        <v>0.05</v>
      </c>
      <c r="T2339" s="178">
        <v>0</v>
      </c>
      <c r="U2339" s="178">
        <v>0</v>
      </c>
    </row>
    <row r="2340" spans="1:21" ht="13.5" customHeight="1" x14ac:dyDescent="0.2">
      <c r="A2340" s="200"/>
      <c r="B2340" s="200"/>
      <c r="C2340" s="201" t="s">
        <v>4619</v>
      </c>
      <c r="D2340" s="201" t="s">
        <v>139</v>
      </c>
      <c r="E2340" s="176" t="s">
        <v>3733</v>
      </c>
      <c r="F2340" s="269">
        <v>725</v>
      </c>
      <c r="G2340" s="269">
        <v>0.55000000000000004</v>
      </c>
      <c r="H2340" s="180">
        <v>4773</v>
      </c>
      <c r="I2340" s="202" t="s">
        <v>139</v>
      </c>
      <c r="J2340" s="201" t="s">
        <v>3649</v>
      </c>
      <c r="K2340" s="176" t="s">
        <v>3742</v>
      </c>
      <c r="L2340" s="180">
        <v>130870</v>
      </c>
      <c r="M2340" s="178">
        <v>0.95</v>
      </c>
      <c r="N2340" s="178">
        <v>0</v>
      </c>
      <c r="O2340" s="178">
        <v>0</v>
      </c>
      <c r="P2340" s="178">
        <v>0</v>
      </c>
      <c r="Q2340" s="178">
        <v>0</v>
      </c>
      <c r="R2340" s="178">
        <v>0</v>
      </c>
      <c r="S2340" s="178">
        <v>0.05</v>
      </c>
      <c r="T2340" s="178">
        <v>0</v>
      </c>
      <c r="U2340" s="178">
        <v>0</v>
      </c>
    </row>
    <row r="2341" spans="1:21" ht="13.5" customHeight="1" x14ac:dyDescent="0.2">
      <c r="A2341" s="200"/>
      <c r="B2341" s="200"/>
      <c r="C2341" s="201" t="s">
        <v>4620</v>
      </c>
      <c r="D2341" s="201" t="s">
        <v>139</v>
      </c>
      <c r="E2341" s="176" t="s">
        <v>3734</v>
      </c>
      <c r="F2341" s="269">
        <v>717</v>
      </c>
      <c r="G2341" s="269">
        <v>0.66</v>
      </c>
      <c r="H2341" s="180">
        <v>5663</v>
      </c>
      <c r="I2341" s="202" t="s">
        <v>139</v>
      </c>
      <c r="J2341" s="201" t="s">
        <v>3643</v>
      </c>
      <c r="K2341" s="176" t="s">
        <v>3742</v>
      </c>
      <c r="L2341" s="180">
        <v>105129</v>
      </c>
      <c r="M2341" s="178">
        <v>0.75</v>
      </c>
      <c r="N2341" s="178">
        <v>0</v>
      </c>
      <c r="O2341" s="178">
        <v>0</v>
      </c>
      <c r="P2341" s="178">
        <v>0</v>
      </c>
      <c r="Q2341" s="178">
        <v>0</v>
      </c>
      <c r="R2341" s="178">
        <v>0</v>
      </c>
      <c r="S2341" s="178">
        <v>0.05</v>
      </c>
      <c r="T2341" s="178">
        <v>0</v>
      </c>
      <c r="U2341" s="178">
        <v>0</v>
      </c>
    </row>
    <row r="2342" spans="1:21" ht="13.5" customHeight="1" x14ac:dyDescent="0.2">
      <c r="A2342" s="200"/>
      <c r="B2342" s="200"/>
      <c r="C2342" s="201" t="s">
        <v>3650</v>
      </c>
      <c r="D2342" s="201" t="s">
        <v>139</v>
      </c>
      <c r="E2342" s="176" t="s">
        <v>3738</v>
      </c>
      <c r="F2342" s="269">
        <v>177</v>
      </c>
      <c r="G2342" s="269">
        <v>1.35</v>
      </c>
      <c r="H2342" s="180">
        <v>769</v>
      </c>
      <c r="I2342" s="202" t="s">
        <v>139</v>
      </c>
      <c r="J2342" s="201" t="s">
        <v>3651</v>
      </c>
      <c r="K2342" s="176" t="s">
        <v>3742</v>
      </c>
      <c r="L2342" s="180">
        <v>12945</v>
      </c>
      <c r="M2342" s="178">
        <v>1.75</v>
      </c>
      <c r="N2342" s="178">
        <v>0</v>
      </c>
      <c r="O2342" s="178">
        <v>0</v>
      </c>
      <c r="P2342" s="178">
        <v>0</v>
      </c>
      <c r="Q2342" s="178">
        <v>0</v>
      </c>
      <c r="R2342" s="178">
        <v>0</v>
      </c>
      <c r="S2342" s="178">
        <v>0.2</v>
      </c>
      <c r="T2342" s="178">
        <v>0</v>
      </c>
      <c r="U2342" s="178">
        <v>0</v>
      </c>
    </row>
    <row r="2343" spans="1:21" ht="13.5" customHeight="1" x14ac:dyDescent="0.2">
      <c r="A2343" s="200"/>
      <c r="B2343" s="200"/>
      <c r="C2343" s="201" t="s">
        <v>3652</v>
      </c>
      <c r="D2343" s="201" t="s">
        <v>139</v>
      </c>
      <c r="E2343" s="176" t="s">
        <v>3731</v>
      </c>
      <c r="F2343" s="269">
        <v>742</v>
      </c>
      <c r="G2343" s="269">
        <v>0.31</v>
      </c>
      <c r="H2343" s="180">
        <v>7118</v>
      </c>
      <c r="I2343" s="202" t="s">
        <v>139</v>
      </c>
      <c r="J2343" s="201" t="s">
        <v>3653</v>
      </c>
      <c r="K2343" s="176" t="s">
        <v>3742</v>
      </c>
      <c r="L2343" s="177">
        <v>252077</v>
      </c>
      <c r="M2343" s="178">
        <v>0.45</v>
      </c>
      <c r="N2343" s="178">
        <v>0</v>
      </c>
      <c r="O2343" s="178">
        <v>0</v>
      </c>
      <c r="P2343" s="178">
        <v>0</v>
      </c>
      <c r="Q2343" s="178">
        <v>0</v>
      </c>
      <c r="R2343" s="178">
        <v>0</v>
      </c>
      <c r="S2343" s="178">
        <v>0.05</v>
      </c>
      <c r="T2343" s="178">
        <v>0</v>
      </c>
      <c r="U2343" s="178">
        <v>0</v>
      </c>
    </row>
    <row r="2344" spans="1:21" ht="13.5" customHeight="1" x14ac:dyDescent="0.2">
      <c r="A2344" s="367" t="s">
        <v>4282</v>
      </c>
      <c r="B2344" s="367"/>
      <c r="C2344" s="201"/>
      <c r="D2344" s="201"/>
      <c r="E2344" s="176"/>
      <c r="F2344" s="269"/>
      <c r="G2344" s="269"/>
      <c r="H2344" s="180">
        <v>201348</v>
      </c>
      <c r="I2344" s="202"/>
      <c r="J2344" s="201"/>
      <c r="K2344" s="176"/>
      <c r="L2344" s="177">
        <v>4937640</v>
      </c>
      <c r="M2344" s="178"/>
      <c r="N2344" s="178"/>
      <c r="O2344" s="178"/>
      <c r="P2344" s="178"/>
      <c r="Q2344" s="178"/>
      <c r="R2344" s="178"/>
      <c r="S2344" s="178"/>
      <c r="T2344" s="178"/>
      <c r="U2344" s="178"/>
    </row>
    <row r="2345" spans="1:21" ht="13.5" customHeight="1" x14ac:dyDescent="0.2">
      <c r="A2345" s="307" t="s">
        <v>3676</v>
      </c>
      <c r="B2345" s="307" t="s">
        <v>3675</v>
      </c>
      <c r="C2345" s="201" t="s">
        <v>3673</v>
      </c>
      <c r="D2345" s="201" t="s">
        <v>139</v>
      </c>
      <c r="E2345" s="176" t="s">
        <v>3733</v>
      </c>
      <c r="F2345" s="269">
        <v>256</v>
      </c>
      <c r="G2345" s="269">
        <v>0.57999999999999996</v>
      </c>
      <c r="H2345" s="180">
        <v>235</v>
      </c>
      <c r="I2345" s="202" t="s">
        <v>139</v>
      </c>
      <c r="J2345" s="201" t="s">
        <v>3674</v>
      </c>
      <c r="K2345" s="176" t="s">
        <v>3742</v>
      </c>
      <c r="L2345" s="180">
        <v>44600</v>
      </c>
      <c r="M2345" s="178">
        <v>0.7</v>
      </c>
      <c r="N2345" s="178">
        <v>0</v>
      </c>
      <c r="O2345" s="178">
        <v>0</v>
      </c>
      <c r="P2345" s="178">
        <v>0</v>
      </c>
      <c r="Q2345" s="178">
        <v>0</v>
      </c>
      <c r="R2345" s="178">
        <v>0</v>
      </c>
      <c r="S2345" s="178">
        <v>0.08</v>
      </c>
      <c r="T2345" s="178">
        <v>0</v>
      </c>
      <c r="U2345" s="178">
        <v>0</v>
      </c>
    </row>
    <row r="2346" spans="1:21" ht="13.5" customHeight="1" x14ac:dyDescent="0.2">
      <c r="A2346" s="200"/>
      <c r="B2346" s="200"/>
      <c r="C2346" s="201" t="s">
        <v>3677</v>
      </c>
      <c r="D2346" s="201" t="s">
        <v>139</v>
      </c>
      <c r="E2346" s="176" t="s">
        <v>3739</v>
      </c>
      <c r="F2346" s="269">
        <v>274</v>
      </c>
      <c r="G2346" s="269">
        <v>0.9</v>
      </c>
      <c r="H2346" s="180">
        <v>223</v>
      </c>
      <c r="I2346" s="202" t="s">
        <v>139</v>
      </c>
      <c r="J2346" s="201" t="s">
        <v>3678</v>
      </c>
      <c r="K2346" s="176" t="s">
        <v>3742</v>
      </c>
      <c r="L2346" s="180">
        <v>27788</v>
      </c>
      <c r="M2346" s="178">
        <v>1.2</v>
      </c>
      <c r="N2346" s="178">
        <v>0</v>
      </c>
      <c r="O2346" s="178">
        <v>0</v>
      </c>
      <c r="P2346" s="178">
        <v>0</v>
      </c>
      <c r="Q2346" s="178">
        <v>0</v>
      </c>
      <c r="R2346" s="178">
        <v>0</v>
      </c>
      <c r="S2346" s="178">
        <v>0.08</v>
      </c>
      <c r="T2346" s="178">
        <v>0</v>
      </c>
      <c r="U2346" s="178">
        <v>0</v>
      </c>
    </row>
    <row r="2347" spans="1:21" ht="13.5" customHeight="1" x14ac:dyDescent="0.2">
      <c r="A2347" s="200"/>
      <c r="B2347" s="200"/>
      <c r="C2347" s="201" t="s">
        <v>3679</v>
      </c>
      <c r="D2347" s="201" t="s">
        <v>139</v>
      </c>
      <c r="E2347" s="176" t="s">
        <v>3733</v>
      </c>
      <c r="F2347" s="269">
        <v>303</v>
      </c>
      <c r="G2347" s="269">
        <v>0.74</v>
      </c>
      <c r="H2347" s="180">
        <v>188</v>
      </c>
      <c r="I2347" s="202" t="s">
        <v>139</v>
      </c>
      <c r="J2347" s="201" t="s">
        <v>3680</v>
      </c>
      <c r="K2347" s="176" t="s">
        <v>3742</v>
      </c>
      <c r="L2347" s="180">
        <v>38662</v>
      </c>
      <c r="M2347" s="178">
        <v>0.9</v>
      </c>
      <c r="N2347" s="178">
        <v>0</v>
      </c>
      <c r="O2347" s="178">
        <v>0</v>
      </c>
      <c r="P2347" s="178">
        <v>0</v>
      </c>
      <c r="Q2347" s="178">
        <v>0</v>
      </c>
      <c r="R2347" s="178">
        <v>0</v>
      </c>
      <c r="S2347" s="178">
        <v>0.08</v>
      </c>
      <c r="T2347" s="178">
        <v>0</v>
      </c>
      <c r="U2347" s="178">
        <v>0</v>
      </c>
    </row>
    <row r="2348" spans="1:21" ht="13.5" customHeight="1" x14ac:dyDescent="0.2">
      <c r="A2348" s="200"/>
      <c r="B2348" s="200"/>
      <c r="C2348" s="201" t="s">
        <v>3681</v>
      </c>
      <c r="D2348" s="201" t="s">
        <v>139</v>
      </c>
      <c r="E2348" s="176" t="s">
        <v>3733</v>
      </c>
      <c r="F2348" s="269">
        <v>67</v>
      </c>
      <c r="G2348" s="269">
        <v>0.85</v>
      </c>
      <c r="H2348" s="180">
        <v>129</v>
      </c>
      <c r="I2348" s="202" t="s">
        <v>139</v>
      </c>
      <c r="J2348" s="201" t="s">
        <v>3682</v>
      </c>
      <c r="K2348" s="176" t="s">
        <v>3742</v>
      </c>
      <c r="L2348" s="180">
        <v>7425</v>
      </c>
      <c r="M2348" s="178">
        <v>1.1000000000000001</v>
      </c>
      <c r="N2348" s="178">
        <v>0</v>
      </c>
      <c r="O2348" s="178">
        <v>0</v>
      </c>
      <c r="P2348" s="178">
        <v>0</v>
      </c>
      <c r="Q2348" s="178">
        <v>0</v>
      </c>
      <c r="R2348" s="178">
        <v>0</v>
      </c>
      <c r="S2348" s="178">
        <v>0.08</v>
      </c>
      <c r="T2348" s="178">
        <v>0</v>
      </c>
      <c r="U2348" s="178">
        <v>0</v>
      </c>
    </row>
    <row r="2349" spans="1:21" ht="13.5" customHeight="1" x14ac:dyDescent="0.2">
      <c r="A2349" s="200"/>
      <c r="B2349" s="200"/>
      <c r="C2349" s="201" t="s">
        <v>3683</v>
      </c>
      <c r="D2349" s="201" t="s">
        <v>139</v>
      </c>
      <c r="E2349" s="176" t="s">
        <v>3733</v>
      </c>
      <c r="F2349" s="269">
        <v>130</v>
      </c>
      <c r="G2349" s="269">
        <v>0.77</v>
      </c>
      <c r="H2349" s="180">
        <v>156</v>
      </c>
      <c r="I2349" s="202" t="s">
        <v>139</v>
      </c>
      <c r="J2349" s="201" t="s">
        <v>3684</v>
      </c>
      <c r="K2349" s="176" t="s">
        <v>3742</v>
      </c>
      <c r="L2349" s="180">
        <v>16093</v>
      </c>
      <c r="M2349" s="178">
        <v>0.9</v>
      </c>
      <c r="N2349" s="178">
        <v>0</v>
      </c>
      <c r="O2349" s="178">
        <v>0</v>
      </c>
      <c r="P2349" s="178">
        <v>0</v>
      </c>
      <c r="Q2349" s="178">
        <v>0</v>
      </c>
      <c r="R2349" s="178">
        <v>0</v>
      </c>
      <c r="S2349" s="178">
        <v>0.08</v>
      </c>
      <c r="T2349" s="178">
        <v>0</v>
      </c>
      <c r="U2349" s="178">
        <v>0</v>
      </c>
    </row>
    <row r="2350" spans="1:21" ht="13.5" customHeight="1" x14ac:dyDescent="0.2">
      <c r="A2350" s="200"/>
      <c r="B2350" s="200"/>
      <c r="C2350" s="197" t="s">
        <v>3685</v>
      </c>
      <c r="D2350" s="197" t="s">
        <v>139</v>
      </c>
      <c r="E2350" s="174" t="s">
        <v>3733</v>
      </c>
      <c r="F2350" s="320">
        <v>72</v>
      </c>
      <c r="G2350" s="320">
        <v>0.68</v>
      </c>
      <c r="H2350" s="179">
        <v>118</v>
      </c>
      <c r="I2350" s="202" t="s">
        <v>333</v>
      </c>
      <c r="J2350" s="201" t="s">
        <v>3686</v>
      </c>
      <c r="K2350" s="176" t="s">
        <v>3742</v>
      </c>
      <c r="L2350" s="180">
        <v>6136</v>
      </c>
      <c r="M2350" s="178">
        <v>0.5</v>
      </c>
      <c r="N2350" s="178">
        <v>0</v>
      </c>
      <c r="O2350" s="178">
        <v>0</v>
      </c>
      <c r="P2350" s="178">
        <v>0</v>
      </c>
      <c r="Q2350" s="178">
        <v>0</v>
      </c>
      <c r="R2350" s="178">
        <v>0</v>
      </c>
      <c r="S2350" s="178">
        <v>0.08</v>
      </c>
      <c r="T2350" s="178">
        <v>0</v>
      </c>
      <c r="U2350" s="178">
        <v>0</v>
      </c>
    </row>
    <row r="2351" spans="1:21" ht="13.5" customHeight="1" x14ac:dyDescent="0.2">
      <c r="A2351" s="200"/>
      <c r="B2351" s="200"/>
      <c r="C2351" s="308"/>
      <c r="D2351" s="308"/>
      <c r="E2351" s="321"/>
      <c r="F2351" s="322"/>
      <c r="G2351" s="322"/>
      <c r="H2351" s="323"/>
      <c r="I2351" s="202" t="s">
        <v>2201</v>
      </c>
      <c r="J2351" s="201" t="s">
        <v>3687</v>
      </c>
      <c r="K2351" s="176" t="s">
        <v>3742</v>
      </c>
      <c r="L2351" s="180">
        <v>2933</v>
      </c>
      <c r="M2351" s="178">
        <v>1.2</v>
      </c>
      <c r="N2351" s="178">
        <v>0</v>
      </c>
      <c r="O2351" s="178">
        <v>0</v>
      </c>
      <c r="P2351" s="178">
        <v>0</v>
      </c>
      <c r="Q2351" s="178">
        <v>0</v>
      </c>
      <c r="R2351" s="178">
        <v>0</v>
      </c>
      <c r="S2351" s="178">
        <v>0.08</v>
      </c>
      <c r="T2351" s="178">
        <v>0</v>
      </c>
      <c r="U2351" s="178">
        <v>0</v>
      </c>
    </row>
    <row r="2352" spans="1:21" ht="13.5" customHeight="1" x14ac:dyDescent="0.2">
      <c r="A2352" s="200"/>
      <c r="B2352" s="200"/>
      <c r="C2352" s="201" t="s">
        <v>3688</v>
      </c>
      <c r="D2352" s="201" t="s">
        <v>139</v>
      </c>
      <c r="E2352" s="176" t="s">
        <v>3731</v>
      </c>
      <c r="F2352" s="269">
        <v>14</v>
      </c>
      <c r="G2352" s="269">
        <v>0.32</v>
      </c>
      <c r="H2352" s="180">
        <v>138</v>
      </c>
      <c r="I2352" s="202" t="s">
        <v>139</v>
      </c>
      <c r="J2352" s="201" t="s">
        <v>3689</v>
      </c>
      <c r="K2352" s="176" t="s">
        <v>3742</v>
      </c>
      <c r="L2352" s="180">
        <v>3833</v>
      </c>
      <c r="M2352" s="178">
        <v>0.25</v>
      </c>
      <c r="N2352" s="178">
        <v>0</v>
      </c>
      <c r="O2352" s="178">
        <v>0</v>
      </c>
      <c r="P2352" s="178">
        <v>0</v>
      </c>
      <c r="Q2352" s="178">
        <v>0</v>
      </c>
      <c r="R2352" s="178">
        <v>0</v>
      </c>
      <c r="S2352" s="178">
        <v>0.08</v>
      </c>
      <c r="T2352" s="178">
        <v>0</v>
      </c>
      <c r="U2352" s="178">
        <v>0</v>
      </c>
    </row>
    <row r="2353" spans="1:21" ht="13.5" customHeight="1" x14ac:dyDescent="0.2">
      <c r="A2353" s="200"/>
      <c r="B2353" s="200"/>
      <c r="C2353" s="201" t="s">
        <v>3690</v>
      </c>
      <c r="D2353" s="201" t="s">
        <v>139</v>
      </c>
      <c r="E2353" s="176" t="s">
        <v>3739</v>
      </c>
      <c r="F2353" s="269">
        <v>123</v>
      </c>
      <c r="G2353" s="269">
        <v>1.33</v>
      </c>
      <c r="H2353" s="180">
        <v>133</v>
      </c>
      <c r="I2353" s="202" t="s">
        <v>139</v>
      </c>
      <c r="J2353" s="201" t="s">
        <v>3691</v>
      </c>
      <c r="K2353" s="176" t="s">
        <v>3742</v>
      </c>
      <c r="L2353" s="177">
        <v>8871</v>
      </c>
      <c r="M2353" s="178">
        <v>1.62</v>
      </c>
      <c r="N2353" s="178">
        <v>0</v>
      </c>
      <c r="O2353" s="178">
        <v>0</v>
      </c>
      <c r="P2353" s="178">
        <v>0</v>
      </c>
      <c r="Q2353" s="178">
        <v>0</v>
      </c>
      <c r="R2353" s="178">
        <v>0</v>
      </c>
      <c r="S2353" s="178">
        <v>0.08</v>
      </c>
      <c r="T2353" s="178">
        <v>0</v>
      </c>
      <c r="U2353" s="178">
        <v>0</v>
      </c>
    </row>
    <row r="2354" spans="1:21" ht="13.5" customHeight="1" x14ac:dyDescent="0.2">
      <c r="A2354" s="367" t="s">
        <v>4282</v>
      </c>
      <c r="B2354" s="367"/>
      <c r="C2354" s="201"/>
      <c r="D2354" s="201"/>
      <c r="E2354" s="176"/>
      <c r="F2354" s="269"/>
      <c r="G2354" s="269"/>
      <c r="H2354" s="180">
        <v>1320</v>
      </c>
      <c r="I2354" s="202"/>
      <c r="J2354" s="201"/>
      <c r="K2354" s="176"/>
      <c r="L2354" s="177">
        <v>156341</v>
      </c>
      <c r="M2354" s="178"/>
      <c r="N2354" s="178"/>
      <c r="O2354" s="178"/>
      <c r="P2354" s="178"/>
      <c r="Q2354" s="178"/>
      <c r="R2354" s="178"/>
      <c r="S2354" s="178"/>
      <c r="T2354" s="178"/>
      <c r="U2354" s="178"/>
    </row>
    <row r="2355" spans="1:21" ht="13.5" customHeight="1" x14ac:dyDescent="0.2">
      <c r="A2355" s="368" t="s">
        <v>26</v>
      </c>
      <c r="B2355" s="368"/>
      <c r="C2355" s="300"/>
      <c r="D2355" s="300"/>
      <c r="E2355" s="301"/>
      <c r="F2355" s="302"/>
      <c r="G2355" s="302"/>
      <c r="H2355" s="303">
        <v>7505825</v>
      </c>
      <c r="I2355" s="304"/>
      <c r="J2355" s="300"/>
      <c r="K2355" s="301"/>
      <c r="L2355" s="305">
        <v>218773826</v>
      </c>
      <c r="M2355" s="306"/>
      <c r="N2355" s="306"/>
      <c r="O2355" s="306"/>
      <c r="P2355" s="306"/>
      <c r="Q2355" s="306"/>
      <c r="R2355" s="306"/>
      <c r="S2355" s="306"/>
      <c r="T2355" s="306"/>
      <c r="U2355" s="306"/>
    </row>
    <row r="2356" spans="1:21" ht="10.9" customHeight="1" x14ac:dyDescent="0.2">
      <c r="A2356" s="197"/>
      <c r="B2356" s="197"/>
      <c r="C2356" s="197"/>
      <c r="D2356" s="197"/>
      <c r="E2356" s="174"/>
      <c r="F2356" s="179"/>
      <c r="G2356" s="198"/>
      <c r="H2356" s="179"/>
      <c r="I2356" s="199"/>
      <c r="J2356" s="197"/>
      <c r="K2356" s="174"/>
      <c r="L2356" s="179"/>
      <c r="M2356" s="175"/>
      <c r="N2356" s="175"/>
      <c r="O2356" s="175"/>
      <c r="P2356" s="175"/>
      <c r="Q2356" s="175"/>
      <c r="R2356" s="175"/>
      <c r="S2356" s="175"/>
      <c r="T2356" s="175"/>
      <c r="U2356" s="175"/>
    </row>
    <row r="2357" spans="1:21" ht="13.9" customHeight="1" x14ac:dyDescent="0.2">
      <c r="A2357" s="408" t="s">
        <v>108</v>
      </c>
      <c r="B2357" s="408"/>
      <c r="C2357" s="433"/>
      <c r="D2357" s="433"/>
      <c r="E2357" s="433"/>
      <c r="F2357" s="433"/>
      <c r="G2357" s="433"/>
      <c r="H2357" s="85"/>
      <c r="I2357" s="182"/>
      <c r="J2357" s="182"/>
      <c r="K2357" s="85"/>
      <c r="L2357" s="89"/>
      <c r="M2357" s="88"/>
      <c r="N2357" s="88"/>
      <c r="O2357" s="88"/>
      <c r="P2357" s="88"/>
      <c r="Q2357" s="88"/>
      <c r="R2357" s="88"/>
      <c r="S2357" s="88"/>
      <c r="T2357" s="88"/>
    </row>
    <row r="2358" spans="1:21" ht="22.9" customHeight="1" x14ac:dyDescent="0.2">
      <c r="A2358" s="408" t="s">
        <v>111</v>
      </c>
      <c r="B2358" s="408"/>
      <c r="C2358" s="433"/>
      <c r="D2358" s="433"/>
      <c r="E2358" s="433"/>
      <c r="F2358" s="433"/>
      <c r="G2358" s="433"/>
      <c r="H2358" s="85"/>
      <c r="I2358" s="182"/>
      <c r="J2358" s="182"/>
      <c r="K2358" s="85"/>
      <c r="L2358" s="89"/>
      <c r="M2358" s="88"/>
      <c r="N2358" s="88"/>
      <c r="O2358" s="88"/>
      <c r="P2358" s="88"/>
      <c r="Q2358" s="88"/>
      <c r="R2358" s="88"/>
      <c r="S2358" s="88"/>
      <c r="T2358" s="88"/>
    </row>
    <row r="2359" spans="1:21" ht="22.9" customHeight="1" x14ac:dyDescent="0.2">
      <c r="A2359" s="434" t="s">
        <v>112</v>
      </c>
      <c r="B2359" s="434"/>
      <c r="C2359" s="435"/>
      <c r="D2359" s="435"/>
      <c r="E2359" s="435"/>
      <c r="F2359" s="435"/>
      <c r="G2359" s="435"/>
      <c r="H2359" s="85"/>
      <c r="I2359" s="182"/>
      <c r="J2359" s="182"/>
      <c r="K2359" s="85"/>
      <c r="L2359" s="89"/>
      <c r="M2359" s="88"/>
      <c r="N2359" s="88"/>
      <c r="O2359" s="88"/>
      <c r="P2359" s="88"/>
      <c r="Q2359" s="88"/>
      <c r="R2359" s="88"/>
      <c r="S2359" s="88"/>
      <c r="T2359" s="88"/>
    </row>
    <row r="2360" spans="1:21" ht="13.9" customHeight="1" x14ac:dyDescent="0.2">
      <c r="A2360" s="183" t="s">
        <v>113</v>
      </c>
      <c r="B2360" s="182"/>
      <c r="C2360" s="182"/>
      <c r="D2360" s="182"/>
      <c r="E2360" s="86"/>
      <c r="F2360" s="87"/>
      <c r="G2360" s="86"/>
      <c r="H2360" s="85"/>
      <c r="I2360" s="182"/>
      <c r="J2360" s="182"/>
      <c r="K2360" s="85"/>
      <c r="L2360" s="89"/>
      <c r="M2360" s="88"/>
      <c r="N2360" s="88"/>
      <c r="O2360" s="88"/>
      <c r="P2360" s="88"/>
      <c r="Q2360" s="88"/>
      <c r="R2360" s="88"/>
      <c r="S2360" s="88"/>
      <c r="T2360" s="88"/>
    </row>
    <row r="2361" spans="1:21" ht="22.9" customHeight="1" x14ac:dyDescent="0.2">
      <c r="A2361" s="408" t="s">
        <v>137</v>
      </c>
      <c r="B2361" s="409"/>
      <c r="C2361" s="424"/>
      <c r="D2361" s="424"/>
      <c r="E2361" s="424"/>
      <c r="F2361" s="424"/>
      <c r="G2361" s="424"/>
      <c r="H2361" s="85"/>
      <c r="I2361" s="182"/>
      <c r="J2361" s="182"/>
      <c r="K2361" s="85"/>
      <c r="L2361" s="89"/>
      <c r="M2361" s="88"/>
      <c r="N2361" s="88"/>
      <c r="O2361" s="88"/>
      <c r="P2361" s="88"/>
      <c r="Q2361" s="88"/>
      <c r="R2361" s="88"/>
      <c r="S2361" s="88"/>
      <c r="T2361" s="88"/>
    </row>
    <row r="2369" spans="1:21" x14ac:dyDescent="0.2">
      <c r="A2369" s="365"/>
      <c r="B2369" s="365"/>
      <c r="C2369" s="365"/>
      <c r="D2369" s="365"/>
      <c r="E2369" s="365"/>
      <c r="F2369" s="365"/>
      <c r="G2369" s="365"/>
      <c r="H2369" s="365"/>
      <c r="I2369" s="365"/>
      <c r="J2369" s="365"/>
      <c r="K2369" s="365"/>
      <c r="L2369" s="365"/>
      <c r="M2369" s="365"/>
      <c r="N2369" s="365"/>
      <c r="O2369" s="365"/>
      <c r="P2369" s="365"/>
      <c r="Q2369" s="365"/>
      <c r="R2369" s="365"/>
      <c r="S2369" s="365"/>
      <c r="T2369" s="365"/>
      <c r="U2369" s="365"/>
    </row>
    <row r="2370" spans="1:21" x14ac:dyDescent="0.2">
      <c r="A2370" s="365"/>
      <c r="B2370" s="365"/>
      <c r="C2370" s="365"/>
      <c r="D2370" s="365"/>
      <c r="E2370" s="365"/>
      <c r="F2370" s="365"/>
      <c r="G2370" s="365"/>
      <c r="H2370" s="365"/>
      <c r="I2370" s="365"/>
      <c r="J2370" s="365"/>
      <c r="K2370" s="365"/>
      <c r="L2370" s="365"/>
      <c r="M2370" s="365"/>
      <c r="N2370" s="365"/>
      <c r="O2370" s="365"/>
      <c r="P2370" s="365"/>
      <c r="Q2370" s="365"/>
      <c r="R2370" s="365"/>
      <c r="S2370" s="365"/>
      <c r="T2370" s="365"/>
      <c r="U2370" s="365"/>
    </row>
    <row r="2371" spans="1:21" x14ac:dyDescent="0.2">
      <c r="A2371" s="365"/>
      <c r="B2371" s="365"/>
      <c r="C2371" s="365"/>
      <c r="D2371" s="365"/>
      <c r="E2371" s="365"/>
      <c r="F2371" s="365"/>
      <c r="G2371" s="365"/>
      <c r="H2371" s="365"/>
      <c r="I2371" s="365"/>
      <c r="J2371" s="365"/>
      <c r="K2371" s="365"/>
      <c r="L2371" s="365"/>
      <c r="M2371" s="365"/>
      <c r="N2371" s="365"/>
      <c r="O2371" s="365"/>
      <c r="P2371" s="365"/>
      <c r="Q2371" s="365"/>
      <c r="R2371" s="365"/>
      <c r="S2371" s="365"/>
      <c r="T2371" s="365"/>
      <c r="U2371" s="365"/>
    </row>
    <row r="2372" spans="1:21" x14ac:dyDescent="0.2">
      <c r="A2372" s="365"/>
      <c r="B2372" s="365"/>
      <c r="C2372" s="365"/>
      <c r="D2372" s="365"/>
      <c r="E2372" s="365"/>
      <c r="F2372" s="365"/>
      <c r="G2372" s="365"/>
      <c r="H2372" s="365"/>
      <c r="I2372" s="365"/>
      <c r="J2372" s="365"/>
      <c r="K2372" s="365"/>
      <c r="L2372" s="365"/>
      <c r="M2372" s="365"/>
      <c r="N2372" s="365"/>
      <c r="O2372" s="365"/>
      <c r="P2372" s="365"/>
      <c r="Q2372" s="365"/>
      <c r="R2372" s="365"/>
      <c r="S2372" s="365"/>
      <c r="T2372" s="365"/>
      <c r="U2372" s="365"/>
    </row>
    <row r="2373" spans="1:21" x14ac:dyDescent="0.2">
      <c r="A2373" s="365"/>
      <c r="B2373" s="365"/>
      <c r="C2373" s="365"/>
      <c r="D2373" s="365"/>
      <c r="E2373" s="365"/>
      <c r="F2373" s="365"/>
      <c r="G2373" s="365"/>
      <c r="H2373" s="365"/>
      <c r="I2373" s="365"/>
      <c r="J2373" s="365"/>
      <c r="K2373" s="365"/>
      <c r="L2373" s="365"/>
      <c r="M2373" s="365"/>
      <c r="N2373" s="365"/>
      <c r="O2373" s="365"/>
      <c r="P2373" s="365"/>
      <c r="Q2373" s="365"/>
      <c r="R2373" s="365"/>
      <c r="S2373" s="365"/>
      <c r="T2373" s="365"/>
      <c r="U2373" s="365"/>
    </row>
    <row r="2374" spans="1:21" x14ac:dyDescent="0.2">
      <c r="A2374" s="365"/>
      <c r="B2374" s="365"/>
      <c r="C2374" s="365"/>
      <c r="D2374" s="365"/>
      <c r="E2374" s="365"/>
      <c r="F2374" s="365"/>
      <c r="G2374" s="365"/>
      <c r="H2374" s="365"/>
      <c r="I2374" s="365"/>
      <c r="J2374" s="365"/>
      <c r="K2374" s="365"/>
      <c r="L2374" s="365"/>
      <c r="M2374" s="365"/>
      <c r="N2374" s="365"/>
      <c r="O2374" s="365"/>
      <c r="P2374" s="365"/>
      <c r="Q2374" s="365"/>
      <c r="R2374" s="365"/>
      <c r="S2374" s="365"/>
      <c r="T2374" s="365"/>
      <c r="U2374" s="365"/>
    </row>
    <row r="2375" spans="1:21" x14ac:dyDescent="0.2">
      <c r="A2375" s="365"/>
      <c r="B2375" s="365"/>
      <c r="C2375" s="365"/>
      <c r="D2375" s="365"/>
      <c r="E2375" s="365"/>
      <c r="F2375" s="365"/>
      <c r="G2375" s="365"/>
      <c r="H2375" s="365"/>
      <c r="I2375" s="365"/>
      <c r="J2375" s="365"/>
      <c r="K2375" s="365"/>
      <c r="L2375" s="365"/>
      <c r="M2375" s="365"/>
      <c r="N2375" s="365"/>
      <c r="O2375" s="365"/>
      <c r="P2375" s="365"/>
      <c r="Q2375" s="365"/>
      <c r="R2375" s="365"/>
      <c r="S2375" s="365"/>
      <c r="T2375" s="365"/>
      <c r="U2375" s="365"/>
    </row>
    <row r="2376" spans="1:21" x14ac:dyDescent="0.2">
      <c r="A2376" s="365"/>
      <c r="B2376" s="365"/>
      <c r="C2376" s="365"/>
      <c r="D2376" s="365"/>
      <c r="E2376" s="365"/>
      <c r="F2376" s="365"/>
      <c r="G2376" s="365"/>
      <c r="H2376" s="365"/>
      <c r="I2376" s="365"/>
      <c r="J2376" s="365"/>
      <c r="K2376" s="365"/>
      <c r="L2376" s="365"/>
      <c r="M2376" s="365"/>
      <c r="N2376" s="365"/>
      <c r="O2376" s="365"/>
      <c r="P2376" s="365"/>
      <c r="Q2376" s="365"/>
      <c r="R2376" s="365"/>
      <c r="S2376" s="365"/>
      <c r="T2376" s="365"/>
      <c r="U2376" s="365"/>
    </row>
    <row r="2377" spans="1:21" x14ac:dyDescent="0.2">
      <c r="A2377" s="365"/>
      <c r="B2377" s="365"/>
      <c r="C2377" s="365"/>
      <c r="D2377" s="365"/>
      <c r="E2377" s="365"/>
      <c r="F2377" s="365"/>
      <c r="G2377" s="365"/>
      <c r="H2377" s="365"/>
      <c r="I2377" s="365"/>
      <c r="J2377" s="365"/>
      <c r="K2377" s="365"/>
      <c r="L2377" s="365"/>
      <c r="M2377" s="365"/>
      <c r="N2377" s="365"/>
      <c r="O2377" s="365"/>
      <c r="P2377" s="365"/>
      <c r="Q2377" s="365"/>
      <c r="R2377" s="365"/>
      <c r="S2377" s="365"/>
      <c r="T2377" s="365"/>
      <c r="U2377" s="365"/>
    </row>
    <row r="2378" spans="1:21" x14ac:dyDescent="0.2">
      <c r="A2378" s="365"/>
      <c r="B2378" s="365"/>
      <c r="C2378" s="365"/>
      <c r="D2378" s="365"/>
      <c r="E2378" s="365"/>
      <c r="F2378" s="365"/>
      <c r="G2378" s="365"/>
      <c r="H2378" s="365"/>
      <c r="I2378" s="365"/>
      <c r="J2378" s="365"/>
      <c r="K2378" s="365"/>
      <c r="L2378" s="365"/>
      <c r="M2378" s="365"/>
      <c r="N2378" s="365"/>
      <c r="O2378" s="365"/>
      <c r="P2378" s="365"/>
      <c r="Q2378" s="365"/>
      <c r="R2378" s="365"/>
      <c r="S2378" s="365"/>
      <c r="T2378" s="365"/>
      <c r="U2378" s="365"/>
    </row>
    <row r="2379" spans="1:21" x14ac:dyDescent="0.2">
      <c r="A2379" s="365"/>
      <c r="B2379" s="365"/>
      <c r="C2379" s="365"/>
      <c r="D2379" s="365"/>
      <c r="E2379" s="365"/>
      <c r="F2379" s="365"/>
      <c r="G2379" s="365"/>
      <c r="H2379" s="365"/>
      <c r="I2379" s="365"/>
      <c r="J2379" s="365"/>
      <c r="K2379" s="365"/>
      <c r="L2379" s="365"/>
      <c r="M2379" s="365"/>
      <c r="N2379" s="365"/>
      <c r="O2379" s="365"/>
      <c r="P2379" s="365"/>
      <c r="Q2379" s="365"/>
      <c r="R2379" s="365"/>
      <c r="S2379" s="365"/>
      <c r="T2379" s="365"/>
      <c r="U2379" s="365"/>
    </row>
    <row r="2380" spans="1:21" x14ac:dyDescent="0.2">
      <c r="A2380" s="365"/>
      <c r="B2380" s="365"/>
      <c r="C2380" s="365"/>
      <c r="D2380" s="365"/>
      <c r="E2380" s="365"/>
      <c r="F2380" s="365"/>
      <c r="G2380" s="365"/>
      <c r="H2380" s="365"/>
      <c r="I2380" s="365"/>
      <c r="J2380" s="365"/>
      <c r="K2380" s="365"/>
      <c r="L2380" s="365"/>
      <c r="M2380" s="365"/>
      <c r="N2380" s="365"/>
      <c r="O2380" s="365"/>
      <c r="P2380" s="365"/>
      <c r="Q2380" s="365"/>
      <c r="R2380" s="365"/>
      <c r="S2380" s="365"/>
      <c r="T2380" s="365"/>
      <c r="U2380" s="365"/>
    </row>
    <row r="2381" spans="1:21" x14ac:dyDescent="0.2">
      <c r="A2381" s="365"/>
      <c r="B2381" s="365"/>
      <c r="C2381" s="365"/>
      <c r="D2381" s="365"/>
      <c r="E2381" s="365"/>
      <c r="F2381" s="365"/>
      <c r="G2381" s="365"/>
      <c r="H2381" s="365"/>
      <c r="I2381" s="365"/>
      <c r="J2381" s="365"/>
      <c r="K2381" s="365"/>
      <c r="L2381" s="365"/>
      <c r="M2381" s="365"/>
      <c r="N2381" s="365"/>
      <c r="O2381" s="365"/>
      <c r="P2381" s="365"/>
      <c r="Q2381" s="365"/>
      <c r="R2381" s="365"/>
      <c r="S2381" s="365"/>
      <c r="T2381" s="365"/>
      <c r="U2381" s="365"/>
    </row>
    <row r="2382" spans="1:21" x14ac:dyDescent="0.2">
      <c r="A2382" s="365"/>
      <c r="B2382" s="365"/>
      <c r="C2382" s="365"/>
      <c r="D2382" s="365"/>
      <c r="E2382" s="365"/>
      <c r="F2382" s="365"/>
      <c r="G2382" s="365"/>
      <c r="H2382" s="365"/>
      <c r="I2382" s="365"/>
      <c r="J2382" s="365"/>
      <c r="K2382" s="365"/>
      <c r="L2382" s="365"/>
      <c r="M2382" s="365"/>
      <c r="N2382" s="365"/>
      <c r="O2382" s="365"/>
      <c r="P2382" s="365"/>
      <c r="Q2382" s="365"/>
      <c r="R2382" s="365"/>
      <c r="S2382" s="365"/>
      <c r="T2382" s="365"/>
      <c r="U2382" s="365"/>
    </row>
    <row r="2383" spans="1:21" x14ac:dyDescent="0.2">
      <c r="A2383" s="365"/>
      <c r="B2383" s="365"/>
      <c r="C2383" s="365"/>
      <c r="D2383" s="365"/>
      <c r="E2383" s="365"/>
      <c r="F2383" s="365"/>
      <c r="G2383" s="365"/>
      <c r="H2383" s="365"/>
      <c r="I2383" s="365"/>
      <c r="J2383" s="365"/>
      <c r="K2383" s="365"/>
      <c r="L2383" s="365"/>
      <c r="M2383" s="365"/>
      <c r="N2383" s="365"/>
      <c r="O2383" s="365"/>
      <c r="P2383" s="365"/>
      <c r="Q2383" s="365"/>
      <c r="R2383" s="365"/>
      <c r="S2383" s="365"/>
      <c r="T2383" s="365"/>
      <c r="U2383" s="365"/>
    </row>
    <row r="2384" spans="1:21" x14ac:dyDescent="0.2">
      <c r="A2384" s="365"/>
      <c r="B2384" s="365"/>
      <c r="C2384" s="365"/>
      <c r="D2384" s="365"/>
      <c r="E2384" s="365"/>
      <c r="F2384" s="365"/>
      <c r="G2384" s="365"/>
      <c r="H2384" s="365"/>
      <c r="I2384" s="365"/>
      <c r="J2384" s="365"/>
      <c r="K2384" s="365"/>
      <c r="L2384" s="365"/>
      <c r="M2384" s="365"/>
      <c r="N2384" s="365"/>
      <c r="O2384" s="365"/>
      <c r="P2384" s="365"/>
      <c r="Q2384" s="365"/>
      <c r="R2384" s="365"/>
      <c r="S2384" s="365"/>
      <c r="T2384" s="365"/>
      <c r="U2384" s="365"/>
    </row>
  </sheetData>
  <mergeCells count="26">
    <mergeCell ref="S6:S8"/>
    <mergeCell ref="T6:U7"/>
    <mergeCell ref="A2:R2"/>
    <mergeCell ref="G5:G8"/>
    <mergeCell ref="M7:M8"/>
    <mergeCell ref="K5:K8"/>
    <mergeCell ref="L5:L8"/>
    <mergeCell ref="M5:U5"/>
    <mergeCell ref="A5:A8"/>
    <mergeCell ref="T2:U2"/>
    <mergeCell ref="I5:I8"/>
    <mergeCell ref="B5:B8"/>
    <mergeCell ref="C5:C8"/>
    <mergeCell ref="J5:J8"/>
    <mergeCell ref="H5:H8"/>
    <mergeCell ref="N7:N8"/>
    <mergeCell ref="A2361:G2361"/>
    <mergeCell ref="Q6:R7"/>
    <mergeCell ref="D5:D8"/>
    <mergeCell ref="E5:E8"/>
    <mergeCell ref="F5:F8"/>
    <mergeCell ref="M6:N6"/>
    <mergeCell ref="O6:P7"/>
    <mergeCell ref="A2357:G2357"/>
    <mergeCell ref="A2358:G2358"/>
    <mergeCell ref="A2359:G2359"/>
  </mergeCells>
  <phoneticPr fontId="3" type="noConversion"/>
  <printOptions horizontalCentered="1"/>
  <pageMargins left="0.59055118110236227" right="0.39370078740157483" top="0.78740157480314965" bottom="0.47244094488188981" header="0.39370078740157483" footer="0.19685039370078741"/>
  <pageSetup paperSize="9" scale="89"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3"/>
  <sheetViews>
    <sheetView showGridLines="0" zoomScaleNormal="100" workbookViewId="0"/>
  </sheetViews>
  <sheetFormatPr baseColWidth="10" defaultRowHeight="15" x14ac:dyDescent="0.25"/>
  <cols>
    <col min="1" max="1" width="17.42578125" style="393" customWidth="1"/>
    <col min="2" max="2" width="22.28515625" style="393" customWidth="1"/>
    <col min="3" max="3" width="24.140625" style="393" customWidth="1"/>
    <col min="4" max="4" width="7.5703125" style="393" customWidth="1"/>
    <col min="5" max="5" width="10.42578125" style="393" customWidth="1"/>
    <col min="6" max="6" width="6.5703125" style="393" customWidth="1"/>
    <col min="7" max="7" width="7.7109375" style="393" customWidth="1"/>
    <col min="8" max="8" width="7.28515625" style="393" customWidth="1"/>
    <col min="9" max="9" width="9.140625" style="393" customWidth="1"/>
    <col min="10" max="10" width="5.85546875" style="393" customWidth="1"/>
    <col min="11" max="12" width="7.140625" style="393" customWidth="1"/>
    <col min="13" max="13" width="7" style="393" customWidth="1"/>
    <col min="14" max="15" width="5.28515625" style="393" customWidth="1"/>
    <col min="16" max="16" width="1" style="393" customWidth="1"/>
    <col min="17" max="17" width="9.140625" style="393" customWidth="1"/>
    <col min="18" max="18" width="5.85546875" style="393" customWidth="1"/>
    <col min="19" max="20" width="7.140625" style="393" customWidth="1"/>
    <col min="21" max="22" width="5.7109375" style="393" customWidth="1"/>
    <col min="23" max="254" width="11.42578125" style="62"/>
    <col min="255" max="255" width="17.42578125" style="62" customWidth="1"/>
    <col min="256" max="256" width="22.28515625" style="62" customWidth="1"/>
    <col min="257" max="257" width="24.140625" style="62" customWidth="1"/>
    <col min="258" max="258" width="7.5703125" style="62" customWidth="1"/>
    <col min="259" max="259" width="8.42578125" style="62" customWidth="1"/>
    <col min="260" max="260" width="6.5703125" style="62" customWidth="1"/>
    <col min="261" max="261" width="7.7109375" style="62" customWidth="1"/>
    <col min="262" max="262" width="7.28515625" style="62" customWidth="1"/>
    <col min="263" max="263" width="9.140625" style="62" customWidth="1"/>
    <col min="264" max="264" width="5.85546875" style="62" customWidth="1"/>
    <col min="265" max="266" width="7.140625" style="62" customWidth="1"/>
    <col min="267" max="267" width="7" style="62" customWidth="1"/>
    <col min="268" max="269" width="5.28515625" style="62" customWidth="1"/>
    <col min="270" max="270" width="1" style="62" customWidth="1"/>
    <col min="271" max="271" width="9.140625" style="62" customWidth="1"/>
    <col min="272" max="272" width="5.85546875" style="62" customWidth="1"/>
    <col min="273" max="274" width="7.140625" style="62" customWidth="1"/>
    <col min="275" max="276" width="5.7109375" style="62" customWidth="1"/>
    <col min="277" max="510" width="11.42578125" style="62"/>
    <col min="511" max="511" width="17.42578125" style="62" customWidth="1"/>
    <col min="512" max="512" width="22.28515625" style="62" customWidth="1"/>
    <col min="513" max="513" width="24.140625" style="62" customWidth="1"/>
    <col min="514" max="514" width="7.5703125" style="62" customWidth="1"/>
    <col min="515" max="515" width="8.42578125" style="62" customWidth="1"/>
    <col min="516" max="516" width="6.5703125" style="62" customWidth="1"/>
    <col min="517" max="517" width="7.7109375" style="62" customWidth="1"/>
    <col min="518" max="518" width="7.28515625" style="62" customWidth="1"/>
    <col min="519" max="519" width="9.140625" style="62" customWidth="1"/>
    <col min="520" max="520" width="5.85546875" style="62" customWidth="1"/>
    <col min="521" max="522" width="7.140625" style="62" customWidth="1"/>
    <col min="523" max="523" width="7" style="62" customWidth="1"/>
    <col min="524" max="525" width="5.28515625" style="62" customWidth="1"/>
    <col min="526" max="526" width="1" style="62" customWidth="1"/>
    <col min="527" max="527" width="9.140625" style="62" customWidth="1"/>
    <col min="528" max="528" width="5.85546875" style="62" customWidth="1"/>
    <col min="529" max="530" width="7.140625" style="62" customWidth="1"/>
    <col min="531" max="532" width="5.7109375" style="62" customWidth="1"/>
    <col min="533" max="766" width="11.42578125" style="62"/>
    <col min="767" max="767" width="17.42578125" style="62" customWidth="1"/>
    <col min="768" max="768" width="22.28515625" style="62" customWidth="1"/>
    <col min="769" max="769" width="24.140625" style="62" customWidth="1"/>
    <col min="770" max="770" width="7.5703125" style="62" customWidth="1"/>
    <col min="771" max="771" width="8.42578125" style="62" customWidth="1"/>
    <col min="772" max="772" width="6.5703125" style="62" customWidth="1"/>
    <col min="773" max="773" width="7.7109375" style="62" customWidth="1"/>
    <col min="774" max="774" width="7.28515625" style="62" customWidth="1"/>
    <col min="775" max="775" width="9.140625" style="62" customWidth="1"/>
    <col min="776" max="776" width="5.85546875" style="62" customWidth="1"/>
    <col min="777" max="778" width="7.140625" style="62" customWidth="1"/>
    <col min="779" max="779" width="7" style="62" customWidth="1"/>
    <col min="780" max="781" width="5.28515625" style="62" customWidth="1"/>
    <col min="782" max="782" width="1" style="62" customWidth="1"/>
    <col min="783" max="783" width="9.140625" style="62" customWidth="1"/>
    <col min="784" max="784" width="5.85546875" style="62" customWidth="1"/>
    <col min="785" max="786" width="7.140625" style="62" customWidth="1"/>
    <col min="787" max="788" width="5.7109375" style="62" customWidth="1"/>
    <col min="789" max="1022" width="11.42578125" style="62"/>
    <col min="1023" max="1023" width="17.42578125" style="62" customWidth="1"/>
    <col min="1024" max="1024" width="22.28515625" style="62" customWidth="1"/>
    <col min="1025" max="1025" width="24.140625" style="62" customWidth="1"/>
    <col min="1026" max="1026" width="7.5703125" style="62" customWidth="1"/>
    <col min="1027" max="1027" width="8.42578125" style="62" customWidth="1"/>
    <col min="1028" max="1028" width="6.5703125" style="62" customWidth="1"/>
    <col min="1029" max="1029" width="7.7109375" style="62" customWidth="1"/>
    <col min="1030" max="1030" width="7.28515625" style="62" customWidth="1"/>
    <col min="1031" max="1031" width="9.140625" style="62" customWidth="1"/>
    <col min="1032" max="1032" width="5.85546875" style="62" customWidth="1"/>
    <col min="1033" max="1034" width="7.140625" style="62" customWidth="1"/>
    <col min="1035" max="1035" width="7" style="62" customWidth="1"/>
    <col min="1036" max="1037" width="5.28515625" style="62" customWidth="1"/>
    <col min="1038" max="1038" width="1" style="62" customWidth="1"/>
    <col min="1039" max="1039" width="9.140625" style="62" customWidth="1"/>
    <col min="1040" max="1040" width="5.85546875" style="62" customWidth="1"/>
    <col min="1041" max="1042" width="7.140625" style="62" customWidth="1"/>
    <col min="1043" max="1044" width="5.7109375" style="62" customWidth="1"/>
    <col min="1045" max="1278" width="11.42578125" style="62"/>
    <col min="1279" max="1279" width="17.42578125" style="62" customWidth="1"/>
    <col min="1280" max="1280" width="22.28515625" style="62" customWidth="1"/>
    <col min="1281" max="1281" width="24.140625" style="62" customWidth="1"/>
    <col min="1282" max="1282" width="7.5703125" style="62" customWidth="1"/>
    <col min="1283" max="1283" width="8.42578125" style="62" customWidth="1"/>
    <col min="1284" max="1284" width="6.5703125" style="62" customWidth="1"/>
    <col min="1285" max="1285" width="7.7109375" style="62" customWidth="1"/>
    <col min="1286" max="1286" width="7.28515625" style="62" customWidth="1"/>
    <col min="1287" max="1287" width="9.140625" style="62" customWidth="1"/>
    <col min="1288" max="1288" width="5.85546875" style="62" customWidth="1"/>
    <col min="1289" max="1290" width="7.140625" style="62" customWidth="1"/>
    <col min="1291" max="1291" width="7" style="62" customWidth="1"/>
    <col min="1292" max="1293" width="5.28515625" style="62" customWidth="1"/>
    <col min="1294" max="1294" width="1" style="62" customWidth="1"/>
    <col min="1295" max="1295" width="9.140625" style="62" customWidth="1"/>
    <col min="1296" max="1296" width="5.85546875" style="62" customWidth="1"/>
    <col min="1297" max="1298" width="7.140625" style="62" customWidth="1"/>
    <col min="1299" max="1300" width="5.7109375" style="62" customWidth="1"/>
    <col min="1301" max="1534" width="11.42578125" style="62"/>
    <col min="1535" max="1535" width="17.42578125" style="62" customWidth="1"/>
    <col min="1536" max="1536" width="22.28515625" style="62" customWidth="1"/>
    <col min="1537" max="1537" width="24.140625" style="62" customWidth="1"/>
    <col min="1538" max="1538" width="7.5703125" style="62" customWidth="1"/>
    <col min="1539" max="1539" width="8.42578125" style="62" customWidth="1"/>
    <col min="1540" max="1540" width="6.5703125" style="62" customWidth="1"/>
    <col min="1541" max="1541" width="7.7109375" style="62" customWidth="1"/>
    <col min="1542" max="1542" width="7.28515625" style="62" customWidth="1"/>
    <col min="1543" max="1543" width="9.140625" style="62" customWidth="1"/>
    <col min="1544" max="1544" width="5.85546875" style="62" customWidth="1"/>
    <col min="1545" max="1546" width="7.140625" style="62" customWidth="1"/>
    <col min="1547" max="1547" width="7" style="62" customWidth="1"/>
    <col min="1548" max="1549" width="5.28515625" style="62" customWidth="1"/>
    <col min="1550" max="1550" width="1" style="62" customWidth="1"/>
    <col min="1551" max="1551" width="9.140625" style="62" customWidth="1"/>
    <col min="1552" max="1552" width="5.85546875" style="62" customWidth="1"/>
    <col min="1553" max="1554" width="7.140625" style="62" customWidth="1"/>
    <col min="1555" max="1556" width="5.7109375" style="62" customWidth="1"/>
    <col min="1557" max="1790" width="11.42578125" style="62"/>
    <col min="1791" max="1791" width="17.42578125" style="62" customWidth="1"/>
    <col min="1792" max="1792" width="22.28515625" style="62" customWidth="1"/>
    <col min="1793" max="1793" width="24.140625" style="62" customWidth="1"/>
    <col min="1794" max="1794" width="7.5703125" style="62" customWidth="1"/>
    <col min="1795" max="1795" width="8.42578125" style="62" customWidth="1"/>
    <col min="1796" max="1796" width="6.5703125" style="62" customWidth="1"/>
    <col min="1797" max="1797" width="7.7109375" style="62" customWidth="1"/>
    <col min="1798" max="1798" width="7.28515625" style="62" customWidth="1"/>
    <col min="1799" max="1799" width="9.140625" style="62" customWidth="1"/>
    <col min="1800" max="1800" width="5.85546875" style="62" customWidth="1"/>
    <col min="1801" max="1802" width="7.140625" style="62" customWidth="1"/>
    <col min="1803" max="1803" width="7" style="62" customWidth="1"/>
    <col min="1804" max="1805" width="5.28515625" style="62" customWidth="1"/>
    <col min="1806" max="1806" width="1" style="62" customWidth="1"/>
    <col min="1807" max="1807" width="9.140625" style="62" customWidth="1"/>
    <col min="1808" max="1808" width="5.85546875" style="62" customWidth="1"/>
    <col min="1809" max="1810" width="7.140625" style="62" customWidth="1"/>
    <col min="1811" max="1812" width="5.7109375" style="62" customWidth="1"/>
    <col min="1813" max="2046" width="11.42578125" style="62"/>
    <col min="2047" max="2047" width="17.42578125" style="62" customWidth="1"/>
    <col min="2048" max="2048" width="22.28515625" style="62" customWidth="1"/>
    <col min="2049" max="2049" width="24.140625" style="62" customWidth="1"/>
    <col min="2050" max="2050" width="7.5703125" style="62" customWidth="1"/>
    <col min="2051" max="2051" width="8.42578125" style="62" customWidth="1"/>
    <col min="2052" max="2052" width="6.5703125" style="62" customWidth="1"/>
    <col min="2053" max="2053" width="7.7109375" style="62" customWidth="1"/>
    <col min="2054" max="2054" width="7.28515625" style="62" customWidth="1"/>
    <col min="2055" max="2055" width="9.140625" style="62" customWidth="1"/>
    <col min="2056" max="2056" width="5.85546875" style="62" customWidth="1"/>
    <col min="2057" max="2058" width="7.140625" style="62" customWidth="1"/>
    <col min="2059" max="2059" width="7" style="62" customWidth="1"/>
    <col min="2060" max="2061" width="5.28515625" style="62" customWidth="1"/>
    <col min="2062" max="2062" width="1" style="62" customWidth="1"/>
    <col min="2063" max="2063" width="9.140625" style="62" customWidth="1"/>
    <col min="2064" max="2064" width="5.85546875" style="62" customWidth="1"/>
    <col min="2065" max="2066" width="7.140625" style="62" customWidth="1"/>
    <col min="2067" max="2068" width="5.7109375" style="62" customWidth="1"/>
    <col min="2069" max="2302" width="11.42578125" style="62"/>
    <col min="2303" max="2303" width="17.42578125" style="62" customWidth="1"/>
    <col min="2304" max="2304" width="22.28515625" style="62" customWidth="1"/>
    <col min="2305" max="2305" width="24.140625" style="62" customWidth="1"/>
    <col min="2306" max="2306" width="7.5703125" style="62" customWidth="1"/>
    <col min="2307" max="2307" width="8.42578125" style="62" customWidth="1"/>
    <col min="2308" max="2308" width="6.5703125" style="62" customWidth="1"/>
    <col min="2309" max="2309" width="7.7109375" style="62" customWidth="1"/>
    <col min="2310" max="2310" width="7.28515625" style="62" customWidth="1"/>
    <col min="2311" max="2311" width="9.140625" style="62" customWidth="1"/>
    <col min="2312" max="2312" width="5.85546875" style="62" customWidth="1"/>
    <col min="2313" max="2314" width="7.140625" style="62" customWidth="1"/>
    <col min="2315" max="2315" width="7" style="62" customWidth="1"/>
    <col min="2316" max="2317" width="5.28515625" style="62" customWidth="1"/>
    <col min="2318" max="2318" width="1" style="62" customWidth="1"/>
    <col min="2319" max="2319" width="9.140625" style="62" customWidth="1"/>
    <col min="2320" max="2320" width="5.85546875" style="62" customWidth="1"/>
    <col min="2321" max="2322" width="7.140625" style="62" customWidth="1"/>
    <col min="2323" max="2324" width="5.7109375" style="62" customWidth="1"/>
    <col min="2325" max="2558" width="11.42578125" style="62"/>
    <col min="2559" max="2559" width="17.42578125" style="62" customWidth="1"/>
    <col min="2560" max="2560" width="22.28515625" style="62" customWidth="1"/>
    <col min="2561" max="2561" width="24.140625" style="62" customWidth="1"/>
    <col min="2562" max="2562" width="7.5703125" style="62" customWidth="1"/>
    <col min="2563" max="2563" width="8.42578125" style="62" customWidth="1"/>
    <col min="2564" max="2564" width="6.5703125" style="62" customWidth="1"/>
    <col min="2565" max="2565" width="7.7109375" style="62" customWidth="1"/>
    <col min="2566" max="2566" width="7.28515625" style="62" customWidth="1"/>
    <col min="2567" max="2567" width="9.140625" style="62" customWidth="1"/>
    <col min="2568" max="2568" width="5.85546875" style="62" customWidth="1"/>
    <col min="2569" max="2570" width="7.140625" style="62" customWidth="1"/>
    <col min="2571" max="2571" width="7" style="62" customWidth="1"/>
    <col min="2572" max="2573" width="5.28515625" style="62" customWidth="1"/>
    <col min="2574" max="2574" width="1" style="62" customWidth="1"/>
    <col min="2575" max="2575" width="9.140625" style="62" customWidth="1"/>
    <col min="2576" max="2576" width="5.85546875" style="62" customWidth="1"/>
    <col min="2577" max="2578" width="7.140625" style="62" customWidth="1"/>
    <col min="2579" max="2580" width="5.7109375" style="62" customWidth="1"/>
    <col min="2581" max="2814" width="11.42578125" style="62"/>
    <col min="2815" max="2815" width="17.42578125" style="62" customWidth="1"/>
    <col min="2816" max="2816" width="22.28515625" style="62" customWidth="1"/>
    <col min="2817" max="2817" width="24.140625" style="62" customWidth="1"/>
    <col min="2818" max="2818" width="7.5703125" style="62" customWidth="1"/>
    <col min="2819" max="2819" width="8.42578125" style="62" customWidth="1"/>
    <col min="2820" max="2820" width="6.5703125" style="62" customWidth="1"/>
    <col min="2821" max="2821" width="7.7109375" style="62" customWidth="1"/>
    <col min="2822" max="2822" width="7.28515625" style="62" customWidth="1"/>
    <col min="2823" max="2823" width="9.140625" style="62" customWidth="1"/>
    <col min="2824" max="2824" width="5.85546875" style="62" customWidth="1"/>
    <col min="2825" max="2826" width="7.140625" style="62" customWidth="1"/>
    <col min="2827" max="2827" width="7" style="62" customWidth="1"/>
    <col min="2828" max="2829" width="5.28515625" style="62" customWidth="1"/>
    <col min="2830" max="2830" width="1" style="62" customWidth="1"/>
    <col min="2831" max="2831" width="9.140625" style="62" customWidth="1"/>
    <col min="2832" max="2832" width="5.85546875" style="62" customWidth="1"/>
    <col min="2833" max="2834" width="7.140625" style="62" customWidth="1"/>
    <col min="2835" max="2836" width="5.7109375" style="62" customWidth="1"/>
    <col min="2837" max="3070" width="11.42578125" style="62"/>
    <col min="3071" max="3071" width="17.42578125" style="62" customWidth="1"/>
    <col min="3072" max="3072" width="22.28515625" style="62" customWidth="1"/>
    <col min="3073" max="3073" width="24.140625" style="62" customWidth="1"/>
    <col min="3074" max="3074" width="7.5703125" style="62" customWidth="1"/>
    <col min="3075" max="3075" width="8.42578125" style="62" customWidth="1"/>
    <col min="3076" max="3076" width="6.5703125" style="62" customWidth="1"/>
    <col min="3077" max="3077" width="7.7109375" style="62" customWidth="1"/>
    <col min="3078" max="3078" width="7.28515625" style="62" customWidth="1"/>
    <col min="3079" max="3079" width="9.140625" style="62" customWidth="1"/>
    <col min="3080" max="3080" width="5.85546875" style="62" customWidth="1"/>
    <col min="3081" max="3082" width="7.140625" style="62" customWidth="1"/>
    <col min="3083" max="3083" width="7" style="62" customWidth="1"/>
    <col min="3084" max="3085" width="5.28515625" style="62" customWidth="1"/>
    <col min="3086" max="3086" width="1" style="62" customWidth="1"/>
    <col min="3087" max="3087" width="9.140625" style="62" customWidth="1"/>
    <col min="3088" max="3088" width="5.85546875" style="62" customWidth="1"/>
    <col min="3089" max="3090" width="7.140625" style="62" customWidth="1"/>
    <col min="3091" max="3092" width="5.7109375" style="62" customWidth="1"/>
    <col min="3093" max="3326" width="11.42578125" style="62"/>
    <col min="3327" max="3327" width="17.42578125" style="62" customWidth="1"/>
    <col min="3328" max="3328" width="22.28515625" style="62" customWidth="1"/>
    <col min="3329" max="3329" width="24.140625" style="62" customWidth="1"/>
    <col min="3330" max="3330" width="7.5703125" style="62" customWidth="1"/>
    <col min="3331" max="3331" width="8.42578125" style="62" customWidth="1"/>
    <col min="3332" max="3332" width="6.5703125" style="62" customWidth="1"/>
    <col min="3333" max="3333" width="7.7109375" style="62" customWidth="1"/>
    <col min="3334" max="3334" width="7.28515625" style="62" customWidth="1"/>
    <col min="3335" max="3335" width="9.140625" style="62" customWidth="1"/>
    <col min="3336" max="3336" width="5.85546875" style="62" customWidth="1"/>
    <col min="3337" max="3338" width="7.140625" style="62" customWidth="1"/>
    <col min="3339" max="3339" width="7" style="62" customWidth="1"/>
    <col min="3340" max="3341" width="5.28515625" style="62" customWidth="1"/>
    <col min="3342" max="3342" width="1" style="62" customWidth="1"/>
    <col min="3343" max="3343" width="9.140625" style="62" customWidth="1"/>
    <col min="3344" max="3344" width="5.85546875" style="62" customWidth="1"/>
    <col min="3345" max="3346" width="7.140625" style="62" customWidth="1"/>
    <col min="3347" max="3348" width="5.7109375" style="62" customWidth="1"/>
    <col min="3349" max="3582" width="11.42578125" style="62"/>
    <col min="3583" max="3583" width="17.42578125" style="62" customWidth="1"/>
    <col min="3584" max="3584" width="22.28515625" style="62" customWidth="1"/>
    <col min="3585" max="3585" width="24.140625" style="62" customWidth="1"/>
    <col min="3586" max="3586" width="7.5703125" style="62" customWidth="1"/>
    <col min="3587" max="3587" width="8.42578125" style="62" customWidth="1"/>
    <col min="3588" max="3588" width="6.5703125" style="62" customWidth="1"/>
    <col min="3589" max="3589" width="7.7109375" style="62" customWidth="1"/>
    <col min="3590" max="3590" width="7.28515625" style="62" customWidth="1"/>
    <col min="3591" max="3591" width="9.140625" style="62" customWidth="1"/>
    <col min="3592" max="3592" width="5.85546875" style="62" customWidth="1"/>
    <col min="3593" max="3594" width="7.140625" style="62" customWidth="1"/>
    <col min="3595" max="3595" width="7" style="62" customWidth="1"/>
    <col min="3596" max="3597" width="5.28515625" style="62" customWidth="1"/>
    <col min="3598" max="3598" width="1" style="62" customWidth="1"/>
    <col min="3599" max="3599" width="9.140625" style="62" customWidth="1"/>
    <col min="3600" max="3600" width="5.85546875" style="62" customWidth="1"/>
    <col min="3601" max="3602" width="7.140625" style="62" customWidth="1"/>
    <col min="3603" max="3604" width="5.7109375" style="62" customWidth="1"/>
    <col min="3605" max="3838" width="11.42578125" style="62"/>
    <col min="3839" max="3839" width="17.42578125" style="62" customWidth="1"/>
    <col min="3840" max="3840" width="22.28515625" style="62" customWidth="1"/>
    <col min="3841" max="3841" width="24.140625" style="62" customWidth="1"/>
    <col min="3842" max="3842" width="7.5703125" style="62" customWidth="1"/>
    <col min="3843" max="3843" width="8.42578125" style="62" customWidth="1"/>
    <col min="3844" max="3844" width="6.5703125" style="62" customWidth="1"/>
    <col min="3845" max="3845" width="7.7109375" style="62" customWidth="1"/>
    <col min="3846" max="3846" width="7.28515625" style="62" customWidth="1"/>
    <col min="3847" max="3847" width="9.140625" style="62" customWidth="1"/>
    <col min="3848" max="3848" width="5.85546875" style="62" customWidth="1"/>
    <col min="3849" max="3850" width="7.140625" style="62" customWidth="1"/>
    <col min="3851" max="3851" width="7" style="62" customWidth="1"/>
    <col min="3852" max="3853" width="5.28515625" style="62" customWidth="1"/>
    <col min="3854" max="3854" width="1" style="62" customWidth="1"/>
    <col min="3855" max="3855" width="9.140625" style="62" customWidth="1"/>
    <col min="3856" max="3856" width="5.85546875" style="62" customWidth="1"/>
    <col min="3857" max="3858" width="7.140625" style="62" customWidth="1"/>
    <col min="3859" max="3860" width="5.7109375" style="62" customWidth="1"/>
    <col min="3861" max="4094" width="11.42578125" style="62"/>
    <col min="4095" max="4095" width="17.42578125" style="62" customWidth="1"/>
    <col min="4096" max="4096" width="22.28515625" style="62" customWidth="1"/>
    <col min="4097" max="4097" width="24.140625" style="62" customWidth="1"/>
    <col min="4098" max="4098" width="7.5703125" style="62" customWidth="1"/>
    <col min="4099" max="4099" width="8.42578125" style="62" customWidth="1"/>
    <col min="4100" max="4100" width="6.5703125" style="62" customWidth="1"/>
    <col min="4101" max="4101" width="7.7109375" style="62" customWidth="1"/>
    <col min="4102" max="4102" width="7.28515625" style="62" customWidth="1"/>
    <col min="4103" max="4103" width="9.140625" style="62" customWidth="1"/>
    <col min="4104" max="4104" width="5.85546875" style="62" customWidth="1"/>
    <col min="4105" max="4106" width="7.140625" style="62" customWidth="1"/>
    <col min="4107" max="4107" width="7" style="62" customWidth="1"/>
    <col min="4108" max="4109" width="5.28515625" style="62" customWidth="1"/>
    <col min="4110" max="4110" width="1" style="62" customWidth="1"/>
    <col min="4111" max="4111" width="9.140625" style="62" customWidth="1"/>
    <col min="4112" max="4112" width="5.85546875" style="62" customWidth="1"/>
    <col min="4113" max="4114" width="7.140625" style="62" customWidth="1"/>
    <col min="4115" max="4116" width="5.7109375" style="62" customWidth="1"/>
    <col min="4117" max="4350" width="11.42578125" style="62"/>
    <col min="4351" max="4351" width="17.42578125" style="62" customWidth="1"/>
    <col min="4352" max="4352" width="22.28515625" style="62" customWidth="1"/>
    <col min="4353" max="4353" width="24.140625" style="62" customWidth="1"/>
    <col min="4354" max="4354" width="7.5703125" style="62" customWidth="1"/>
    <col min="4355" max="4355" width="8.42578125" style="62" customWidth="1"/>
    <col min="4356" max="4356" width="6.5703125" style="62" customWidth="1"/>
    <col min="4357" max="4357" width="7.7109375" style="62" customWidth="1"/>
    <col min="4358" max="4358" width="7.28515625" style="62" customWidth="1"/>
    <col min="4359" max="4359" width="9.140625" style="62" customWidth="1"/>
    <col min="4360" max="4360" width="5.85546875" style="62" customWidth="1"/>
    <col min="4361" max="4362" width="7.140625" style="62" customWidth="1"/>
    <col min="4363" max="4363" width="7" style="62" customWidth="1"/>
    <col min="4364" max="4365" width="5.28515625" style="62" customWidth="1"/>
    <col min="4366" max="4366" width="1" style="62" customWidth="1"/>
    <col min="4367" max="4367" width="9.140625" style="62" customWidth="1"/>
    <col min="4368" max="4368" width="5.85546875" style="62" customWidth="1"/>
    <col min="4369" max="4370" width="7.140625" style="62" customWidth="1"/>
    <col min="4371" max="4372" width="5.7109375" style="62" customWidth="1"/>
    <col min="4373" max="4606" width="11.42578125" style="62"/>
    <col min="4607" max="4607" width="17.42578125" style="62" customWidth="1"/>
    <col min="4608" max="4608" width="22.28515625" style="62" customWidth="1"/>
    <col min="4609" max="4609" width="24.140625" style="62" customWidth="1"/>
    <col min="4610" max="4610" width="7.5703125" style="62" customWidth="1"/>
    <col min="4611" max="4611" width="8.42578125" style="62" customWidth="1"/>
    <col min="4612" max="4612" width="6.5703125" style="62" customWidth="1"/>
    <col min="4613" max="4613" width="7.7109375" style="62" customWidth="1"/>
    <col min="4614" max="4614" width="7.28515625" style="62" customWidth="1"/>
    <col min="4615" max="4615" width="9.140625" style="62" customWidth="1"/>
    <col min="4616" max="4616" width="5.85546875" style="62" customWidth="1"/>
    <col min="4617" max="4618" width="7.140625" style="62" customWidth="1"/>
    <col min="4619" max="4619" width="7" style="62" customWidth="1"/>
    <col min="4620" max="4621" width="5.28515625" style="62" customWidth="1"/>
    <col min="4622" max="4622" width="1" style="62" customWidth="1"/>
    <col min="4623" max="4623" width="9.140625" style="62" customWidth="1"/>
    <col min="4624" max="4624" width="5.85546875" style="62" customWidth="1"/>
    <col min="4625" max="4626" width="7.140625" style="62" customWidth="1"/>
    <col min="4627" max="4628" width="5.7109375" style="62" customWidth="1"/>
    <col min="4629" max="4862" width="11.42578125" style="62"/>
    <col min="4863" max="4863" width="17.42578125" style="62" customWidth="1"/>
    <col min="4864" max="4864" width="22.28515625" style="62" customWidth="1"/>
    <col min="4865" max="4865" width="24.140625" style="62" customWidth="1"/>
    <col min="4866" max="4866" width="7.5703125" style="62" customWidth="1"/>
    <col min="4867" max="4867" width="8.42578125" style="62" customWidth="1"/>
    <col min="4868" max="4868" width="6.5703125" style="62" customWidth="1"/>
    <col min="4869" max="4869" width="7.7109375" style="62" customWidth="1"/>
    <col min="4870" max="4870" width="7.28515625" style="62" customWidth="1"/>
    <col min="4871" max="4871" width="9.140625" style="62" customWidth="1"/>
    <col min="4872" max="4872" width="5.85546875" style="62" customWidth="1"/>
    <col min="4873" max="4874" width="7.140625" style="62" customWidth="1"/>
    <col min="4875" max="4875" width="7" style="62" customWidth="1"/>
    <col min="4876" max="4877" width="5.28515625" style="62" customWidth="1"/>
    <col min="4878" max="4878" width="1" style="62" customWidth="1"/>
    <col min="4879" max="4879" width="9.140625" style="62" customWidth="1"/>
    <col min="4880" max="4880" width="5.85546875" style="62" customWidth="1"/>
    <col min="4881" max="4882" width="7.140625" style="62" customWidth="1"/>
    <col min="4883" max="4884" width="5.7109375" style="62" customWidth="1"/>
    <col min="4885" max="5118" width="11.42578125" style="62"/>
    <col min="5119" max="5119" width="17.42578125" style="62" customWidth="1"/>
    <col min="5120" max="5120" width="22.28515625" style="62" customWidth="1"/>
    <col min="5121" max="5121" width="24.140625" style="62" customWidth="1"/>
    <col min="5122" max="5122" width="7.5703125" style="62" customWidth="1"/>
    <col min="5123" max="5123" width="8.42578125" style="62" customWidth="1"/>
    <col min="5124" max="5124" width="6.5703125" style="62" customWidth="1"/>
    <col min="5125" max="5125" width="7.7109375" style="62" customWidth="1"/>
    <col min="5126" max="5126" width="7.28515625" style="62" customWidth="1"/>
    <col min="5127" max="5127" width="9.140625" style="62" customWidth="1"/>
    <col min="5128" max="5128" width="5.85546875" style="62" customWidth="1"/>
    <col min="5129" max="5130" width="7.140625" style="62" customWidth="1"/>
    <col min="5131" max="5131" width="7" style="62" customWidth="1"/>
    <col min="5132" max="5133" width="5.28515625" style="62" customWidth="1"/>
    <col min="5134" max="5134" width="1" style="62" customWidth="1"/>
    <col min="5135" max="5135" width="9.140625" style="62" customWidth="1"/>
    <col min="5136" max="5136" width="5.85546875" style="62" customWidth="1"/>
    <col min="5137" max="5138" width="7.140625" style="62" customWidth="1"/>
    <col min="5139" max="5140" width="5.7109375" style="62" customWidth="1"/>
    <col min="5141" max="5374" width="11.42578125" style="62"/>
    <col min="5375" max="5375" width="17.42578125" style="62" customWidth="1"/>
    <col min="5376" max="5376" width="22.28515625" style="62" customWidth="1"/>
    <col min="5377" max="5377" width="24.140625" style="62" customWidth="1"/>
    <col min="5378" max="5378" width="7.5703125" style="62" customWidth="1"/>
    <col min="5379" max="5379" width="8.42578125" style="62" customWidth="1"/>
    <col min="5380" max="5380" width="6.5703125" style="62" customWidth="1"/>
    <col min="5381" max="5381" width="7.7109375" style="62" customWidth="1"/>
    <col min="5382" max="5382" width="7.28515625" style="62" customWidth="1"/>
    <col min="5383" max="5383" width="9.140625" style="62" customWidth="1"/>
    <col min="5384" max="5384" width="5.85546875" style="62" customWidth="1"/>
    <col min="5385" max="5386" width="7.140625" style="62" customWidth="1"/>
    <col min="5387" max="5387" width="7" style="62" customWidth="1"/>
    <col min="5388" max="5389" width="5.28515625" style="62" customWidth="1"/>
    <col min="5390" max="5390" width="1" style="62" customWidth="1"/>
    <col min="5391" max="5391" width="9.140625" style="62" customWidth="1"/>
    <col min="5392" max="5392" width="5.85546875" style="62" customWidth="1"/>
    <col min="5393" max="5394" width="7.140625" style="62" customWidth="1"/>
    <col min="5395" max="5396" width="5.7109375" style="62" customWidth="1"/>
    <col min="5397" max="5630" width="11.42578125" style="62"/>
    <col min="5631" max="5631" width="17.42578125" style="62" customWidth="1"/>
    <col min="5632" max="5632" width="22.28515625" style="62" customWidth="1"/>
    <col min="5633" max="5633" width="24.140625" style="62" customWidth="1"/>
    <col min="5634" max="5634" width="7.5703125" style="62" customWidth="1"/>
    <col min="5635" max="5635" width="8.42578125" style="62" customWidth="1"/>
    <col min="5636" max="5636" width="6.5703125" style="62" customWidth="1"/>
    <col min="5637" max="5637" width="7.7109375" style="62" customWidth="1"/>
    <col min="5638" max="5638" width="7.28515625" style="62" customWidth="1"/>
    <col min="5639" max="5639" width="9.140625" style="62" customWidth="1"/>
    <col min="5640" max="5640" width="5.85546875" style="62" customWidth="1"/>
    <col min="5641" max="5642" width="7.140625" style="62" customWidth="1"/>
    <col min="5643" max="5643" width="7" style="62" customWidth="1"/>
    <col min="5644" max="5645" width="5.28515625" style="62" customWidth="1"/>
    <col min="5646" max="5646" width="1" style="62" customWidth="1"/>
    <col min="5647" max="5647" width="9.140625" style="62" customWidth="1"/>
    <col min="5648" max="5648" width="5.85546875" style="62" customWidth="1"/>
    <col min="5649" max="5650" width="7.140625" style="62" customWidth="1"/>
    <col min="5651" max="5652" width="5.7109375" style="62" customWidth="1"/>
    <col min="5653" max="5886" width="11.42578125" style="62"/>
    <col min="5887" max="5887" width="17.42578125" style="62" customWidth="1"/>
    <col min="5888" max="5888" width="22.28515625" style="62" customWidth="1"/>
    <col min="5889" max="5889" width="24.140625" style="62" customWidth="1"/>
    <col min="5890" max="5890" width="7.5703125" style="62" customWidth="1"/>
    <col min="5891" max="5891" width="8.42578125" style="62" customWidth="1"/>
    <col min="5892" max="5892" width="6.5703125" style="62" customWidth="1"/>
    <col min="5893" max="5893" width="7.7109375" style="62" customWidth="1"/>
    <col min="5894" max="5894" width="7.28515625" style="62" customWidth="1"/>
    <col min="5895" max="5895" width="9.140625" style="62" customWidth="1"/>
    <col min="5896" max="5896" width="5.85546875" style="62" customWidth="1"/>
    <col min="5897" max="5898" width="7.140625" style="62" customWidth="1"/>
    <col min="5899" max="5899" width="7" style="62" customWidth="1"/>
    <col min="5900" max="5901" width="5.28515625" style="62" customWidth="1"/>
    <col min="5902" max="5902" width="1" style="62" customWidth="1"/>
    <col min="5903" max="5903" width="9.140625" style="62" customWidth="1"/>
    <col min="5904" max="5904" width="5.85546875" style="62" customWidth="1"/>
    <col min="5905" max="5906" width="7.140625" style="62" customWidth="1"/>
    <col min="5907" max="5908" width="5.7109375" style="62" customWidth="1"/>
    <col min="5909" max="6142" width="11.42578125" style="62"/>
    <col min="6143" max="6143" width="17.42578125" style="62" customWidth="1"/>
    <col min="6144" max="6144" width="22.28515625" style="62" customWidth="1"/>
    <col min="6145" max="6145" width="24.140625" style="62" customWidth="1"/>
    <col min="6146" max="6146" width="7.5703125" style="62" customWidth="1"/>
    <col min="6147" max="6147" width="8.42578125" style="62" customWidth="1"/>
    <col min="6148" max="6148" width="6.5703125" style="62" customWidth="1"/>
    <col min="6149" max="6149" width="7.7109375" style="62" customWidth="1"/>
    <col min="6150" max="6150" width="7.28515625" style="62" customWidth="1"/>
    <col min="6151" max="6151" width="9.140625" style="62" customWidth="1"/>
    <col min="6152" max="6152" width="5.85546875" style="62" customWidth="1"/>
    <col min="6153" max="6154" width="7.140625" style="62" customWidth="1"/>
    <col min="6155" max="6155" width="7" style="62" customWidth="1"/>
    <col min="6156" max="6157" width="5.28515625" style="62" customWidth="1"/>
    <col min="6158" max="6158" width="1" style="62" customWidth="1"/>
    <col min="6159" max="6159" width="9.140625" style="62" customWidth="1"/>
    <col min="6160" max="6160" width="5.85546875" style="62" customWidth="1"/>
    <col min="6161" max="6162" width="7.140625" style="62" customWidth="1"/>
    <col min="6163" max="6164" width="5.7109375" style="62" customWidth="1"/>
    <col min="6165" max="6398" width="11.42578125" style="62"/>
    <col min="6399" max="6399" width="17.42578125" style="62" customWidth="1"/>
    <col min="6400" max="6400" width="22.28515625" style="62" customWidth="1"/>
    <col min="6401" max="6401" width="24.140625" style="62" customWidth="1"/>
    <col min="6402" max="6402" width="7.5703125" style="62" customWidth="1"/>
    <col min="6403" max="6403" width="8.42578125" style="62" customWidth="1"/>
    <col min="6404" max="6404" width="6.5703125" style="62" customWidth="1"/>
    <col min="6405" max="6405" width="7.7109375" style="62" customWidth="1"/>
    <col min="6406" max="6406" width="7.28515625" style="62" customWidth="1"/>
    <col min="6407" max="6407" width="9.140625" style="62" customWidth="1"/>
    <col min="6408" max="6408" width="5.85546875" style="62" customWidth="1"/>
    <col min="6409" max="6410" width="7.140625" style="62" customWidth="1"/>
    <col min="6411" max="6411" width="7" style="62" customWidth="1"/>
    <col min="6412" max="6413" width="5.28515625" style="62" customWidth="1"/>
    <col min="6414" max="6414" width="1" style="62" customWidth="1"/>
    <col min="6415" max="6415" width="9.140625" style="62" customWidth="1"/>
    <col min="6416" max="6416" width="5.85546875" style="62" customWidth="1"/>
    <col min="6417" max="6418" width="7.140625" style="62" customWidth="1"/>
    <col min="6419" max="6420" width="5.7109375" style="62" customWidth="1"/>
    <col min="6421" max="6654" width="11.42578125" style="62"/>
    <col min="6655" max="6655" width="17.42578125" style="62" customWidth="1"/>
    <col min="6656" max="6656" width="22.28515625" style="62" customWidth="1"/>
    <col min="6657" max="6657" width="24.140625" style="62" customWidth="1"/>
    <col min="6658" max="6658" width="7.5703125" style="62" customWidth="1"/>
    <col min="6659" max="6659" width="8.42578125" style="62" customWidth="1"/>
    <col min="6660" max="6660" width="6.5703125" style="62" customWidth="1"/>
    <col min="6661" max="6661" width="7.7109375" style="62" customWidth="1"/>
    <col min="6662" max="6662" width="7.28515625" style="62" customWidth="1"/>
    <col min="6663" max="6663" width="9.140625" style="62" customWidth="1"/>
    <col min="6664" max="6664" width="5.85546875" style="62" customWidth="1"/>
    <col min="6665" max="6666" width="7.140625" style="62" customWidth="1"/>
    <col min="6667" max="6667" width="7" style="62" customWidth="1"/>
    <col min="6668" max="6669" width="5.28515625" style="62" customWidth="1"/>
    <col min="6670" max="6670" width="1" style="62" customWidth="1"/>
    <col min="6671" max="6671" width="9.140625" style="62" customWidth="1"/>
    <col min="6672" max="6672" width="5.85546875" style="62" customWidth="1"/>
    <col min="6673" max="6674" width="7.140625" style="62" customWidth="1"/>
    <col min="6675" max="6676" width="5.7109375" style="62" customWidth="1"/>
    <col min="6677" max="6910" width="11.42578125" style="62"/>
    <col min="6911" max="6911" width="17.42578125" style="62" customWidth="1"/>
    <col min="6912" max="6912" width="22.28515625" style="62" customWidth="1"/>
    <col min="6913" max="6913" width="24.140625" style="62" customWidth="1"/>
    <col min="6914" max="6914" width="7.5703125" style="62" customWidth="1"/>
    <col min="6915" max="6915" width="8.42578125" style="62" customWidth="1"/>
    <col min="6916" max="6916" width="6.5703125" style="62" customWidth="1"/>
    <col min="6917" max="6917" width="7.7109375" style="62" customWidth="1"/>
    <col min="6918" max="6918" width="7.28515625" style="62" customWidth="1"/>
    <col min="6919" max="6919" width="9.140625" style="62" customWidth="1"/>
    <col min="6920" max="6920" width="5.85546875" style="62" customWidth="1"/>
    <col min="6921" max="6922" width="7.140625" style="62" customWidth="1"/>
    <col min="6923" max="6923" width="7" style="62" customWidth="1"/>
    <col min="6924" max="6925" width="5.28515625" style="62" customWidth="1"/>
    <col min="6926" max="6926" width="1" style="62" customWidth="1"/>
    <col min="6927" max="6927" width="9.140625" style="62" customWidth="1"/>
    <col min="6928" max="6928" width="5.85546875" style="62" customWidth="1"/>
    <col min="6929" max="6930" width="7.140625" style="62" customWidth="1"/>
    <col min="6931" max="6932" width="5.7109375" style="62" customWidth="1"/>
    <col min="6933" max="7166" width="11.42578125" style="62"/>
    <col min="7167" max="7167" width="17.42578125" style="62" customWidth="1"/>
    <col min="7168" max="7168" width="22.28515625" style="62" customWidth="1"/>
    <col min="7169" max="7169" width="24.140625" style="62" customWidth="1"/>
    <col min="7170" max="7170" width="7.5703125" style="62" customWidth="1"/>
    <col min="7171" max="7171" width="8.42578125" style="62" customWidth="1"/>
    <col min="7172" max="7172" width="6.5703125" style="62" customWidth="1"/>
    <col min="7173" max="7173" width="7.7109375" style="62" customWidth="1"/>
    <col min="7174" max="7174" width="7.28515625" style="62" customWidth="1"/>
    <col min="7175" max="7175" width="9.140625" style="62" customWidth="1"/>
    <col min="7176" max="7176" width="5.85546875" style="62" customWidth="1"/>
    <col min="7177" max="7178" width="7.140625" style="62" customWidth="1"/>
    <col min="7179" max="7179" width="7" style="62" customWidth="1"/>
    <col min="7180" max="7181" width="5.28515625" style="62" customWidth="1"/>
    <col min="7182" max="7182" width="1" style="62" customWidth="1"/>
    <col min="7183" max="7183" width="9.140625" style="62" customWidth="1"/>
    <col min="7184" max="7184" width="5.85546875" style="62" customWidth="1"/>
    <col min="7185" max="7186" width="7.140625" style="62" customWidth="1"/>
    <col min="7187" max="7188" width="5.7109375" style="62" customWidth="1"/>
    <col min="7189" max="7422" width="11.42578125" style="62"/>
    <col min="7423" max="7423" width="17.42578125" style="62" customWidth="1"/>
    <col min="7424" max="7424" width="22.28515625" style="62" customWidth="1"/>
    <col min="7425" max="7425" width="24.140625" style="62" customWidth="1"/>
    <col min="7426" max="7426" width="7.5703125" style="62" customWidth="1"/>
    <col min="7427" max="7427" width="8.42578125" style="62" customWidth="1"/>
    <col min="7428" max="7428" width="6.5703125" style="62" customWidth="1"/>
    <col min="7429" max="7429" width="7.7109375" style="62" customWidth="1"/>
    <col min="7430" max="7430" width="7.28515625" style="62" customWidth="1"/>
    <col min="7431" max="7431" width="9.140625" style="62" customWidth="1"/>
    <col min="7432" max="7432" width="5.85546875" style="62" customWidth="1"/>
    <col min="7433" max="7434" width="7.140625" style="62" customWidth="1"/>
    <col min="7435" max="7435" width="7" style="62" customWidth="1"/>
    <col min="7436" max="7437" width="5.28515625" style="62" customWidth="1"/>
    <col min="7438" max="7438" width="1" style="62" customWidth="1"/>
    <col min="7439" max="7439" width="9.140625" style="62" customWidth="1"/>
    <col min="7440" max="7440" width="5.85546875" style="62" customWidth="1"/>
    <col min="7441" max="7442" width="7.140625" style="62" customWidth="1"/>
    <col min="7443" max="7444" width="5.7109375" style="62" customWidth="1"/>
    <col min="7445" max="7678" width="11.42578125" style="62"/>
    <col min="7679" max="7679" width="17.42578125" style="62" customWidth="1"/>
    <col min="7680" max="7680" width="22.28515625" style="62" customWidth="1"/>
    <col min="7681" max="7681" width="24.140625" style="62" customWidth="1"/>
    <col min="7682" max="7682" width="7.5703125" style="62" customWidth="1"/>
    <col min="7683" max="7683" width="8.42578125" style="62" customWidth="1"/>
    <col min="7684" max="7684" width="6.5703125" style="62" customWidth="1"/>
    <col min="7685" max="7685" width="7.7109375" style="62" customWidth="1"/>
    <col min="7686" max="7686" width="7.28515625" style="62" customWidth="1"/>
    <col min="7687" max="7687" width="9.140625" style="62" customWidth="1"/>
    <col min="7688" max="7688" width="5.85546875" style="62" customWidth="1"/>
    <col min="7689" max="7690" width="7.140625" style="62" customWidth="1"/>
    <col min="7691" max="7691" width="7" style="62" customWidth="1"/>
    <col min="7692" max="7693" width="5.28515625" style="62" customWidth="1"/>
    <col min="7694" max="7694" width="1" style="62" customWidth="1"/>
    <col min="7695" max="7695" width="9.140625" style="62" customWidth="1"/>
    <col min="7696" max="7696" width="5.85546875" style="62" customWidth="1"/>
    <col min="7697" max="7698" width="7.140625" style="62" customWidth="1"/>
    <col min="7699" max="7700" width="5.7109375" style="62" customWidth="1"/>
    <col min="7701" max="7934" width="11.42578125" style="62"/>
    <col min="7935" max="7935" width="17.42578125" style="62" customWidth="1"/>
    <col min="7936" max="7936" width="22.28515625" style="62" customWidth="1"/>
    <col min="7937" max="7937" width="24.140625" style="62" customWidth="1"/>
    <col min="7938" max="7938" width="7.5703125" style="62" customWidth="1"/>
    <col min="7939" max="7939" width="8.42578125" style="62" customWidth="1"/>
    <col min="7940" max="7940" width="6.5703125" style="62" customWidth="1"/>
    <col min="7941" max="7941" width="7.7109375" style="62" customWidth="1"/>
    <col min="7942" max="7942" width="7.28515625" style="62" customWidth="1"/>
    <col min="7943" max="7943" width="9.140625" style="62" customWidth="1"/>
    <col min="7944" max="7944" width="5.85546875" style="62" customWidth="1"/>
    <col min="7945" max="7946" width="7.140625" style="62" customWidth="1"/>
    <col min="7947" max="7947" width="7" style="62" customWidth="1"/>
    <col min="7948" max="7949" width="5.28515625" style="62" customWidth="1"/>
    <col min="7950" max="7950" width="1" style="62" customWidth="1"/>
    <col min="7951" max="7951" width="9.140625" style="62" customWidth="1"/>
    <col min="7952" max="7952" width="5.85546875" style="62" customWidth="1"/>
    <col min="7953" max="7954" width="7.140625" style="62" customWidth="1"/>
    <col min="7955" max="7956" width="5.7109375" style="62" customWidth="1"/>
    <col min="7957" max="8190" width="11.42578125" style="62"/>
    <col min="8191" max="8191" width="17.42578125" style="62" customWidth="1"/>
    <col min="8192" max="8192" width="22.28515625" style="62" customWidth="1"/>
    <col min="8193" max="8193" width="24.140625" style="62" customWidth="1"/>
    <col min="8194" max="8194" width="7.5703125" style="62" customWidth="1"/>
    <col min="8195" max="8195" width="8.42578125" style="62" customWidth="1"/>
    <col min="8196" max="8196" width="6.5703125" style="62" customWidth="1"/>
    <col min="8197" max="8197" width="7.7109375" style="62" customWidth="1"/>
    <col min="8198" max="8198" width="7.28515625" style="62" customWidth="1"/>
    <col min="8199" max="8199" width="9.140625" style="62" customWidth="1"/>
    <col min="8200" max="8200" width="5.85546875" style="62" customWidth="1"/>
    <col min="8201" max="8202" width="7.140625" style="62" customWidth="1"/>
    <col min="8203" max="8203" width="7" style="62" customWidth="1"/>
    <col min="8204" max="8205" width="5.28515625" style="62" customWidth="1"/>
    <col min="8206" max="8206" width="1" style="62" customWidth="1"/>
    <col min="8207" max="8207" width="9.140625" style="62" customWidth="1"/>
    <col min="8208" max="8208" width="5.85546875" style="62" customWidth="1"/>
    <col min="8209" max="8210" width="7.140625" style="62" customWidth="1"/>
    <col min="8211" max="8212" width="5.7109375" style="62" customWidth="1"/>
    <col min="8213" max="8446" width="11.42578125" style="62"/>
    <col min="8447" max="8447" width="17.42578125" style="62" customWidth="1"/>
    <col min="8448" max="8448" width="22.28515625" style="62" customWidth="1"/>
    <col min="8449" max="8449" width="24.140625" style="62" customWidth="1"/>
    <col min="8450" max="8450" width="7.5703125" style="62" customWidth="1"/>
    <col min="8451" max="8451" width="8.42578125" style="62" customWidth="1"/>
    <col min="8452" max="8452" width="6.5703125" style="62" customWidth="1"/>
    <col min="8453" max="8453" width="7.7109375" style="62" customWidth="1"/>
    <col min="8454" max="8454" width="7.28515625" style="62" customWidth="1"/>
    <col min="8455" max="8455" width="9.140625" style="62" customWidth="1"/>
    <col min="8456" max="8456" width="5.85546875" style="62" customWidth="1"/>
    <col min="8457" max="8458" width="7.140625" style="62" customWidth="1"/>
    <col min="8459" max="8459" width="7" style="62" customWidth="1"/>
    <col min="8460" max="8461" width="5.28515625" style="62" customWidth="1"/>
    <col min="8462" max="8462" width="1" style="62" customWidth="1"/>
    <col min="8463" max="8463" width="9.140625" style="62" customWidth="1"/>
    <col min="8464" max="8464" width="5.85546875" style="62" customWidth="1"/>
    <col min="8465" max="8466" width="7.140625" style="62" customWidth="1"/>
    <col min="8467" max="8468" width="5.7109375" style="62" customWidth="1"/>
    <col min="8469" max="8702" width="11.42578125" style="62"/>
    <col min="8703" max="8703" width="17.42578125" style="62" customWidth="1"/>
    <col min="8704" max="8704" width="22.28515625" style="62" customWidth="1"/>
    <col min="8705" max="8705" width="24.140625" style="62" customWidth="1"/>
    <col min="8706" max="8706" width="7.5703125" style="62" customWidth="1"/>
    <col min="8707" max="8707" width="8.42578125" style="62" customWidth="1"/>
    <col min="8708" max="8708" width="6.5703125" style="62" customWidth="1"/>
    <col min="8709" max="8709" width="7.7109375" style="62" customWidth="1"/>
    <col min="8710" max="8710" width="7.28515625" style="62" customWidth="1"/>
    <col min="8711" max="8711" width="9.140625" style="62" customWidth="1"/>
    <col min="8712" max="8712" width="5.85546875" style="62" customWidth="1"/>
    <col min="8713" max="8714" width="7.140625" style="62" customWidth="1"/>
    <col min="8715" max="8715" width="7" style="62" customWidth="1"/>
    <col min="8716" max="8717" width="5.28515625" style="62" customWidth="1"/>
    <col min="8718" max="8718" width="1" style="62" customWidth="1"/>
    <col min="8719" max="8719" width="9.140625" style="62" customWidth="1"/>
    <col min="8720" max="8720" width="5.85546875" style="62" customWidth="1"/>
    <col min="8721" max="8722" width="7.140625" style="62" customWidth="1"/>
    <col min="8723" max="8724" width="5.7109375" style="62" customWidth="1"/>
    <col min="8725" max="8958" width="11.42578125" style="62"/>
    <col min="8959" max="8959" width="17.42578125" style="62" customWidth="1"/>
    <col min="8960" max="8960" width="22.28515625" style="62" customWidth="1"/>
    <col min="8961" max="8961" width="24.140625" style="62" customWidth="1"/>
    <col min="8962" max="8962" width="7.5703125" style="62" customWidth="1"/>
    <col min="8963" max="8963" width="8.42578125" style="62" customWidth="1"/>
    <col min="8964" max="8964" width="6.5703125" style="62" customWidth="1"/>
    <col min="8965" max="8965" width="7.7109375" style="62" customWidth="1"/>
    <col min="8966" max="8966" width="7.28515625" style="62" customWidth="1"/>
    <col min="8967" max="8967" width="9.140625" style="62" customWidth="1"/>
    <col min="8968" max="8968" width="5.85546875" style="62" customWidth="1"/>
    <col min="8969" max="8970" width="7.140625" style="62" customWidth="1"/>
    <col min="8971" max="8971" width="7" style="62" customWidth="1"/>
    <col min="8972" max="8973" width="5.28515625" style="62" customWidth="1"/>
    <col min="8974" max="8974" width="1" style="62" customWidth="1"/>
    <col min="8975" max="8975" width="9.140625" style="62" customWidth="1"/>
    <col min="8976" max="8976" width="5.85546875" style="62" customWidth="1"/>
    <col min="8977" max="8978" width="7.140625" style="62" customWidth="1"/>
    <col min="8979" max="8980" width="5.7109375" style="62" customWidth="1"/>
    <col min="8981" max="9214" width="11.42578125" style="62"/>
    <col min="9215" max="9215" width="17.42578125" style="62" customWidth="1"/>
    <col min="9216" max="9216" width="22.28515625" style="62" customWidth="1"/>
    <col min="9217" max="9217" width="24.140625" style="62" customWidth="1"/>
    <col min="9218" max="9218" width="7.5703125" style="62" customWidth="1"/>
    <col min="9219" max="9219" width="8.42578125" style="62" customWidth="1"/>
    <col min="9220" max="9220" width="6.5703125" style="62" customWidth="1"/>
    <col min="9221" max="9221" width="7.7109375" style="62" customWidth="1"/>
    <col min="9222" max="9222" width="7.28515625" style="62" customWidth="1"/>
    <col min="9223" max="9223" width="9.140625" style="62" customWidth="1"/>
    <col min="9224" max="9224" width="5.85546875" style="62" customWidth="1"/>
    <col min="9225" max="9226" width="7.140625" style="62" customWidth="1"/>
    <col min="9227" max="9227" width="7" style="62" customWidth="1"/>
    <col min="9228" max="9229" width="5.28515625" style="62" customWidth="1"/>
    <col min="9230" max="9230" width="1" style="62" customWidth="1"/>
    <col min="9231" max="9231" width="9.140625" style="62" customWidth="1"/>
    <col min="9232" max="9232" width="5.85546875" style="62" customWidth="1"/>
    <col min="9233" max="9234" width="7.140625" style="62" customWidth="1"/>
    <col min="9235" max="9236" width="5.7109375" style="62" customWidth="1"/>
    <col min="9237" max="9470" width="11.42578125" style="62"/>
    <col min="9471" max="9471" width="17.42578125" style="62" customWidth="1"/>
    <col min="9472" max="9472" width="22.28515625" style="62" customWidth="1"/>
    <col min="9473" max="9473" width="24.140625" style="62" customWidth="1"/>
    <col min="9474" max="9474" width="7.5703125" style="62" customWidth="1"/>
    <col min="9475" max="9475" width="8.42578125" style="62" customWidth="1"/>
    <col min="9476" max="9476" width="6.5703125" style="62" customWidth="1"/>
    <col min="9477" max="9477" width="7.7109375" style="62" customWidth="1"/>
    <col min="9478" max="9478" width="7.28515625" style="62" customWidth="1"/>
    <col min="9479" max="9479" width="9.140625" style="62" customWidth="1"/>
    <col min="9480" max="9480" width="5.85546875" style="62" customWidth="1"/>
    <col min="9481" max="9482" width="7.140625" style="62" customWidth="1"/>
    <col min="9483" max="9483" width="7" style="62" customWidth="1"/>
    <col min="9484" max="9485" width="5.28515625" style="62" customWidth="1"/>
    <col min="9486" max="9486" width="1" style="62" customWidth="1"/>
    <col min="9487" max="9487" width="9.140625" style="62" customWidth="1"/>
    <col min="9488" max="9488" width="5.85546875" style="62" customWidth="1"/>
    <col min="9489" max="9490" width="7.140625" style="62" customWidth="1"/>
    <col min="9491" max="9492" width="5.7109375" style="62" customWidth="1"/>
    <col min="9493" max="9726" width="11.42578125" style="62"/>
    <col min="9727" max="9727" width="17.42578125" style="62" customWidth="1"/>
    <col min="9728" max="9728" width="22.28515625" style="62" customWidth="1"/>
    <col min="9729" max="9729" width="24.140625" style="62" customWidth="1"/>
    <col min="9730" max="9730" width="7.5703125" style="62" customWidth="1"/>
    <col min="9731" max="9731" width="8.42578125" style="62" customWidth="1"/>
    <col min="9732" max="9732" width="6.5703125" style="62" customWidth="1"/>
    <col min="9733" max="9733" width="7.7109375" style="62" customWidth="1"/>
    <col min="9734" max="9734" width="7.28515625" style="62" customWidth="1"/>
    <col min="9735" max="9735" width="9.140625" style="62" customWidth="1"/>
    <col min="9736" max="9736" width="5.85546875" style="62" customWidth="1"/>
    <col min="9737" max="9738" width="7.140625" style="62" customWidth="1"/>
    <col min="9739" max="9739" width="7" style="62" customWidth="1"/>
    <col min="9740" max="9741" width="5.28515625" style="62" customWidth="1"/>
    <col min="9742" max="9742" width="1" style="62" customWidth="1"/>
    <col min="9743" max="9743" width="9.140625" style="62" customWidth="1"/>
    <col min="9744" max="9744" width="5.85546875" style="62" customWidth="1"/>
    <col min="9745" max="9746" width="7.140625" style="62" customWidth="1"/>
    <col min="9747" max="9748" width="5.7109375" style="62" customWidth="1"/>
    <col min="9749" max="9982" width="11.42578125" style="62"/>
    <col min="9983" max="9983" width="17.42578125" style="62" customWidth="1"/>
    <col min="9984" max="9984" width="22.28515625" style="62" customWidth="1"/>
    <col min="9985" max="9985" width="24.140625" style="62" customWidth="1"/>
    <col min="9986" max="9986" width="7.5703125" style="62" customWidth="1"/>
    <col min="9987" max="9987" width="8.42578125" style="62" customWidth="1"/>
    <col min="9988" max="9988" width="6.5703125" style="62" customWidth="1"/>
    <col min="9989" max="9989" width="7.7109375" style="62" customWidth="1"/>
    <col min="9990" max="9990" width="7.28515625" style="62" customWidth="1"/>
    <col min="9991" max="9991" width="9.140625" style="62" customWidth="1"/>
    <col min="9992" max="9992" width="5.85546875" style="62" customWidth="1"/>
    <col min="9993" max="9994" width="7.140625" style="62" customWidth="1"/>
    <col min="9995" max="9995" width="7" style="62" customWidth="1"/>
    <col min="9996" max="9997" width="5.28515625" style="62" customWidth="1"/>
    <col min="9998" max="9998" width="1" style="62" customWidth="1"/>
    <col min="9999" max="9999" width="9.140625" style="62" customWidth="1"/>
    <col min="10000" max="10000" width="5.85546875" style="62" customWidth="1"/>
    <col min="10001" max="10002" width="7.140625" style="62" customWidth="1"/>
    <col min="10003" max="10004" width="5.7109375" style="62" customWidth="1"/>
    <col min="10005" max="10238" width="11.42578125" style="62"/>
    <col min="10239" max="10239" width="17.42578125" style="62" customWidth="1"/>
    <col min="10240" max="10240" width="22.28515625" style="62" customWidth="1"/>
    <col min="10241" max="10241" width="24.140625" style="62" customWidth="1"/>
    <col min="10242" max="10242" width="7.5703125" style="62" customWidth="1"/>
    <col min="10243" max="10243" width="8.42578125" style="62" customWidth="1"/>
    <col min="10244" max="10244" width="6.5703125" style="62" customWidth="1"/>
    <col min="10245" max="10245" width="7.7109375" style="62" customWidth="1"/>
    <col min="10246" max="10246" width="7.28515625" style="62" customWidth="1"/>
    <col min="10247" max="10247" width="9.140625" style="62" customWidth="1"/>
    <col min="10248" max="10248" width="5.85546875" style="62" customWidth="1"/>
    <col min="10249" max="10250" width="7.140625" style="62" customWidth="1"/>
    <col min="10251" max="10251" width="7" style="62" customWidth="1"/>
    <col min="10252" max="10253" width="5.28515625" style="62" customWidth="1"/>
    <col min="10254" max="10254" width="1" style="62" customWidth="1"/>
    <col min="10255" max="10255" width="9.140625" style="62" customWidth="1"/>
    <col min="10256" max="10256" width="5.85546875" style="62" customWidth="1"/>
    <col min="10257" max="10258" width="7.140625" style="62" customWidth="1"/>
    <col min="10259" max="10260" width="5.7109375" style="62" customWidth="1"/>
    <col min="10261" max="10494" width="11.42578125" style="62"/>
    <col min="10495" max="10495" width="17.42578125" style="62" customWidth="1"/>
    <col min="10496" max="10496" width="22.28515625" style="62" customWidth="1"/>
    <col min="10497" max="10497" width="24.140625" style="62" customWidth="1"/>
    <col min="10498" max="10498" width="7.5703125" style="62" customWidth="1"/>
    <col min="10499" max="10499" width="8.42578125" style="62" customWidth="1"/>
    <col min="10500" max="10500" width="6.5703125" style="62" customWidth="1"/>
    <col min="10501" max="10501" width="7.7109375" style="62" customWidth="1"/>
    <col min="10502" max="10502" width="7.28515625" style="62" customWidth="1"/>
    <col min="10503" max="10503" width="9.140625" style="62" customWidth="1"/>
    <col min="10504" max="10504" width="5.85546875" style="62" customWidth="1"/>
    <col min="10505" max="10506" width="7.140625" style="62" customWidth="1"/>
    <col min="10507" max="10507" width="7" style="62" customWidth="1"/>
    <col min="10508" max="10509" width="5.28515625" style="62" customWidth="1"/>
    <col min="10510" max="10510" width="1" style="62" customWidth="1"/>
    <col min="10511" max="10511" width="9.140625" style="62" customWidth="1"/>
    <col min="10512" max="10512" width="5.85546875" style="62" customWidth="1"/>
    <col min="10513" max="10514" width="7.140625" style="62" customWidth="1"/>
    <col min="10515" max="10516" width="5.7109375" style="62" customWidth="1"/>
    <col min="10517" max="10750" width="11.42578125" style="62"/>
    <col min="10751" max="10751" width="17.42578125" style="62" customWidth="1"/>
    <col min="10752" max="10752" width="22.28515625" style="62" customWidth="1"/>
    <col min="10753" max="10753" width="24.140625" style="62" customWidth="1"/>
    <col min="10754" max="10754" width="7.5703125" style="62" customWidth="1"/>
    <col min="10755" max="10755" width="8.42578125" style="62" customWidth="1"/>
    <col min="10756" max="10756" width="6.5703125" style="62" customWidth="1"/>
    <col min="10757" max="10757" width="7.7109375" style="62" customWidth="1"/>
    <col min="10758" max="10758" width="7.28515625" style="62" customWidth="1"/>
    <col min="10759" max="10759" width="9.140625" style="62" customWidth="1"/>
    <col min="10760" max="10760" width="5.85546875" style="62" customWidth="1"/>
    <col min="10761" max="10762" width="7.140625" style="62" customWidth="1"/>
    <col min="10763" max="10763" width="7" style="62" customWidth="1"/>
    <col min="10764" max="10765" width="5.28515625" style="62" customWidth="1"/>
    <col min="10766" max="10766" width="1" style="62" customWidth="1"/>
    <col min="10767" max="10767" width="9.140625" style="62" customWidth="1"/>
    <col min="10768" max="10768" width="5.85546875" style="62" customWidth="1"/>
    <col min="10769" max="10770" width="7.140625" style="62" customWidth="1"/>
    <col min="10771" max="10772" width="5.7109375" style="62" customWidth="1"/>
    <col min="10773" max="11006" width="11.42578125" style="62"/>
    <col min="11007" max="11007" width="17.42578125" style="62" customWidth="1"/>
    <col min="11008" max="11008" width="22.28515625" style="62" customWidth="1"/>
    <col min="11009" max="11009" width="24.140625" style="62" customWidth="1"/>
    <col min="11010" max="11010" width="7.5703125" style="62" customWidth="1"/>
    <col min="11011" max="11011" width="8.42578125" style="62" customWidth="1"/>
    <col min="11012" max="11012" width="6.5703125" style="62" customWidth="1"/>
    <col min="11013" max="11013" width="7.7109375" style="62" customWidth="1"/>
    <col min="11014" max="11014" width="7.28515625" style="62" customWidth="1"/>
    <col min="11015" max="11015" width="9.140625" style="62" customWidth="1"/>
    <col min="11016" max="11016" width="5.85546875" style="62" customWidth="1"/>
    <col min="11017" max="11018" width="7.140625" style="62" customWidth="1"/>
    <col min="11019" max="11019" width="7" style="62" customWidth="1"/>
    <col min="11020" max="11021" width="5.28515625" style="62" customWidth="1"/>
    <col min="11022" max="11022" width="1" style="62" customWidth="1"/>
    <col min="11023" max="11023" width="9.140625" style="62" customWidth="1"/>
    <col min="11024" max="11024" width="5.85546875" style="62" customWidth="1"/>
    <col min="11025" max="11026" width="7.140625" style="62" customWidth="1"/>
    <col min="11027" max="11028" width="5.7109375" style="62" customWidth="1"/>
    <col min="11029" max="11262" width="11.42578125" style="62"/>
    <col min="11263" max="11263" width="17.42578125" style="62" customWidth="1"/>
    <col min="11264" max="11264" width="22.28515625" style="62" customWidth="1"/>
    <col min="11265" max="11265" width="24.140625" style="62" customWidth="1"/>
    <col min="11266" max="11266" width="7.5703125" style="62" customWidth="1"/>
    <col min="11267" max="11267" width="8.42578125" style="62" customWidth="1"/>
    <col min="11268" max="11268" width="6.5703125" style="62" customWidth="1"/>
    <col min="11269" max="11269" width="7.7109375" style="62" customWidth="1"/>
    <col min="11270" max="11270" width="7.28515625" style="62" customWidth="1"/>
    <col min="11271" max="11271" width="9.140625" style="62" customWidth="1"/>
    <col min="11272" max="11272" width="5.85546875" style="62" customWidth="1"/>
    <col min="11273" max="11274" width="7.140625" style="62" customWidth="1"/>
    <col min="11275" max="11275" width="7" style="62" customWidth="1"/>
    <col min="11276" max="11277" width="5.28515625" style="62" customWidth="1"/>
    <col min="11278" max="11278" width="1" style="62" customWidth="1"/>
    <col min="11279" max="11279" width="9.140625" style="62" customWidth="1"/>
    <col min="11280" max="11280" width="5.85546875" style="62" customWidth="1"/>
    <col min="11281" max="11282" width="7.140625" style="62" customWidth="1"/>
    <col min="11283" max="11284" width="5.7109375" style="62" customWidth="1"/>
    <col min="11285" max="11518" width="11.42578125" style="62"/>
    <col min="11519" max="11519" width="17.42578125" style="62" customWidth="1"/>
    <col min="11520" max="11520" width="22.28515625" style="62" customWidth="1"/>
    <col min="11521" max="11521" width="24.140625" style="62" customWidth="1"/>
    <col min="11522" max="11522" width="7.5703125" style="62" customWidth="1"/>
    <col min="11523" max="11523" width="8.42578125" style="62" customWidth="1"/>
    <col min="11524" max="11524" width="6.5703125" style="62" customWidth="1"/>
    <col min="11525" max="11525" width="7.7109375" style="62" customWidth="1"/>
    <col min="11526" max="11526" width="7.28515625" style="62" customWidth="1"/>
    <col min="11527" max="11527" width="9.140625" style="62" customWidth="1"/>
    <col min="11528" max="11528" width="5.85546875" style="62" customWidth="1"/>
    <col min="11529" max="11530" width="7.140625" style="62" customWidth="1"/>
    <col min="11531" max="11531" width="7" style="62" customWidth="1"/>
    <col min="11532" max="11533" width="5.28515625" style="62" customWidth="1"/>
    <col min="11534" max="11534" width="1" style="62" customWidth="1"/>
    <col min="11535" max="11535" width="9.140625" style="62" customWidth="1"/>
    <col min="11536" max="11536" width="5.85546875" style="62" customWidth="1"/>
    <col min="11537" max="11538" width="7.140625" style="62" customWidth="1"/>
    <col min="11539" max="11540" width="5.7109375" style="62" customWidth="1"/>
    <col min="11541" max="11774" width="11.42578125" style="62"/>
    <col min="11775" max="11775" width="17.42578125" style="62" customWidth="1"/>
    <col min="11776" max="11776" width="22.28515625" style="62" customWidth="1"/>
    <col min="11777" max="11777" width="24.140625" style="62" customWidth="1"/>
    <col min="11778" max="11778" width="7.5703125" style="62" customWidth="1"/>
    <col min="11779" max="11779" width="8.42578125" style="62" customWidth="1"/>
    <col min="11780" max="11780" width="6.5703125" style="62" customWidth="1"/>
    <col min="11781" max="11781" width="7.7109375" style="62" customWidth="1"/>
    <col min="11782" max="11782" width="7.28515625" style="62" customWidth="1"/>
    <col min="11783" max="11783" width="9.140625" style="62" customWidth="1"/>
    <col min="11784" max="11784" width="5.85546875" style="62" customWidth="1"/>
    <col min="11785" max="11786" width="7.140625" style="62" customWidth="1"/>
    <col min="11787" max="11787" width="7" style="62" customWidth="1"/>
    <col min="11788" max="11789" width="5.28515625" style="62" customWidth="1"/>
    <col min="11790" max="11790" width="1" style="62" customWidth="1"/>
    <col min="11791" max="11791" width="9.140625" style="62" customWidth="1"/>
    <col min="11792" max="11792" width="5.85546875" style="62" customWidth="1"/>
    <col min="11793" max="11794" width="7.140625" style="62" customWidth="1"/>
    <col min="11795" max="11796" width="5.7109375" style="62" customWidth="1"/>
    <col min="11797" max="12030" width="11.42578125" style="62"/>
    <col min="12031" max="12031" width="17.42578125" style="62" customWidth="1"/>
    <col min="12032" max="12032" width="22.28515625" style="62" customWidth="1"/>
    <col min="12033" max="12033" width="24.140625" style="62" customWidth="1"/>
    <col min="12034" max="12034" width="7.5703125" style="62" customWidth="1"/>
    <col min="12035" max="12035" width="8.42578125" style="62" customWidth="1"/>
    <col min="12036" max="12036" width="6.5703125" style="62" customWidth="1"/>
    <col min="12037" max="12037" width="7.7109375" style="62" customWidth="1"/>
    <col min="12038" max="12038" width="7.28515625" style="62" customWidth="1"/>
    <col min="12039" max="12039" width="9.140625" style="62" customWidth="1"/>
    <col min="12040" max="12040" width="5.85546875" style="62" customWidth="1"/>
    <col min="12041" max="12042" width="7.140625" style="62" customWidth="1"/>
    <col min="12043" max="12043" width="7" style="62" customWidth="1"/>
    <col min="12044" max="12045" width="5.28515625" style="62" customWidth="1"/>
    <col min="12046" max="12046" width="1" style="62" customWidth="1"/>
    <col min="12047" max="12047" width="9.140625" style="62" customWidth="1"/>
    <col min="12048" max="12048" width="5.85546875" style="62" customWidth="1"/>
    <col min="12049" max="12050" width="7.140625" style="62" customWidth="1"/>
    <col min="12051" max="12052" width="5.7109375" style="62" customWidth="1"/>
    <col min="12053" max="12286" width="11.42578125" style="62"/>
    <col min="12287" max="12287" width="17.42578125" style="62" customWidth="1"/>
    <col min="12288" max="12288" width="22.28515625" style="62" customWidth="1"/>
    <col min="12289" max="12289" width="24.140625" style="62" customWidth="1"/>
    <col min="12290" max="12290" width="7.5703125" style="62" customWidth="1"/>
    <col min="12291" max="12291" width="8.42578125" style="62" customWidth="1"/>
    <col min="12292" max="12292" width="6.5703125" style="62" customWidth="1"/>
    <col min="12293" max="12293" width="7.7109375" style="62" customWidth="1"/>
    <col min="12294" max="12294" width="7.28515625" style="62" customWidth="1"/>
    <col min="12295" max="12295" width="9.140625" style="62" customWidth="1"/>
    <col min="12296" max="12296" width="5.85546875" style="62" customWidth="1"/>
    <col min="12297" max="12298" width="7.140625" style="62" customWidth="1"/>
    <col min="12299" max="12299" width="7" style="62" customWidth="1"/>
    <col min="12300" max="12301" width="5.28515625" style="62" customWidth="1"/>
    <col min="12302" max="12302" width="1" style="62" customWidth="1"/>
    <col min="12303" max="12303" width="9.140625" style="62" customWidth="1"/>
    <col min="12304" max="12304" width="5.85546875" style="62" customWidth="1"/>
    <col min="12305" max="12306" width="7.140625" style="62" customWidth="1"/>
    <col min="12307" max="12308" width="5.7109375" style="62" customWidth="1"/>
    <col min="12309" max="12542" width="11.42578125" style="62"/>
    <col min="12543" max="12543" width="17.42578125" style="62" customWidth="1"/>
    <col min="12544" max="12544" width="22.28515625" style="62" customWidth="1"/>
    <col min="12545" max="12545" width="24.140625" style="62" customWidth="1"/>
    <col min="12546" max="12546" width="7.5703125" style="62" customWidth="1"/>
    <col min="12547" max="12547" width="8.42578125" style="62" customWidth="1"/>
    <col min="12548" max="12548" width="6.5703125" style="62" customWidth="1"/>
    <col min="12549" max="12549" width="7.7109375" style="62" customWidth="1"/>
    <col min="12550" max="12550" width="7.28515625" style="62" customWidth="1"/>
    <col min="12551" max="12551" width="9.140625" style="62" customWidth="1"/>
    <col min="12552" max="12552" width="5.85546875" style="62" customWidth="1"/>
    <col min="12553" max="12554" width="7.140625" style="62" customWidth="1"/>
    <col min="12555" max="12555" width="7" style="62" customWidth="1"/>
    <col min="12556" max="12557" width="5.28515625" style="62" customWidth="1"/>
    <col min="12558" max="12558" width="1" style="62" customWidth="1"/>
    <col min="12559" max="12559" width="9.140625" style="62" customWidth="1"/>
    <col min="12560" max="12560" width="5.85546875" style="62" customWidth="1"/>
    <col min="12561" max="12562" width="7.140625" style="62" customWidth="1"/>
    <col min="12563" max="12564" width="5.7109375" style="62" customWidth="1"/>
    <col min="12565" max="12798" width="11.42578125" style="62"/>
    <col min="12799" max="12799" width="17.42578125" style="62" customWidth="1"/>
    <col min="12800" max="12800" width="22.28515625" style="62" customWidth="1"/>
    <col min="12801" max="12801" width="24.140625" style="62" customWidth="1"/>
    <col min="12802" max="12802" width="7.5703125" style="62" customWidth="1"/>
    <col min="12803" max="12803" width="8.42578125" style="62" customWidth="1"/>
    <col min="12804" max="12804" width="6.5703125" style="62" customWidth="1"/>
    <col min="12805" max="12805" width="7.7109375" style="62" customWidth="1"/>
    <col min="12806" max="12806" width="7.28515625" style="62" customWidth="1"/>
    <col min="12807" max="12807" width="9.140625" style="62" customWidth="1"/>
    <col min="12808" max="12808" width="5.85546875" style="62" customWidth="1"/>
    <col min="12809" max="12810" width="7.140625" style="62" customWidth="1"/>
    <col min="12811" max="12811" width="7" style="62" customWidth="1"/>
    <col min="12812" max="12813" width="5.28515625" style="62" customWidth="1"/>
    <col min="12814" max="12814" width="1" style="62" customWidth="1"/>
    <col min="12815" max="12815" width="9.140625" style="62" customWidth="1"/>
    <col min="12816" max="12816" width="5.85546875" style="62" customWidth="1"/>
    <col min="12817" max="12818" width="7.140625" style="62" customWidth="1"/>
    <col min="12819" max="12820" width="5.7109375" style="62" customWidth="1"/>
    <col min="12821" max="13054" width="11.42578125" style="62"/>
    <col min="13055" max="13055" width="17.42578125" style="62" customWidth="1"/>
    <col min="13056" max="13056" width="22.28515625" style="62" customWidth="1"/>
    <col min="13057" max="13057" width="24.140625" style="62" customWidth="1"/>
    <col min="13058" max="13058" width="7.5703125" style="62" customWidth="1"/>
    <col min="13059" max="13059" width="8.42578125" style="62" customWidth="1"/>
    <col min="13060" max="13060" width="6.5703125" style="62" customWidth="1"/>
    <col min="13061" max="13061" width="7.7109375" style="62" customWidth="1"/>
    <col min="13062" max="13062" width="7.28515625" style="62" customWidth="1"/>
    <col min="13063" max="13063" width="9.140625" style="62" customWidth="1"/>
    <col min="13064" max="13064" width="5.85546875" style="62" customWidth="1"/>
    <col min="13065" max="13066" width="7.140625" style="62" customWidth="1"/>
    <col min="13067" max="13067" width="7" style="62" customWidth="1"/>
    <col min="13068" max="13069" width="5.28515625" style="62" customWidth="1"/>
    <col min="13070" max="13070" width="1" style="62" customWidth="1"/>
    <col min="13071" max="13071" width="9.140625" style="62" customWidth="1"/>
    <col min="13072" max="13072" width="5.85546875" style="62" customWidth="1"/>
    <col min="13073" max="13074" width="7.140625" style="62" customWidth="1"/>
    <col min="13075" max="13076" width="5.7109375" style="62" customWidth="1"/>
    <col min="13077" max="13310" width="11.42578125" style="62"/>
    <col min="13311" max="13311" width="17.42578125" style="62" customWidth="1"/>
    <col min="13312" max="13312" width="22.28515625" style="62" customWidth="1"/>
    <col min="13313" max="13313" width="24.140625" style="62" customWidth="1"/>
    <col min="13314" max="13314" width="7.5703125" style="62" customWidth="1"/>
    <col min="13315" max="13315" width="8.42578125" style="62" customWidth="1"/>
    <col min="13316" max="13316" width="6.5703125" style="62" customWidth="1"/>
    <col min="13317" max="13317" width="7.7109375" style="62" customWidth="1"/>
    <col min="13318" max="13318" width="7.28515625" style="62" customWidth="1"/>
    <col min="13319" max="13319" width="9.140625" style="62" customWidth="1"/>
    <col min="13320" max="13320" width="5.85546875" style="62" customWidth="1"/>
    <col min="13321" max="13322" width="7.140625" style="62" customWidth="1"/>
    <col min="13323" max="13323" width="7" style="62" customWidth="1"/>
    <col min="13324" max="13325" width="5.28515625" style="62" customWidth="1"/>
    <col min="13326" max="13326" width="1" style="62" customWidth="1"/>
    <col min="13327" max="13327" width="9.140625" style="62" customWidth="1"/>
    <col min="13328" max="13328" width="5.85546875" style="62" customWidth="1"/>
    <col min="13329" max="13330" width="7.140625" style="62" customWidth="1"/>
    <col min="13331" max="13332" width="5.7109375" style="62" customWidth="1"/>
    <col min="13333" max="13566" width="11.42578125" style="62"/>
    <col min="13567" max="13567" width="17.42578125" style="62" customWidth="1"/>
    <col min="13568" max="13568" width="22.28515625" style="62" customWidth="1"/>
    <col min="13569" max="13569" width="24.140625" style="62" customWidth="1"/>
    <col min="13570" max="13570" width="7.5703125" style="62" customWidth="1"/>
    <col min="13571" max="13571" width="8.42578125" style="62" customWidth="1"/>
    <col min="13572" max="13572" width="6.5703125" style="62" customWidth="1"/>
    <col min="13573" max="13573" width="7.7109375" style="62" customWidth="1"/>
    <col min="13574" max="13574" width="7.28515625" style="62" customWidth="1"/>
    <col min="13575" max="13575" width="9.140625" style="62" customWidth="1"/>
    <col min="13576" max="13576" width="5.85546875" style="62" customWidth="1"/>
    <col min="13577" max="13578" width="7.140625" style="62" customWidth="1"/>
    <col min="13579" max="13579" width="7" style="62" customWidth="1"/>
    <col min="13580" max="13581" width="5.28515625" style="62" customWidth="1"/>
    <col min="13582" max="13582" width="1" style="62" customWidth="1"/>
    <col min="13583" max="13583" width="9.140625" style="62" customWidth="1"/>
    <col min="13584" max="13584" width="5.85546875" style="62" customWidth="1"/>
    <col min="13585" max="13586" width="7.140625" style="62" customWidth="1"/>
    <col min="13587" max="13588" width="5.7109375" style="62" customWidth="1"/>
    <col min="13589" max="13822" width="11.42578125" style="62"/>
    <col min="13823" max="13823" width="17.42578125" style="62" customWidth="1"/>
    <col min="13824" max="13824" width="22.28515625" style="62" customWidth="1"/>
    <col min="13825" max="13825" width="24.140625" style="62" customWidth="1"/>
    <col min="13826" max="13826" width="7.5703125" style="62" customWidth="1"/>
    <col min="13827" max="13827" width="8.42578125" style="62" customWidth="1"/>
    <col min="13828" max="13828" width="6.5703125" style="62" customWidth="1"/>
    <col min="13829" max="13829" width="7.7109375" style="62" customWidth="1"/>
    <col min="13830" max="13830" width="7.28515625" style="62" customWidth="1"/>
    <col min="13831" max="13831" width="9.140625" style="62" customWidth="1"/>
    <col min="13832" max="13832" width="5.85546875" style="62" customWidth="1"/>
    <col min="13833" max="13834" width="7.140625" style="62" customWidth="1"/>
    <col min="13835" max="13835" width="7" style="62" customWidth="1"/>
    <col min="13836" max="13837" width="5.28515625" style="62" customWidth="1"/>
    <col min="13838" max="13838" width="1" style="62" customWidth="1"/>
    <col min="13839" max="13839" width="9.140625" style="62" customWidth="1"/>
    <col min="13840" max="13840" width="5.85546875" style="62" customWidth="1"/>
    <col min="13841" max="13842" width="7.140625" style="62" customWidth="1"/>
    <col min="13843" max="13844" width="5.7109375" style="62" customWidth="1"/>
    <col min="13845" max="14078" width="11.42578125" style="62"/>
    <col min="14079" max="14079" width="17.42578125" style="62" customWidth="1"/>
    <col min="14080" max="14080" width="22.28515625" style="62" customWidth="1"/>
    <col min="14081" max="14081" width="24.140625" style="62" customWidth="1"/>
    <col min="14082" max="14082" width="7.5703125" style="62" customWidth="1"/>
    <col min="14083" max="14083" width="8.42578125" style="62" customWidth="1"/>
    <col min="14084" max="14084" width="6.5703125" style="62" customWidth="1"/>
    <col min="14085" max="14085" width="7.7109375" style="62" customWidth="1"/>
    <col min="14086" max="14086" width="7.28515625" style="62" customWidth="1"/>
    <col min="14087" max="14087" width="9.140625" style="62" customWidth="1"/>
    <col min="14088" max="14088" width="5.85546875" style="62" customWidth="1"/>
    <col min="14089" max="14090" width="7.140625" style="62" customWidth="1"/>
    <col min="14091" max="14091" width="7" style="62" customWidth="1"/>
    <col min="14092" max="14093" width="5.28515625" style="62" customWidth="1"/>
    <col min="14094" max="14094" width="1" style="62" customWidth="1"/>
    <col min="14095" max="14095" width="9.140625" style="62" customWidth="1"/>
    <col min="14096" max="14096" width="5.85546875" style="62" customWidth="1"/>
    <col min="14097" max="14098" width="7.140625" style="62" customWidth="1"/>
    <col min="14099" max="14100" width="5.7109375" style="62" customWidth="1"/>
    <col min="14101" max="14334" width="11.42578125" style="62"/>
    <col min="14335" max="14335" width="17.42578125" style="62" customWidth="1"/>
    <col min="14336" max="14336" width="22.28515625" style="62" customWidth="1"/>
    <col min="14337" max="14337" width="24.140625" style="62" customWidth="1"/>
    <col min="14338" max="14338" width="7.5703125" style="62" customWidth="1"/>
    <col min="14339" max="14339" width="8.42578125" style="62" customWidth="1"/>
    <col min="14340" max="14340" width="6.5703125" style="62" customWidth="1"/>
    <col min="14341" max="14341" width="7.7109375" style="62" customWidth="1"/>
    <col min="14342" max="14342" width="7.28515625" style="62" customWidth="1"/>
    <col min="14343" max="14343" width="9.140625" style="62" customWidth="1"/>
    <col min="14344" max="14344" width="5.85546875" style="62" customWidth="1"/>
    <col min="14345" max="14346" width="7.140625" style="62" customWidth="1"/>
    <col min="14347" max="14347" width="7" style="62" customWidth="1"/>
    <col min="14348" max="14349" width="5.28515625" style="62" customWidth="1"/>
    <col min="14350" max="14350" width="1" style="62" customWidth="1"/>
    <col min="14351" max="14351" width="9.140625" style="62" customWidth="1"/>
    <col min="14352" max="14352" width="5.85546875" style="62" customWidth="1"/>
    <col min="14353" max="14354" width="7.140625" style="62" customWidth="1"/>
    <col min="14355" max="14356" width="5.7109375" style="62" customWidth="1"/>
    <col min="14357" max="14590" width="11.42578125" style="62"/>
    <col min="14591" max="14591" width="17.42578125" style="62" customWidth="1"/>
    <col min="14592" max="14592" width="22.28515625" style="62" customWidth="1"/>
    <col min="14593" max="14593" width="24.140625" style="62" customWidth="1"/>
    <col min="14594" max="14594" width="7.5703125" style="62" customWidth="1"/>
    <col min="14595" max="14595" width="8.42578125" style="62" customWidth="1"/>
    <col min="14596" max="14596" width="6.5703125" style="62" customWidth="1"/>
    <col min="14597" max="14597" width="7.7109375" style="62" customWidth="1"/>
    <col min="14598" max="14598" width="7.28515625" style="62" customWidth="1"/>
    <col min="14599" max="14599" width="9.140625" style="62" customWidth="1"/>
    <col min="14600" max="14600" width="5.85546875" style="62" customWidth="1"/>
    <col min="14601" max="14602" width="7.140625" style="62" customWidth="1"/>
    <col min="14603" max="14603" width="7" style="62" customWidth="1"/>
    <col min="14604" max="14605" width="5.28515625" style="62" customWidth="1"/>
    <col min="14606" max="14606" width="1" style="62" customWidth="1"/>
    <col min="14607" max="14607" width="9.140625" style="62" customWidth="1"/>
    <col min="14608" max="14608" width="5.85546875" style="62" customWidth="1"/>
    <col min="14609" max="14610" width="7.140625" style="62" customWidth="1"/>
    <col min="14611" max="14612" width="5.7109375" style="62" customWidth="1"/>
    <col min="14613" max="14846" width="11.42578125" style="62"/>
    <col min="14847" max="14847" width="17.42578125" style="62" customWidth="1"/>
    <col min="14848" max="14848" width="22.28515625" style="62" customWidth="1"/>
    <col min="14849" max="14849" width="24.140625" style="62" customWidth="1"/>
    <col min="14850" max="14850" width="7.5703125" style="62" customWidth="1"/>
    <col min="14851" max="14851" width="8.42578125" style="62" customWidth="1"/>
    <col min="14852" max="14852" width="6.5703125" style="62" customWidth="1"/>
    <col min="14853" max="14853" width="7.7109375" style="62" customWidth="1"/>
    <col min="14854" max="14854" width="7.28515625" style="62" customWidth="1"/>
    <col min="14855" max="14855" width="9.140625" style="62" customWidth="1"/>
    <col min="14856" max="14856" width="5.85546875" style="62" customWidth="1"/>
    <col min="14857" max="14858" width="7.140625" style="62" customWidth="1"/>
    <col min="14859" max="14859" width="7" style="62" customWidth="1"/>
    <col min="14860" max="14861" width="5.28515625" style="62" customWidth="1"/>
    <col min="14862" max="14862" width="1" style="62" customWidth="1"/>
    <col min="14863" max="14863" width="9.140625" style="62" customWidth="1"/>
    <col min="14864" max="14864" width="5.85546875" style="62" customWidth="1"/>
    <col min="14865" max="14866" width="7.140625" style="62" customWidth="1"/>
    <col min="14867" max="14868" width="5.7109375" style="62" customWidth="1"/>
    <col min="14869" max="15102" width="11.42578125" style="62"/>
    <col min="15103" max="15103" width="17.42578125" style="62" customWidth="1"/>
    <col min="15104" max="15104" width="22.28515625" style="62" customWidth="1"/>
    <col min="15105" max="15105" width="24.140625" style="62" customWidth="1"/>
    <col min="15106" max="15106" width="7.5703125" style="62" customWidth="1"/>
    <col min="15107" max="15107" width="8.42578125" style="62" customWidth="1"/>
    <col min="15108" max="15108" width="6.5703125" style="62" customWidth="1"/>
    <col min="15109" max="15109" width="7.7109375" style="62" customWidth="1"/>
    <col min="15110" max="15110" width="7.28515625" style="62" customWidth="1"/>
    <col min="15111" max="15111" width="9.140625" style="62" customWidth="1"/>
    <col min="15112" max="15112" width="5.85546875" style="62" customWidth="1"/>
    <col min="15113" max="15114" width="7.140625" style="62" customWidth="1"/>
    <col min="15115" max="15115" width="7" style="62" customWidth="1"/>
    <col min="15116" max="15117" width="5.28515625" style="62" customWidth="1"/>
    <col min="15118" max="15118" width="1" style="62" customWidth="1"/>
    <col min="15119" max="15119" width="9.140625" style="62" customWidth="1"/>
    <col min="15120" max="15120" width="5.85546875" style="62" customWidth="1"/>
    <col min="15121" max="15122" width="7.140625" style="62" customWidth="1"/>
    <col min="15123" max="15124" width="5.7109375" style="62" customWidth="1"/>
    <col min="15125" max="15358" width="11.42578125" style="62"/>
    <col min="15359" max="15359" width="17.42578125" style="62" customWidth="1"/>
    <col min="15360" max="15360" width="22.28515625" style="62" customWidth="1"/>
    <col min="15361" max="15361" width="24.140625" style="62" customWidth="1"/>
    <col min="15362" max="15362" width="7.5703125" style="62" customWidth="1"/>
    <col min="15363" max="15363" width="8.42578125" style="62" customWidth="1"/>
    <col min="15364" max="15364" width="6.5703125" style="62" customWidth="1"/>
    <col min="15365" max="15365" width="7.7109375" style="62" customWidth="1"/>
    <col min="15366" max="15366" width="7.28515625" style="62" customWidth="1"/>
    <col min="15367" max="15367" width="9.140625" style="62" customWidth="1"/>
    <col min="15368" max="15368" width="5.85546875" style="62" customWidth="1"/>
    <col min="15369" max="15370" width="7.140625" style="62" customWidth="1"/>
    <col min="15371" max="15371" width="7" style="62" customWidth="1"/>
    <col min="15372" max="15373" width="5.28515625" style="62" customWidth="1"/>
    <col min="15374" max="15374" width="1" style="62" customWidth="1"/>
    <col min="15375" max="15375" width="9.140625" style="62" customWidth="1"/>
    <col min="15376" max="15376" width="5.85546875" style="62" customWidth="1"/>
    <col min="15377" max="15378" width="7.140625" style="62" customWidth="1"/>
    <col min="15379" max="15380" width="5.7109375" style="62" customWidth="1"/>
    <col min="15381" max="15614" width="11.42578125" style="62"/>
    <col min="15615" max="15615" width="17.42578125" style="62" customWidth="1"/>
    <col min="15616" max="15616" width="22.28515625" style="62" customWidth="1"/>
    <col min="15617" max="15617" width="24.140625" style="62" customWidth="1"/>
    <col min="15618" max="15618" width="7.5703125" style="62" customWidth="1"/>
    <col min="15619" max="15619" width="8.42578125" style="62" customWidth="1"/>
    <col min="15620" max="15620" width="6.5703125" style="62" customWidth="1"/>
    <col min="15621" max="15621" width="7.7109375" style="62" customWidth="1"/>
    <col min="15622" max="15622" width="7.28515625" style="62" customWidth="1"/>
    <col min="15623" max="15623" width="9.140625" style="62" customWidth="1"/>
    <col min="15624" max="15624" width="5.85546875" style="62" customWidth="1"/>
    <col min="15625" max="15626" width="7.140625" style="62" customWidth="1"/>
    <col min="15627" max="15627" width="7" style="62" customWidth="1"/>
    <col min="15628" max="15629" width="5.28515625" style="62" customWidth="1"/>
    <col min="15630" max="15630" width="1" style="62" customWidth="1"/>
    <col min="15631" max="15631" width="9.140625" style="62" customWidth="1"/>
    <col min="15632" max="15632" width="5.85546875" style="62" customWidth="1"/>
    <col min="15633" max="15634" width="7.140625" style="62" customWidth="1"/>
    <col min="15635" max="15636" width="5.7109375" style="62" customWidth="1"/>
    <col min="15637" max="15870" width="11.42578125" style="62"/>
    <col min="15871" max="15871" width="17.42578125" style="62" customWidth="1"/>
    <col min="15872" max="15872" width="22.28515625" style="62" customWidth="1"/>
    <col min="15873" max="15873" width="24.140625" style="62" customWidth="1"/>
    <col min="15874" max="15874" width="7.5703125" style="62" customWidth="1"/>
    <col min="15875" max="15875" width="8.42578125" style="62" customWidth="1"/>
    <col min="15876" max="15876" width="6.5703125" style="62" customWidth="1"/>
    <col min="15877" max="15877" width="7.7109375" style="62" customWidth="1"/>
    <col min="15878" max="15878" width="7.28515625" style="62" customWidth="1"/>
    <col min="15879" max="15879" width="9.140625" style="62" customWidth="1"/>
    <col min="15880" max="15880" width="5.85546875" style="62" customWidth="1"/>
    <col min="15881" max="15882" width="7.140625" style="62" customWidth="1"/>
    <col min="15883" max="15883" width="7" style="62" customWidth="1"/>
    <col min="15884" max="15885" width="5.28515625" style="62" customWidth="1"/>
    <col min="15886" max="15886" width="1" style="62" customWidth="1"/>
    <col min="15887" max="15887" width="9.140625" style="62" customWidth="1"/>
    <col min="15888" max="15888" width="5.85546875" style="62" customWidth="1"/>
    <col min="15889" max="15890" width="7.140625" style="62" customWidth="1"/>
    <col min="15891" max="15892" width="5.7109375" style="62" customWidth="1"/>
    <col min="15893" max="16126" width="11.42578125" style="62"/>
    <col min="16127" max="16127" width="17.42578125" style="62" customWidth="1"/>
    <col min="16128" max="16128" width="22.28515625" style="62" customWidth="1"/>
    <col min="16129" max="16129" width="24.140625" style="62" customWidth="1"/>
    <col min="16130" max="16130" width="7.5703125" style="62" customWidth="1"/>
    <col min="16131" max="16131" width="8.42578125" style="62" customWidth="1"/>
    <col min="16132" max="16132" width="6.5703125" style="62" customWidth="1"/>
    <col min="16133" max="16133" width="7.7109375" style="62" customWidth="1"/>
    <col min="16134" max="16134" width="7.28515625" style="62" customWidth="1"/>
    <col min="16135" max="16135" width="9.140625" style="62" customWidth="1"/>
    <col min="16136" max="16136" width="5.85546875" style="62" customWidth="1"/>
    <col min="16137" max="16138" width="7.140625" style="62" customWidth="1"/>
    <col min="16139" max="16139" width="7" style="62" customWidth="1"/>
    <col min="16140" max="16141" width="5.28515625" style="62" customWidth="1"/>
    <col min="16142" max="16142" width="1" style="62" customWidth="1"/>
    <col min="16143" max="16143" width="9.140625" style="62" customWidth="1"/>
    <col min="16144" max="16144" width="5.85546875" style="62" customWidth="1"/>
    <col min="16145" max="16146" width="7.140625" style="62" customWidth="1"/>
    <col min="16147" max="16148" width="5.7109375" style="62" customWidth="1"/>
    <col min="16149" max="16384" width="11.42578125" style="62"/>
  </cols>
  <sheetData>
    <row r="1" spans="1:22" s="26" customFormat="1" ht="14.45" customHeight="1" x14ac:dyDescent="0.25">
      <c r="A1" s="160"/>
      <c r="B1" s="160"/>
      <c r="C1" s="160"/>
      <c r="D1" s="161"/>
      <c r="E1" s="161"/>
      <c r="F1" s="161"/>
      <c r="G1" s="161"/>
      <c r="H1" s="161"/>
      <c r="I1" s="162"/>
      <c r="J1" s="162"/>
      <c r="K1" s="161"/>
      <c r="L1" s="162"/>
      <c r="M1" s="162"/>
      <c r="N1" s="162"/>
      <c r="O1" s="162"/>
      <c r="P1" s="162"/>
      <c r="Q1" s="162"/>
      <c r="R1" s="162"/>
      <c r="S1" s="162"/>
      <c r="T1" s="162"/>
      <c r="U1" s="162"/>
      <c r="V1" s="162"/>
    </row>
    <row r="2" spans="1:22" s="26" customFormat="1" ht="27.6" customHeight="1" x14ac:dyDescent="0.25">
      <c r="A2" s="451" t="s">
        <v>115</v>
      </c>
      <c r="B2" s="451"/>
      <c r="C2" s="451"/>
      <c r="D2" s="451"/>
      <c r="E2" s="451"/>
      <c r="F2" s="451"/>
      <c r="G2" s="452"/>
      <c r="H2" s="159"/>
      <c r="I2" s="31"/>
      <c r="J2" s="31"/>
      <c r="K2" s="31"/>
      <c r="L2" s="31"/>
      <c r="M2" s="31"/>
      <c r="N2" s="31"/>
      <c r="O2" s="31"/>
      <c r="P2" s="31"/>
      <c r="Q2" s="31"/>
      <c r="R2" s="31"/>
      <c r="S2" s="31"/>
      <c r="T2" s="163"/>
      <c r="U2" s="453" t="s">
        <v>48</v>
      </c>
      <c r="V2" s="453"/>
    </row>
    <row r="3" spans="1:22" s="26" customFormat="1" ht="12" customHeight="1" x14ac:dyDescent="0.25">
      <c r="A3" s="172">
        <v>42248</v>
      </c>
      <c r="B3" s="27"/>
      <c r="C3" s="27"/>
      <c r="D3" s="28"/>
      <c r="E3" s="29"/>
      <c r="F3" s="29"/>
      <c r="G3" s="29"/>
      <c r="H3" s="28"/>
      <c r="I3" s="30"/>
      <c r="J3" s="30"/>
      <c r="K3" s="28"/>
      <c r="L3" s="30"/>
      <c r="M3" s="30"/>
      <c r="N3" s="30"/>
      <c r="O3" s="31"/>
      <c r="P3" s="30"/>
      <c r="Q3" s="31"/>
      <c r="R3" s="31"/>
      <c r="S3" s="31"/>
      <c r="T3" s="31"/>
      <c r="U3" s="31"/>
    </row>
    <row r="4" spans="1:22" s="26" customFormat="1" ht="4.5" customHeight="1" x14ac:dyDescent="0.25">
      <c r="A4" s="27"/>
      <c r="B4" s="27"/>
      <c r="C4" s="27"/>
      <c r="D4" s="28"/>
      <c r="E4" s="29"/>
      <c r="F4" s="29"/>
      <c r="G4" s="29"/>
      <c r="H4" s="28"/>
      <c r="I4" s="30"/>
      <c r="J4" s="30"/>
      <c r="K4" s="28"/>
      <c r="L4" s="30"/>
      <c r="M4" s="30"/>
      <c r="N4" s="30"/>
      <c r="O4" s="31"/>
      <c r="P4" s="30"/>
      <c r="Q4" s="31"/>
      <c r="R4" s="31"/>
      <c r="S4" s="31"/>
      <c r="T4" s="31"/>
      <c r="U4" s="31"/>
    </row>
    <row r="5" spans="1:22" s="32" customFormat="1" ht="12.75" customHeight="1" x14ac:dyDescent="0.2">
      <c r="A5" s="454" t="s">
        <v>46</v>
      </c>
      <c r="B5" s="454" t="s">
        <v>49</v>
      </c>
      <c r="C5" s="454" t="s">
        <v>50</v>
      </c>
      <c r="D5" s="454" t="s">
        <v>98</v>
      </c>
      <c r="E5" s="449" t="s">
        <v>4625</v>
      </c>
      <c r="F5" s="449" t="s">
        <v>51</v>
      </c>
      <c r="G5" s="449" t="s">
        <v>52</v>
      </c>
      <c r="H5" s="447" t="s">
        <v>53</v>
      </c>
      <c r="I5" s="459" t="s">
        <v>54</v>
      </c>
      <c r="J5" s="459"/>
      <c r="K5" s="459"/>
      <c r="L5" s="459"/>
      <c r="M5" s="459"/>
      <c r="N5" s="459"/>
      <c r="O5" s="459"/>
      <c r="P5" s="373"/>
      <c r="Q5" s="459" t="s">
        <v>65</v>
      </c>
      <c r="R5" s="459"/>
      <c r="S5" s="459"/>
      <c r="T5" s="459"/>
      <c r="U5" s="459"/>
      <c r="V5" s="459"/>
    </row>
    <row r="6" spans="1:22" s="32" customFormat="1" ht="25.5" customHeight="1" x14ac:dyDescent="0.2">
      <c r="A6" s="455"/>
      <c r="B6" s="455"/>
      <c r="C6" s="455"/>
      <c r="D6" s="455"/>
      <c r="E6" s="457"/>
      <c r="F6" s="457"/>
      <c r="G6" s="457"/>
      <c r="H6" s="458"/>
      <c r="I6" s="449" t="s">
        <v>4626</v>
      </c>
      <c r="J6" s="449" t="s">
        <v>55</v>
      </c>
      <c r="K6" s="449" t="s">
        <v>24</v>
      </c>
      <c r="L6" s="447" t="s">
        <v>56</v>
      </c>
      <c r="M6" s="447" t="s">
        <v>57</v>
      </c>
      <c r="N6" s="447" t="s">
        <v>4317</v>
      </c>
      <c r="O6" s="447" t="s">
        <v>58</v>
      </c>
      <c r="P6" s="374"/>
      <c r="Q6" s="449" t="s">
        <v>4626</v>
      </c>
      <c r="R6" s="447" t="s">
        <v>55</v>
      </c>
      <c r="S6" s="447" t="s">
        <v>25</v>
      </c>
      <c r="T6" s="447" t="s">
        <v>56</v>
      </c>
      <c r="U6" s="447" t="s">
        <v>59</v>
      </c>
      <c r="V6" s="447" t="s">
        <v>58</v>
      </c>
    </row>
    <row r="7" spans="1:22" s="32" customFormat="1" ht="49.5" customHeight="1" x14ac:dyDescent="0.2">
      <c r="A7" s="456"/>
      <c r="B7" s="456"/>
      <c r="C7" s="456"/>
      <c r="D7" s="456"/>
      <c r="E7" s="450"/>
      <c r="F7" s="450"/>
      <c r="G7" s="450"/>
      <c r="H7" s="448"/>
      <c r="I7" s="450"/>
      <c r="J7" s="450"/>
      <c r="K7" s="450"/>
      <c r="L7" s="448"/>
      <c r="M7" s="448"/>
      <c r="N7" s="448"/>
      <c r="O7" s="448"/>
      <c r="P7" s="374"/>
      <c r="Q7" s="450"/>
      <c r="R7" s="448"/>
      <c r="S7" s="448"/>
      <c r="T7" s="448"/>
      <c r="U7" s="448"/>
      <c r="V7" s="448"/>
    </row>
    <row r="8" spans="1:22" s="64" customFormat="1" ht="12" customHeight="1" x14ac:dyDescent="0.2">
      <c r="A8" s="57"/>
      <c r="B8" s="57"/>
      <c r="C8" s="57"/>
      <c r="D8" s="57"/>
      <c r="E8" s="392"/>
      <c r="F8" s="33"/>
      <c r="I8" s="34"/>
      <c r="J8" s="35"/>
      <c r="K8" s="35"/>
      <c r="L8" s="35"/>
      <c r="M8" s="35"/>
      <c r="N8" s="35"/>
      <c r="O8" s="35"/>
      <c r="P8" s="35"/>
      <c r="Q8" s="35"/>
      <c r="R8" s="35"/>
      <c r="S8" s="35"/>
      <c r="T8" s="35"/>
      <c r="U8" s="35"/>
      <c r="V8" s="35"/>
    </row>
    <row r="9" spans="1:22" s="64" customFormat="1" ht="12" customHeight="1" x14ac:dyDescent="0.2">
      <c r="A9" s="263" t="s">
        <v>4410</v>
      </c>
      <c r="B9" s="263" t="s">
        <v>4315</v>
      </c>
      <c r="C9" s="264" t="s">
        <v>5051</v>
      </c>
      <c r="D9" s="203" t="s">
        <v>139</v>
      </c>
      <c r="E9" s="203">
        <v>5431</v>
      </c>
      <c r="F9" s="204">
        <v>16.23</v>
      </c>
      <c r="G9" s="204">
        <v>0.86</v>
      </c>
      <c r="H9" s="204">
        <v>0</v>
      </c>
      <c r="I9" s="204">
        <v>5.16</v>
      </c>
      <c r="J9" s="204">
        <v>8.3800000000000008</v>
      </c>
      <c r="K9" s="204">
        <v>0</v>
      </c>
      <c r="L9" s="204">
        <v>0</v>
      </c>
      <c r="M9" s="204">
        <v>0</v>
      </c>
      <c r="N9" s="204">
        <v>5.16</v>
      </c>
      <c r="O9" s="204">
        <v>0</v>
      </c>
      <c r="Q9" s="204">
        <v>0</v>
      </c>
      <c r="R9" s="204">
        <v>59.78</v>
      </c>
      <c r="S9" s="204">
        <v>9.11</v>
      </c>
      <c r="T9" s="204">
        <v>0</v>
      </c>
      <c r="U9" s="204">
        <v>0.48</v>
      </c>
      <c r="V9" s="204">
        <v>0</v>
      </c>
    </row>
    <row r="10" spans="1:22" s="64" customFormat="1" ht="12" customHeight="1" x14ac:dyDescent="0.2">
      <c r="A10" s="251" t="s">
        <v>3716</v>
      </c>
      <c r="B10" s="251" t="s">
        <v>3716</v>
      </c>
      <c r="C10" s="264" t="s">
        <v>4330</v>
      </c>
      <c r="D10" s="203" t="s">
        <v>139</v>
      </c>
      <c r="E10" s="203">
        <v>19711</v>
      </c>
      <c r="F10" s="204">
        <v>15.4</v>
      </c>
      <c r="G10" s="204">
        <v>0.82</v>
      </c>
      <c r="H10" s="204">
        <v>0</v>
      </c>
      <c r="I10" s="204">
        <v>0.51</v>
      </c>
      <c r="J10" s="204">
        <v>3.04</v>
      </c>
      <c r="K10" s="204">
        <v>0</v>
      </c>
      <c r="L10" s="204">
        <v>0</v>
      </c>
      <c r="M10" s="204">
        <v>0</v>
      </c>
      <c r="N10" s="204">
        <v>0</v>
      </c>
      <c r="O10" s="204">
        <v>0</v>
      </c>
      <c r="Q10" s="204">
        <v>52.41</v>
      </c>
      <c r="R10" s="204">
        <v>23.62</v>
      </c>
      <c r="S10" s="204">
        <v>4.37</v>
      </c>
      <c r="T10" s="204">
        <v>0</v>
      </c>
      <c r="U10" s="204">
        <v>-0.18</v>
      </c>
      <c r="V10" s="204">
        <v>0</v>
      </c>
    </row>
    <row r="11" spans="1:22" s="64" customFormat="1" ht="12" customHeight="1" x14ac:dyDescent="0.2">
      <c r="A11" s="203" t="s">
        <v>4848</v>
      </c>
      <c r="B11" s="203" t="s">
        <v>220</v>
      </c>
      <c r="C11" s="264" t="s">
        <v>4140</v>
      </c>
      <c r="D11" s="203" t="s">
        <v>139</v>
      </c>
      <c r="E11" s="203">
        <v>643298</v>
      </c>
      <c r="F11" s="204">
        <v>18.11</v>
      </c>
      <c r="G11" s="204">
        <v>0.15</v>
      </c>
      <c r="H11" s="204">
        <v>0</v>
      </c>
      <c r="I11" s="204">
        <v>7.12</v>
      </c>
      <c r="J11" s="204">
        <v>0</v>
      </c>
      <c r="K11" s="204">
        <v>9.31</v>
      </c>
      <c r="L11" s="204">
        <v>65.31</v>
      </c>
      <c r="M11" s="204">
        <v>0</v>
      </c>
      <c r="N11" s="204">
        <v>0.7</v>
      </c>
      <c r="O11" s="204">
        <v>0</v>
      </c>
      <c r="Q11" s="204">
        <v>0</v>
      </c>
      <c r="R11" s="204">
        <v>0</v>
      </c>
      <c r="S11" s="204">
        <v>0</v>
      </c>
      <c r="T11" s="204">
        <v>0</v>
      </c>
      <c r="U11" s="204">
        <v>0</v>
      </c>
      <c r="V11" s="204">
        <v>0</v>
      </c>
    </row>
    <row r="12" spans="1:22" s="64" customFormat="1" ht="12" customHeight="1" x14ac:dyDescent="0.2">
      <c r="A12" s="206" t="s">
        <v>3716</v>
      </c>
      <c r="B12" s="206" t="s">
        <v>3716</v>
      </c>
      <c r="C12" s="264" t="s">
        <v>4141</v>
      </c>
      <c r="D12" s="203" t="s">
        <v>139</v>
      </c>
      <c r="E12" s="203">
        <v>54747</v>
      </c>
      <c r="F12" s="204">
        <v>3.49</v>
      </c>
      <c r="G12" s="204">
        <v>0.19</v>
      </c>
      <c r="H12" s="204">
        <v>0</v>
      </c>
      <c r="I12" s="204">
        <v>60.02</v>
      </c>
      <c r="J12" s="204">
        <v>0</v>
      </c>
      <c r="K12" s="204">
        <v>1.83</v>
      </c>
      <c r="L12" s="204">
        <v>23.76</v>
      </c>
      <c r="M12" s="204">
        <v>0</v>
      </c>
      <c r="N12" s="204">
        <v>0</v>
      </c>
      <c r="O12" s="204">
        <v>0</v>
      </c>
      <c r="Q12" s="204">
        <v>10.71</v>
      </c>
      <c r="R12" s="204">
        <v>0</v>
      </c>
      <c r="S12" s="204">
        <v>0</v>
      </c>
      <c r="T12" s="204">
        <v>0</v>
      </c>
      <c r="U12" s="204">
        <v>0</v>
      </c>
      <c r="V12" s="204">
        <v>0</v>
      </c>
    </row>
    <row r="13" spans="1:22" s="64" customFormat="1" ht="12" customHeight="1" x14ac:dyDescent="0.2">
      <c r="A13" s="206" t="s">
        <v>3716</v>
      </c>
      <c r="B13" s="206" t="s">
        <v>3716</v>
      </c>
      <c r="C13" s="264" t="s">
        <v>4143</v>
      </c>
      <c r="D13" s="203" t="s">
        <v>139</v>
      </c>
      <c r="E13" s="203">
        <v>53337</v>
      </c>
      <c r="F13" s="204">
        <v>3.67</v>
      </c>
      <c r="G13" s="204">
        <v>-7.0000000000000007E-2</v>
      </c>
      <c r="H13" s="204">
        <v>0</v>
      </c>
      <c r="I13" s="204">
        <v>43.86</v>
      </c>
      <c r="J13" s="204">
        <v>0</v>
      </c>
      <c r="K13" s="204">
        <v>3</v>
      </c>
      <c r="L13" s="204">
        <v>3.25</v>
      </c>
      <c r="M13" s="204">
        <v>0</v>
      </c>
      <c r="N13" s="204">
        <v>0</v>
      </c>
      <c r="O13" s="204">
        <v>0</v>
      </c>
      <c r="Q13" s="204">
        <v>46.28</v>
      </c>
      <c r="R13" s="204">
        <v>0</v>
      </c>
      <c r="S13" s="204">
        <v>0</v>
      </c>
      <c r="T13" s="204">
        <v>0</v>
      </c>
      <c r="U13" s="204">
        <v>0</v>
      </c>
      <c r="V13" s="204">
        <v>0</v>
      </c>
    </row>
    <row r="14" spans="1:22" s="64" customFormat="1" ht="12" customHeight="1" x14ac:dyDescent="0.2">
      <c r="A14" s="206" t="s">
        <v>3716</v>
      </c>
      <c r="B14" s="206" t="s">
        <v>3716</v>
      </c>
      <c r="C14" s="264" t="s">
        <v>4144</v>
      </c>
      <c r="D14" s="203" t="s">
        <v>139</v>
      </c>
      <c r="E14" s="203">
        <v>15129</v>
      </c>
      <c r="F14" s="204">
        <v>4.5</v>
      </c>
      <c r="G14" s="204">
        <v>-0.06</v>
      </c>
      <c r="H14" s="204">
        <v>0</v>
      </c>
      <c r="I14" s="204">
        <v>41.37</v>
      </c>
      <c r="J14" s="204">
        <v>0</v>
      </c>
      <c r="K14" s="204">
        <v>0.99</v>
      </c>
      <c r="L14" s="204">
        <v>19.39</v>
      </c>
      <c r="M14" s="204">
        <v>0</v>
      </c>
      <c r="N14" s="204">
        <v>0</v>
      </c>
      <c r="O14" s="204">
        <v>0</v>
      </c>
      <c r="Q14" s="204">
        <v>33.82</v>
      </c>
      <c r="R14" s="204">
        <v>0</v>
      </c>
      <c r="S14" s="204">
        <v>0</v>
      </c>
      <c r="T14" s="204">
        <v>0</v>
      </c>
      <c r="U14" s="204">
        <v>0</v>
      </c>
      <c r="V14" s="204">
        <v>0</v>
      </c>
    </row>
    <row r="15" spans="1:22" s="64" customFormat="1" ht="12" customHeight="1" x14ac:dyDescent="0.2">
      <c r="A15" s="206" t="s">
        <v>3716</v>
      </c>
      <c r="B15" s="206" t="s">
        <v>3716</v>
      </c>
      <c r="C15" s="264" t="s">
        <v>4145</v>
      </c>
      <c r="D15" s="203" t="s">
        <v>139</v>
      </c>
      <c r="E15" s="203">
        <v>12559</v>
      </c>
      <c r="F15" s="204">
        <v>6.99</v>
      </c>
      <c r="G15" s="204">
        <v>0.21</v>
      </c>
      <c r="H15" s="204">
        <v>0</v>
      </c>
      <c r="I15" s="204">
        <v>71.59</v>
      </c>
      <c r="J15" s="204">
        <v>0</v>
      </c>
      <c r="K15" s="204">
        <v>3.27</v>
      </c>
      <c r="L15" s="204">
        <v>17.940000000000001</v>
      </c>
      <c r="M15" s="204">
        <v>0</v>
      </c>
      <c r="N15" s="204">
        <v>0</v>
      </c>
      <c r="O15" s="204">
        <v>0</v>
      </c>
      <c r="Q15" s="204">
        <v>0</v>
      </c>
      <c r="R15" s="204">
        <v>0</v>
      </c>
      <c r="S15" s="204">
        <v>0</v>
      </c>
      <c r="T15" s="204">
        <v>0</v>
      </c>
      <c r="U15" s="204">
        <v>0</v>
      </c>
      <c r="V15" s="204">
        <v>0</v>
      </c>
    </row>
    <row r="16" spans="1:22" s="64" customFormat="1" ht="12" customHeight="1" x14ac:dyDescent="0.2">
      <c r="A16" s="206" t="s">
        <v>3716</v>
      </c>
      <c r="B16" s="206" t="s">
        <v>3716</v>
      </c>
      <c r="C16" s="203" t="s">
        <v>4448</v>
      </c>
      <c r="D16" s="203" t="s">
        <v>4449</v>
      </c>
      <c r="E16" s="203">
        <v>729</v>
      </c>
      <c r="F16" s="204">
        <v>14.59</v>
      </c>
      <c r="G16" s="204">
        <v>2.69</v>
      </c>
      <c r="H16" s="204">
        <v>0</v>
      </c>
      <c r="I16" s="204">
        <v>0</v>
      </c>
      <c r="J16" s="204">
        <v>0</v>
      </c>
      <c r="K16" s="204">
        <v>4.03</v>
      </c>
      <c r="L16" s="204">
        <v>0</v>
      </c>
      <c r="M16" s="204">
        <v>0</v>
      </c>
      <c r="N16" s="204">
        <v>0</v>
      </c>
      <c r="O16" s="204">
        <v>0</v>
      </c>
      <c r="Q16" s="204">
        <v>0</v>
      </c>
      <c r="R16" s="204">
        <v>0</v>
      </c>
      <c r="S16" s="204">
        <v>78.53</v>
      </c>
      <c r="T16" s="204">
        <v>0</v>
      </c>
      <c r="U16" s="204">
        <v>0.16</v>
      </c>
      <c r="V16" s="204">
        <v>0</v>
      </c>
    </row>
    <row r="17" spans="1:22" s="64" customFormat="1" ht="12" customHeight="1" x14ac:dyDescent="0.2">
      <c r="A17" s="206" t="s">
        <v>3716</v>
      </c>
      <c r="B17" s="206" t="s">
        <v>3716</v>
      </c>
      <c r="C17" s="206" t="s">
        <v>3716</v>
      </c>
      <c r="D17" s="203" t="s">
        <v>4450</v>
      </c>
      <c r="E17" s="203">
        <v>52009</v>
      </c>
      <c r="F17" s="204">
        <v>15.79</v>
      </c>
      <c r="G17" s="204">
        <v>-0.26</v>
      </c>
      <c r="H17" s="204">
        <v>0</v>
      </c>
      <c r="I17" s="204">
        <v>0</v>
      </c>
      <c r="J17" s="204">
        <v>0</v>
      </c>
      <c r="K17" s="204">
        <v>19.04</v>
      </c>
      <c r="L17" s="204">
        <v>1.77</v>
      </c>
      <c r="M17" s="204">
        <v>0</v>
      </c>
      <c r="N17" s="204">
        <v>0</v>
      </c>
      <c r="O17" s="204">
        <v>0</v>
      </c>
      <c r="Q17" s="204">
        <v>0.55000000000000004</v>
      </c>
      <c r="R17" s="204">
        <v>0</v>
      </c>
      <c r="S17" s="204">
        <v>63.2</v>
      </c>
      <c r="T17" s="204">
        <v>0</v>
      </c>
      <c r="U17" s="204">
        <v>-0.09</v>
      </c>
      <c r="V17" s="204">
        <v>0</v>
      </c>
    </row>
    <row r="18" spans="1:22" s="64" customFormat="1" ht="12" customHeight="1" x14ac:dyDescent="0.2">
      <c r="A18" s="206" t="s">
        <v>3716</v>
      </c>
      <c r="B18" s="206" t="s">
        <v>3716</v>
      </c>
      <c r="C18" s="206" t="s">
        <v>3716</v>
      </c>
      <c r="D18" s="203" t="s">
        <v>4451</v>
      </c>
      <c r="E18" s="203">
        <v>4393</v>
      </c>
      <c r="F18" s="204">
        <v>16.95</v>
      </c>
      <c r="G18" s="204">
        <v>2.8</v>
      </c>
      <c r="H18" s="204">
        <v>0</v>
      </c>
      <c r="I18" s="204">
        <v>0</v>
      </c>
      <c r="J18" s="204">
        <v>0</v>
      </c>
      <c r="K18" s="204">
        <v>9.9600000000000009</v>
      </c>
      <c r="L18" s="204">
        <v>0</v>
      </c>
      <c r="M18" s="204">
        <v>0</v>
      </c>
      <c r="N18" s="204">
        <v>0</v>
      </c>
      <c r="O18" s="204">
        <v>0</v>
      </c>
      <c r="Q18" s="204">
        <v>0</v>
      </c>
      <c r="R18" s="204">
        <v>0</v>
      </c>
      <c r="S18" s="204">
        <v>70.2</v>
      </c>
      <c r="T18" s="204">
        <v>0</v>
      </c>
      <c r="U18" s="204">
        <v>0.08</v>
      </c>
      <c r="V18" s="204">
        <v>0</v>
      </c>
    </row>
    <row r="19" spans="1:22" s="64" customFormat="1" ht="12" customHeight="1" x14ac:dyDescent="0.2">
      <c r="A19" s="206" t="s">
        <v>3716</v>
      </c>
      <c r="B19" s="206" t="s">
        <v>3716</v>
      </c>
      <c r="C19" s="206" t="s">
        <v>3716</v>
      </c>
      <c r="D19" s="203" t="s">
        <v>4452</v>
      </c>
      <c r="E19" s="203">
        <v>37370</v>
      </c>
      <c r="F19" s="204">
        <v>10.94</v>
      </c>
      <c r="G19" s="204">
        <v>1.65</v>
      </c>
      <c r="H19" s="204">
        <v>0</v>
      </c>
      <c r="I19" s="204">
        <v>0</v>
      </c>
      <c r="J19" s="204">
        <v>0</v>
      </c>
      <c r="K19" s="204">
        <v>14.9</v>
      </c>
      <c r="L19" s="204">
        <v>0</v>
      </c>
      <c r="M19" s="204">
        <v>0</v>
      </c>
      <c r="N19" s="204">
        <v>0</v>
      </c>
      <c r="O19" s="204">
        <v>0</v>
      </c>
      <c r="Q19" s="204">
        <v>0.61</v>
      </c>
      <c r="R19" s="204">
        <v>0</v>
      </c>
      <c r="S19" s="204">
        <v>71.92</v>
      </c>
      <c r="T19" s="204">
        <v>0</v>
      </c>
      <c r="U19" s="204">
        <v>-0.02</v>
      </c>
      <c r="V19" s="204">
        <v>0</v>
      </c>
    </row>
    <row r="20" spans="1:22" s="64" customFormat="1" ht="12" customHeight="1" x14ac:dyDescent="0.2">
      <c r="A20" s="206" t="s">
        <v>3716</v>
      </c>
      <c r="B20" s="206" t="s">
        <v>3716</v>
      </c>
      <c r="C20" s="251" t="s">
        <v>3716</v>
      </c>
      <c r="D20" s="203" t="s">
        <v>4453</v>
      </c>
      <c r="E20" s="203">
        <v>668</v>
      </c>
      <c r="F20" s="204">
        <v>20.25</v>
      </c>
      <c r="G20" s="204">
        <v>-0.76</v>
      </c>
      <c r="H20" s="204">
        <v>0</v>
      </c>
      <c r="I20" s="204">
        <v>0</v>
      </c>
      <c r="J20" s="204">
        <v>0</v>
      </c>
      <c r="K20" s="204">
        <v>5.99</v>
      </c>
      <c r="L20" s="204">
        <v>0</v>
      </c>
      <c r="M20" s="204">
        <v>0</v>
      </c>
      <c r="N20" s="204">
        <v>0</v>
      </c>
      <c r="O20" s="204">
        <v>0</v>
      </c>
      <c r="Q20" s="204">
        <v>0</v>
      </c>
      <c r="R20" s="204">
        <v>0</v>
      </c>
      <c r="S20" s="204">
        <v>74.38</v>
      </c>
      <c r="T20" s="204">
        <v>0</v>
      </c>
      <c r="U20" s="204">
        <v>0.14000000000000001</v>
      </c>
      <c r="V20" s="204">
        <v>0</v>
      </c>
    </row>
    <row r="21" spans="1:22" s="64" customFormat="1" ht="12" customHeight="1" x14ac:dyDescent="0.2">
      <c r="A21" s="206" t="s">
        <v>3716</v>
      </c>
      <c r="B21" s="206" t="s">
        <v>3716</v>
      </c>
      <c r="C21" s="264" t="s">
        <v>4454</v>
      </c>
      <c r="D21" s="203" t="s">
        <v>139</v>
      </c>
      <c r="E21" s="203">
        <v>156160</v>
      </c>
      <c r="F21" s="204">
        <v>32.03</v>
      </c>
      <c r="G21" s="204">
        <v>0.47</v>
      </c>
      <c r="H21" s="204">
        <v>0</v>
      </c>
      <c r="I21" s="204">
        <v>7.66</v>
      </c>
      <c r="J21" s="204">
        <v>0</v>
      </c>
      <c r="K21" s="204">
        <v>9.39</v>
      </c>
      <c r="L21" s="204">
        <v>36.44</v>
      </c>
      <c r="M21" s="204">
        <v>0</v>
      </c>
      <c r="N21" s="204">
        <v>0</v>
      </c>
      <c r="O21" s="204">
        <v>0</v>
      </c>
      <c r="Q21" s="204">
        <v>14.01</v>
      </c>
      <c r="R21" s="204">
        <v>0</v>
      </c>
      <c r="S21" s="204">
        <v>0</v>
      </c>
      <c r="T21" s="204">
        <v>0</v>
      </c>
      <c r="U21" s="204">
        <v>0</v>
      </c>
      <c r="V21" s="204">
        <v>0</v>
      </c>
    </row>
    <row r="22" spans="1:22" s="64" customFormat="1" ht="12" customHeight="1" x14ac:dyDescent="0.2">
      <c r="A22" s="206" t="s">
        <v>3716</v>
      </c>
      <c r="B22" s="206" t="s">
        <v>3716</v>
      </c>
      <c r="C22" s="264" t="s">
        <v>4455</v>
      </c>
      <c r="D22" s="203" t="s">
        <v>139</v>
      </c>
      <c r="E22" s="203">
        <v>37585</v>
      </c>
      <c r="F22" s="204">
        <v>35.270000000000003</v>
      </c>
      <c r="G22" s="204">
        <v>1.1299999999999999</v>
      </c>
      <c r="H22" s="204">
        <v>0</v>
      </c>
      <c r="I22" s="204">
        <v>4.78</v>
      </c>
      <c r="J22" s="204">
        <v>0</v>
      </c>
      <c r="K22" s="204">
        <v>0</v>
      </c>
      <c r="L22" s="204">
        <v>0</v>
      </c>
      <c r="M22" s="204">
        <v>0</v>
      </c>
      <c r="N22" s="204">
        <v>0</v>
      </c>
      <c r="O22" s="204">
        <v>0</v>
      </c>
      <c r="Q22" s="204">
        <v>51.45</v>
      </c>
      <c r="R22" s="204">
        <v>0</v>
      </c>
      <c r="S22" s="204">
        <v>7.4</v>
      </c>
      <c r="T22" s="204">
        <v>0</v>
      </c>
      <c r="U22" s="204">
        <v>-0.03</v>
      </c>
      <c r="V22" s="204">
        <v>0</v>
      </c>
    </row>
    <row r="23" spans="1:22" s="64" customFormat="1" ht="12" customHeight="1" x14ac:dyDescent="0.2">
      <c r="A23" s="206" t="s">
        <v>3716</v>
      </c>
      <c r="B23" s="206" t="s">
        <v>3716</v>
      </c>
      <c r="C23" s="264" t="s">
        <v>4456</v>
      </c>
      <c r="D23" s="203" t="s">
        <v>139</v>
      </c>
      <c r="E23" s="203">
        <v>8895</v>
      </c>
      <c r="F23" s="204">
        <v>28.99</v>
      </c>
      <c r="G23" s="204">
        <v>3.96</v>
      </c>
      <c r="H23" s="204">
        <v>0</v>
      </c>
      <c r="I23" s="204">
        <v>13.57</v>
      </c>
      <c r="J23" s="204">
        <v>1.43</v>
      </c>
      <c r="K23" s="204">
        <v>5.62</v>
      </c>
      <c r="L23" s="204">
        <v>0</v>
      </c>
      <c r="M23" s="204">
        <v>0</v>
      </c>
      <c r="N23" s="204">
        <v>0</v>
      </c>
      <c r="O23" s="204">
        <v>0</v>
      </c>
      <c r="Q23" s="204">
        <v>37.090000000000003</v>
      </c>
      <c r="R23" s="204">
        <v>8.34</v>
      </c>
      <c r="S23" s="204">
        <v>0.79</v>
      </c>
      <c r="T23" s="204">
        <v>0</v>
      </c>
      <c r="U23" s="204">
        <v>0.21</v>
      </c>
      <c r="V23" s="204">
        <v>0</v>
      </c>
    </row>
    <row r="24" spans="1:22" s="64" customFormat="1" ht="12" customHeight="1" x14ac:dyDescent="0.2">
      <c r="A24" s="206" t="s">
        <v>3716</v>
      </c>
      <c r="B24" s="206" t="s">
        <v>3716</v>
      </c>
      <c r="C24" s="264" t="s">
        <v>4458</v>
      </c>
      <c r="D24" s="203" t="s">
        <v>139</v>
      </c>
      <c r="E24" s="203">
        <v>25517</v>
      </c>
      <c r="F24" s="204">
        <v>14.26</v>
      </c>
      <c r="G24" s="204">
        <v>3.85</v>
      </c>
      <c r="H24" s="204">
        <v>0</v>
      </c>
      <c r="I24" s="204">
        <v>0</v>
      </c>
      <c r="J24" s="204">
        <v>69.34</v>
      </c>
      <c r="K24" s="204">
        <v>5.23</v>
      </c>
      <c r="L24" s="204">
        <v>0</v>
      </c>
      <c r="M24" s="204">
        <v>0.4</v>
      </c>
      <c r="N24" s="204">
        <v>0</v>
      </c>
      <c r="O24" s="204">
        <v>0</v>
      </c>
      <c r="Q24" s="204">
        <v>0</v>
      </c>
      <c r="R24" s="204">
        <v>6.84</v>
      </c>
      <c r="S24" s="204">
        <v>0</v>
      </c>
      <c r="T24" s="204">
        <v>0</v>
      </c>
      <c r="U24" s="204">
        <v>0.08</v>
      </c>
      <c r="V24" s="204">
        <v>0</v>
      </c>
    </row>
    <row r="25" spans="1:22" s="64" customFormat="1" ht="12" customHeight="1" x14ac:dyDescent="0.2">
      <c r="A25" s="206" t="s">
        <v>3716</v>
      </c>
      <c r="B25" s="206" t="s">
        <v>3716</v>
      </c>
      <c r="C25" s="264" t="s">
        <v>4460</v>
      </c>
      <c r="D25" s="203" t="s">
        <v>139</v>
      </c>
      <c r="E25" s="203">
        <v>29441</v>
      </c>
      <c r="F25" s="204">
        <v>16.88</v>
      </c>
      <c r="G25" s="204">
        <v>1.85</v>
      </c>
      <c r="H25" s="204">
        <v>0</v>
      </c>
      <c r="I25" s="204">
        <v>0</v>
      </c>
      <c r="J25" s="204">
        <v>6.08</v>
      </c>
      <c r="K25" s="204">
        <v>0</v>
      </c>
      <c r="L25" s="204">
        <v>0</v>
      </c>
      <c r="M25" s="204">
        <v>0</v>
      </c>
      <c r="N25" s="204">
        <v>0</v>
      </c>
      <c r="O25" s="204">
        <v>0</v>
      </c>
      <c r="Q25" s="204">
        <v>0</v>
      </c>
      <c r="R25" s="204">
        <v>74.650000000000006</v>
      </c>
      <c r="S25" s="204">
        <v>0</v>
      </c>
      <c r="T25" s="204">
        <v>0</v>
      </c>
      <c r="U25" s="204">
        <v>0.55000000000000004</v>
      </c>
      <c r="V25" s="204">
        <v>0</v>
      </c>
    </row>
    <row r="26" spans="1:22" s="64" customFormat="1" ht="12" customHeight="1" x14ac:dyDescent="0.2">
      <c r="A26" s="206" t="s">
        <v>3716</v>
      </c>
      <c r="B26" s="206" t="s">
        <v>3716</v>
      </c>
      <c r="C26" s="264" t="s">
        <v>4461</v>
      </c>
      <c r="D26" s="203" t="s">
        <v>139</v>
      </c>
      <c r="E26" s="203">
        <v>11328</v>
      </c>
      <c r="F26" s="204">
        <v>21.94</v>
      </c>
      <c r="G26" s="204">
        <v>15.85</v>
      </c>
      <c r="H26" s="204">
        <v>0</v>
      </c>
      <c r="I26" s="204">
        <v>0.83</v>
      </c>
      <c r="J26" s="204">
        <v>4.72</v>
      </c>
      <c r="K26" s="204">
        <v>0</v>
      </c>
      <c r="L26" s="204">
        <v>0</v>
      </c>
      <c r="M26" s="204">
        <v>0</v>
      </c>
      <c r="N26" s="204">
        <v>0</v>
      </c>
      <c r="O26" s="204">
        <v>0</v>
      </c>
      <c r="Q26" s="204">
        <v>28.57</v>
      </c>
      <c r="R26" s="204">
        <v>27.57</v>
      </c>
      <c r="S26" s="204">
        <v>0</v>
      </c>
      <c r="T26" s="204">
        <v>0</v>
      </c>
      <c r="U26" s="204">
        <v>0.53</v>
      </c>
      <c r="V26" s="204">
        <v>0</v>
      </c>
    </row>
    <row r="27" spans="1:22" s="64" customFormat="1" ht="12" customHeight="1" x14ac:dyDescent="0.2">
      <c r="A27" s="206" t="s">
        <v>3716</v>
      </c>
      <c r="B27" s="206" t="s">
        <v>3716</v>
      </c>
      <c r="C27" s="264" t="s">
        <v>218</v>
      </c>
      <c r="D27" s="203" t="s">
        <v>139</v>
      </c>
      <c r="E27" s="203">
        <v>24829</v>
      </c>
      <c r="F27" s="204">
        <v>19</v>
      </c>
      <c r="G27" s="204">
        <v>0.21</v>
      </c>
      <c r="H27" s="204">
        <v>0</v>
      </c>
      <c r="I27" s="204">
        <v>17.54</v>
      </c>
      <c r="J27" s="204">
        <v>0</v>
      </c>
      <c r="K27" s="204">
        <v>0</v>
      </c>
      <c r="L27" s="204">
        <v>0</v>
      </c>
      <c r="M27" s="204">
        <v>0</v>
      </c>
      <c r="N27" s="204">
        <v>0.87</v>
      </c>
      <c r="O27" s="204">
        <v>0</v>
      </c>
      <c r="Q27" s="204">
        <v>63.27</v>
      </c>
      <c r="R27" s="204">
        <v>0</v>
      </c>
      <c r="S27" s="204">
        <v>0</v>
      </c>
      <c r="T27" s="204">
        <v>0</v>
      </c>
      <c r="U27" s="204">
        <v>-0.01</v>
      </c>
      <c r="V27" s="204">
        <v>0</v>
      </c>
    </row>
    <row r="28" spans="1:22" s="64" customFormat="1" ht="12" customHeight="1" x14ac:dyDescent="0.2">
      <c r="A28" s="206" t="s">
        <v>3716</v>
      </c>
      <c r="B28" s="206" t="s">
        <v>3716</v>
      </c>
      <c r="C28" s="264" t="s">
        <v>222</v>
      </c>
      <c r="D28" s="203" t="s">
        <v>139</v>
      </c>
      <c r="E28" s="203">
        <v>74206</v>
      </c>
      <c r="F28" s="204">
        <v>23.95</v>
      </c>
      <c r="G28" s="204">
        <v>-0.05</v>
      </c>
      <c r="H28" s="204">
        <v>0</v>
      </c>
      <c r="I28" s="204">
        <v>6.85</v>
      </c>
      <c r="J28" s="204">
        <v>0</v>
      </c>
      <c r="K28" s="204">
        <v>7.73</v>
      </c>
      <c r="L28" s="204">
        <v>42.56</v>
      </c>
      <c r="M28" s="204">
        <v>0</v>
      </c>
      <c r="N28" s="204">
        <v>0</v>
      </c>
      <c r="O28" s="204">
        <v>0</v>
      </c>
      <c r="Q28" s="204">
        <v>18.96</v>
      </c>
      <c r="R28" s="204">
        <v>0</v>
      </c>
      <c r="S28" s="204">
        <v>0</v>
      </c>
      <c r="T28" s="204">
        <v>0</v>
      </c>
      <c r="U28" s="204">
        <v>0</v>
      </c>
      <c r="V28" s="204">
        <v>0</v>
      </c>
    </row>
    <row r="29" spans="1:22" s="64" customFormat="1" ht="12" customHeight="1" x14ac:dyDescent="0.2">
      <c r="A29" s="206" t="s">
        <v>3716</v>
      </c>
      <c r="B29" s="206" t="s">
        <v>3716</v>
      </c>
      <c r="C29" s="264" t="s">
        <v>226</v>
      </c>
      <c r="D29" s="203" t="s">
        <v>139</v>
      </c>
      <c r="E29" s="203">
        <v>4201</v>
      </c>
      <c r="F29" s="204">
        <v>20.059999999999999</v>
      </c>
      <c r="G29" s="204">
        <v>1.94</v>
      </c>
      <c r="H29" s="204">
        <v>0</v>
      </c>
      <c r="I29" s="204">
        <v>24.58</v>
      </c>
      <c r="J29" s="204">
        <v>0</v>
      </c>
      <c r="K29" s="204">
        <v>1.84</v>
      </c>
      <c r="L29" s="204">
        <v>0</v>
      </c>
      <c r="M29" s="204">
        <v>0</v>
      </c>
      <c r="N29" s="204">
        <v>10.31</v>
      </c>
      <c r="O29" s="204">
        <v>0</v>
      </c>
      <c r="Q29" s="204">
        <v>50.89</v>
      </c>
      <c r="R29" s="204">
        <v>0</v>
      </c>
      <c r="S29" s="204">
        <v>0</v>
      </c>
      <c r="T29" s="204">
        <v>0</v>
      </c>
      <c r="U29" s="204">
        <v>0.69</v>
      </c>
      <c r="V29" s="204">
        <v>0</v>
      </c>
    </row>
    <row r="30" spans="1:22" s="64" customFormat="1" ht="12" customHeight="1" x14ac:dyDescent="0.2">
      <c r="A30" s="206" t="s">
        <v>3716</v>
      </c>
      <c r="B30" s="206" t="s">
        <v>3716</v>
      </c>
      <c r="C30" s="264" t="s">
        <v>228</v>
      </c>
      <c r="D30" s="203" t="s">
        <v>139</v>
      </c>
      <c r="E30" s="203">
        <v>1046749</v>
      </c>
      <c r="F30" s="204">
        <v>17.8</v>
      </c>
      <c r="G30" s="204">
        <v>0.4</v>
      </c>
      <c r="H30" s="204">
        <v>0</v>
      </c>
      <c r="I30" s="204">
        <v>4.99</v>
      </c>
      <c r="J30" s="204">
        <v>0</v>
      </c>
      <c r="K30" s="204">
        <v>0</v>
      </c>
      <c r="L30" s="204">
        <v>76.81</v>
      </c>
      <c r="M30" s="204">
        <v>0</v>
      </c>
      <c r="N30" s="204">
        <v>1.1499999999999999</v>
      </c>
      <c r="O30" s="204">
        <v>0</v>
      </c>
      <c r="Q30" s="204">
        <v>0</v>
      </c>
      <c r="R30" s="204">
        <v>0</v>
      </c>
      <c r="S30" s="204">
        <v>0</v>
      </c>
      <c r="T30" s="204">
        <v>0</v>
      </c>
      <c r="U30" s="204">
        <v>0</v>
      </c>
      <c r="V30" s="204">
        <v>0</v>
      </c>
    </row>
    <row r="31" spans="1:22" s="64" customFormat="1" ht="12" customHeight="1" x14ac:dyDescent="0.2">
      <c r="A31" s="206" t="s">
        <v>3716</v>
      </c>
      <c r="B31" s="206" t="s">
        <v>3716</v>
      </c>
      <c r="C31" s="264" t="s">
        <v>232</v>
      </c>
      <c r="D31" s="203" t="s">
        <v>139</v>
      </c>
      <c r="E31" s="203">
        <v>24540</v>
      </c>
      <c r="F31" s="204">
        <v>2.0699999999999998</v>
      </c>
      <c r="G31" s="204">
        <v>-0.6</v>
      </c>
      <c r="H31" s="204">
        <v>0</v>
      </c>
      <c r="I31" s="204">
        <v>98.53</v>
      </c>
      <c r="J31" s="204">
        <v>0</v>
      </c>
      <c r="K31" s="204">
        <v>0</v>
      </c>
      <c r="L31" s="204">
        <v>0</v>
      </c>
      <c r="M31" s="204">
        <v>0</v>
      </c>
      <c r="N31" s="204">
        <v>25.83</v>
      </c>
      <c r="O31" s="204">
        <v>0</v>
      </c>
      <c r="Q31" s="204">
        <v>0</v>
      </c>
      <c r="R31" s="204">
        <v>0</v>
      </c>
      <c r="S31" s="204">
        <v>0</v>
      </c>
      <c r="T31" s="204">
        <v>0</v>
      </c>
      <c r="U31" s="204">
        <v>0</v>
      </c>
      <c r="V31" s="204">
        <v>0</v>
      </c>
    </row>
    <row r="32" spans="1:22" s="64" customFormat="1" ht="12" customHeight="1" x14ac:dyDescent="0.2">
      <c r="A32" s="206" t="s">
        <v>3716</v>
      </c>
      <c r="B32" s="206" t="s">
        <v>3716</v>
      </c>
      <c r="C32" s="264" t="s">
        <v>4146</v>
      </c>
      <c r="D32" s="203" t="s">
        <v>139</v>
      </c>
      <c r="E32" s="203">
        <v>38205</v>
      </c>
      <c r="F32" s="204">
        <v>6.65</v>
      </c>
      <c r="G32" s="204">
        <v>3.07</v>
      </c>
      <c r="H32" s="204">
        <v>0</v>
      </c>
      <c r="I32" s="204">
        <v>1.1200000000000001</v>
      </c>
      <c r="J32" s="204">
        <v>0</v>
      </c>
      <c r="K32" s="204">
        <v>24.02</v>
      </c>
      <c r="L32" s="204">
        <v>0</v>
      </c>
      <c r="M32" s="204">
        <v>0</v>
      </c>
      <c r="N32" s="204">
        <v>0</v>
      </c>
      <c r="O32" s="204">
        <v>0</v>
      </c>
      <c r="Q32" s="204">
        <v>1.1299999999999999</v>
      </c>
      <c r="R32" s="204">
        <v>0</v>
      </c>
      <c r="S32" s="204">
        <v>64.099999999999994</v>
      </c>
      <c r="T32" s="204">
        <v>0</v>
      </c>
      <c r="U32" s="204">
        <v>-0.09</v>
      </c>
      <c r="V32" s="204">
        <v>0</v>
      </c>
    </row>
    <row r="33" spans="1:22" s="64" customFormat="1" ht="12" customHeight="1" x14ac:dyDescent="0.2">
      <c r="A33" s="206" t="s">
        <v>3716</v>
      </c>
      <c r="B33" s="206" t="s">
        <v>3716</v>
      </c>
      <c r="C33" s="264" t="s">
        <v>4147</v>
      </c>
      <c r="D33" s="203" t="s">
        <v>139</v>
      </c>
      <c r="E33" s="203">
        <v>19418</v>
      </c>
      <c r="F33" s="204">
        <v>9.73</v>
      </c>
      <c r="G33" s="204">
        <v>1.9</v>
      </c>
      <c r="H33" s="204">
        <v>0</v>
      </c>
      <c r="I33" s="204">
        <v>0</v>
      </c>
      <c r="J33" s="204">
        <v>0</v>
      </c>
      <c r="K33" s="204">
        <v>15.07</v>
      </c>
      <c r="L33" s="204">
        <v>0</v>
      </c>
      <c r="M33" s="204">
        <v>0.01</v>
      </c>
      <c r="N33" s="204">
        <v>0</v>
      </c>
      <c r="O33" s="204">
        <v>0</v>
      </c>
      <c r="Q33" s="204">
        <v>0.57999999999999996</v>
      </c>
      <c r="R33" s="204">
        <v>0</v>
      </c>
      <c r="S33" s="204">
        <v>72.73</v>
      </c>
      <c r="T33" s="204">
        <v>0</v>
      </c>
      <c r="U33" s="204">
        <v>-0.02</v>
      </c>
      <c r="V33" s="204">
        <v>0</v>
      </c>
    </row>
    <row r="34" spans="1:22" s="64" customFormat="1" ht="12" customHeight="1" x14ac:dyDescent="0.2">
      <c r="A34" s="206" t="s">
        <v>3716</v>
      </c>
      <c r="B34" s="206" t="s">
        <v>3716</v>
      </c>
      <c r="C34" s="264" t="s">
        <v>4850</v>
      </c>
      <c r="D34" s="203" t="s">
        <v>139</v>
      </c>
      <c r="E34" s="203">
        <v>25607</v>
      </c>
      <c r="F34" s="204">
        <v>14.24</v>
      </c>
      <c r="G34" s="204">
        <v>4.07</v>
      </c>
      <c r="H34" s="204">
        <v>0</v>
      </c>
      <c r="I34" s="204">
        <v>3.28</v>
      </c>
      <c r="J34" s="204">
        <v>3.42</v>
      </c>
      <c r="K34" s="204">
        <v>1.01</v>
      </c>
      <c r="L34" s="204">
        <v>0</v>
      </c>
      <c r="M34" s="204">
        <v>0.02</v>
      </c>
      <c r="N34" s="204">
        <v>0</v>
      </c>
      <c r="O34" s="204">
        <v>0</v>
      </c>
      <c r="Q34" s="204">
        <v>33.270000000000003</v>
      </c>
      <c r="R34" s="204">
        <v>40.08</v>
      </c>
      <c r="S34" s="204">
        <v>0</v>
      </c>
      <c r="T34" s="204">
        <v>0</v>
      </c>
      <c r="U34" s="204">
        <v>0.61</v>
      </c>
      <c r="V34" s="204">
        <v>0</v>
      </c>
    </row>
    <row r="35" spans="1:22" s="64" customFormat="1" ht="12" customHeight="1" x14ac:dyDescent="0.2">
      <c r="A35" s="206" t="s">
        <v>3716</v>
      </c>
      <c r="B35" s="206" t="s">
        <v>3716</v>
      </c>
      <c r="C35" s="264" t="s">
        <v>238</v>
      </c>
      <c r="D35" s="203" t="s">
        <v>139</v>
      </c>
      <c r="E35" s="203">
        <v>15950</v>
      </c>
      <c r="F35" s="204">
        <v>9.1300000000000008</v>
      </c>
      <c r="G35" s="204">
        <v>3.27</v>
      </c>
      <c r="H35" s="204">
        <v>0</v>
      </c>
      <c r="I35" s="204">
        <v>0</v>
      </c>
      <c r="J35" s="204">
        <v>10.24</v>
      </c>
      <c r="K35" s="204">
        <v>2.42</v>
      </c>
      <c r="L35" s="204">
        <v>0</v>
      </c>
      <c r="M35" s="204">
        <v>0</v>
      </c>
      <c r="N35" s="204">
        <v>0</v>
      </c>
      <c r="O35" s="204">
        <v>0</v>
      </c>
      <c r="Q35" s="204">
        <v>0</v>
      </c>
      <c r="R35" s="204">
        <v>73.91</v>
      </c>
      <c r="S35" s="204">
        <v>0.73</v>
      </c>
      <c r="T35" s="204">
        <v>0</v>
      </c>
      <c r="U35" s="204">
        <v>0.28999999999999998</v>
      </c>
      <c r="V35" s="204">
        <v>0</v>
      </c>
    </row>
    <row r="36" spans="1:22" s="64" customFormat="1" ht="12" customHeight="1" x14ac:dyDescent="0.2">
      <c r="A36" s="206" t="s">
        <v>3716</v>
      </c>
      <c r="B36" s="206" t="s">
        <v>3716</v>
      </c>
      <c r="C36" s="264" t="s">
        <v>240</v>
      </c>
      <c r="D36" s="203" t="s">
        <v>139</v>
      </c>
      <c r="E36" s="203">
        <v>56915</v>
      </c>
      <c r="F36" s="204">
        <v>22.45</v>
      </c>
      <c r="G36" s="204">
        <v>0.44</v>
      </c>
      <c r="H36" s="204">
        <v>0</v>
      </c>
      <c r="I36" s="204">
        <v>7.29</v>
      </c>
      <c r="J36" s="204">
        <v>0</v>
      </c>
      <c r="K36" s="204">
        <v>8.09</v>
      </c>
      <c r="L36" s="204">
        <v>0</v>
      </c>
      <c r="M36" s="204">
        <v>0</v>
      </c>
      <c r="N36" s="204">
        <v>0</v>
      </c>
      <c r="O36" s="204">
        <v>0</v>
      </c>
      <c r="Q36" s="204">
        <v>53.63</v>
      </c>
      <c r="R36" s="204">
        <v>0</v>
      </c>
      <c r="S36" s="204">
        <v>8.14</v>
      </c>
      <c r="T36" s="204">
        <v>0</v>
      </c>
      <c r="U36" s="204">
        <v>-0.04</v>
      </c>
      <c r="V36" s="204">
        <v>0</v>
      </c>
    </row>
    <row r="37" spans="1:22" s="64" customFormat="1" ht="12" customHeight="1" x14ac:dyDescent="0.2">
      <c r="A37" s="206" t="s">
        <v>3716</v>
      </c>
      <c r="B37" s="206" t="s">
        <v>3716</v>
      </c>
      <c r="C37" s="264" t="s">
        <v>242</v>
      </c>
      <c r="D37" s="203" t="s">
        <v>139</v>
      </c>
      <c r="E37" s="203">
        <v>38682</v>
      </c>
      <c r="F37" s="204">
        <v>17.61</v>
      </c>
      <c r="G37" s="204">
        <v>0.89</v>
      </c>
      <c r="H37" s="204">
        <v>0</v>
      </c>
      <c r="I37" s="204">
        <v>2.1800000000000002</v>
      </c>
      <c r="J37" s="204">
        <v>3.97</v>
      </c>
      <c r="K37" s="204">
        <v>1.3</v>
      </c>
      <c r="L37" s="204">
        <v>0</v>
      </c>
      <c r="M37" s="204">
        <v>0</v>
      </c>
      <c r="N37" s="204">
        <v>0</v>
      </c>
      <c r="O37" s="204">
        <v>0</v>
      </c>
      <c r="Q37" s="204">
        <v>35.5</v>
      </c>
      <c r="R37" s="204">
        <v>38.340000000000003</v>
      </c>
      <c r="S37" s="204">
        <v>0</v>
      </c>
      <c r="T37" s="204">
        <v>0</v>
      </c>
      <c r="U37" s="204">
        <v>0.22</v>
      </c>
      <c r="V37" s="204">
        <v>0</v>
      </c>
    </row>
    <row r="38" spans="1:22" s="64" customFormat="1" ht="12" customHeight="1" x14ac:dyDescent="0.2">
      <c r="A38" s="206" t="s">
        <v>3716</v>
      </c>
      <c r="B38" s="206" t="s">
        <v>3716</v>
      </c>
      <c r="C38" s="264" t="s">
        <v>1116</v>
      </c>
      <c r="D38" s="203" t="s">
        <v>139</v>
      </c>
      <c r="E38" s="203">
        <v>1946</v>
      </c>
      <c r="F38" s="204">
        <v>5.68</v>
      </c>
      <c r="G38" s="204">
        <v>3.03</v>
      </c>
      <c r="H38" s="204">
        <v>0</v>
      </c>
      <c r="I38" s="204">
        <v>0</v>
      </c>
      <c r="J38" s="204">
        <v>78.59</v>
      </c>
      <c r="K38" s="204">
        <v>4.5199999999999996</v>
      </c>
      <c r="L38" s="204">
        <v>0</v>
      </c>
      <c r="M38" s="204">
        <v>0.23</v>
      </c>
      <c r="N38" s="204">
        <v>0</v>
      </c>
      <c r="O38" s="204">
        <v>0</v>
      </c>
      <c r="Q38" s="204">
        <v>0</v>
      </c>
      <c r="R38" s="204">
        <v>7.87</v>
      </c>
      <c r="S38" s="204">
        <v>0</v>
      </c>
      <c r="T38" s="204">
        <v>0</v>
      </c>
      <c r="U38" s="204">
        <v>0.08</v>
      </c>
      <c r="V38" s="204">
        <v>0</v>
      </c>
    </row>
    <row r="39" spans="1:22" s="64" customFormat="1" ht="12" customHeight="1" x14ac:dyDescent="0.2">
      <c r="A39" s="206" t="s">
        <v>3716</v>
      </c>
      <c r="B39" s="206" t="s">
        <v>3716</v>
      </c>
      <c r="C39" s="264" t="s">
        <v>1118</v>
      </c>
      <c r="D39" s="203" t="s">
        <v>139</v>
      </c>
      <c r="E39" s="203">
        <v>4858</v>
      </c>
      <c r="F39" s="204">
        <v>18.989999999999998</v>
      </c>
      <c r="G39" s="204">
        <v>0.28999999999999998</v>
      </c>
      <c r="H39" s="204">
        <v>0</v>
      </c>
      <c r="I39" s="204">
        <v>26.9</v>
      </c>
      <c r="J39" s="204">
        <v>0</v>
      </c>
      <c r="K39" s="204">
        <v>0</v>
      </c>
      <c r="L39" s="204">
        <v>53.82</v>
      </c>
      <c r="M39" s="204">
        <v>0</v>
      </c>
      <c r="N39" s="204">
        <v>21.76</v>
      </c>
      <c r="O39" s="204">
        <v>0</v>
      </c>
      <c r="Q39" s="204">
        <v>0</v>
      </c>
      <c r="R39" s="204">
        <v>0</v>
      </c>
      <c r="S39" s="204">
        <v>0</v>
      </c>
      <c r="T39" s="204">
        <v>0</v>
      </c>
      <c r="U39" s="204">
        <v>0</v>
      </c>
      <c r="V39" s="204">
        <v>0</v>
      </c>
    </row>
    <row r="40" spans="1:22" s="64" customFormat="1" ht="12" customHeight="1" x14ac:dyDescent="0.2">
      <c r="A40" s="206" t="s">
        <v>3716</v>
      </c>
      <c r="B40" s="206" t="s">
        <v>3716</v>
      </c>
      <c r="C40" s="264" t="s">
        <v>1120</v>
      </c>
      <c r="D40" s="203" t="s">
        <v>139</v>
      </c>
      <c r="E40" s="203">
        <v>10228</v>
      </c>
      <c r="F40" s="204">
        <v>7.59</v>
      </c>
      <c r="G40" s="204">
        <v>2.98</v>
      </c>
      <c r="H40" s="204">
        <v>0</v>
      </c>
      <c r="I40" s="204">
        <v>1.05</v>
      </c>
      <c r="J40" s="204">
        <v>0</v>
      </c>
      <c r="K40" s="204">
        <v>24.01</v>
      </c>
      <c r="L40" s="204">
        <v>0</v>
      </c>
      <c r="M40" s="204">
        <v>0</v>
      </c>
      <c r="N40" s="204">
        <v>0</v>
      </c>
      <c r="O40" s="204">
        <v>0</v>
      </c>
      <c r="Q40" s="204">
        <v>0.55000000000000004</v>
      </c>
      <c r="R40" s="204">
        <v>0</v>
      </c>
      <c r="S40" s="204">
        <v>63.92</v>
      </c>
      <c r="T40" s="204">
        <v>0</v>
      </c>
      <c r="U40" s="204">
        <v>-0.1</v>
      </c>
      <c r="V40" s="204">
        <v>0</v>
      </c>
    </row>
    <row r="41" spans="1:22" s="64" customFormat="1" ht="12" customHeight="1" x14ac:dyDescent="0.2">
      <c r="A41" s="206" t="s">
        <v>3716</v>
      </c>
      <c r="B41" s="206" t="s">
        <v>3716</v>
      </c>
      <c r="C41" s="264" t="s">
        <v>1122</v>
      </c>
      <c r="D41" s="203" t="s">
        <v>139</v>
      </c>
      <c r="E41" s="203">
        <v>5560</v>
      </c>
      <c r="F41" s="204">
        <v>7.07</v>
      </c>
      <c r="G41" s="204">
        <v>-0.08</v>
      </c>
      <c r="H41" s="204">
        <v>0</v>
      </c>
      <c r="I41" s="204">
        <v>82.42</v>
      </c>
      <c r="J41" s="204">
        <v>0</v>
      </c>
      <c r="K41" s="204">
        <v>8.59</v>
      </c>
      <c r="L41" s="204">
        <v>0</v>
      </c>
      <c r="M41" s="204">
        <v>0</v>
      </c>
      <c r="N41" s="204">
        <v>0</v>
      </c>
      <c r="O41" s="204">
        <v>0</v>
      </c>
      <c r="Q41" s="204">
        <v>1.99</v>
      </c>
      <c r="R41" s="204">
        <v>0</v>
      </c>
      <c r="S41" s="204">
        <v>0</v>
      </c>
      <c r="T41" s="204">
        <v>0</v>
      </c>
      <c r="U41" s="204">
        <v>0</v>
      </c>
      <c r="V41" s="204">
        <v>0</v>
      </c>
    </row>
    <row r="42" spans="1:22" s="64" customFormat="1" ht="12" customHeight="1" x14ac:dyDescent="0.2">
      <c r="A42" s="206" t="s">
        <v>3716</v>
      </c>
      <c r="B42" s="206" t="s">
        <v>3716</v>
      </c>
      <c r="C42" s="264" t="s">
        <v>1275</v>
      </c>
      <c r="D42" s="203" t="s">
        <v>139</v>
      </c>
      <c r="E42" s="203">
        <v>10034</v>
      </c>
      <c r="F42" s="204">
        <v>19</v>
      </c>
      <c r="G42" s="204">
        <v>1.46</v>
      </c>
      <c r="H42" s="204">
        <v>0</v>
      </c>
      <c r="I42" s="204">
        <v>12.23</v>
      </c>
      <c r="J42" s="204">
        <v>0</v>
      </c>
      <c r="K42" s="204">
        <v>7.61</v>
      </c>
      <c r="L42" s="204">
        <v>59.7</v>
      </c>
      <c r="M42" s="204">
        <v>0</v>
      </c>
      <c r="N42" s="204">
        <v>7.25</v>
      </c>
      <c r="O42" s="204">
        <v>0</v>
      </c>
      <c r="Q42" s="204">
        <v>0</v>
      </c>
      <c r="R42" s="204">
        <v>0</v>
      </c>
      <c r="S42" s="204">
        <v>0</v>
      </c>
      <c r="T42" s="204">
        <v>0</v>
      </c>
      <c r="U42" s="204">
        <v>0</v>
      </c>
      <c r="V42" s="204">
        <v>0</v>
      </c>
    </row>
    <row r="43" spans="1:22" s="64" customFormat="1" ht="12" customHeight="1" x14ac:dyDescent="0.2">
      <c r="A43" s="206" t="s">
        <v>3716</v>
      </c>
      <c r="B43" s="206" t="s">
        <v>3716</v>
      </c>
      <c r="C43" s="264" t="s">
        <v>2103</v>
      </c>
      <c r="D43" s="203" t="s">
        <v>139</v>
      </c>
      <c r="E43" s="203">
        <v>80366</v>
      </c>
      <c r="F43" s="204">
        <v>36.130000000000003</v>
      </c>
      <c r="G43" s="204">
        <v>1.35</v>
      </c>
      <c r="H43" s="204">
        <v>0</v>
      </c>
      <c r="I43" s="204">
        <v>0</v>
      </c>
      <c r="J43" s="204">
        <v>0</v>
      </c>
      <c r="K43" s="204">
        <v>8.16</v>
      </c>
      <c r="L43" s="204">
        <v>54.36</v>
      </c>
      <c r="M43" s="204">
        <v>0</v>
      </c>
      <c r="N43" s="204">
        <v>0</v>
      </c>
      <c r="O43" s="204">
        <v>0</v>
      </c>
      <c r="Q43" s="204">
        <v>0</v>
      </c>
      <c r="R43" s="204">
        <v>0</v>
      </c>
      <c r="S43" s="204">
        <v>0</v>
      </c>
      <c r="T43" s="204">
        <v>0</v>
      </c>
      <c r="U43" s="204">
        <v>0</v>
      </c>
      <c r="V43" s="204">
        <v>0</v>
      </c>
    </row>
    <row r="44" spans="1:22" s="64" customFormat="1" ht="12" customHeight="1" x14ac:dyDescent="0.2">
      <c r="A44" s="206" t="s">
        <v>3716</v>
      </c>
      <c r="B44" s="206" t="s">
        <v>3716</v>
      </c>
      <c r="C44" s="264" t="s">
        <v>2105</v>
      </c>
      <c r="D44" s="203" t="s">
        <v>139</v>
      </c>
      <c r="E44" s="203">
        <v>38622</v>
      </c>
      <c r="F44" s="204">
        <v>4.72</v>
      </c>
      <c r="G44" s="204">
        <v>-2.99</v>
      </c>
      <c r="H44" s="204">
        <v>0</v>
      </c>
      <c r="I44" s="204">
        <v>83.7</v>
      </c>
      <c r="J44" s="204">
        <v>0</v>
      </c>
      <c r="K44" s="204">
        <v>1.82</v>
      </c>
      <c r="L44" s="204">
        <v>0</v>
      </c>
      <c r="M44" s="204">
        <v>7.0000000000000007E-2</v>
      </c>
      <c r="N44" s="204">
        <v>0</v>
      </c>
      <c r="O44" s="204">
        <v>0</v>
      </c>
      <c r="Q44" s="204">
        <v>13.91</v>
      </c>
      <c r="R44" s="204">
        <v>0</v>
      </c>
      <c r="S44" s="204">
        <v>0</v>
      </c>
      <c r="T44" s="204">
        <v>0</v>
      </c>
      <c r="U44" s="204">
        <v>-1.23</v>
      </c>
      <c r="V44" s="204">
        <v>0</v>
      </c>
    </row>
    <row r="45" spans="1:22" s="64" customFormat="1" ht="12" customHeight="1" x14ac:dyDescent="0.2">
      <c r="A45" s="206" t="s">
        <v>3716</v>
      </c>
      <c r="B45" s="206" t="s">
        <v>3716</v>
      </c>
      <c r="C45" s="264" t="s">
        <v>2107</v>
      </c>
      <c r="D45" s="203" t="s">
        <v>139</v>
      </c>
      <c r="E45" s="203">
        <v>47264</v>
      </c>
      <c r="F45" s="204">
        <v>4.88</v>
      </c>
      <c r="G45" s="204">
        <v>-4.7699999999999996</v>
      </c>
      <c r="H45" s="204">
        <v>0</v>
      </c>
      <c r="I45" s="204">
        <v>90.89</v>
      </c>
      <c r="J45" s="204">
        <v>0</v>
      </c>
      <c r="K45" s="204">
        <v>2.02</v>
      </c>
      <c r="L45" s="204">
        <v>0</v>
      </c>
      <c r="M45" s="204">
        <v>-0.63</v>
      </c>
      <c r="N45" s="204">
        <v>0</v>
      </c>
      <c r="O45" s="204">
        <v>0</v>
      </c>
      <c r="Q45" s="204">
        <v>8.18</v>
      </c>
      <c r="R45" s="204">
        <v>0</v>
      </c>
      <c r="S45" s="204">
        <v>0</v>
      </c>
      <c r="T45" s="204">
        <v>0</v>
      </c>
      <c r="U45" s="204">
        <v>-0.56999999999999995</v>
      </c>
      <c r="V45" s="204">
        <v>0</v>
      </c>
    </row>
    <row r="46" spans="1:22" s="64" customFormat="1" ht="12" customHeight="1" x14ac:dyDescent="0.2">
      <c r="A46" s="206" t="s">
        <v>3716</v>
      </c>
      <c r="B46" s="206" t="s">
        <v>3716</v>
      </c>
      <c r="C46" s="264" t="s">
        <v>2109</v>
      </c>
      <c r="D46" s="203" t="s">
        <v>139</v>
      </c>
      <c r="E46" s="203">
        <v>6373</v>
      </c>
      <c r="F46" s="204">
        <v>13.94</v>
      </c>
      <c r="G46" s="204">
        <v>0.2</v>
      </c>
      <c r="H46" s="204">
        <v>0</v>
      </c>
      <c r="I46" s="204">
        <v>21.18</v>
      </c>
      <c r="J46" s="204">
        <v>6.46</v>
      </c>
      <c r="K46" s="204">
        <v>0</v>
      </c>
      <c r="L46" s="204">
        <v>0</v>
      </c>
      <c r="M46" s="204">
        <v>-0.02</v>
      </c>
      <c r="N46" s="204">
        <v>21.18</v>
      </c>
      <c r="O46" s="204">
        <v>0</v>
      </c>
      <c r="Q46" s="204">
        <v>17.7</v>
      </c>
      <c r="R46" s="204">
        <v>40.69</v>
      </c>
      <c r="S46" s="204">
        <v>0</v>
      </c>
      <c r="T46" s="204">
        <v>0</v>
      </c>
      <c r="U46" s="204">
        <v>-0.15</v>
      </c>
      <c r="V46" s="204">
        <v>0</v>
      </c>
    </row>
    <row r="47" spans="1:22" s="64" customFormat="1" ht="12" customHeight="1" x14ac:dyDescent="0.2">
      <c r="A47" s="206" t="s">
        <v>3716</v>
      </c>
      <c r="B47" s="206" t="s">
        <v>3716</v>
      </c>
      <c r="C47" s="264" t="s">
        <v>2111</v>
      </c>
      <c r="D47" s="203" t="s">
        <v>139</v>
      </c>
      <c r="E47" s="203">
        <v>5917</v>
      </c>
      <c r="F47" s="204">
        <v>100.32</v>
      </c>
      <c r="G47" s="204">
        <v>-0.32</v>
      </c>
      <c r="H47" s="204">
        <v>0</v>
      </c>
      <c r="I47" s="204">
        <v>0</v>
      </c>
      <c r="J47" s="204">
        <v>0</v>
      </c>
      <c r="K47" s="204">
        <v>0</v>
      </c>
      <c r="L47" s="204">
        <v>0</v>
      </c>
      <c r="M47" s="204">
        <v>0</v>
      </c>
      <c r="N47" s="204">
        <v>0</v>
      </c>
      <c r="O47" s="204">
        <v>0</v>
      </c>
      <c r="Q47" s="204">
        <v>0</v>
      </c>
      <c r="R47" s="204">
        <v>0</v>
      </c>
      <c r="S47" s="204">
        <v>0</v>
      </c>
      <c r="T47" s="204">
        <v>0</v>
      </c>
      <c r="U47" s="204">
        <v>0</v>
      </c>
      <c r="V47" s="204">
        <v>0</v>
      </c>
    </row>
    <row r="48" spans="1:22" s="64" customFormat="1" ht="12" customHeight="1" x14ac:dyDescent="0.2">
      <c r="A48" s="206" t="s">
        <v>3716</v>
      </c>
      <c r="B48" s="206" t="s">
        <v>3716</v>
      </c>
      <c r="C48" s="264" t="s">
        <v>2113</v>
      </c>
      <c r="D48" s="203" t="s">
        <v>139</v>
      </c>
      <c r="E48" s="203">
        <v>23974</v>
      </c>
      <c r="F48" s="204">
        <v>18.75</v>
      </c>
      <c r="G48" s="204">
        <v>0.9</v>
      </c>
      <c r="H48" s="204">
        <v>0</v>
      </c>
      <c r="I48" s="204">
        <v>39.08</v>
      </c>
      <c r="J48" s="204">
        <v>0</v>
      </c>
      <c r="K48" s="204">
        <v>10.39</v>
      </c>
      <c r="L48" s="204">
        <v>0</v>
      </c>
      <c r="M48" s="204">
        <v>0</v>
      </c>
      <c r="N48" s="204">
        <v>13.87</v>
      </c>
      <c r="O48" s="204">
        <v>0</v>
      </c>
      <c r="Q48" s="204">
        <v>30.89</v>
      </c>
      <c r="R48" s="204">
        <v>0</v>
      </c>
      <c r="S48" s="204">
        <v>0</v>
      </c>
      <c r="T48" s="204">
        <v>0</v>
      </c>
      <c r="U48" s="204">
        <v>-0.01</v>
      </c>
      <c r="V48" s="204">
        <v>0</v>
      </c>
    </row>
    <row r="49" spans="1:22" s="64" customFormat="1" ht="12" customHeight="1" x14ac:dyDescent="0.2">
      <c r="A49" s="206" t="s">
        <v>3716</v>
      </c>
      <c r="B49" s="206" t="s">
        <v>3716</v>
      </c>
      <c r="C49" s="264" t="s">
        <v>2115</v>
      </c>
      <c r="D49" s="203" t="s">
        <v>139</v>
      </c>
      <c r="E49" s="203">
        <v>22616</v>
      </c>
      <c r="F49" s="204">
        <v>4.04</v>
      </c>
      <c r="G49" s="204">
        <v>-3.32</v>
      </c>
      <c r="H49" s="204">
        <v>0</v>
      </c>
      <c r="I49" s="204">
        <v>62.48</v>
      </c>
      <c r="J49" s="204">
        <v>0</v>
      </c>
      <c r="K49" s="204">
        <v>8.19</v>
      </c>
      <c r="L49" s="204">
        <v>0</v>
      </c>
      <c r="M49" s="204">
        <v>3.78</v>
      </c>
      <c r="N49" s="204">
        <v>0</v>
      </c>
      <c r="O49" s="204">
        <v>0</v>
      </c>
      <c r="Q49" s="204">
        <v>24.16</v>
      </c>
      <c r="R49" s="204">
        <v>0</v>
      </c>
      <c r="S49" s="204">
        <v>0</v>
      </c>
      <c r="T49" s="204">
        <v>0</v>
      </c>
      <c r="U49" s="204">
        <v>0.67</v>
      </c>
      <c r="V49" s="204">
        <v>0</v>
      </c>
    </row>
    <row r="50" spans="1:22" s="64" customFormat="1" ht="12" customHeight="1" x14ac:dyDescent="0.2">
      <c r="A50" s="206" t="s">
        <v>3716</v>
      </c>
      <c r="B50" s="206" t="s">
        <v>3716</v>
      </c>
      <c r="C50" s="264" t="s">
        <v>3541</v>
      </c>
      <c r="D50" s="203" t="s">
        <v>139</v>
      </c>
      <c r="E50" s="203">
        <v>56404</v>
      </c>
      <c r="F50" s="204">
        <v>9.66</v>
      </c>
      <c r="G50" s="204">
        <v>3.25</v>
      </c>
      <c r="H50" s="204">
        <v>0</v>
      </c>
      <c r="I50" s="204">
        <v>0</v>
      </c>
      <c r="J50" s="204">
        <v>78.569999999999993</v>
      </c>
      <c r="K50" s="204">
        <v>0.61</v>
      </c>
      <c r="L50" s="204">
        <v>0</v>
      </c>
      <c r="M50" s="204">
        <v>0.25</v>
      </c>
      <c r="N50" s="204">
        <v>0</v>
      </c>
      <c r="O50" s="204">
        <v>0</v>
      </c>
      <c r="Q50" s="204">
        <v>0</v>
      </c>
      <c r="R50" s="204">
        <v>7.58</v>
      </c>
      <c r="S50" s="204">
        <v>0</v>
      </c>
      <c r="T50" s="204">
        <v>0</v>
      </c>
      <c r="U50" s="204">
        <v>0.08</v>
      </c>
      <c r="V50" s="204">
        <v>0</v>
      </c>
    </row>
    <row r="51" spans="1:22" s="64" customFormat="1" ht="12" customHeight="1" x14ac:dyDescent="0.2">
      <c r="A51" s="251" t="s">
        <v>3716</v>
      </c>
      <c r="B51" s="251" t="s">
        <v>3716</v>
      </c>
      <c r="C51" s="264" t="s">
        <v>3543</v>
      </c>
      <c r="D51" s="203" t="s">
        <v>139</v>
      </c>
      <c r="E51" s="203">
        <v>16501</v>
      </c>
      <c r="F51" s="204">
        <v>8.92</v>
      </c>
      <c r="G51" s="204">
        <v>2.2799999999999998</v>
      </c>
      <c r="H51" s="204">
        <v>0</v>
      </c>
      <c r="I51" s="204">
        <v>0</v>
      </c>
      <c r="J51" s="204">
        <v>6.84</v>
      </c>
      <c r="K51" s="204">
        <v>0</v>
      </c>
      <c r="L51" s="204">
        <v>0</v>
      </c>
      <c r="M51" s="204">
        <v>0</v>
      </c>
      <c r="N51" s="204">
        <v>0</v>
      </c>
      <c r="O51" s="204">
        <v>0</v>
      </c>
      <c r="Q51" s="204">
        <v>0</v>
      </c>
      <c r="R51" s="204">
        <v>81.61</v>
      </c>
      <c r="S51" s="204">
        <v>0</v>
      </c>
      <c r="T51" s="204">
        <v>0</v>
      </c>
      <c r="U51" s="204">
        <v>0.34</v>
      </c>
      <c r="V51" s="204">
        <v>0</v>
      </c>
    </row>
    <row r="52" spans="1:22" s="64" customFormat="1" ht="12" customHeight="1" x14ac:dyDescent="0.2">
      <c r="A52" s="203" t="s">
        <v>161</v>
      </c>
      <c r="B52" s="203" t="s">
        <v>160</v>
      </c>
      <c r="C52" s="264" t="s">
        <v>158</v>
      </c>
      <c r="D52" s="203" t="s">
        <v>139</v>
      </c>
      <c r="E52" s="203">
        <v>67598</v>
      </c>
      <c r="F52" s="204">
        <v>3.55</v>
      </c>
      <c r="G52" s="204">
        <v>0.76</v>
      </c>
      <c r="H52" s="204">
        <v>0</v>
      </c>
      <c r="I52" s="204">
        <v>0</v>
      </c>
      <c r="J52" s="204">
        <v>0</v>
      </c>
      <c r="K52" s="204">
        <v>10.15</v>
      </c>
      <c r="L52" s="204">
        <v>2.5299999999999998</v>
      </c>
      <c r="M52" s="204">
        <v>0</v>
      </c>
      <c r="N52" s="204">
        <v>0</v>
      </c>
      <c r="O52" s="204">
        <v>0</v>
      </c>
      <c r="Q52" s="204">
        <v>0</v>
      </c>
      <c r="R52" s="204">
        <v>0</v>
      </c>
      <c r="S52" s="204">
        <v>82.82</v>
      </c>
      <c r="T52" s="204">
        <v>0</v>
      </c>
      <c r="U52" s="204">
        <v>0.2</v>
      </c>
      <c r="V52" s="204">
        <v>0</v>
      </c>
    </row>
    <row r="53" spans="1:22" s="64" customFormat="1" ht="12" customHeight="1" x14ac:dyDescent="0.2">
      <c r="A53" s="206" t="s">
        <v>3716</v>
      </c>
      <c r="B53" s="206" t="s">
        <v>3716</v>
      </c>
      <c r="C53" s="264" t="s">
        <v>162</v>
      </c>
      <c r="D53" s="203" t="s">
        <v>139</v>
      </c>
      <c r="E53" s="203">
        <v>160355</v>
      </c>
      <c r="F53" s="204">
        <v>4.42</v>
      </c>
      <c r="G53" s="204">
        <v>-1.62</v>
      </c>
      <c r="H53" s="204">
        <v>0</v>
      </c>
      <c r="I53" s="204">
        <v>11.85</v>
      </c>
      <c r="J53" s="204">
        <v>0</v>
      </c>
      <c r="K53" s="204">
        <v>17.11</v>
      </c>
      <c r="L53" s="204">
        <v>6.89</v>
      </c>
      <c r="M53" s="204">
        <v>0</v>
      </c>
      <c r="N53" s="204">
        <v>11.85</v>
      </c>
      <c r="O53" s="204">
        <v>0</v>
      </c>
      <c r="Q53" s="204">
        <v>0</v>
      </c>
      <c r="R53" s="204">
        <v>0</v>
      </c>
      <c r="S53" s="204">
        <v>61.37</v>
      </c>
      <c r="T53" s="204">
        <v>0</v>
      </c>
      <c r="U53" s="204">
        <v>-0.01</v>
      </c>
      <c r="V53" s="204">
        <v>0</v>
      </c>
    </row>
    <row r="54" spans="1:22" s="64" customFormat="1" ht="12" customHeight="1" x14ac:dyDescent="0.2">
      <c r="A54" s="206" t="s">
        <v>3716</v>
      </c>
      <c r="B54" s="206" t="s">
        <v>3716</v>
      </c>
      <c r="C54" s="264" t="s">
        <v>167</v>
      </c>
      <c r="D54" s="203" t="s">
        <v>139</v>
      </c>
      <c r="E54" s="203">
        <v>41033</v>
      </c>
      <c r="F54" s="204">
        <v>6.87</v>
      </c>
      <c r="G54" s="204">
        <v>0.11</v>
      </c>
      <c r="H54" s="204">
        <v>0</v>
      </c>
      <c r="I54" s="204">
        <v>0</v>
      </c>
      <c r="J54" s="204">
        <v>0</v>
      </c>
      <c r="K54" s="204">
        <v>0</v>
      </c>
      <c r="L54" s="204">
        <v>0</v>
      </c>
      <c r="M54" s="204">
        <v>0</v>
      </c>
      <c r="N54" s="204">
        <v>0</v>
      </c>
      <c r="O54" s="204">
        <v>0</v>
      </c>
      <c r="Q54" s="204">
        <v>0</v>
      </c>
      <c r="R54" s="204">
        <v>0</v>
      </c>
      <c r="S54" s="204">
        <v>93.06</v>
      </c>
      <c r="T54" s="204">
        <v>0</v>
      </c>
      <c r="U54" s="204">
        <v>-0.04</v>
      </c>
      <c r="V54" s="204">
        <v>0</v>
      </c>
    </row>
    <row r="55" spans="1:22" s="64" customFormat="1" ht="12" customHeight="1" x14ac:dyDescent="0.2">
      <c r="A55" s="206" t="s">
        <v>3716</v>
      </c>
      <c r="B55" s="206" t="s">
        <v>3716</v>
      </c>
      <c r="C55" s="264" t="s">
        <v>169</v>
      </c>
      <c r="D55" s="203" t="s">
        <v>139</v>
      </c>
      <c r="E55" s="203">
        <v>28610</v>
      </c>
      <c r="F55" s="204">
        <v>11.69</v>
      </c>
      <c r="G55" s="204">
        <v>0.37</v>
      </c>
      <c r="H55" s="204">
        <v>0</v>
      </c>
      <c r="I55" s="204">
        <v>0</v>
      </c>
      <c r="J55" s="204">
        <v>0</v>
      </c>
      <c r="K55" s="204">
        <v>44.12</v>
      </c>
      <c r="L55" s="204">
        <v>0</v>
      </c>
      <c r="M55" s="204">
        <v>-0.01</v>
      </c>
      <c r="N55" s="204">
        <v>0</v>
      </c>
      <c r="O55" s="204">
        <v>0</v>
      </c>
      <c r="Q55" s="204">
        <v>0</v>
      </c>
      <c r="R55" s="204">
        <v>0</v>
      </c>
      <c r="S55" s="204">
        <v>43.88</v>
      </c>
      <c r="T55" s="204">
        <v>0</v>
      </c>
      <c r="U55" s="204">
        <v>-0.05</v>
      </c>
      <c r="V55" s="204">
        <v>0</v>
      </c>
    </row>
    <row r="56" spans="1:22" s="64" customFormat="1" ht="12" customHeight="1" x14ac:dyDescent="0.2">
      <c r="A56" s="206" t="s">
        <v>3716</v>
      </c>
      <c r="B56" s="206" t="s">
        <v>3716</v>
      </c>
      <c r="C56" s="264" t="s">
        <v>172</v>
      </c>
      <c r="D56" s="203" t="s">
        <v>139</v>
      </c>
      <c r="E56" s="203">
        <v>87028</v>
      </c>
      <c r="F56" s="204">
        <v>8.56</v>
      </c>
      <c r="G56" s="204">
        <v>-0.2</v>
      </c>
      <c r="H56" s="204">
        <v>0</v>
      </c>
      <c r="I56" s="204">
        <v>0</v>
      </c>
      <c r="J56" s="204">
        <v>0</v>
      </c>
      <c r="K56" s="204">
        <v>14.19</v>
      </c>
      <c r="L56" s="204">
        <v>29.88</v>
      </c>
      <c r="M56" s="204">
        <v>0</v>
      </c>
      <c r="N56" s="204">
        <v>0</v>
      </c>
      <c r="O56" s="204">
        <v>0</v>
      </c>
      <c r="Q56" s="204">
        <v>0</v>
      </c>
      <c r="R56" s="204">
        <v>0</v>
      </c>
      <c r="S56" s="204">
        <v>47.57</v>
      </c>
      <c r="T56" s="204">
        <v>0</v>
      </c>
      <c r="U56" s="204">
        <v>-0.01</v>
      </c>
      <c r="V56" s="204">
        <v>0</v>
      </c>
    </row>
    <row r="57" spans="1:22" s="64" customFormat="1" ht="12" customHeight="1" x14ac:dyDescent="0.2">
      <c r="A57" s="206" t="s">
        <v>3716</v>
      </c>
      <c r="B57" s="206" t="s">
        <v>3716</v>
      </c>
      <c r="C57" s="264" t="s">
        <v>174</v>
      </c>
      <c r="D57" s="203" t="s">
        <v>139</v>
      </c>
      <c r="E57" s="203">
        <v>24012</v>
      </c>
      <c r="F57" s="204">
        <v>5.86</v>
      </c>
      <c r="G57" s="204">
        <v>-1.06</v>
      </c>
      <c r="H57" s="204">
        <v>0</v>
      </c>
      <c r="I57" s="204">
        <v>11.66</v>
      </c>
      <c r="J57" s="204">
        <v>0</v>
      </c>
      <c r="K57" s="204">
        <v>0</v>
      </c>
      <c r="L57" s="204">
        <v>3.35</v>
      </c>
      <c r="M57" s="204">
        <v>0</v>
      </c>
      <c r="N57" s="204">
        <v>11.66</v>
      </c>
      <c r="O57" s="204">
        <v>0</v>
      </c>
      <c r="Q57" s="204">
        <v>0</v>
      </c>
      <c r="R57" s="204">
        <v>0</v>
      </c>
      <c r="S57" s="204">
        <v>80.19</v>
      </c>
      <c r="T57" s="204">
        <v>0</v>
      </c>
      <c r="U57" s="204">
        <v>0</v>
      </c>
      <c r="V57" s="204">
        <v>0</v>
      </c>
    </row>
    <row r="58" spans="1:22" s="64" customFormat="1" ht="12" customHeight="1" x14ac:dyDescent="0.2">
      <c r="A58" s="206" t="s">
        <v>3716</v>
      </c>
      <c r="B58" s="206" t="s">
        <v>3716</v>
      </c>
      <c r="C58" s="264" t="s">
        <v>177</v>
      </c>
      <c r="D58" s="203" t="s">
        <v>139</v>
      </c>
      <c r="E58" s="203">
        <v>143981</v>
      </c>
      <c r="F58" s="204">
        <v>11.43</v>
      </c>
      <c r="G58" s="204">
        <v>-2</v>
      </c>
      <c r="H58" s="204">
        <v>0</v>
      </c>
      <c r="I58" s="204">
        <v>0</v>
      </c>
      <c r="J58" s="204">
        <v>0</v>
      </c>
      <c r="K58" s="204">
        <v>3.45</v>
      </c>
      <c r="L58" s="204">
        <v>9.42</v>
      </c>
      <c r="M58" s="204">
        <v>0</v>
      </c>
      <c r="N58" s="204">
        <v>0</v>
      </c>
      <c r="O58" s="204">
        <v>0</v>
      </c>
      <c r="Q58" s="204">
        <v>0</v>
      </c>
      <c r="R58" s="204">
        <v>0</v>
      </c>
      <c r="S58" s="204">
        <v>77.84</v>
      </c>
      <c r="T58" s="204">
        <v>0</v>
      </c>
      <c r="U58" s="204">
        <v>-0.13</v>
      </c>
      <c r="V58" s="204">
        <v>0</v>
      </c>
    </row>
    <row r="59" spans="1:22" s="64" customFormat="1" ht="12" customHeight="1" x14ac:dyDescent="0.2">
      <c r="A59" s="206" t="s">
        <v>3716</v>
      </c>
      <c r="B59" s="206" t="s">
        <v>3716</v>
      </c>
      <c r="C59" s="264" t="s">
        <v>179</v>
      </c>
      <c r="D59" s="203" t="s">
        <v>139</v>
      </c>
      <c r="E59" s="203">
        <v>18957</v>
      </c>
      <c r="F59" s="204">
        <v>21.85</v>
      </c>
      <c r="G59" s="204">
        <v>-2.61</v>
      </c>
      <c r="H59" s="204">
        <v>0</v>
      </c>
      <c r="I59" s="204">
        <v>55.38</v>
      </c>
      <c r="J59" s="204">
        <v>0</v>
      </c>
      <c r="K59" s="204">
        <v>0</v>
      </c>
      <c r="L59" s="204">
        <v>25.38</v>
      </c>
      <c r="M59" s="204">
        <v>0</v>
      </c>
      <c r="N59" s="204">
        <v>55.38</v>
      </c>
      <c r="O59" s="204">
        <v>0</v>
      </c>
      <c r="Q59" s="204">
        <v>0</v>
      </c>
      <c r="R59" s="204">
        <v>0</v>
      </c>
      <c r="S59" s="204">
        <v>0</v>
      </c>
      <c r="T59" s="204">
        <v>0</v>
      </c>
      <c r="U59" s="204">
        <v>0</v>
      </c>
      <c r="V59" s="204">
        <v>0</v>
      </c>
    </row>
    <row r="60" spans="1:22" s="64" customFormat="1" ht="12" customHeight="1" x14ac:dyDescent="0.2">
      <c r="A60" s="206" t="s">
        <v>3716</v>
      </c>
      <c r="B60" s="206" t="s">
        <v>3716</v>
      </c>
      <c r="C60" s="264" t="s">
        <v>181</v>
      </c>
      <c r="D60" s="203" t="s">
        <v>139</v>
      </c>
      <c r="E60" s="203">
        <v>83995</v>
      </c>
      <c r="F60" s="204">
        <v>8.2799999999999994</v>
      </c>
      <c r="G60" s="204">
        <v>-1.2</v>
      </c>
      <c r="H60" s="204">
        <v>0</v>
      </c>
      <c r="I60" s="204">
        <v>0</v>
      </c>
      <c r="J60" s="204">
        <v>0</v>
      </c>
      <c r="K60" s="204">
        <v>5.72</v>
      </c>
      <c r="L60" s="204">
        <v>11.6</v>
      </c>
      <c r="M60" s="204">
        <v>0</v>
      </c>
      <c r="N60" s="204">
        <v>0</v>
      </c>
      <c r="O60" s="204">
        <v>0</v>
      </c>
      <c r="Q60" s="204">
        <v>0</v>
      </c>
      <c r="R60" s="204">
        <v>0</v>
      </c>
      <c r="S60" s="204">
        <v>75.63</v>
      </c>
      <c r="T60" s="204">
        <v>0</v>
      </c>
      <c r="U60" s="204">
        <v>-0.03</v>
      </c>
      <c r="V60" s="204">
        <v>0</v>
      </c>
    </row>
    <row r="61" spans="1:22" s="64" customFormat="1" ht="12" customHeight="1" x14ac:dyDescent="0.2">
      <c r="A61" s="206" t="s">
        <v>3716</v>
      </c>
      <c r="B61" s="206" t="s">
        <v>3716</v>
      </c>
      <c r="C61" s="264" t="s">
        <v>2553</v>
      </c>
      <c r="D61" s="203" t="s">
        <v>139</v>
      </c>
      <c r="E61" s="203">
        <v>47798</v>
      </c>
      <c r="F61" s="204">
        <v>4.78</v>
      </c>
      <c r="G61" s="204">
        <v>-1.03</v>
      </c>
      <c r="H61" s="204">
        <v>0</v>
      </c>
      <c r="I61" s="204">
        <v>26.49</v>
      </c>
      <c r="J61" s="204">
        <v>61.34</v>
      </c>
      <c r="K61" s="204">
        <v>0</v>
      </c>
      <c r="L61" s="204">
        <v>8.41</v>
      </c>
      <c r="M61" s="204">
        <v>0</v>
      </c>
      <c r="N61" s="204">
        <v>0</v>
      </c>
      <c r="O61" s="204">
        <v>0</v>
      </c>
      <c r="Q61" s="204">
        <v>0</v>
      </c>
      <c r="R61" s="204">
        <v>0</v>
      </c>
      <c r="S61" s="204">
        <v>0</v>
      </c>
      <c r="T61" s="204">
        <v>0</v>
      </c>
      <c r="U61" s="204">
        <v>0</v>
      </c>
      <c r="V61" s="204">
        <v>0</v>
      </c>
    </row>
    <row r="62" spans="1:22" s="64" customFormat="1" ht="12" customHeight="1" x14ac:dyDescent="0.2">
      <c r="A62" s="206" t="s">
        <v>3716</v>
      </c>
      <c r="B62" s="206" t="s">
        <v>3716</v>
      </c>
      <c r="C62" s="264" t="s">
        <v>2722</v>
      </c>
      <c r="D62" s="203" t="s">
        <v>139</v>
      </c>
      <c r="E62" s="203">
        <v>49168</v>
      </c>
      <c r="F62" s="204">
        <v>11.83</v>
      </c>
      <c r="G62" s="204">
        <v>0.63</v>
      </c>
      <c r="H62" s="204">
        <v>0</v>
      </c>
      <c r="I62" s="204">
        <v>0</v>
      </c>
      <c r="J62" s="204">
        <v>0</v>
      </c>
      <c r="K62" s="204">
        <v>0</v>
      </c>
      <c r="L62" s="204">
        <v>87.7</v>
      </c>
      <c r="M62" s="204">
        <v>0</v>
      </c>
      <c r="N62" s="204">
        <v>0</v>
      </c>
      <c r="O62" s="204">
        <v>0</v>
      </c>
      <c r="Q62" s="204">
        <v>0</v>
      </c>
      <c r="R62" s="204">
        <v>0</v>
      </c>
      <c r="S62" s="204">
        <v>0</v>
      </c>
      <c r="T62" s="204">
        <v>0</v>
      </c>
      <c r="U62" s="204">
        <v>-0.16</v>
      </c>
      <c r="V62" s="204">
        <v>0</v>
      </c>
    </row>
    <row r="63" spans="1:22" s="64" customFormat="1" ht="12" customHeight="1" x14ac:dyDescent="0.2">
      <c r="A63" s="206" t="s">
        <v>3716</v>
      </c>
      <c r="B63" s="206" t="s">
        <v>3716</v>
      </c>
      <c r="C63" s="264" t="s">
        <v>2933</v>
      </c>
      <c r="D63" s="203" t="s">
        <v>139</v>
      </c>
      <c r="E63" s="203">
        <v>83243</v>
      </c>
      <c r="F63" s="204">
        <v>3.39</v>
      </c>
      <c r="G63" s="204">
        <v>1.95</v>
      </c>
      <c r="H63" s="204">
        <v>0</v>
      </c>
      <c r="I63" s="204">
        <v>0</v>
      </c>
      <c r="J63" s="204">
        <v>94.4</v>
      </c>
      <c r="K63" s="204">
        <v>0</v>
      </c>
      <c r="L63" s="204">
        <v>0</v>
      </c>
      <c r="M63" s="204">
        <v>0.26</v>
      </c>
      <c r="N63" s="204">
        <v>0</v>
      </c>
      <c r="O63" s="204">
        <v>0</v>
      </c>
      <c r="Q63" s="204">
        <v>0</v>
      </c>
      <c r="R63" s="204">
        <v>0</v>
      </c>
      <c r="S63" s="204">
        <v>0</v>
      </c>
      <c r="T63" s="204">
        <v>0</v>
      </c>
      <c r="U63" s="204">
        <v>0</v>
      </c>
      <c r="V63" s="204">
        <v>0</v>
      </c>
    </row>
    <row r="64" spans="1:22" s="64" customFormat="1" ht="12" customHeight="1" x14ac:dyDescent="0.2">
      <c r="A64" s="251" t="s">
        <v>3716</v>
      </c>
      <c r="B64" s="251" t="s">
        <v>3716</v>
      </c>
      <c r="C64" s="264" t="s">
        <v>3549</v>
      </c>
      <c r="D64" s="203" t="s">
        <v>139</v>
      </c>
      <c r="E64" s="203">
        <v>10502</v>
      </c>
      <c r="F64" s="204">
        <v>3.52</v>
      </c>
      <c r="G64" s="204">
        <v>0.5</v>
      </c>
      <c r="H64" s="204">
        <v>0</v>
      </c>
      <c r="I64" s="204">
        <v>0</v>
      </c>
      <c r="J64" s="204">
        <v>0</v>
      </c>
      <c r="K64" s="204">
        <v>91.35</v>
      </c>
      <c r="L64" s="204">
        <v>0</v>
      </c>
      <c r="M64" s="204">
        <v>-0.03</v>
      </c>
      <c r="N64" s="204">
        <v>0</v>
      </c>
      <c r="O64" s="204">
        <v>0</v>
      </c>
      <c r="Q64" s="204">
        <v>0</v>
      </c>
      <c r="R64" s="204">
        <v>0</v>
      </c>
      <c r="S64" s="204">
        <v>4.63</v>
      </c>
      <c r="T64" s="204">
        <v>0</v>
      </c>
      <c r="U64" s="204">
        <v>0.03</v>
      </c>
      <c r="V64" s="204">
        <v>0</v>
      </c>
    </row>
    <row r="65" spans="1:22" s="64" customFormat="1" ht="12" customHeight="1" x14ac:dyDescent="0.2">
      <c r="A65" s="203" t="s">
        <v>186</v>
      </c>
      <c r="B65" s="203" t="s">
        <v>185</v>
      </c>
      <c r="C65" s="264" t="s">
        <v>183</v>
      </c>
      <c r="D65" s="203" t="s">
        <v>139</v>
      </c>
      <c r="E65" s="203">
        <v>10434</v>
      </c>
      <c r="F65" s="204">
        <v>4.84</v>
      </c>
      <c r="G65" s="204">
        <v>-0.02</v>
      </c>
      <c r="H65" s="204">
        <v>0</v>
      </c>
      <c r="I65" s="204">
        <v>14.32</v>
      </c>
      <c r="J65" s="204">
        <v>1.84</v>
      </c>
      <c r="K65" s="204">
        <v>6.23</v>
      </c>
      <c r="L65" s="204">
        <v>3.87</v>
      </c>
      <c r="M65" s="204">
        <v>0</v>
      </c>
      <c r="N65" s="204">
        <v>0</v>
      </c>
      <c r="O65" s="204">
        <v>0</v>
      </c>
      <c r="Q65" s="204">
        <v>41.87</v>
      </c>
      <c r="R65" s="204">
        <v>24.22</v>
      </c>
      <c r="S65" s="204">
        <v>2.83</v>
      </c>
      <c r="T65" s="204">
        <v>0</v>
      </c>
      <c r="U65" s="204">
        <v>0</v>
      </c>
      <c r="V65" s="204">
        <v>0</v>
      </c>
    </row>
    <row r="66" spans="1:22" s="64" customFormat="1" ht="12" customHeight="1" x14ac:dyDescent="0.2">
      <c r="A66" s="206" t="s">
        <v>3716</v>
      </c>
      <c r="B66" s="206" t="s">
        <v>3716</v>
      </c>
      <c r="C66" s="264" t="s">
        <v>187</v>
      </c>
      <c r="D66" s="203" t="s">
        <v>139</v>
      </c>
      <c r="E66" s="203">
        <v>6975</v>
      </c>
      <c r="F66" s="204">
        <v>5.94</v>
      </c>
      <c r="G66" s="204">
        <v>1.49</v>
      </c>
      <c r="H66" s="204">
        <v>0</v>
      </c>
      <c r="I66" s="204">
        <v>0</v>
      </c>
      <c r="J66" s="204">
        <v>3.08</v>
      </c>
      <c r="K66" s="204">
        <v>2.2599999999999998</v>
      </c>
      <c r="L66" s="204">
        <v>0</v>
      </c>
      <c r="M66" s="204">
        <v>0.14000000000000001</v>
      </c>
      <c r="N66" s="204">
        <v>0</v>
      </c>
      <c r="O66" s="204">
        <v>0</v>
      </c>
      <c r="Q66" s="204">
        <v>0</v>
      </c>
      <c r="R66" s="204">
        <v>71.819999999999993</v>
      </c>
      <c r="S66" s="204">
        <v>15.27</v>
      </c>
      <c r="T66" s="204">
        <v>0</v>
      </c>
      <c r="U66" s="204">
        <v>0</v>
      </c>
      <c r="V66" s="204">
        <v>0</v>
      </c>
    </row>
    <row r="67" spans="1:22" s="64" customFormat="1" ht="12" customHeight="1" x14ac:dyDescent="0.2">
      <c r="A67" s="206" t="s">
        <v>3716</v>
      </c>
      <c r="B67" s="206" t="s">
        <v>3716</v>
      </c>
      <c r="C67" s="264" t="s">
        <v>189</v>
      </c>
      <c r="D67" s="203" t="s">
        <v>139</v>
      </c>
      <c r="E67" s="203">
        <v>8010</v>
      </c>
      <c r="F67" s="204">
        <v>5.12</v>
      </c>
      <c r="G67" s="204">
        <v>0.37</v>
      </c>
      <c r="H67" s="204">
        <v>0</v>
      </c>
      <c r="I67" s="204">
        <v>0</v>
      </c>
      <c r="J67" s="204">
        <v>6.19</v>
      </c>
      <c r="K67" s="204">
        <v>5.07</v>
      </c>
      <c r="L67" s="204">
        <v>0</v>
      </c>
      <c r="M67" s="204">
        <v>0.14000000000000001</v>
      </c>
      <c r="N67" s="204">
        <v>0</v>
      </c>
      <c r="O67" s="204">
        <v>0</v>
      </c>
      <c r="Q67" s="204">
        <v>0</v>
      </c>
      <c r="R67" s="204">
        <v>78.69</v>
      </c>
      <c r="S67" s="204">
        <v>4.43</v>
      </c>
      <c r="T67" s="204">
        <v>0</v>
      </c>
      <c r="U67" s="204">
        <v>0</v>
      </c>
      <c r="V67" s="204">
        <v>0</v>
      </c>
    </row>
    <row r="68" spans="1:22" s="64" customFormat="1" ht="12" customHeight="1" x14ac:dyDescent="0.2">
      <c r="A68" s="251" t="s">
        <v>3716</v>
      </c>
      <c r="B68" s="251" t="s">
        <v>3716</v>
      </c>
      <c r="C68" s="264" t="s">
        <v>191</v>
      </c>
      <c r="D68" s="203" t="s">
        <v>139</v>
      </c>
      <c r="E68" s="203">
        <v>10655</v>
      </c>
      <c r="F68" s="204">
        <v>4.9800000000000004</v>
      </c>
      <c r="G68" s="204">
        <v>6.04</v>
      </c>
      <c r="H68" s="204">
        <v>0</v>
      </c>
      <c r="I68" s="204">
        <v>30.5</v>
      </c>
      <c r="J68" s="204">
        <v>0</v>
      </c>
      <c r="K68" s="204">
        <v>5.74</v>
      </c>
      <c r="L68" s="204">
        <v>38.549999999999997</v>
      </c>
      <c r="M68" s="204">
        <v>0</v>
      </c>
      <c r="N68" s="204">
        <v>7.03</v>
      </c>
      <c r="O68" s="204">
        <v>0</v>
      </c>
      <c r="Q68" s="204">
        <v>16.510000000000002</v>
      </c>
      <c r="R68" s="204">
        <v>0</v>
      </c>
      <c r="S68" s="204">
        <v>0</v>
      </c>
      <c r="T68" s="204">
        <v>0</v>
      </c>
      <c r="U68" s="204">
        <v>-2.3199999999999998</v>
      </c>
      <c r="V68" s="204">
        <v>0</v>
      </c>
    </row>
    <row r="69" spans="1:22" s="64" customFormat="1" ht="12" customHeight="1" x14ac:dyDescent="0.2">
      <c r="A69" s="203" t="s">
        <v>1033</v>
      </c>
      <c r="B69" s="203" t="s">
        <v>1031</v>
      </c>
      <c r="C69" s="264" t="s">
        <v>1245</v>
      </c>
      <c r="D69" s="203" t="s">
        <v>139</v>
      </c>
      <c r="E69" s="203">
        <v>240406</v>
      </c>
      <c r="F69" s="204">
        <v>4.67</v>
      </c>
      <c r="G69" s="204">
        <v>-0.03</v>
      </c>
      <c r="H69" s="204">
        <v>0</v>
      </c>
      <c r="I69" s="204">
        <v>0</v>
      </c>
      <c r="J69" s="204">
        <v>0</v>
      </c>
      <c r="K69" s="204">
        <v>11.16</v>
      </c>
      <c r="L69" s="204">
        <v>2.08</v>
      </c>
      <c r="M69" s="204">
        <v>0</v>
      </c>
      <c r="N69" s="204">
        <v>0</v>
      </c>
      <c r="O69" s="204">
        <v>0</v>
      </c>
      <c r="Q69" s="204">
        <v>0</v>
      </c>
      <c r="R69" s="204">
        <v>0</v>
      </c>
      <c r="S69" s="204">
        <v>82.12</v>
      </c>
      <c r="T69" s="204">
        <v>0</v>
      </c>
      <c r="U69" s="204">
        <v>0</v>
      </c>
      <c r="V69" s="204">
        <v>0</v>
      </c>
    </row>
    <row r="70" spans="1:22" s="64" customFormat="1" ht="12" customHeight="1" x14ac:dyDescent="0.2">
      <c r="A70" s="206" t="s">
        <v>3716</v>
      </c>
      <c r="B70" s="206" t="s">
        <v>3716</v>
      </c>
      <c r="C70" s="264" t="s">
        <v>1247</v>
      </c>
      <c r="D70" s="203" t="s">
        <v>139</v>
      </c>
      <c r="E70" s="203">
        <v>168407</v>
      </c>
      <c r="F70" s="204">
        <v>3.83</v>
      </c>
      <c r="G70" s="204">
        <v>-0.53</v>
      </c>
      <c r="H70" s="204">
        <v>0</v>
      </c>
      <c r="I70" s="204">
        <v>0</v>
      </c>
      <c r="J70" s="204">
        <v>0</v>
      </c>
      <c r="K70" s="204">
        <v>0</v>
      </c>
      <c r="L70" s="204">
        <v>0</v>
      </c>
      <c r="M70" s="204">
        <v>0</v>
      </c>
      <c r="N70" s="204">
        <v>0</v>
      </c>
      <c r="O70" s="204">
        <v>0</v>
      </c>
      <c r="Q70" s="204">
        <v>0</v>
      </c>
      <c r="R70" s="204">
        <v>0</v>
      </c>
      <c r="S70" s="204">
        <v>96.69</v>
      </c>
      <c r="T70" s="204">
        <v>0</v>
      </c>
      <c r="U70" s="204">
        <v>0</v>
      </c>
      <c r="V70" s="204">
        <v>0</v>
      </c>
    </row>
    <row r="71" spans="1:22" s="64" customFormat="1" ht="12" customHeight="1" x14ac:dyDescent="0.2">
      <c r="A71" s="206" t="s">
        <v>3716</v>
      </c>
      <c r="B71" s="206" t="s">
        <v>3716</v>
      </c>
      <c r="C71" s="264" t="s">
        <v>1249</v>
      </c>
      <c r="D71" s="203" t="s">
        <v>139</v>
      </c>
      <c r="E71" s="203">
        <v>77961</v>
      </c>
      <c r="F71" s="204">
        <v>6.62</v>
      </c>
      <c r="G71" s="204">
        <v>-0.33</v>
      </c>
      <c r="H71" s="204">
        <v>0</v>
      </c>
      <c r="I71" s="204">
        <v>0</v>
      </c>
      <c r="J71" s="204">
        <v>0</v>
      </c>
      <c r="K71" s="204">
        <v>9.1300000000000008</v>
      </c>
      <c r="L71" s="204">
        <v>5.66</v>
      </c>
      <c r="M71" s="204">
        <v>0</v>
      </c>
      <c r="N71" s="204">
        <v>0</v>
      </c>
      <c r="O71" s="204">
        <v>0</v>
      </c>
      <c r="Q71" s="204">
        <v>0</v>
      </c>
      <c r="R71" s="204">
        <v>0</v>
      </c>
      <c r="S71" s="204">
        <v>78.91</v>
      </c>
      <c r="T71" s="204">
        <v>0</v>
      </c>
      <c r="U71" s="204">
        <v>0</v>
      </c>
      <c r="V71" s="204">
        <v>0</v>
      </c>
    </row>
    <row r="72" spans="1:22" s="64" customFormat="1" ht="12" customHeight="1" x14ac:dyDescent="0.2">
      <c r="A72" s="206" t="s">
        <v>3716</v>
      </c>
      <c r="B72" s="206" t="s">
        <v>3716</v>
      </c>
      <c r="C72" s="264" t="s">
        <v>1251</v>
      </c>
      <c r="D72" s="203" t="s">
        <v>139</v>
      </c>
      <c r="E72" s="203">
        <v>955010</v>
      </c>
      <c r="F72" s="204">
        <v>4.37</v>
      </c>
      <c r="G72" s="204">
        <v>-0.5</v>
      </c>
      <c r="H72" s="204">
        <v>0</v>
      </c>
      <c r="I72" s="204">
        <v>0</v>
      </c>
      <c r="J72" s="204">
        <v>0</v>
      </c>
      <c r="K72" s="204">
        <v>8.5500000000000007</v>
      </c>
      <c r="L72" s="204">
        <v>6.62</v>
      </c>
      <c r="M72" s="204">
        <v>0</v>
      </c>
      <c r="N72" s="204">
        <v>0</v>
      </c>
      <c r="O72" s="204">
        <v>0</v>
      </c>
      <c r="Q72" s="204">
        <v>0</v>
      </c>
      <c r="R72" s="204">
        <v>0</v>
      </c>
      <c r="S72" s="204">
        <v>80.97</v>
      </c>
      <c r="T72" s="204">
        <v>0</v>
      </c>
      <c r="U72" s="204">
        <v>0</v>
      </c>
      <c r="V72" s="204">
        <v>0</v>
      </c>
    </row>
    <row r="73" spans="1:22" s="64" customFormat="1" ht="12" customHeight="1" x14ac:dyDescent="0.2">
      <c r="A73" s="206" t="s">
        <v>3716</v>
      </c>
      <c r="B73" s="206" t="s">
        <v>3716</v>
      </c>
      <c r="C73" s="264" t="s">
        <v>1253</v>
      </c>
      <c r="D73" s="203" t="s">
        <v>139</v>
      </c>
      <c r="E73" s="203">
        <v>2251863</v>
      </c>
      <c r="F73" s="204">
        <v>4.7</v>
      </c>
      <c r="G73" s="204">
        <v>0.05</v>
      </c>
      <c r="H73" s="204">
        <v>0</v>
      </c>
      <c r="I73" s="204">
        <v>0.54</v>
      </c>
      <c r="J73" s="204">
        <v>0</v>
      </c>
      <c r="K73" s="204">
        <v>6.51</v>
      </c>
      <c r="L73" s="204">
        <v>7.8</v>
      </c>
      <c r="M73" s="204">
        <v>0</v>
      </c>
      <c r="N73" s="204">
        <v>0</v>
      </c>
      <c r="O73" s="204">
        <v>0</v>
      </c>
      <c r="Q73" s="204">
        <v>0</v>
      </c>
      <c r="R73" s="204">
        <v>0</v>
      </c>
      <c r="S73" s="204">
        <v>80.400000000000006</v>
      </c>
      <c r="T73" s="204">
        <v>0</v>
      </c>
      <c r="U73" s="204">
        <v>0</v>
      </c>
      <c r="V73" s="204">
        <v>0</v>
      </c>
    </row>
    <row r="74" spans="1:22" s="64" customFormat="1" ht="12" customHeight="1" x14ac:dyDescent="0.2">
      <c r="A74" s="206" t="s">
        <v>3716</v>
      </c>
      <c r="B74" s="206" t="s">
        <v>3716</v>
      </c>
      <c r="C74" s="264" t="s">
        <v>1509</v>
      </c>
      <c r="D74" s="203" t="s">
        <v>139</v>
      </c>
      <c r="E74" s="203">
        <v>26402</v>
      </c>
      <c r="F74" s="204">
        <v>8.41</v>
      </c>
      <c r="G74" s="204">
        <v>-0.41</v>
      </c>
      <c r="H74" s="204">
        <v>0</v>
      </c>
      <c r="I74" s="204">
        <v>2.1800000000000002</v>
      </c>
      <c r="J74" s="204">
        <v>0</v>
      </c>
      <c r="K74" s="204">
        <v>0</v>
      </c>
      <c r="L74" s="204">
        <v>18.04</v>
      </c>
      <c r="M74" s="204">
        <v>0</v>
      </c>
      <c r="N74" s="204">
        <v>0</v>
      </c>
      <c r="O74" s="204">
        <v>0</v>
      </c>
      <c r="Q74" s="204">
        <v>71.78</v>
      </c>
      <c r="R74" s="204">
        <v>0</v>
      </c>
      <c r="S74" s="204">
        <v>0</v>
      </c>
      <c r="T74" s="204">
        <v>0</v>
      </c>
      <c r="U74" s="204">
        <v>0.01</v>
      </c>
      <c r="V74" s="204">
        <v>0</v>
      </c>
    </row>
    <row r="75" spans="1:22" s="64" customFormat="1" ht="12" customHeight="1" x14ac:dyDescent="0.2">
      <c r="A75" s="206" t="s">
        <v>3716</v>
      </c>
      <c r="B75" s="206" t="s">
        <v>3716</v>
      </c>
      <c r="C75" s="264" t="s">
        <v>1511</v>
      </c>
      <c r="D75" s="203" t="s">
        <v>139</v>
      </c>
      <c r="E75" s="203">
        <v>667711</v>
      </c>
      <c r="F75" s="204">
        <v>3.13</v>
      </c>
      <c r="G75" s="204">
        <v>0.03</v>
      </c>
      <c r="H75" s="204">
        <v>0</v>
      </c>
      <c r="I75" s="204">
        <v>15.35</v>
      </c>
      <c r="J75" s="204">
        <v>0</v>
      </c>
      <c r="K75" s="204">
        <v>0</v>
      </c>
      <c r="L75" s="204">
        <v>32.409999999999997</v>
      </c>
      <c r="M75" s="204">
        <v>0</v>
      </c>
      <c r="N75" s="204">
        <v>0</v>
      </c>
      <c r="O75" s="204">
        <v>0</v>
      </c>
      <c r="Q75" s="204">
        <v>49.09</v>
      </c>
      <c r="R75" s="204">
        <v>0</v>
      </c>
      <c r="S75" s="204">
        <v>0</v>
      </c>
      <c r="T75" s="204">
        <v>0</v>
      </c>
      <c r="U75" s="204">
        <v>0</v>
      </c>
      <c r="V75" s="204">
        <v>0</v>
      </c>
    </row>
    <row r="76" spans="1:22" s="64" customFormat="1" ht="12" customHeight="1" x14ac:dyDescent="0.2">
      <c r="A76" s="206" t="s">
        <v>3716</v>
      </c>
      <c r="B76" s="206" t="s">
        <v>3716</v>
      </c>
      <c r="C76" s="264" t="s">
        <v>1513</v>
      </c>
      <c r="D76" s="203" t="s">
        <v>139</v>
      </c>
      <c r="E76" s="203">
        <v>60752</v>
      </c>
      <c r="F76" s="204">
        <v>3.44</v>
      </c>
      <c r="G76" s="204">
        <v>0.13</v>
      </c>
      <c r="H76" s="204">
        <v>0</v>
      </c>
      <c r="I76" s="204">
        <v>89.83</v>
      </c>
      <c r="J76" s="204">
        <v>0</v>
      </c>
      <c r="K76" s="204">
        <v>0</v>
      </c>
      <c r="L76" s="204">
        <v>6.6</v>
      </c>
      <c r="M76" s="204">
        <v>0</v>
      </c>
      <c r="N76" s="204">
        <v>0</v>
      </c>
      <c r="O76" s="204">
        <v>0</v>
      </c>
      <c r="Q76" s="204">
        <v>0</v>
      </c>
      <c r="R76" s="204">
        <v>0</v>
      </c>
      <c r="S76" s="204">
        <v>0</v>
      </c>
      <c r="T76" s="204">
        <v>0</v>
      </c>
      <c r="U76" s="204">
        <v>0</v>
      </c>
      <c r="V76" s="204">
        <v>0</v>
      </c>
    </row>
    <row r="77" spans="1:22" s="64" customFormat="1" ht="12" customHeight="1" x14ac:dyDescent="0.2">
      <c r="A77" s="206" t="s">
        <v>3716</v>
      </c>
      <c r="B77" s="206" t="s">
        <v>3716</v>
      </c>
      <c r="C77" s="264" t="s">
        <v>1516</v>
      </c>
      <c r="D77" s="203" t="s">
        <v>139</v>
      </c>
      <c r="E77" s="203">
        <v>60604</v>
      </c>
      <c r="F77" s="204">
        <v>3.66</v>
      </c>
      <c r="G77" s="204">
        <v>0.16</v>
      </c>
      <c r="H77" s="204">
        <v>0</v>
      </c>
      <c r="I77" s="204">
        <v>80.08</v>
      </c>
      <c r="J77" s="204">
        <v>0</v>
      </c>
      <c r="K77" s="204">
        <v>0</v>
      </c>
      <c r="L77" s="204">
        <v>16.100000000000001</v>
      </c>
      <c r="M77" s="204">
        <v>0</v>
      </c>
      <c r="N77" s="204">
        <v>0</v>
      </c>
      <c r="O77" s="204">
        <v>0</v>
      </c>
      <c r="Q77" s="204">
        <v>0</v>
      </c>
      <c r="R77" s="204">
        <v>0</v>
      </c>
      <c r="S77" s="204">
        <v>0</v>
      </c>
      <c r="T77" s="204">
        <v>0</v>
      </c>
      <c r="U77" s="204">
        <v>0</v>
      </c>
      <c r="V77" s="204">
        <v>0</v>
      </c>
    </row>
    <row r="78" spans="1:22" s="64" customFormat="1" ht="12" customHeight="1" x14ac:dyDescent="0.2">
      <c r="A78" s="206" t="s">
        <v>3716</v>
      </c>
      <c r="B78" s="206" t="s">
        <v>3716</v>
      </c>
      <c r="C78" s="264" t="s">
        <v>1519</v>
      </c>
      <c r="D78" s="203" t="s">
        <v>139</v>
      </c>
      <c r="E78" s="203">
        <v>62312</v>
      </c>
      <c r="F78" s="204">
        <v>3.37</v>
      </c>
      <c r="G78" s="204">
        <v>-0.04</v>
      </c>
      <c r="H78" s="204">
        <v>0</v>
      </c>
      <c r="I78" s="204">
        <v>0</v>
      </c>
      <c r="J78" s="204">
        <v>0</v>
      </c>
      <c r="K78" s="204">
        <v>0</v>
      </c>
      <c r="L78" s="204">
        <v>8.83</v>
      </c>
      <c r="M78" s="204">
        <v>10.1</v>
      </c>
      <c r="N78" s="204">
        <v>0</v>
      </c>
      <c r="O78" s="204">
        <v>0</v>
      </c>
      <c r="Q78" s="204">
        <v>77.739999999999995</v>
      </c>
      <c r="R78" s="204">
        <v>0</v>
      </c>
      <c r="S78" s="204">
        <v>0</v>
      </c>
      <c r="T78" s="204">
        <v>0</v>
      </c>
      <c r="U78" s="204">
        <v>0</v>
      </c>
      <c r="V78" s="204">
        <v>0</v>
      </c>
    </row>
    <row r="79" spans="1:22" s="64" customFormat="1" ht="12" customHeight="1" x14ac:dyDescent="0.2">
      <c r="A79" s="206" t="s">
        <v>3716</v>
      </c>
      <c r="B79" s="206" t="s">
        <v>3716</v>
      </c>
      <c r="C79" s="264" t="s">
        <v>1522</v>
      </c>
      <c r="D79" s="203" t="s">
        <v>139</v>
      </c>
      <c r="E79" s="203">
        <v>38549</v>
      </c>
      <c r="F79" s="204">
        <v>0.13</v>
      </c>
      <c r="G79" s="204">
        <v>-0.02</v>
      </c>
      <c r="H79" s="204">
        <v>0</v>
      </c>
      <c r="I79" s="204">
        <v>14.53</v>
      </c>
      <c r="J79" s="204">
        <v>0</v>
      </c>
      <c r="K79" s="204">
        <v>0</v>
      </c>
      <c r="L79" s="204">
        <v>85.36</v>
      </c>
      <c r="M79" s="204">
        <v>0</v>
      </c>
      <c r="N79" s="204">
        <v>0</v>
      </c>
      <c r="O79" s="204">
        <v>0</v>
      </c>
      <c r="Q79" s="204">
        <v>0</v>
      </c>
      <c r="R79" s="204">
        <v>0</v>
      </c>
      <c r="S79" s="204">
        <v>0</v>
      </c>
      <c r="T79" s="204">
        <v>0</v>
      </c>
      <c r="U79" s="204">
        <v>0</v>
      </c>
      <c r="V79" s="204">
        <v>0</v>
      </c>
    </row>
    <row r="80" spans="1:22" s="64" customFormat="1" ht="12" customHeight="1" x14ac:dyDescent="0.2">
      <c r="A80" s="206" t="s">
        <v>3716</v>
      </c>
      <c r="B80" s="206" t="s">
        <v>3716</v>
      </c>
      <c r="C80" s="264" t="s">
        <v>1525</v>
      </c>
      <c r="D80" s="203" t="s">
        <v>139</v>
      </c>
      <c r="E80" s="203">
        <v>55633</v>
      </c>
      <c r="F80" s="204">
        <v>3.12</v>
      </c>
      <c r="G80" s="204">
        <v>-0.03</v>
      </c>
      <c r="H80" s="204">
        <v>0</v>
      </c>
      <c r="I80" s="204">
        <v>0</v>
      </c>
      <c r="J80" s="204">
        <v>0</v>
      </c>
      <c r="K80" s="204">
        <v>0</v>
      </c>
      <c r="L80" s="204">
        <v>18.059999999999999</v>
      </c>
      <c r="M80" s="204">
        <v>0</v>
      </c>
      <c r="N80" s="204">
        <v>0</v>
      </c>
      <c r="O80" s="204">
        <v>0</v>
      </c>
      <c r="Q80" s="204">
        <v>78.849999999999994</v>
      </c>
      <c r="R80" s="204">
        <v>0</v>
      </c>
      <c r="S80" s="204">
        <v>0</v>
      </c>
      <c r="T80" s="204">
        <v>0</v>
      </c>
      <c r="U80" s="204">
        <v>0</v>
      </c>
      <c r="V80" s="204">
        <v>0</v>
      </c>
    </row>
    <row r="81" spans="1:22" s="64" customFormat="1" ht="12" customHeight="1" x14ac:dyDescent="0.2">
      <c r="A81" s="206" t="s">
        <v>3716</v>
      </c>
      <c r="B81" s="206" t="s">
        <v>3716</v>
      </c>
      <c r="C81" s="264" t="s">
        <v>1528</v>
      </c>
      <c r="D81" s="203" t="s">
        <v>139</v>
      </c>
      <c r="E81" s="203">
        <v>187495</v>
      </c>
      <c r="F81" s="204">
        <v>3.99</v>
      </c>
      <c r="G81" s="204">
        <v>0.15</v>
      </c>
      <c r="H81" s="204">
        <v>0</v>
      </c>
      <c r="I81" s="204">
        <v>78.77</v>
      </c>
      <c r="J81" s="204">
        <v>0</v>
      </c>
      <c r="K81" s="204">
        <v>0</v>
      </c>
      <c r="L81" s="204">
        <v>17.079999999999998</v>
      </c>
      <c r="M81" s="204">
        <v>0</v>
      </c>
      <c r="N81" s="204">
        <v>0</v>
      </c>
      <c r="O81" s="204">
        <v>0</v>
      </c>
      <c r="Q81" s="204">
        <v>0</v>
      </c>
      <c r="R81" s="204">
        <v>0</v>
      </c>
      <c r="S81" s="204">
        <v>0</v>
      </c>
      <c r="T81" s="204">
        <v>0</v>
      </c>
      <c r="U81" s="204">
        <v>0</v>
      </c>
      <c r="V81" s="204">
        <v>0</v>
      </c>
    </row>
    <row r="82" spans="1:22" s="64" customFormat="1" ht="12" customHeight="1" x14ac:dyDescent="0.2">
      <c r="A82" s="206" t="s">
        <v>3716</v>
      </c>
      <c r="B82" s="206" t="s">
        <v>3716</v>
      </c>
      <c r="C82" s="264" t="s">
        <v>1531</v>
      </c>
      <c r="D82" s="203" t="s">
        <v>139</v>
      </c>
      <c r="E82" s="203">
        <v>7243</v>
      </c>
      <c r="F82" s="204">
        <v>4.8499999999999996</v>
      </c>
      <c r="G82" s="204">
        <v>0.45</v>
      </c>
      <c r="H82" s="204">
        <v>0</v>
      </c>
      <c r="I82" s="204">
        <v>84.35</v>
      </c>
      <c r="J82" s="204">
        <v>0</v>
      </c>
      <c r="K82" s="204">
        <v>0</v>
      </c>
      <c r="L82" s="204">
        <v>10.34</v>
      </c>
      <c r="M82" s="204">
        <v>0</v>
      </c>
      <c r="N82" s="204">
        <v>0</v>
      </c>
      <c r="O82" s="204">
        <v>0</v>
      </c>
      <c r="Q82" s="204">
        <v>0</v>
      </c>
      <c r="R82" s="204">
        <v>0</v>
      </c>
      <c r="S82" s="204">
        <v>0</v>
      </c>
      <c r="T82" s="204">
        <v>0</v>
      </c>
      <c r="U82" s="204">
        <v>0</v>
      </c>
      <c r="V82" s="204">
        <v>0</v>
      </c>
    </row>
    <row r="83" spans="1:22" s="64" customFormat="1" ht="12" customHeight="1" x14ac:dyDescent="0.2">
      <c r="A83" s="206" t="s">
        <v>3716</v>
      </c>
      <c r="B83" s="206" t="s">
        <v>3716</v>
      </c>
      <c r="C83" s="264" t="s">
        <v>1534</v>
      </c>
      <c r="D83" s="203" t="s">
        <v>139</v>
      </c>
      <c r="E83" s="203">
        <v>97215</v>
      </c>
      <c r="F83" s="204">
        <v>4.3600000000000003</v>
      </c>
      <c r="G83" s="204">
        <v>0.32</v>
      </c>
      <c r="H83" s="204">
        <v>0</v>
      </c>
      <c r="I83" s="204">
        <v>79.19</v>
      </c>
      <c r="J83" s="204">
        <v>0</v>
      </c>
      <c r="K83" s="204">
        <v>0</v>
      </c>
      <c r="L83" s="204">
        <v>16.13</v>
      </c>
      <c r="M83" s="204">
        <v>0</v>
      </c>
      <c r="N83" s="204">
        <v>0</v>
      </c>
      <c r="O83" s="204">
        <v>0</v>
      </c>
      <c r="Q83" s="204">
        <v>0</v>
      </c>
      <c r="R83" s="204">
        <v>0</v>
      </c>
      <c r="S83" s="204">
        <v>0</v>
      </c>
      <c r="T83" s="204">
        <v>0</v>
      </c>
      <c r="U83" s="204">
        <v>0</v>
      </c>
      <c r="V83" s="204">
        <v>0</v>
      </c>
    </row>
    <row r="84" spans="1:22" s="64" customFormat="1" ht="12" customHeight="1" x14ac:dyDescent="0.2">
      <c r="A84" s="206" t="s">
        <v>3716</v>
      </c>
      <c r="B84" s="206" t="s">
        <v>3716</v>
      </c>
      <c r="C84" s="264" t="s">
        <v>1537</v>
      </c>
      <c r="D84" s="203" t="s">
        <v>139</v>
      </c>
      <c r="E84" s="203">
        <v>20592</v>
      </c>
      <c r="F84" s="204">
        <v>3.39</v>
      </c>
      <c r="G84" s="204">
        <v>-0.04</v>
      </c>
      <c r="H84" s="204">
        <v>0</v>
      </c>
      <c r="I84" s="204">
        <v>0</v>
      </c>
      <c r="J84" s="204">
        <v>0</v>
      </c>
      <c r="K84" s="204">
        <v>0</v>
      </c>
      <c r="L84" s="204">
        <v>0</v>
      </c>
      <c r="M84" s="204">
        <v>0</v>
      </c>
      <c r="N84" s="204">
        <v>0</v>
      </c>
      <c r="O84" s="204">
        <v>0</v>
      </c>
      <c r="Q84" s="204">
        <v>0</v>
      </c>
      <c r="R84" s="204">
        <v>0</v>
      </c>
      <c r="S84" s="204">
        <v>96.65</v>
      </c>
      <c r="T84" s="204">
        <v>0</v>
      </c>
      <c r="U84" s="204">
        <v>0</v>
      </c>
      <c r="V84" s="204">
        <v>0</v>
      </c>
    </row>
    <row r="85" spans="1:22" s="64" customFormat="1" ht="12" customHeight="1" x14ac:dyDescent="0.2">
      <c r="A85" s="206" t="s">
        <v>3716</v>
      </c>
      <c r="B85" s="206" t="s">
        <v>3716</v>
      </c>
      <c r="C85" s="264" t="s">
        <v>1539</v>
      </c>
      <c r="D85" s="203" t="s">
        <v>139</v>
      </c>
      <c r="E85" s="203">
        <v>118251</v>
      </c>
      <c r="F85" s="204">
        <v>5.26</v>
      </c>
      <c r="G85" s="204">
        <v>1.36</v>
      </c>
      <c r="H85" s="204">
        <v>0</v>
      </c>
      <c r="I85" s="204">
        <v>0</v>
      </c>
      <c r="J85" s="204">
        <v>90.42</v>
      </c>
      <c r="K85" s="204">
        <v>0</v>
      </c>
      <c r="L85" s="204">
        <v>0</v>
      </c>
      <c r="M85" s="204">
        <v>0.05</v>
      </c>
      <c r="N85" s="204">
        <v>0</v>
      </c>
      <c r="O85" s="204">
        <v>0</v>
      </c>
      <c r="Q85" s="204">
        <v>0</v>
      </c>
      <c r="R85" s="204">
        <v>2.91</v>
      </c>
      <c r="S85" s="204">
        <v>0</v>
      </c>
      <c r="T85" s="204">
        <v>0</v>
      </c>
      <c r="U85" s="204">
        <v>0</v>
      </c>
      <c r="V85" s="204">
        <v>0</v>
      </c>
    </row>
    <row r="86" spans="1:22" s="64" customFormat="1" ht="12" customHeight="1" x14ac:dyDescent="0.2">
      <c r="A86" s="206" t="s">
        <v>3716</v>
      </c>
      <c r="B86" s="206" t="s">
        <v>3716</v>
      </c>
      <c r="C86" s="264" t="s">
        <v>1541</v>
      </c>
      <c r="D86" s="203" t="s">
        <v>139</v>
      </c>
      <c r="E86" s="203">
        <v>78479</v>
      </c>
      <c r="F86" s="204">
        <v>7.38</v>
      </c>
      <c r="G86" s="204">
        <v>-0.14000000000000001</v>
      </c>
      <c r="H86" s="204">
        <v>0</v>
      </c>
      <c r="I86" s="204">
        <v>0</v>
      </c>
      <c r="J86" s="204">
        <v>19.829999999999998</v>
      </c>
      <c r="K86" s="204">
        <v>0</v>
      </c>
      <c r="L86" s="204">
        <v>0</v>
      </c>
      <c r="M86" s="204">
        <v>0</v>
      </c>
      <c r="N86" s="204">
        <v>0</v>
      </c>
      <c r="O86" s="204">
        <v>0</v>
      </c>
      <c r="Q86" s="204">
        <v>0</v>
      </c>
      <c r="R86" s="204">
        <v>72.92</v>
      </c>
      <c r="S86" s="204">
        <v>0</v>
      </c>
      <c r="T86" s="204">
        <v>0</v>
      </c>
      <c r="U86" s="204">
        <v>0.01</v>
      </c>
      <c r="V86" s="204">
        <v>0</v>
      </c>
    </row>
    <row r="87" spans="1:22" s="64" customFormat="1" ht="12" customHeight="1" x14ac:dyDescent="0.2">
      <c r="A87" s="206" t="s">
        <v>3716</v>
      </c>
      <c r="B87" s="206" t="s">
        <v>3716</v>
      </c>
      <c r="C87" s="264" t="s">
        <v>1543</v>
      </c>
      <c r="D87" s="203" t="s">
        <v>139</v>
      </c>
      <c r="E87" s="203">
        <v>112898</v>
      </c>
      <c r="F87" s="204">
        <v>5.65</v>
      </c>
      <c r="G87" s="204">
        <v>0.42</v>
      </c>
      <c r="H87" s="204">
        <v>0</v>
      </c>
      <c r="I87" s="204">
        <v>0</v>
      </c>
      <c r="J87" s="204">
        <v>90.84</v>
      </c>
      <c r="K87" s="204">
        <v>0</v>
      </c>
      <c r="L87" s="204">
        <v>0</v>
      </c>
      <c r="M87" s="204">
        <v>7.0000000000000007E-2</v>
      </c>
      <c r="N87" s="204">
        <v>0</v>
      </c>
      <c r="O87" s="204">
        <v>0</v>
      </c>
      <c r="Q87" s="204">
        <v>0</v>
      </c>
      <c r="R87" s="204">
        <v>3.02</v>
      </c>
      <c r="S87" s="204">
        <v>0</v>
      </c>
      <c r="T87" s="204">
        <v>0</v>
      </c>
      <c r="U87" s="204">
        <v>0</v>
      </c>
      <c r="V87" s="204">
        <v>0</v>
      </c>
    </row>
    <row r="88" spans="1:22" s="64" customFormat="1" ht="12" customHeight="1" x14ac:dyDescent="0.2">
      <c r="A88" s="206" t="s">
        <v>3716</v>
      </c>
      <c r="B88" s="206" t="s">
        <v>3716</v>
      </c>
      <c r="C88" s="264" t="s">
        <v>1545</v>
      </c>
      <c r="D88" s="203" t="s">
        <v>139</v>
      </c>
      <c r="E88" s="203">
        <v>29966</v>
      </c>
      <c r="F88" s="204">
        <v>3.34</v>
      </c>
      <c r="G88" s="204">
        <v>-0.14000000000000001</v>
      </c>
      <c r="H88" s="204">
        <v>0</v>
      </c>
      <c r="I88" s="204">
        <v>0</v>
      </c>
      <c r="J88" s="204">
        <v>0</v>
      </c>
      <c r="K88" s="204">
        <v>0</v>
      </c>
      <c r="L88" s="204">
        <v>0</v>
      </c>
      <c r="M88" s="204">
        <v>0</v>
      </c>
      <c r="N88" s="204">
        <v>0</v>
      </c>
      <c r="O88" s="204">
        <v>0</v>
      </c>
      <c r="Q88" s="204">
        <v>0</v>
      </c>
      <c r="R88" s="204">
        <v>0</v>
      </c>
      <c r="S88" s="204">
        <v>96.81</v>
      </c>
      <c r="T88" s="204">
        <v>0</v>
      </c>
      <c r="U88" s="204">
        <v>0</v>
      </c>
      <c r="V88" s="204">
        <v>0</v>
      </c>
    </row>
    <row r="89" spans="1:22" s="64" customFormat="1" ht="12" customHeight="1" x14ac:dyDescent="0.2">
      <c r="A89" s="206" t="s">
        <v>3716</v>
      </c>
      <c r="B89" s="206" t="s">
        <v>3716</v>
      </c>
      <c r="C89" s="264" t="s">
        <v>1547</v>
      </c>
      <c r="D89" s="203" t="s">
        <v>139</v>
      </c>
      <c r="E89" s="203">
        <v>29778</v>
      </c>
      <c r="F89" s="204">
        <v>3.15</v>
      </c>
      <c r="G89" s="204">
        <v>1.25</v>
      </c>
      <c r="H89" s="204">
        <v>0</v>
      </c>
      <c r="I89" s="204">
        <v>0</v>
      </c>
      <c r="J89" s="204">
        <v>0</v>
      </c>
      <c r="K89" s="204">
        <v>0</v>
      </c>
      <c r="L89" s="204">
        <v>0</v>
      </c>
      <c r="M89" s="204">
        <v>0</v>
      </c>
      <c r="N89" s="204">
        <v>0</v>
      </c>
      <c r="O89" s="204">
        <v>0</v>
      </c>
      <c r="Q89" s="204">
        <v>0</v>
      </c>
      <c r="R89" s="204">
        <v>0</v>
      </c>
      <c r="S89" s="204">
        <v>95.59</v>
      </c>
      <c r="T89" s="204">
        <v>0</v>
      </c>
      <c r="U89" s="204">
        <v>0</v>
      </c>
      <c r="V89" s="204">
        <v>0</v>
      </c>
    </row>
    <row r="90" spans="1:22" s="64" customFormat="1" ht="12" customHeight="1" x14ac:dyDescent="0.2">
      <c r="A90" s="206" t="s">
        <v>3716</v>
      </c>
      <c r="B90" s="206" t="s">
        <v>3716</v>
      </c>
      <c r="C90" s="264" t="s">
        <v>1549</v>
      </c>
      <c r="D90" s="203" t="s">
        <v>139</v>
      </c>
      <c r="E90" s="203">
        <v>6880</v>
      </c>
      <c r="F90" s="204">
        <v>4.3099999999999996</v>
      </c>
      <c r="G90" s="204">
        <v>0.71</v>
      </c>
      <c r="H90" s="204">
        <v>0</v>
      </c>
      <c r="I90" s="204">
        <v>0</v>
      </c>
      <c r="J90" s="204">
        <v>0</v>
      </c>
      <c r="K90" s="204">
        <v>0</v>
      </c>
      <c r="L90" s="204">
        <v>0</v>
      </c>
      <c r="M90" s="204">
        <v>0</v>
      </c>
      <c r="N90" s="204">
        <v>0</v>
      </c>
      <c r="O90" s="204">
        <v>0</v>
      </c>
      <c r="Q90" s="204">
        <v>0</v>
      </c>
      <c r="R90" s="204">
        <v>0</v>
      </c>
      <c r="S90" s="204">
        <v>95.01</v>
      </c>
      <c r="T90" s="204">
        <v>0</v>
      </c>
      <c r="U90" s="204">
        <v>-0.03</v>
      </c>
      <c r="V90" s="204">
        <v>0</v>
      </c>
    </row>
    <row r="91" spans="1:22" s="64" customFormat="1" ht="12" customHeight="1" x14ac:dyDescent="0.2">
      <c r="A91" s="206" t="s">
        <v>3716</v>
      </c>
      <c r="B91" s="206" t="s">
        <v>3716</v>
      </c>
      <c r="C91" s="264" t="s">
        <v>1551</v>
      </c>
      <c r="D91" s="203" t="s">
        <v>139</v>
      </c>
      <c r="E91" s="203">
        <v>174029</v>
      </c>
      <c r="F91" s="204">
        <v>3.93</v>
      </c>
      <c r="G91" s="204">
        <v>0.32</v>
      </c>
      <c r="H91" s="204">
        <v>0</v>
      </c>
      <c r="I91" s="204">
        <v>34.69</v>
      </c>
      <c r="J91" s="204">
        <v>0</v>
      </c>
      <c r="K91" s="204">
        <v>0</v>
      </c>
      <c r="L91" s="204">
        <v>12.69</v>
      </c>
      <c r="M91" s="204">
        <v>0</v>
      </c>
      <c r="N91" s="204">
        <v>0</v>
      </c>
      <c r="O91" s="204">
        <v>0</v>
      </c>
      <c r="Q91" s="204">
        <v>48.36</v>
      </c>
      <c r="R91" s="204">
        <v>0</v>
      </c>
      <c r="S91" s="204">
        <v>0</v>
      </c>
      <c r="T91" s="204">
        <v>0</v>
      </c>
      <c r="U91" s="204">
        <v>0.01</v>
      </c>
      <c r="V91" s="204">
        <v>0</v>
      </c>
    </row>
    <row r="92" spans="1:22" s="64" customFormat="1" ht="12" customHeight="1" x14ac:dyDescent="0.2">
      <c r="A92" s="206" t="s">
        <v>3716</v>
      </c>
      <c r="B92" s="206" t="s">
        <v>3716</v>
      </c>
      <c r="C92" s="264" t="s">
        <v>4875</v>
      </c>
      <c r="D92" s="203" t="s">
        <v>139</v>
      </c>
      <c r="E92" s="203">
        <v>6468</v>
      </c>
      <c r="F92" s="204">
        <v>8.86</v>
      </c>
      <c r="G92" s="204">
        <v>-5.3</v>
      </c>
      <c r="H92" s="204">
        <v>0</v>
      </c>
      <c r="I92" s="204">
        <v>0</v>
      </c>
      <c r="J92" s="204">
        <v>0</v>
      </c>
      <c r="K92" s="204">
        <v>0</v>
      </c>
      <c r="L92" s="204">
        <v>0</v>
      </c>
      <c r="M92" s="204">
        <v>0</v>
      </c>
      <c r="N92" s="204">
        <v>0</v>
      </c>
      <c r="O92" s="204">
        <v>0</v>
      </c>
      <c r="Q92" s="204">
        <v>0</v>
      </c>
      <c r="R92" s="204">
        <v>0</v>
      </c>
      <c r="S92" s="204">
        <v>96.43</v>
      </c>
      <c r="T92" s="204">
        <v>0</v>
      </c>
      <c r="U92" s="204">
        <v>0</v>
      </c>
      <c r="V92" s="204">
        <v>0</v>
      </c>
    </row>
    <row r="93" spans="1:22" s="64" customFormat="1" ht="12" customHeight="1" x14ac:dyDescent="0.2">
      <c r="A93" s="206" t="s">
        <v>3716</v>
      </c>
      <c r="B93" s="206" t="s">
        <v>3716</v>
      </c>
      <c r="C93" s="264" t="s">
        <v>1553</v>
      </c>
      <c r="D93" s="203" t="s">
        <v>139</v>
      </c>
      <c r="E93" s="203">
        <v>496292</v>
      </c>
      <c r="F93" s="204">
        <v>7</v>
      </c>
      <c r="G93" s="204">
        <v>2.4500000000000002</v>
      </c>
      <c r="H93" s="204">
        <v>0</v>
      </c>
      <c r="I93" s="204">
        <v>2.58</v>
      </c>
      <c r="J93" s="204">
        <v>0</v>
      </c>
      <c r="K93" s="204">
        <v>1.1299999999999999</v>
      </c>
      <c r="L93" s="204">
        <v>11.61</v>
      </c>
      <c r="M93" s="204">
        <v>0</v>
      </c>
      <c r="N93" s="204">
        <v>0</v>
      </c>
      <c r="O93" s="204">
        <v>0</v>
      </c>
      <c r="Q93" s="204">
        <v>0</v>
      </c>
      <c r="R93" s="204">
        <v>0</v>
      </c>
      <c r="S93" s="204">
        <v>75.23</v>
      </c>
      <c r="T93" s="204">
        <v>0</v>
      </c>
      <c r="U93" s="204">
        <v>0</v>
      </c>
      <c r="V93" s="204">
        <v>0</v>
      </c>
    </row>
    <row r="94" spans="1:22" s="64" customFormat="1" ht="12" customHeight="1" x14ac:dyDescent="0.2">
      <c r="A94" s="206" t="s">
        <v>3716</v>
      </c>
      <c r="B94" s="206" t="s">
        <v>3716</v>
      </c>
      <c r="C94" s="264" t="s">
        <v>1555</v>
      </c>
      <c r="D94" s="203" t="s">
        <v>139</v>
      </c>
      <c r="E94" s="203">
        <v>71204</v>
      </c>
      <c r="F94" s="204">
        <v>6.75</v>
      </c>
      <c r="G94" s="204">
        <v>-1.45</v>
      </c>
      <c r="H94" s="204">
        <v>0</v>
      </c>
      <c r="I94" s="204">
        <v>0</v>
      </c>
      <c r="J94" s="204">
        <v>13.47</v>
      </c>
      <c r="K94" s="204">
        <v>0</v>
      </c>
      <c r="L94" s="204">
        <v>0</v>
      </c>
      <c r="M94" s="204">
        <v>0</v>
      </c>
      <c r="N94" s="204">
        <v>0</v>
      </c>
      <c r="O94" s="204">
        <v>0</v>
      </c>
      <c r="Q94" s="204">
        <v>0</v>
      </c>
      <c r="R94" s="204">
        <v>81.2</v>
      </c>
      <c r="S94" s="204">
        <v>0</v>
      </c>
      <c r="T94" s="204">
        <v>0</v>
      </c>
      <c r="U94" s="204">
        <v>0.03</v>
      </c>
      <c r="V94" s="204">
        <v>0</v>
      </c>
    </row>
    <row r="95" spans="1:22" s="64" customFormat="1" ht="12" customHeight="1" x14ac:dyDescent="0.2">
      <c r="A95" s="206" t="s">
        <v>3716</v>
      </c>
      <c r="B95" s="206" t="s">
        <v>3716</v>
      </c>
      <c r="C95" s="264" t="s">
        <v>1557</v>
      </c>
      <c r="D95" s="203" t="s">
        <v>139</v>
      </c>
      <c r="E95" s="203">
        <v>8336</v>
      </c>
      <c r="F95" s="204">
        <v>14.72</v>
      </c>
      <c r="G95" s="204">
        <v>1.38</v>
      </c>
      <c r="H95" s="204">
        <v>0</v>
      </c>
      <c r="I95" s="204">
        <v>0</v>
      </c>
      <c r="J95" s="204">
        <v>22.34</v>
      </c>
      <c r="K95" s="204">
        <v>0</v>
      </c>
      <c r="L95" s="204">
        <v>0</v>
      </c>
      <c r="M95" s="204">
        <v>0.02</v>
      </c>
      <c r="N95" s="204">
        <v>0</v>
      </c>
      <c r="O95" s="204">
        <v>0</v>
      </c>
      <c r="Q95" s="204">
        <v>0</v>
      </c>
      <c r="R95" s="204">
        <v>61.55</v>
      </c>
      <c r="S95" s="204">
        <v>0</v>
      </c>
      <c r="T95" s="204">
        <v>0</v>
      </c>
      <c r="U95" s="204">
        <v>0</v>
      </c>
      <c r="V95" s="204">
        <v>0</v>
      </c>
    </row>
    <row r="96" spans="1:22" s="64" customFormat="1" ht="12" customHeight="1" x14ac:dyDescent="0.2">
      <c r="A96" s="206" t="s">
        <v>3716</v>
      </c>
      <c r="B96" s="206" t="s">
        <v>3716</v>
      </c>
      <c r="C96" s="264" t="s">
        <v>1559</v>
      </c>
      <c r="D96" s="203" t="s">
        <v>139</v>
      </c>
      <c r="E96" s="203">
        <v>392199</v>
      </c>
      <c r="F96" s="204">
        <v>2.57</v>
      </c>
      <c r="G96" s="204">
        <v>1.08</v>
      </c>
      <c r="H96" s="204">
        <v>0</v>
      </c>
      <c r="I96" s="204">
        <v>6.63</v>
      </c>
      <c r="J96" s="204">
        <v>0</v>
      </c>
      <c r="K96" s="204">
        <v>0</v>
      </c>
      <c r="L96" s="204">
        <v>89.72</v>
      </c>
      <c r="M96" s="204">
        <v>0</v>
      </c>
      <c r="N96" s="204">
        <v>0</v>
      </c>
      <c r="O96" s="204">
        <v>0</v>
      </c>
      <c r="Q96" s="204">
        <v>0</v>
      </c>
      <c r="R96" s="204">
        <v>0</v>
      </c>
      <c r="S96" s="204">
        <v>0</v>
      </c>
      <c r="T96" s="204">
        <v>0</v>
      </c>
      <c r="U96" s="204">
        <v>0</v>
      </c>
      <c r="V96" s="204">
        <v>0</v>
      </c>
    </row>
    <row r="97" spans="1:22" s="64" customFormat="1" ht="12" customHeight="1" x14ac:dyDescent="0.2">
      <c r="A97" s="206" t="s">
        <v>3716</v>
      </c>
      <c r="B97" s="206" t="s">
        <v>3716</v>
      </c>
      <c r="C97" s="264" t="s">
        <v>5080</v>
      </c>
      <c r="D97" s="203" t="s">
        <v>139</v>
      </c>
      <c r="E97" s="203">
        <v>4376</v>
      </c>
      <c r="F97" s="204">
        <v>11.21</v>
      </c>
      <c r="G97" s="204">
        <v>-0.28000000000000003</v>
      </c>
      <c r="H97" s="204">
        <v>0</v>
      </c>
      <c r="I97" s="204">
        <v>13.66</v>
      </c>
      <c r="J97" s="204">
        <v>0</v>
      </c>
      <c r="K97" s="204">
        <v>0</v>
      </c>
      <c r="L97" s="204">
        <v>75.41</v>
      </c>
      <c r="M97" s="204">
        <v>0</v>
      </c>
      <c r="N97" s="204">
        <v>0</v>
      </c>
      <c r="O97" s="204">
        <v>0</v>
      </c>
      <c r="Q97" s="204">
        <v>0</v>
      </c>
      <c r="R97" s="204">
        <v>0</v>
      </c>
      <c r="S97" s="204">
        <v>0</v>
      </c>
      <c r="T97" s="204">
        <v>0</v>
      </c>
      <c r="U97" s="204">
        <v>0</v>
      </c>
      <c r="V97" s="204">
        <v>0</v>
      </c>
    </row>
    <row r="98" spans="1:22" s="64" customFormat="1" ht="12" customHeight="1" x14ac:dyDescent="0.2">
      <c r="A98" s="206" t="s">
        <v>3716</v>
      </c>
      <c r="B98" s="206" t="s">
        <v>3716</v>
      </c>
      <c r="C98" s="264" t="s">
        <v>1561</v>
      </c>
      <c r="D98" s="203" t="s">
        <v>139</v>
      </c>
      <c r="E98" s="203">
        <v>67600</v>
      </c>
      <c r="F98" s="204">
        <v>7.36</v>
      </c>
      <c r="G98" s="204">
        <v>-0.09</v>
      </c>
      <c r="H98" s="204">
        <v>0</v>
      </c>
      <c r="I98" s="204">
        <v>0</v>
      </c>
      <c r="J98" s="204">
        <v>0</v>
      </c>
      <c r="K98" s="204">
        <v>0</v>
      </c>
      <c r="L98" s="204">
        <v>0</v>
      </c>
      <c r="M98" s="204">
        <v>0</v>
      </c>
      <c r="N98" s="204">
        <v>0</v>
      </c>
      <c r="O98" s="204">
        <v>0</v>
      </c>
      <c r="Q98" s="204">
        <v>0</v>
      </c>
      <c r="R98" s="204">
        <v>0</v>
      </c>
      <c r="S98" s="204">
        <v>92.62</v>
      </c>
      <c r="T98" s="204">
        <v>0</v>
      </c>
      <c r="U98" s="204">
        <v>0.11</v>
      </c>
      <c r="V98" s="204">
        <v>0</v>
      </c>
    </row>
    <row r="99" spans="1:22" s="64" customFormat="1" ht="12" customHeight="1" x14ac:dyDescent="0.2">
      <c r="A99" s="206" t="s">
        <v>3716</v>
      </c>
      <c r="B99" s="206" t="s">
        <v>3716</v>
      </c>
      <c r="C99" s="264" t="s">
        <v>1563</v>
      </c>
      <c r="D99" s="203" t="s">
        <v>139</v>
      </c>
      <c r="E99" s="203">
        <v>9208</v>
      </c>
      <c r="F99" s="204">
        <v>3.97</v>
      </c>
      <c r="G99" s="204">
        <v>0.04</v>
      </c>
      <c r="H99" s="204">
        <v>0</v>
      </c>
      <c r="I99" s="204">
        <v>0</v>
      </c>
      <c r="J99" s="204">
        <v>0</v>
      </c>
      <c r="K99" s="204">
        <v>0</v>
      </c>
      <c r="L99" s="204">
        <v>0</v>
      </c>
      <c r="M99" s="204">
        <v>0</v>
      </c>
      <c r="N99" s="204">
        <v>0</v>
      </c>
      <c r="O99" s="204">
        <v>0</v>
      </c>
      <c r="Q99" s="204">
        <v>0</v>
      </c>
      <c r="R99" s="204">
        <v>0</v>
      </c>
      <c r="S99" s="204">
        <v>95.99</v>
      </c>
      <c r="T99" s="204">
        <v>0</v>
      </c>
      <c r="U99" s="204">
        <v>0</v>
      </c>
      <c r="V99" s="204">
        <v>0</v>
      </c>
    </row>
    <row r="100" spans="1:22" s="64" customFormat="1" ht="12" customHeight="1" x14ac:dyDescent="0.2">
      <c r="A100" s="206" t="s">
        <v>3716</v>
      </c>
      <c r="B100" s="206" t="s">
        <v>3716</v>
      </c>
      <c r="C100" s="264" t="s">
        <v>1565</v>
      </c>
      <c r="D100" s="203" t="s">
        <v>139</v>
      </c>
      <c r="E100" s="203">
        <v>35732</v>
      </c>
      <c r="F100" s="204">
        <v>5.83</v>
      </c>
      <c r="G100" s="204">
        <v>0.13</v>
      </c>
      <c r="H100" s="204">
        <v>0</v>
      </c>
      <c r="I100" s="204">
        <v>0</v>
      </c>
      <c r="J100" s="204">
        <v>0</v>
      </c>
      <c r="K100" s="204">
        <v>0</v>
      </c>
      <c r="L100" s="204">
        <v>0</v>
      </c>
      <c r="M100" s="204">
        <v>0</v>
      </c>
      <c r="N100" s="204">
        <v>0</v>
      </c>
      <c r="O100" s="204">
        <v>0</v>
      </c>
      <c r="Q100" s="204">
        <v>0</v>
      </c>
      <c r="R100" s="204">
        <v>0</v>
      </c>
      <c r="S100" s="204">
        <v>93.97</v>
      </c>
      <c r="T100" s="204">
        <v>0</v>
      </c>
      <c r="U100" s="204">
        <v>7.0000000000000007E-2</v>
      </c>
      <c r="V100" s="204">
        <v>0</v>
      </c>
    </row>
    <row r="101" spans="1:22" s="64" customFormat="1" ht="12" customHeight="1" x14ac:dyDescent="0.2">
      <c r="A101" s="206" t="s">
        <v>3716</v>
      </c>
      <c r="B101" s="206" t="s">
        <v>3716</v>
      </c>
      <c r="C101" s="264" t="s">
        <v>1567</v>
      </c>
      <c r="D101" s="203" t="s">
        <v>139</v>
      </c>
      <c r="E101" s="203">
        <v>221134</v>
      </c>
      <c r="F101" s="204">
        <v>2.97</v>
      </c>
      <c r="G101" s="204">
        <v>1.24</v>
      </c>
      <c r="H101" s="204">
        <v>0</v>
      </c>
      <c r="I101" s="204">
        <v>12.01</v>
      </c>
      <c r="J101" s="204">
        <v>0</v>
      </c>
      <c r="K101" s="204">
        <v>0</v>
      </c>
      <c r="L101" s="204">
        <v>83.78</v>
      </c>
      <c r="M101" s="204">
        <v>0</v>
      </c>
      <c r="N101" s="204">
        <v>0</v>
      </c>
      <c r="O101" s="204">
        <v>0</v>
      </c>
      <c r="Q101" s="204">
        <v>0</v>
      </c>
      <c r="R101" s="204">
        <v>0</v>
      </c>
      <c r="S101" s="204">
        <v>0</v>
      </c>
      <c r="T101" s="204">
        <v>0</v>
      </c>
      <c r="U101" s="204">
        <v>0</v>
      </c>
      <c r="V101" s="204">
        <v>0</v>
      </c>
    </row>
    <row r="102" spans="1:22" s="64" customFormat="1" ht="12" customHeight="1" x14ac:dyDescent="0.2">
      <c r="A102" s="206" t="s">
        <v>3716</v>
      </c>
      <c r="B102" s="206" t="s">
        <v>3716</v>
      </c>
      <c r="C102" s="264" t="s">
        <v>5081</v>
      </c>
      <c r="D102" s="203" t="s">
        <v>139</v>
      </c>
      <c r="E102" s="203">
        <v>83838</v>
      </c>
      <c r="F102" s="204">
        <v>25.51</v>
      </c>
      <c r="G102" s="204">
        <v>-0.06</v>
      </c>
      <c r="H102" s="204">
        <v>0</v>
      </c>
      <c r="I102" s="204">
        <v>1.73</v>
      </c>
      <c r="J102" s="204">
        <v>0</v>
      </c>
      <c r="K102" s="204">
        <v>0</v>
      </c>
      <c r="L102" s="204">
        <v>72.819999999999993</v>
      </c>
      <c r="M102" s="204">
        <v>0</v>
      </c>
      <c r="N102" s="204">
        <v>0</v>
      </c>
      <c r="O102" s="204">
        <v>0</v>
      </c>
      <c r="Q102" s="204">
        <v>0</v>
      </c>
      <c r="R102" s="204">
        <v>0</v>
      </c>
      <c r="S102" s="204">
        <v>0</v>
      </c>
      <c r="T102" s="204">
        <v>0</v>
      </c>
      <c r="U102" s="204">
        <v>0</v>
      </c>
      <c r="V102" s="204">
        <v>0</v>
      </c>
    </row>
    <row r="103" spans="1:22" s="64" customFormat="1" ht="12" customHeight="1" x14ac:dyDescent="0.2">
      <c r="A103" s="206" t="s">
        <v>3716</v>
      </c>
      <c r="B103" s="206" t="s">
        <v>3716</v>
      </c>
      <c r="C103" s="264" t="s">
        <v>1569</v>
      </c>
      <c r="D103" s="203" t="s">
        <v>139</v>
      </c>
      <c r="E103" s="203">
        <v>19932</v>
      </c>
      <c r="F103" s="204">
        <v>5.0599999999999996</v>
      </c>
      <c r="G103" s="204">
        <v>-0.06</v>
      </c>
      <c r="H103" s="204">
        <v>0</v>
      </c>
      <c r="I103" s="204">
        <v>0</v>
      </c>
      <c r="J103" s="204">
        <v>0</v>
      </c>
      <c r="K103" s="204">
        <v>0</v>
      </c>
      <c r="L103" s="204">
        <v>1.55</v>
      </c>
      <c r="M103" s="204">
        <v>0</v>
      </c>
      <c r="N103" s="204">
        <v>0</v>
      </c>
      <c r="O103" s="204">
        <v>0</v>
      </c>
      <c r="Q103" s="204">
        <v>93.46</v>
      </c>
      <c r="R103" s="204">
        <v>0</v>
      </c>
      <c r="S103" s="204">
        <v>0</v>
      </c>
      <c r="T103" s="204">
        <v>0</v>
      </c>
      <c r="U103" s="204">
        <v>0</v>
      </c>
      <c r="V103" s="204">
        <v>0</v>
      </c>
    </row>
    <row r="104" spans="1:22" s="64" customFormat="1" ht="12" customHeight="1" x14ac:dyDescent="0.2">
      <c r="A104" s="206" t="s">
        <v>3716</v>
      </c>
      <c r="B104" s="206" t="s">
        <v>3716</v>
      </c>
      <c r="C104" s="264" t="s">
        <v>1571</v>
      </c>
      <c r="D104" s="203" t="s">
        <v>139</v>
      </c>
      <c r="E104" s="203">
        <v>173824</v>
      </c>
      <c r="F104" s="204">
        <v>3.3</v>
      </c>
      <c r="G104" s="204">
        <v>0.37</v>
      </c>
      <c r="H104" s="204">
        <v>0</v>
      </c>
      <c r="I104" s="204">
        <v>76.349999999999994</v>
      </c>
      <c r="J104" s="204">
        <v>0</v>
      </c>
      <c r="K104" s="204">
        <v>0</v>
      </c>
      <c r="L104" s="204">
        <v>19.98</v>
      </c>
      <c r="M104" s="204">
        <v>0</v>
      </c>
      <c r="N104" s="204">
        <v>0</v>
      </c>
      <c r="O104" s="204">
        <v>0</v>
      </c>
      <c r="Q104" s="204">
        <v>0</v>
      </c>
      <c r="R104" s="204">
        <v>0</v>
      </c>
      <c r="S104" s="204">
        <v>0</v>
      </c>
      <c r="T104" s="204">
        <v>0</v>
      </c>
      <c r="U104" s="204">
        <v>0</v>
      </c>
      <c r="V104" s="204">
        <v>0</v>
      </c>
    </row>
    <row r="105" spans="1:22" s="64" customFormat="1" ht="12" customHeight="1" x14ac:dyDescent="0.2">
      <c r="A105" s="206" t="s">
        <v>3716</v>
      </c>
      <c r="B105" s="206" t="s">
        <v>3716</v>
      </c>
      <c r="C105" s="264" t="s">
        <v>1574</v>
      </c>
      <c r="D105" s="203" t="s">
        <v>139</v>
      </c>
      <c r="E105" s="203">
        <v>28025</v>
      </c>
      <c r="F105" s="204">
        <v>6.33</v>
      </c>
      <c r="G105" s="204">
        <v>-0.89</v>
      </c>
      <c r="H105" s="204">
        <v>0</v>
      </c>
      <c r="I105" s="204">
        <v>17.48</v>
      </c>
      <c r="J105" s="204">
        <v>0</v>
      </c>
      <c r="K105" s="204">
        <v>0</v>
      </c>
      <c r="L105" s="204">
        <v>77.08</v>
      </c>
      <c r="M105" s="204">
        <v>0</v>
      </c>
      <c r="N105" s="204">
        <v>0</v>
      </c>
      <c r="O105" s="204">
        <v>0</v>
      </c>
      <c r="Q105" s="204">
        <v>0</v>
      </c>
      <c r="R105" s="204">
        <v>0</v>
      </c>
      <c r="S105" s="204">
        <v>0</v>
      </c>
      <c r="T105" s="204">
        <v>0</v>
      </c>
      <c r="U105" s="204">
        <v>0</v>
      </c>
      <c r="V105" s="204">
        <v>0</v>
      </c>
    </row>
    <row r="106" spans="1:22" s="64" customFormat="1" ht="12" customHeight="1" x14ac:dyDescent="0.2">
      <c r="A106" s="206" t="s">
        <v>3716</v>
      </c>
      <c r="B106" s="206" t="s">
        <v>3716</v>
      </c>
      <c r="C106" s="264" t="s">
        <v>1576</v>
      </c>
      <c r="D106" s="203" t="s">
        <v>139</v>
      </c>
      <c r="E106" s="203">
        <v>75372</v>
      </c>
      <c r="F106" s="204">
        <v>5.36</v>
      </c>
      <c r="G106" s="204">
        <v>0.15</v>
      </c>
      <c r="H106" s="204">
        <v>0</v>
      </c>
      <c r="I106" s="204">
        <v>74.599999999999994</v>
      </c>
      <c r="J106" s="204">
        <v>0</v>
      </c>
      <c r="K106" s="204">
        <v>0</v>
      </c>
      <c r="L106" s="204">
        <v>19.89</v>
      </c>
      <c r="M106" s="204">
        <v>0</v>
      </c>
      <c r="N106" s="204">
        <v>0</v>
      </c>
      <c r="O106" s="204">
        <v>0</v>
      </c>
      <c r="Q106" s="204">
        <v>0</v>
      </c>
      <c r="R106" s="204">
        <v>0</v>
      </c>
      <c r="S106" s="204">
        <v>0</v>
      </c>
      <c r="T106" s="204">
        <v>0</v>
      </c>
      <c r="U106" s="204">
        <v>0</v>
      </c>
      <c r="V106" s="204">
        <v>0</v>
      </c>
    </row>
    <row r="107" spans="1:22" s="64" customFormat="1" ht="12" customHeight="1" x14ac:dyDescent="0.2">
      <c r="A107" s="206" t="s">
        <v>3716</v>
      </c>
      <c r="B107" s="206" t="s">
        <v>3716</v>
      </c>
      <c r="C107" s="264" t="s">
        <v>4660</v>
      </c>
      <c r="D107" s="203" t="s">
        <v>139</v>
      </c>
      <c r="E107" s="203">
        <v>114276</v>
      </c>
      <c r="F107" s="204">
        <v>5.82</v>
      </c>
      <c r="G107" s="204">
        <v>0.04</v>
      </c>
      <c r="H107" s="204">
        <v>0</v>
      </c>
      <c r="I107" s="204">
        <v>76.47</v>
      </c>
      <c r="J107" s="204">
        <v>0</v>
      </c>
      <c r="K107" s="204">
        <v>0</v>
      </c>
      <c r="L107" s="204">
        <v>17.2</v>
      </c>
      <c r="M107" s="204">
        <v>0.47</v>
      </c>
      <c r="N107" s="204">
        <v>0</v>
      </c>
      <c r="O107" s="204">
        <v>0</v>
      </c>
      <c r="Q107" s="204">
        <v>0</v>
      </c>
      <c r="R107" s="204">
        <v>0</v>
      </c>
      <c r="S107" s="204">
        <v>0</v>
      </c>
      <c r="T107" s="204">
        <v>0</v>
      </c>
      <c r="U107" s="204">
        <v>0</v>
      </c>
      <c r="V107" s="204">
        <v>0</v>
      </c>
    </row>
    <row r="108" spans="1:22" s="64" customFormat="1" ht="12" customHeight="1" x14ac:dyDescent="0.2">
      <c r="A108" s="206" t="s">
        <v>3716</v>
      </c>
      <c r="B108" s="206" t="s">
        <v>3716</v>
      </c>
      <c r="C108" s="264" t="s">
        <v>1578</v>
      </c>
      <c r="D108" s="203" t="s">
        <v>139</v>
      </c>
      <c r="E108" s="203">
        <v>38930</v>
      </c>
      <c r="F108" s="204">
        <v>19.16</v>
      </c>
      <c r="G108" s="204">
        <v>-0.08</v>
      </c>
      <c r="H108" s="204">
        <v>0</v>
      </c>
      <c r="I108" s="204">
        <v>44.95</v>
      </c>
      <c r="J108" s="204">
        <v>0</v>
      </c>
      <c r="K108" s="204">
        <v>0</v>
      </c>
      <c r="L108" s="204">
        <v>35.97</v>
      </c>
      <c r="M108" s="204">
        <v>0</v>
      </c>
      <c r="N108" s="204">
        <v>35.96</v>
      </c>
      <c r="O108" s="204">
        <v>0</v>
      </c>
      <c r="Q108" s="204">
        <v>0</v>
      </c>
      <c r="R108" s="204">
        <v>0</v>
      </c>
      <c r="S108" s="204">
        <v>0</v>
      </c>
      <c r="T108" s="204">
        <v>0</v>
      </c>
      <c r="U108" s="204">
        <v>0</v>
      </c>
      <c r="V108" s="204">
        <v>0</v>
      </c>
    </row>
    <row r="109" spans="1:22" s="64" customFormat="1" ht="12" customHeight="1" x14ac:dyDescent="0.2">
      <c r="A109" s="206" t="s">
        <v>3716</v>
      </c>
      <c r="B109" s="206" t="s">
        <v>3716</v>
      </c>
      <c r="C109" s="264" t="s">
        <v>1580</v>
      </c>
      <c r="D109" s="203" t="s">
        <v>139</v>
      </c>
      <c r="E109" s="203">
        <v>71407</v>
      </c>
      <c r="F109" s="204">
        <v>2.85</v>
      </c>
      <c r="G109" s="204">
        <v>-0.09</v>
      </c>
      <c r="H109" s="204">
        <v>0</v>
      </c>
      <c r="I109" s="204">
        <v>54.71</v>
      </c>
      <c r="J109" s="204">
        <v>0</v>
      </c>
      <c r="K109" s="204">
        <v>0</v>
      </c>
      <c r="L109" s="204">
        <v>18.510000000000002</v>
      </c>
      <c r="M109" s="204">
        <v>24.03</v>
      </c>
      <c r="N109" s="204">
        <v>0</v>
      </c>
      <c r="O109" s="204">
        <v>0</v>
      </c>
      <c r="Q109" s="204">
        <v>0</v>
      </c>
      <c r="R109" s="204">
        <v>0</v>
      </c>
      <c r="S109" s="204">
        <v>0</v>
      </c>
      <c r="T109" s="204">
        <v>0</v>
      </c>
      <c r="U109" s="204">
        <v>0</v>
      </c>
      <c r="V109" s="204">
        <v>0</v>
      </c>
    </row>
    <row r="110" spans="1:22" s="64" customFormat="1" ht="12" customHeight="1" x14ac:dyDescent="0.2">
      <c r="A110" s="206" t="s">
        <v>3716</v>
      </c>
      <c r="B110" s="206" t="s">
        <v>3716</v>
      </c>
      <c r="C110" s="264" t="s">
        <v>1582</v>
      </c>
      <c r="D110" s="203" t="s">
        <v>139</v>
      </c>
      <c r="E110" s="203">
        <v>60333</v>
      </c>
      <c r="F110" s="204">
        <v>2.92</v>
      </c>
      <c r="G110" s="204">
        <v>0.13</v>
      </c>
      <c r="H110" s="204">
        <v>0</v>
      </c>
      <c r="I110" s="204">
        <v>79.239999999999995</v>
      </c>
      <c r="J110" s="204">
        <v>0</v>
      </c>
      <c r="K110" s="204">
        <v>0</v>
      </c>
      <c r="L110" s="204">
        <v>17.71</v>
      </c>
      <c r="M110" s="204">
        <v>0</v>
      </c>
      <c r="N110" s="204">
        <v>0</v>
      </c>
      <c r="O110" s="204">
        <v>0</v>
      </c>
      <c r="Q110" s="204">
        <v>0</v>
      </c>
      <c r="R110" s="204">
        <v>0</v>
      </c>
      <c r="S110" s="204">
        <v>0</v>
      </c>
      <c r="T110" s="204">
        <v>0</v>
      </c>
      <c r="U110" s="204">
        <v>0</v>
      </c>
      <c r="V110" s="204">
        <v>0</v>
      </c>
    </row>
    <row r="111" spans="1:22" s="64" customFormat="1" ht="12" customHeight="1" x14ac:dyDescent="0.2">
      <c r="A111" s="206" t="s">
        <v>3716</v>
      </c>
      <c r="B111" s="206" t="s">
        <v>3716</v>
      </c>
      <c r="C111" s="264" t="s">
        <v>1584</v>
      </c>
      <c r="D111" s="203" t="s">
        <v>139</v>
      </c>
      <c r="E111" s="203">
        <v>60905</v>
      </c>
      <c r="F111" s="204">
        <v>3.61</v>
      </c>
      <c r="G111" s="204">
        <v>-0.13</v>
      </c>
      <c r="H111" s="204">
        <v>0</v>
      </c>
      <c r="I111" s="204">
        <v>0</v>
      </c>
      <c r="J111" s="204">
        <v>0</v>
      </c>
      <c r="K111" s="204">
        <v>0</v>
      </c>
      <c r="L111" s="204">
        <v>17.190000000000001</v>
      </c>
      <c r="M111" s="204">
        <v>11.76</v>
      </c>
      <c r="N111" s="204">
        <v>0</v>
      </c>
      <c r="O111" s="204">
        <v>0</v>
      </c>
      <c r="Q111" s="204">
        <v>67.569999999999993</v>
      </c>
      <c r="R111" s="204">
        <v>0</v>
      </c>
      <c r="S111" s="204">
        <v>0</v>
      </c>
      <c r="T111" s="204">
        <v>0</v>
      </c>
      <c r="U111" s="204">
        <v>0</v>
      </c>
      <c r="V111" s="204">
        <v>0</v>
      </c>
    </row>
    <row r="112" spans="1:22" s="64" customFormat="1" ht="12" customHeight="1" x14ac:dyDescent="0.2">
      <c r="A112" s="206" t="s">
        <v>3716</v>
      </c>
      <c r="B112" s="206" t="s">
        <v>3716</v>
      </c>
      <c r="C112" s="264" t="s">
        <v>1586</v>
      </c>
      <c r="D112" s="203" t="s">
        <v>139</v>
      </c>
      <c r="E112" s="203">
        <v>39114</v>
      </c>
      <c r="F112" s="204">
        <v>25.83</v>
      </c>
      <c r="G112" s="204">
        <v>-0.99</v>
      </c>
      <c r="H112" s="204">
        <v>0</v>
      </c>
      <c r="I112" s="204">
        <v>66.22</v>
      </c>
      <c r="J112" s="204">
        <v>0</v>
      </c>
      <c r="K112" s="204">
        <v>0</v>
      </c>
      <c r="L112" s="204">
        <v>8.9499999999999993</v>
      </c>
      <c r="M112" s="204">
        <v>0</v>
      </c>
      <c r="N112" s="204">
        <v>66.22</v>
      </c>
      <c r="O112" s="204">
        <v>0</v>
      </c>
      <c r="Q112" s="204">
        <v>0</v>
      </c>
      <c r="R112" s="204">
        <v>0</v>
      </c>
      <c r="S112" s="204">
        <v>0</v>
      </c>
      <c r="T112" s="204">
        <v>0</v>
      </c>
      <c r="U112" s="204">
        <v>0</v>
      </c>
      <c r="V112" s="204">
        <v>0</v>
      </c>
    </row>
    <row r="113" spans="1:22" s="64" customFormat="1" ht="12" customHeight="1" x14ac:dyDescent="0.2">
      <c r="A113" s="206" t="s">
        <v>3716</v>
      </c>
      <c r="B113" s="206" t="s">
        <v>3716</v>
      </c>
      <c r="C113" s="264" t="s">
        <v>1588</v>
      </c>
      <c r="D113" s="203" t="s">
        <v>139</v>
      </c>
      <c r="E113" s="203">
        <v>41488</v>
      </c>
      <c r="F113" s="204">
        <v>6.95</v>
      </c>
      <c r="G113" s="204">
        <v>-7.0000000000000007E-2</v>
      </c>
      <c r="H113" s="204">
        <v>0</v>
      </c>
      <c r="I113" s="204">
        <v>54.09</v>
      </c>
      <c r="J113" s="204">
        <v>0</v>
      </c>
      <c r="K113" s="204">
        <v>0</v>
      </c>
      <c r="L113" s="204">
        <v>11.15</v>
      </c>
      <c r="M113" s="204">
        <v>27.89</v>
      </c>
      <c r="N113" s="204">
        <v>0</v>
      </c>
      <c r="O113" s="204">
        <v>0</v>
      </c>
      <c r="Q113" s="204">
        <v>0</v>
      </c>
      <c r="R113" s="204">
        <v>0</v>
      </c>
      <c r="S113" s="204">
        <v>0</v>
      </c>
      <c r="T113" s="204">
        <v>0</v>
      </c>
      <c r="U113" s="204">
        <v>0</v>
      </c>
      <c r="V113" s="204">
        <v>0</v>
      </c>
    </row>
    <row r="114" spans="1:22" s="64" customFormat="1" ht="12" customHeight="1" x14ac:dyDescent="0.2">
      <c r="A114" s="206" t="s">
        <v>3716</v>
      </c>
      <c r="B114" s="206" t="s">
        <v>3716</v>
      </c>
      <c r="C114" s="264" t="s">
        <v>1591</v>
      </c>
      <c r="D114" s="203" t="s">
        <v>139</v>
      </c>
      <c r="E114" s="203">
        <v>75142</v>
      </c>
      <c r="F114" s="204">
        <v>3.24</v>
      </c>
      <c r="G114" s="204">
        <v>0.04</v>
      </c>
      <c r="H114" s="204">
        <v>0</v>
      </c>
      <c r="I114" s="204">
        <v>65.34</v>
      </c>
      <c r="J114" s="204">
        <v>0</v>
      </c>
      <c r="K114" s="204">
        <v>0</v>
      </c>
      <c r="L114" s="204">
        <v>18.68</v>
      </c>
      <c r="M114" s="204">
        <v>12.7</v>
      </c>
      <c r="N114" s="204">
        <v>0</v>
      </c>
      <c r="O114" s="204">
        <v>0</v>
      </c>
      <c r="Q114" s="204">
        <v>0</v>
      </c>
      <c r="R114" s="204">
        <v>0</v>
      </c>
      <c r="S114" s="204">
        <v>0</v>
      </c>
      <c r="T114" s="204">
        <v>0</v>
      </c>
      <c r="U114" s="204">
        <v>0</v>
      </c>
      <c r="V114" s="204">
        <v>0</v>
      </c>
    </row>
    <row r="115" spans="1:22" s="64" customFormat="1" ht="12" customHeight="1" x14ac:dyDescent="0.2">
      <c r="A115" s="206" t="s">
        <v>3716</v>
      </c>
      <c r="B115" s="206" t="s">
        <v>3716</v>
      </c>
      <c r="C115" s="264" t="s">
        <v>1594</v>
      </c>
      <c r="D115" s="203" t="s">
        <v>139</v>
      </c>
      <c r="E115" s="203">
        <v>21076</v>
      </c>
      <c r="F115" s="204">
        <v>3.52</v>
      </c>
      <c r="G115" s="204">
        <v>0.18</v>
      </c>
      <c r="H115" s="204">
        <v>0</v>
      </c>
      <c r="I115" s="204">
        <v>0</v>
      </c>
      <c r="J115" s="204">
        <v>0</v>
      </c>
      <c r="K115" s="204">
        <v>0</v>
      </c>
      <c r="L115" s="204">
        <v>19.73</v>
      </c>
      <c r="M115" s="204">
        <v>0.94</v>
      </c>
      <c r="N115" s="204">
        <v>0</v>
      </c>
      <c r="O115" s="204">
        <v>0</v>
      </c>
      <c r="Q115" s="204">
        <v>75.63</v>
      </c>
      <c r="R115" s="204">
        <v>0</v>
      </c>
      <c r="S115" s="204">
        <v>0</v>
      </c>
      <c r="T115" s="204">
        <v>0</v>
      </c>
      <c r="U115" s="204">
        <v>0</v>
      </c>
      <c r="V115" s="204">
        <v>0</v>
      </c>
    </row>
    <row r="116" spans="1:22" s="64" customFormat="1" ht="12" customHeight="1" x14ac:dyDescent="0.2">
      <c r="A116" s="206" t="s">
        <v>3716</v>
      </c>
      <c r="B116" s="206" t="s">
        <v>3716</v>
      </c>
      <c r="C116" s="264" t="s">
        <v>1596</v>
      </c>
      <c r="D116" s="203" t="s">
        <v>139</v>
      </c>
      <c r="E116" s="203">
        <v>65020</v>
      </c>
      <c r="F116" s="204">
        <v>18.059999999999999</v>
      </c>
      <c r="G116" s="204">
        <v>-0.06</v>
      </c>
      <c r="H116" s="204">
        <v>0</v>
      </c>
      <c r="I116" s="204">
        <v>9.23</v>
      </c>
      <c r="J116" s="204">
        <v>0</v>
      </c>
      <c r="K116" s="204">
        <v>0</v>
      </c>
      <c r="L116" s="204">
        <v>72.77</v>
      </c>
      <c r="M116" s="204">
        <v>0</v>
      </c>
      <c r="N116" s="204">
        <v>0</v>
      </c>
      <c r="O116" s="204">
        <v>0</v>
      </c>
      <c r="Q116" s="204">
        <v>0</v>
      </c>
      <c r="R116" s="204">
        <v>0</v>
      </c>
      <c r="S116" s="204">
        <v>0</v>
      </c>
      <c r="T116" s="204">
        <v>0</v>
      </c>
      <c r="U116" s="204">
        <v>0</v>
      </c>
      <c r="V116" s="204">
        <v>0</v>
      </c>
    </row>
    <row r="117" spans="1:22" s="64" customFormat="1" ht="12" customHeight="1" x14ac:dyDescent="0.2">
      <c r="A117" s="206" t="s">
        <v>3716</v>
      </c>
      <c r="B117" s="206" t="s">
        <v>3716</v>
      </c>
      <c r="C117" s="264" t="s">
        <v>1598</v>
      </c>
      <c r="D117" s="203" t="s">
        <v>139</v>
      </c>
      <c r="E117" s="203">
        <v>15544</v>
      </c>
      <c r="F117" s="204">
        <v>3.6</v>
      </c>
      <c r="G117" s="204">
        <v>1.52</v>
      </c>
      <c r="H117" s="204">
        <v>0</v>
      </c>
      <c r="I117" s="204">
        <v>0</v>
      </c>
      <c r="J117" s="204">
        <v>0</v>
      </c>
      <c r="K117" s="204">
        <v>0</v>
      </c>
      <c r="L117" s="204">
        <v>0</v>
      </c>
      <c r="M117" s="204">
        <v>0</v>
      </c>
      <c r="N117" s="204">
        <v>0</v>
      </c>
      <c r="O117" s="204">
        <v>0</v>
      </c>
      <c r="Q117" s="204">
        <v>0</v>
      </c>
      <c r="R117" s="204">
        <v>0</v>
      </c>
      <c r="S117" s="204">
        <v>94.88</v>
      </c>
      <c r="T117" s="204">
        <v>0</v>
      </c>
      <c r="U117" s="204">
        <v>0</v>
      </c>
      <c r="V117" s="204">
        <v>0</v>
      </c>
    </row>
    <row r="118" spans="1:22" s="64" customFormat="1" ht="12" customHeight="1" x14ac:dyDescent="0.2">
      <c r="A118" s="206" t="s">
        <v>3716</v>
      </c>
      <c r="B118" s="206" t="s">
        <v>3716</v>
      </c>
      <c r="C118" s="264" t="s">
        <v>1600</v>
      </c>
      <c r="D118" s="203" t="s">
        <v>139</v>
      </c>
      <c r="E118" s="203">
        <v>5061</v>
      </c>
      <c r="F118" s="204">
        <v>3.75</v>
      </c>
      <c r="G118" s="204">
        <v>-0.04</v>
      </c>
      <c r="H118" s="204">
        <v>0</v>
      </c>
      <c r="I118" s="204">
        <v>0</v>
      </c>
      <c r="J118" s="204">
        <v>0</v>
      </c>
      <c r="K118" s="204">
        <v>0</v>
      </c>
      <c r="L118" s="204">
        <v>0</v>
      </c>
      <c r="M118" s="204">
        <v>0</v>
      </c>
      <c r="N118" s="204">
        <v>0</v>
      </c>
      <c r="O118" s="204">
        <v>0</v>
      </c>
      <c r="Q118" s="204">
        <v>0</v>
      </c>
      <c r="R118" s="204">
        <v>0</v>
      </c>
      <c r="S118" s="204">
        <v>96.28</v>
      </c>
      <c r="T118" s="204">
        <v>0</v>
      </c>
      <c r="U118" s="204">
        <v>0</v>
      </c>
      <c r="V118" s="204">
        <v>0</v>
      </c>
    </row>
    <row r="119" spans="1:22" s="64" customFormat="1" ht="12" customHeight="1" x14ac:dyDescent="0.2">
      <c r="A119" s="206" t="s">
        <v>3716</v>
      </c>
      <c r="B119" s="206" t="s">
        <v>3716</v>
      </c>
      <c r="C119" s="264" t="s">
        <v>1602</v>
      </c>
      <c r="D119" s="203" t="s">
        <v>139</v>
      </c>
      <c r="E119" s="203">
        <v>11424</v>
      </c>
      <c r="F119" s="204">
        <v>6.27</v>
      </c>
      <c r="G119" s="204">
        <v>1.62</v>
      </c>
      <c r="H119" s="204">
        <v>0</v>
      </c>
      <c r="I119" s="204">
        <v>0</v>
      </c>
      <c r="J119" s="204">
        <v>0</v>
      </c>
      <c r="K119" s="204">
        <v>0</v>
      </c>
      <c r="L119" s="204">
        <v>0</v>
      </c>
      <c r="M119" s="204">
        <v>0</v>
      </c>
      <c r="N119" s="204">
        <v>0</v>
      </c>
      <c r="O119" s="204">
        <v>0</v>
      </c>
      <c r="Q119" s="204">
        <v>0</v>
      </c>
      <c r="R119" s="204">
        <v>0</v>
      </c>
      <c r="S119" s="204">
        <v>92</v>
      </c>
      <c r="T119" s="204">
        <v>0</v>
      </c>
      <c r="U119" s="204">
        <v>0.11</v>
      </c>
      <c r="V119" s="204">
        <v>0</v>
      </c>
    </row>
    <row r="120" spans="1:22" s="64" customFormat="1" ht="12" customHeight="1" x14ac:dyDescent="0.2">
      <c r="A120" s="206" t="s">
        <v>3716</v>
      </c>
      <c r="B120" s="206" t="s">
        <v>3716</v>
      </c>
      <c r="C120" s="264" t="s">
        <v>1604</v>
      </c>
      <c r="D120" s="203" t="s">
        <v>139</v>
      </c>
      <c r="E120" s="203">
        <v>444806</v>
      </c>
      <c r="F120" s="204">
        <v>3.95</v>
      </c>
      <c r="G120" s="204">
        <v>-0.11</v>
      </c>
      <c r="H120" s="204">
        <v>0</v>
      </c>
      <c r="I120" s="204">
        <v>20.6</v>
      </c>
      <c r="J120" s="204">
        <v>13</v>
      </c>
      <c r="K120" s="204">
        <v>0</v>
      </c>
      <c r="L120" s="204">
        <v>8.06</v>
      </c>
      <c r="M120" s="204">
        <v>0</v>
      </c>
      <c r="N120" s="204">
        <v>0</v>
      </c>
      <c r="O120" s="204">
        <v>0</v>
      </c>
      <c r="Q120" s="204">
        <v>54.22</v>
      </c>
      <c r="R120" s="204">
        <v>0.28000000000000003</v>
      </c>
      <c r="S120" s="204">
        <v>0</v>
      </c>
      <c r="T120" s="204">
        <v>0</v>
      </c>
      <c r="U120" s="204">
        <v>0</v>
      </c>
      <c r="V120" s="204">
        <v>0</v>
      </c>
    </row>
    <row r="121" spans="1:22" s="64" customFormat="1" ht="12" customHeight="1" x14ac:dyDescent="0.2">
      <c r="A121" s="206" t="s">
        <v>3716</v>
      </c>
      <c r="B121" s="206" t="s">
        <v>3716</v>
      </c>
      <c r="C121" s="264" t="s">
        <v>1606</v>
      </c>
      <c r="D121" s="203" t="s">
        <v>139</v>
      </c>
      <c r="E121" s="203">
        <v>130046</v>
      </c>
      <c r="F121" s="204">
        <v>3.39</v>
      </c>
      <c r="G121" s="204">
        <v>0.01</v>
      </c>
      <c r="H121" s="204">
        <v>0</v>
      </c>
      <c r="I121" s="204">
        <v>21.4</v>
      </c>
      <c r="J121" s="204">
        <v>25.44</v>
      </c>
      <c r="K121" s="204">
        <v>0</v>
      </c>
      <c r="L121" s="204">
        <v>5.41</v>
      </c>
      <c r="M121" s="204">
        <v>0</v>
      </c>
      <c r="N121" s="204">
        <v>0</v>
      </c>
      <c r="O121" s="204">
        <v>0</v>
      </c>
      <c r="Q121" s="204">
        <v>43.76</v>
      </c>
      <c r="R121" s="204">
        <v>0.59</v>
      </c>
      <c r="S121" s="204">
        <v>0</v>
      </c>
      <c r="T121" s="204">
        <v>0</v>
      </c>
      <c r="U121" s="204">
        <v>0</v>
      </c>
      <c r="V121" s="204">
        <v>0</v>
      </c>
    </row>
    <row r="122" spans="1:22" s="64" customFormat="1" ht="12" customHeight="1" x14ac:dyDescent="0.2">
      <c r="A122" s="206" t="s">
        <v>3716</v>
      </c>
      <c r="B122" s="206" t="s">
        <v>3716</v>
      </c>
      <c r="C122" s="264" t="s">
        <v>1608</v>
      </c>
      <c r="D122" s="203" t="s">
        <v>139</v>
      </c>
      <c r="E122" s="203">
        <v>54972</v>
      </c>
      <c r="F122" s="204">
        <v>6.41</v>
      </c>
      <c r="G122" s="204">
        <v>0.44</v>
      </c>
      <c r="H122" s="204">
        <v>0</v>
      </c>
      <c r="I122" s="204">
        <v>15.7</v>
      </c>
      <c r="J122" s="204">
        <v>42.86</v>
      </c>
      <c r="K122" s="204">
        <v>0</v>
      </c>
      <c r="L122" s="204">
        <v>5.51</v>
      </c>
      <c r="M122" s="204">
        <v>0.03</v>
      </c>
      <c r="N122" s="204">
        <v>0</v>
      </c>
      <c r="O122" s="204">
        <v>0</v>
      </c>
      <c r="Q122" s="204">
        <v>28.02</v>
      </c>
      <c r="R122" s="204">
        <v>1.03</v>
      </c>
      <c r="S122" s="204">
        <v>0</v>
      </c>
      <c r="T122" s="204">
        <v>0</v>
      </c>
      <c r="U122" s="204">
        <v>0</v>
      </c>
      <c r="V122" s="204">
        <v>0</v>
      </c>
    </row>
    <row r="123" spans="1:22" s="64" customFormat="1" ht="12" customHeight="1" x14ac:dyDescent="0.2">
      <c r="A123" s="206" t="s">
        <v>3716</v>
      </c>
      <c r="B123" s="206" t="s">
        <v>3716</v>
      </c>
      <c r="C123" s="264" t="s">
        <v>1610</v>
      </c>
      <c r="D123" s="203" t="s">
        <v>139</v>
      </c>
      <c r="E123" s="203">
        <v>66288</v>
      </c>
      <c r="F123" s="204">
        <v>4.9400000000000004</v>
      </c>
      <c r="G123" s="204">
        <v>0.5</v>
      </c>
      <c r="H123" s="204">
        <v>0</v>
      </c>
      <c r="I123" s="204">
        <v>9.08</v>
      </c>
      <c r="J123" s="204">
        <v>7.19</v>
      </c>
      <c r="K123" s="204">
        <v>0</v>
      </c>
      <c r="L123" s="204">
        <v>4.38</v>
      </c>
      <c r="M123" s="204">
        <v>0</v>
      </c>
      <c r="N123" s="204">
        <v>0</v>
      </c>
      <c r="O123" s="204">
        <v>0</v>
      </c>
      <c r="Q123" s="204">
        <v>15.38</v>
      </c>
      <c r="R123" s="204">
        <v>58.5</v>
      </c>
      <c r="S123" s="204">
        <v>0</v>
      </c>
      <c r="T123" s="204">
        <v>0</v>
      </c>
      <c r="U123" s="204">
        <v>0.03</v>
      </c>
      <c r="V123" s="204">
        <v>0</v>
      </c>
    </row>
    <row r="124" spans="1:22" s="64" customFormat="1" ht="12" customHeight="1" x14ac:dyDescent="0.2">
      <c r="A124" s="206" t="s">
        <v>3716</v>
      </c>
      <c r="B124" s="206" t="s">
        <v>3716</v>
      </c>
      <c r="C124" s="264" t="s">
        <v>1612</v>
      </c>
      <c r="D124" s="203" t="s">
        <v>139</v>
      </c>
      <c r="E124" s="203">
        <v>1266333</v>
      </c>
      <c r="F124" s="204">
        <v>3.68</v>
      </c>
      <c r="G124" s="204">
        <v>0.76</v>
      </c>
      <c r="H124" s="204">
        <v>0</v>
      </c>
      <c r="I124" s="204">
        <v>9.6999999999999993</v>
      </c>
      <c r="J124" s="204">
        <v>0</v>
      </c>
      <c r="K124" s="204">
        <v>0</v>
      </c>
      <c r="L124" s="204">
        <v>85.86</v>
      </c>
      <c r="M124" s="204">
        <v>0</v>
      </c>
      <c r="N124" s="204">
        <v>0</v>
      </c>
      <c r="O124" s="204">
        <v>0</v>
      </c>
      <c r="Q124" s="204">
        <v>0</v>
      </c>
      <c r="R124" s="204">
        <v>0</v>
      </c>
      <c r="S124" s="204">
        <v>0</v>
      </c>
      <c r="T124" s="204">
        <v>0</v>
      </c>
      <c r="U124" s="204">
        <v>0</v>
      </c>
      <c r="V124" s="204">
        <v>0</v>
      </c>
    </row>
    <row r="125" spans="1:22" s="64" customFormat="1" ht="12" customHeight="1" x14ac:dyDescent="0.2">
      <c r="A125" s="206" t="s">
        <v>3716</v>
      </c>
      <c r="B125" s="206" t="s">
        <v>3716</v>
      </c>
      <c r="C125" s="264" t="s">
        <v>1615</v>
      </c>
      <c r="D125" s="203" t="s">
        <v>139</v>
      </c>
      <c r="E125" s="203">
        <v>2337</v>
      </c>
      <c r="F125" s="204">
        <v>1.47</v>
      </c>
      <c r="G125" s="204">
        <v>3.68</v>
      </c>
      <c r="H125" s="204">
        <v>0</v>
      </c>
      <c r="I125" s="204">
        <v>0</v>
      </c>
      <c r="J125" s="204">
        <v>0</v>
      </c>
      <c r="K125" s="204">
        <v>0</v>
      </c>
      <c r="L125" s="204">
        <v>0</v>
      </c>
      <c r="M125" s="204">
        <v>-0.18</v>
      </c>
      <c r="N125" s="204">
        <v>0</v>
      </c>
      <c r="O125" s="204">
        <v>0</v>
      </c>
      <c r="Q125" s="204">
        <v>0</v>
      </c>
      <c r="R125" s="204">
        <v>0</v>
      </c>
      <c r="S125" s="204">
        <v>95.02</v>
      </c>
      <c r="T125" s="204">
        <v>0</v>
      </c>
      <c r="U125" s="204">
        <v>0</v>
      </c>
      <c r="V125" s="204">
        <v>0</v>
      </c>
    </row>
    <row r="126" spans="1:22" s="64" customFormat="1" ht="12" customHeight="1" x14ac:dyDescent="0.2">
      <c r="A126" s="206" t="s">
        <v>3716</v>
      </c>
      <c r="B126" s="206" t="s">
        <v>3716</v>
      </c>
      <c r="C126" s="264" t="s">
        <v>1617</v>
      </c>
      <c r="D126" s="203" t="s">
        <v>139</v>
      </c>
      <c r="E126" s="203">
        <v>162087</v>
      </c>
      <c r="F126" s="204">
        <v>4.82</v>
      </c>
      <c r="G126" s="204">
        <v>-0.49</v>
      </c>
      <c r="H126" s="204">
        <v>0</v>
      </c>
      <c r="I126" s="204">
        <v>27.53</v>
      </c>
      <c r="J126" s="204">
        <v>0</v>
      </c>
      <c r="K126" s="204">
        <v>0</v>
      </c>
      <c r="L126" s="204">
        <v>26.75</v>
      </c>
      <c r="M126" s="204">
        <v>0</v>
      </c>
      <c r="N126" s="204">
        <v>0</v>
      </c>
      <c r="O126" s="204">
        <v>0</v>
      </c>
      <c r="Q126" s="204">
        <v>41.39</v>
      </c>
      <c r="R126" s="204">
        <v>0</v>
      </c>
      <c r="S126" s="204">
        <v>0</v>
      </c>
      <c r="T126" s="204">
        <v>0</v>
      </c>
      <c r="U126" s="204">
        <v>0</v>
      </c>
      <c r="V126" s="204">
        <v>0</v>
      </c>
    </row>
    <row r="127" spans="1:22" s="64" customFormat="1" ht="12" customHeight="1" x14ac:dyDescent="0.2">
      <c r="A127" s="206" t="s">
        <v>3716</v>
      </c>
      <c r="B127" s="206" t="s">
        <v>3716</v>
      </c>
      <c r="C127" s="264" t="s">
        <v>1619</v>
      </c>
      <c r="D127" s="203" t="s">
        <v>139</v>
      </c>
      <c r="E127" s="203">
        <v>117339</v>
      </c>
      <c r="F127" s="204">
        <v>5.7</v>
      </c>
      <c r="G127" s="204">
        <v>0.36</v>
      </c>
      <c r="H127" s="204">
        <v>0</v>
      </c>
      <c r="I127" s="204">
        <v>28.47</v>
      </c>
      <c r="J127" s="204">
        <v>0</v>
      </c>
      <c r="K127" s="204">
        <v>0</v>
      </c>
      <c r="L127" s="204">
        <v>10.75</v>
      </c>
      <c r="M127" s="204">
        <v>0</v>
      </c>
      <c r="N127" s="204">
        <v>0</v>
      </c>
      <c r="O127" s="204">
        <v>0</v>
      </c>
      <c r="Q127" s="204">
        <v>54.75</v>
      </c>
      <c r="R127" s="204">
        <v>0</v>
      </c>
      <c r="S127" s="204">
        <v>0</v>
      </c>
      <c r="T127" s="204">
        <v>0</v>
      </c>
      <c r="U127" s="204">
        <v>-0.01</v>
      </c>
      <c r="V127" s="204">
        <v>0</v>
      </c>
    </row>
    <row r="128" spans="1:22" s="64" customFormat="1" ht="12" customHeight="1" x14ac:dyDescent="0.2">
      <c r="A128" s="206" t="s">
        <v>3716</v>
      </c>
      <c r="B128" s="206" t="s">
        <v>3716</v>
      </c>
      <c r="C128" s="264" t="s">
        <v>1622</v>
      </c>
      <c r="D128" s="203" t="s">
        <v>139</v>
      </c>
      <c r="E128" s="203">
        <v>5892</v>
      </c>
      <c r="F128" s="204">
        <v>3.22</v>
      </c>
      <c r="G128" s="204">
        <v>-0.08</v>
      </c>
      <c r="H128" s="204">
        <v>0</v>
      </c>
      <c r="I128" s="204">
        <v>0</v>
      </c>
      <c r="J128" s="204">
        <v>0</v>
      </c>
      <c r="K128" s="204">
        <v>0</v>
      </c>
      <c r="L128" s="204">
        <v>0</v>
      </c>
      <c r="M128" s="204">
        <v>0</v>
      </c>
      <c r="N128" s="204">
        <v>0</v>
      </c>
      <c r="O128" s="204">
        <v>0</v>
      </c>
      <c r="Q128" s="204">
        <v>0</v>
      </c>
      <c r="R128" s="204">
        <v>0</v>
      </c>
      <c r="S128" s="204">
        <v>96.85</v>
      </c>
      <c r="T128" s="204">
        <v>0</v>
      </c>
      <c r="U128" s="204">
        <v>0</v>
      </c>
      <c r="V128" s="204">
        <v>0</v>
      </c>
    </row>
    <row r="129" spans="1:22" s="64" customFormat="1" ht="12" customHeight="1" x14ac:dyDescent="0.2">
      <c r="A129" s="206" t="s">
        <v>3716</v>
      </c>
      <c r="B129" s="206" t="s">
        <v>3716</v>
      </c>
      <c r="C129" s="264" t="s">
        <v>1624</v>
      </c>
      <c r="D129" s="203" t="s">
        <v>139</v>
      </c>
      <c r="E129" s="203">
        <v>677404</v>
      </c>
      <c r="F129" s="204">
        <v>2.75</v>
      </c>
      <c r="G129" s="204">
        <v>-0.02</v>
      </c>
      <c r="H129" s="204">
        <v>0</v>
      </c>
      <c r="I129" s="204">
        <v>29.92</v>
      </c>
      <c r="J129" s="204">
        <v>0</v>
      </c>
      <c r="K129" s="204">
        <v>0</v>
      </c>
      <c r="L129" s="204">
        <v>22.34</v>
      </c>
      <c r="M129" s="204">
        <v>0</v>
      </c>
      <c r="N129" s="204">
        <v>0</v>
      </c>
      <c r="O129" s="204">
        <v>0</v>
      </c>
      <c r="Q129" s="204">
        <v>45.01</v>
      </c>
      <c r="R129" s="204">
        <v>0</v>
      </c>
      <c r="S129" s="204">
        <v>0</v>
      </c>
      <c r="T129" s="204">
        <v>0</v>
      </c>
      <c r="U129" s="204">
        <v>0</v>
      </c>
      <c r="V129" s="204">
        <v>0</v>
      </c>
    </row>
    <row r="130" spans="1:22" s="64" customFormat="1" ht="12" customHeight="1" x14ac:dyDescent="0.2">
      <c r="A130" s="206" t="s">
        <v>3716</v>
      </c>
      <c r="B130" s="206" t="s">
        <v>3716</v>
      </c>
      <c r="C130" s="264" t="s">
        <v>4573</v>
      </c>
      <c r="D130" s="203" t="s">
        <v>139</v>
      </c>
      <c r="E130" s="203">
        <v>148776</v>
      </c>
      <c r="F130" s="204">
        <v>7.15</v>
      </c>
      <c r="G130" s="204">
        <v>0.14000000000000001</v>
      </c>
      <c r="H130" s="204">
        <v>0</v>
      </c>
      <c r="I130" s="204">
        <v>19.78</v>
      </c>
      <c r="J130" s="204">
        <v>0</v>
      </c>
      <c r="K130" s="204">
        <v>0</v>
      </c>
      <c r="L130" s="204">
        <v>11.12</v>
      </c>
      <c r="M130" s="204">
        <v>0</v>
      </c>
      <c r="N130" s="204">
        <v>0</v>
      </c>
      <c r="O130" s="204">
        <v>0</v>
      </c>
      <c r="Q130" s="204">
        <v>59.56</v>
      </c>
      <c r="R130" s="204">
        <v>0</v>
      </c>
      <c r="S130" s="204">
        <v>2.2599999999999998</v>
      </c>
      <c r="T130" s="204">
        <v>0</v>
      </c>
      <c r="U130" s="204">
        <v>0</v>
      </c>
      <c r="V130" s="204">
        <v>0</v>
      </c>
    </row>
    <row r="131" spans="1:22" s="64" customFormat="1" ht="12" customHeight="1" x14ac:dyDescent="0.2">
      <c r="A131" s="251" t="s">
        <v>3716</v>
      </c>
      <c r="B131" s="251" t="s">
        <v>3716</v>
      </c>
      <c r="C131" s="264" t="s">
        <v>2991</v>
      </c>
      <c r="D131" s="203" t="s">
        <v>139</v>
      </c>
      <c r="E131" s="203">
        <v>51727</v>
      </c>
      <c r="F131" s="204">
        <v>3.61</v>
      </c>
      <c r="G131" s="204">
        <v>0.21</v>
      </c>
      <c r="H131" s="204">
        <v>0</v>
      </c>
      <c r="I131" s="204">
        <v>2.89</v>
      </c>
      <c r="J131" s="204">
        <v>0</v>
      </c>
      <c r="K131" s="204">
        <v>15.29</v>
      </c>
      <c r="L131" s="204">
        <v>6.99</v>
      </c>
      <c r="M131" s="204">
        <v>0</v>
      </c>
      <c r="N131" s="204">
        <v>0</v>
      </c>
      <c r="O131" s="204">
        <v>0</v>
      </c>
      <c r="Q131" s="204">
        <v>0</v>
      </c>
      <c r="R131" s="204">
        <v>0</v>
      </c>
      <c r="S131" s="204">
        <v>71.010000000000005</v>
      </c>
      <c r="T131" s="204">
        <v>0</v>
      </c>
      <c r="U131" s="204">
        <v>0</v>
      </c>
      <c r="V131" s="204">
        <v>0</v>
      </c>
    </row>
    <row r="132" spans="1:22" s="64" customFormat="1" ht="12" customHeight="1" x14ac:dyDescent="0.2">
      <c r="A132" s="203" t="s">
        <v>270</v>
      </c>
      <c r="B132" s="203" t="s">
        <v>269</v>
      </c>
      <c r="C132" s="264" t="s">
        <v>267</v>
      </c>
      <c r="D132" s="203" t="s">
        <v>139</v>
      </c>
      <c r="E132" s="203">
        <v>12587</v>
      </c>
      <c r="F132" s="204">
        <v>7.8</v>
      </c>
      <c r="G132" s="204">
        <v>3.17</v>
      </c>
      <c r="H132" s="204">
        <v>0</v>
      </c>
      <c r="I132" s="204">
        <v>22.21</v>
      </c>
      <c r="J132" s="204">
        <v>21.23</v>
      </c>
      <c r="K132" s="204">
        <v>9.11</v>
      </c>
      <c r="L132" s="204">
        <v>0</v>
      </c>
      <c r="M132" s="204">
        <v>0.28999999999999998</v>
      </c>
      <c r="N132" s="204">
        <v>7.52</v>
      </c>
      <c r="O132" s="204">
        <v>0</v>
      </c>
      <c r="Q132" s="204">
        <v>21.56</v>
      </c>
      <c r="R132" s="204">
        <v>15.03</v>
      </c>
      <c r="S132" s="204">
        <v>0</v>
      </c>
      <c r="T132" s="204">
        <v>0</v>
      </c>
      <c r="U132" s="204">
        <v>-0.4</v>
      </c>
      <c r="V132" s="204">
        <v>0</v>
      </c>
    </row>
    <row r="133" spans="1:22" s="64" customFormat="1" ht="12" customHeight="1" x14ac:dyDescent="0.2">
      <c r="A133" s="206" t="s">
        <v>3716</v>
      </c>
      <c r="B133" s="206" t="s">
        <v>3716</v>
      </c>
      <c r="C133" s="264" t="s">
        <v>4853</v>
      </c>
      <c r="D133" s="203" t="s">
        <v>139</v>
      </c>
      <c r="E133" s="203">
        <v>14977</v>
      </c>
      <c r="F133" s="204">
        <v>-1.67</v>
      </c>
      <c r="G133" s="204">
        <v>-6.99</v>
      </c>
      <c r="H133" s="204">
        <v>0</v>
      </c>
      <c r="I133" s="204">
        <v>11.82</v>
      </c>
      <c r="J133" s="204">
        <v>87.47</v>
      </c>
      <c r="K133" s="204">
        <v>0</v>
      </c>
      <c r="L133" s="204">
        <v>0</v>
      </c>
      <c r="M133" s="204">
        <v>0</v>
      </c>
      <c r="N133" s="204">
        <v>11.82</v>
      </c>
      <c r="O133" s="204">
        <v>0</v>
      </c>
      <c r="Q133" s="204">
        <v>0</v>
      </c>
      <c r="R133" s="204">
        <v>9.36</v>
      </c>
      <c r="S133" s="204">
        <v>0</v>
      </c>
      <c r="T133" s="204">
        <v>0</v>
      </c>
      <c r="U133" s="204">
        <v>0</v>
      </c>
      <c r="V133" s="204">
        <v>0</v>
      </c>
    </row>
    <row r="134" spans="1:22" s="64" customFormat="1" ht="12" customHeight="1" x14ac:dyDescent="0.2">
      <c r="A134" s="206" t="s">
        <v>3716</v>
      </c>
      <c r="B134" s="206" t="s">
        <v>3716</v>
      </c>
      <c r="C134" s="264" t="s">
        <v>273</v>
      </c>
      <c r="D134" s="203" t="s">
        <v>139</v>
      </c>
      <c r="E134" s="203">
        <v>9664</v>
      </c>
      <c r="F134" s="204">
        <v>0.56000000000000005</v>
      </c>
      <c r="G134" s="204">
        <v>0.24</v>
      </c>
      <c r="H134" s="204">
        <v>0</v>
      </c>
      <c r="I134" s="204">
        <v>29.52</v>
      </c>
      <c r="J134" s="204">
        <v>0</v>
      </c>
      <c r="K134" s="204">
        <v>0</v>
      </c>
      <c r="L134" s="204">
        <v>0</v>
      </c>
      <c r="M134" s="204">
        <v>0</v>
      </c>
      <c r="N134" s="204">
        <v>7.64</v>
      </c>
      <c r="O134" s="204">
        <v>0</v>
      </c>
      <c r="Q134" s="204">
        <v>69.709999999999994</v>
      </c>
      <c r="R134" s="204">
        <v>0</v>
      </c>
      <c r="S134" s="204">
        <v>0</v>
      </c>
      <c r="T134" s="204">
        <v>0</v>
      </c>
      <c r="U134" s="204">
        <v>-0.02</v>
      </c>
      <c r="V134" s="204">
        <v>0</v>
      </c>
    </row>
    <row r="135" spans="1:22" s="64" customFormat="1" ht="12" customHeight="1" x14ac:dyDescent="0.2">
      <c r="A135" s="206" t="s">
        <v>3716</v>
      </c>
      <c r="B135" s="206" t="s">
        <v>3716</v>
      </c>
      <c r="C135" s="264" t="s">
        <v>276</v>
      </c>
      <c r="D135" s="203" t="s">
        <v>139</v>
      </c>
      <c r="E135" s="203">
        <v>6025</v>
      </c>
      <c r="F135" s="204">
        <v>0.86</v>
      </c>
      <c r="G135" s="204">
        <v>1.1200000000000001</v>
      </c>
      <c r="H135" s="204">
        <v>0</v>
      </c>
      <c r="I135" s="204">
        <v>84.8</v>
      </c>
      <c r="J135" s="204">
        <v>0.5</v>
      </c>
      <c r="K135" s="204">
        <v>8.8699999999999992</v>
      </c>
      <c r="L135" s="204">
        <v>3.39</v>
      </c>
      <c r="M135" s="204">
        <v>0.13</v>
      </c>
      <c r="N135" s="204">
        <v>84.8</v>
      </c>
      <c r="O135" s="204">
        <v>0</v>
      </c>
      <c r="Q135" s="204">
        <v>0</v>
      </c>
      <c r="R135" s="204">
        <v>0.19</v>
      </c>
      <c r="S135" s="204">
        <v>0</v>
      </c>
      <c r="T135" s="204">
        <v>0</v>
      </c>
      <c r="U135" s="204">
        <v>0.13</v>
      </c>
      <c r="V135" s="204">
        <v>0</v>
      </c>
    </row>
    <row r="136" spans="1:22" s="64" customFormat="1" ht="12" customHeight="1" x14ac:dyDescent="0.2">
      <c r="A136" s="206" t="s">
        <v>3716</v>
      </c>
      <c r="B136" s="206" t="s">
        <v>3716</v>
      </c>
      <c r="C136" s="264" t="s">
        <v>355</v>
      </c>
      <c r="D136" s="203" t="s">
        <v>139</v>
      </c>
      <c r="E136" s="203">
        <v>26566</v>
      </c>
      <c r="F136" s="204">
        <v>10.85</v>
      </c>
      <c r="G136" s="204">
        <v>0.99</v>
      </c>
      <c r="H136" s="204">
        <v>0</v>
      </c>
      <c r="I136" s="204">
        <v>14.06</v>
      </c>
      <c r="J136" s="204">
        <v>0</v>
      </c>
      <c r="K136" s="204">
        <v>2.21</v>
      </c>
      <c r="L136" s="204">
        <v>0</v>
      </c>
      <c r="M136" s="204">
        <v>0</v>
      </c>
      <c r="N136" s="204">
        <v>7.1</v>
      </c>
      <c r="O136" s="204">
        <v>0</v>
      </c>
      <c r="Q136" s="204">
        <v>48.63</v>
      </c>
      <c r="R136" s="204">
        <v>23.47</v>
      </c>
      <c r="S136" s="204">
        <v>0</v>
      </c>
      <c r="T136" s="204">
        <v>0</v>
      </c>
      <c r="U136" s="204">
        <v>-0.21</v>
      </c>
      <c r="V136" s="204">
        <v>0</v>
      </c>
    </row>
    <row r="137" spans="1:22" s="64" customFormat="1" ht="12" customHeight="1" x14ac:dyDescent="0.2">
      <c r="A137" s="206" t="s">
        <v>3716</v>
      </c>
      <c r="B137" s="206" t="s">
        <v>3716</v>
      </c>
      <c r="C137" s="264" t="s">
        <v>1498</v>
      </c>
      <c r="D137" s="203" t="s">
        <v>139</v>
      </c>
      <c r="E137" s="203">
        <v>3482</v>
      </c>
      <c r="F137" s="204">
        <v>1.45</v>
      </c>
      <c r="G137" s="204">
        <v>-0.83</v>
      </c>
      <c r="H137" s="204">
        <v>0</v>
      </c>
      <c r="I137" s="204">
        <v>37.520000000000003</v>
      </c>
      <c r="J137" s="204">
        <v>13.25</v>
      </c>
      <c r="K137" s="204">
        <v>9.15</v>
      </c>
      <c r="L137" s="204">
        <v>0</v>
      </c>
      <c r="M137" s="204">
        <v>0.08</v>
      </c>
      <c r="N137" s="204">
        <v>14.64</v>
      </c>
      <c r="O137" s="204">
        <v>0</v>
      </c>
      <c r="Q137" s="204">
        <v>30.52</v>
      </c>
      <c r="R137" s="204">
        <v>8.86</v>
      </c>
      <c r="S137" s="204">
        <v>0</v>
      </c>
      <c r="T137" s="204">
        <v>0</v>
      </c>
      <c r="U137" s="204">
        <v>-0.01</v>
      </c>
      <c r="V137" s="204">
        <v>0</v>
      </c>
    </row>
    <row r="138" spans="1:22" s="64" customFormat="1" ht="12" customHeight="1" x14ac:dyDescent="0.2">
      <c r="A138" s="206" t="s">
        <v>3716</v>
      </c>
      <c r="B138" s="206" t="s">
        <v>3716</v>
      </c>
      <c r="C138" s="264" t="s">
        <v>2338</v>
      </c>
      <c r="D138" s="203" t="s">
        <v>139</v>
      </c>
      <c r="E138" s="203">
        <v>16905</v>
      </c>
      <c r="F138" s="204">
        <v>0.3</v>
      </c>
      <c r="G138" s="204">
        <v>0.64</v>
      </c>
      <c r="H138" s="204">
        <v>0</v>
      </c>
      <c r="I138" s="204">
        <v>3.15</v>
      </c>
      <c r="J138" s="204">
        <v>0</v>
      </c>
      <c r="K138" s="204">
        <v>5.28</v>
      </c>
      <c r="L138" s="204">
        <v>0</v>
      </c>
      <c r="M138" s="204">
        <v>0</v>
      </c>
      <c r="N138" s="204">
        <v>3.15</v>
      </c>
      <c r="O138" s="204">
        <v>0</v>
      </c>
      <c r="Q138" s="204">
        <v>0</v>
      </c>
      <c r="R138" s="204">
        <v>0</v>
      </c>
      <c r="S138" s="204">
        <v>90.64</v>
      </c>
      <c r="T138" s="204">
        <v>0</v>
      </c>
      <c r="U138" s="204">
        <v>0</v>
      </c>
      <c r="V138" s="204">
        <v>0</v>
      </c>
    </row>
    <row r="139" spans="1:22" s="64" customFormat="1" ht="12" customHeight="1" x14ac:dyDescent="0.2">
      <c r="A139" s="251" t="s">
        <v>3716</v>
      </c>
      <c r="B139" s="251" t="s">
        <v>3716</v>
      </c>
      <c r="C139" s="264" t="s">
        <v>4697</v>
      </c>
      <c r="D139" s="203" t="s">
        <v>139</v>
      </c>
      <c r="E139" s="203">
        <v>2951</v>
      </c>
      <c r="F139" s="204">
        <v>1.71</v>
      </c>
      <c r="G139" s="204">
        <v>-1.04</v>
      </c>
      <c r="H139" s="204">
        <v>0</v>
      </c>
      <c r="I139" s="204">
        <v>12.98</v>
      </c>
      <c r="J139" s="204">
        <v>59.12</v>
      </c>
      <c r="K139" s="204">
        <v>7.8</v>
      </c>
      <c r="L139" s="204">
        <v>0</v>
      </c>
      <c r="M139" s="204">
        <v>0</v>
      </c>
      <c r="N139" s="204">
        <v>12.98</v>
      </c>
      <c r="O139" s="204">
        <v>0</v>
      </c>
      <c r="Q139" s="204">
        <v>0</v>
      </c>
      <c r="R139" s="204">
        <v>19.43</v>
      </c>
      <c r="S139" s="204">
        <v>0</v>
      </c>
      <c r="T139" s="204">
        <v>0</v>
      </c>
      <c r="U139" s="204">
        <v>0</v>
      </c>
      <c r="V139" s="204">
        <v>0</v>
      </c>
    </row>
    <row r="140" spans="1:22" s="64" customFormat="1" ht="12" customHeight="1" x14ac:dyDescent="0.2">
      <c r="A140" s="203" t="s">
        <v>157</v>
      </c>
      <c r="B140" s="203" t="s">
        <v>155</v>
      </c>
      <c r="C140" s="264" t="s">
        <v>153</v>
      </c>
      <c r="D140" s="203" t="s">
        <v>139</v>
      </c>
      <c r="E140" s="203">
        <v>5768</v>
      </c>
      <c r="F140" s="204">
        <v>8.18</v>
      </c>
      <c r="G140" s="204">
        <v>0.57999999999999996</v>
      </c>
      <c r="H140" s="204">
        <v>0</v>
      </c>
      <c r="I140" s="204">
        <v>17.22</v>
      </c>
      <c r="J140" s="204">
        <v>27.9</v>
      </c>
      <c r="K140" s="204">
        <v>0</v>
      </c>
      <c r="L140" s="204">
        <v>0</v>
      </c>
      <c r="M140" s="204">
        <v>0</v>
      </c>
      <c r="N140" s="204">
        <v>13.85</v>
      </c>
      <c r="O140" s="204">
        <v>0</v>
      </c>
      <c r="Q140" s="204">
        <v>3.64</v>
      </c>
      <c r="R140" s="204">
        <v>42.48</v>
      </c>
      <c r="S140" s="204">
        <v>0</v>
      </c>
      <c r="T140" s="204">
        <v>0</v>
      </c>
      <c r="U140" s="204">
        <v>0</v>
      </c>
      <c r="V140" s="204">
        <v>0</v>
      </c>
    </row>
    <row r="141" spans="1:22" s="64" customFormat="1" ht="12" customHeight="1" x14ac:dyDescent="0.2">
      <c r="A141" s="206" t="s">
        <v>3716</v>
      </c>
      <c r="B141" s="206" t="s">
        <v>3716</v>
      </c>
      <c r="C141" s="264" t="s">
        <v>1399</v>
      </c>
      <c r="D141" s="203" t="s">
        <v>139</v>
      </c>
      <c r="E141" s="203">
        <v>9450</v>
      </c>
      <c r="F141" s="204">
        <v>13.93</v>
      </c>
      <c r="G141" s="204">
        <v>4.58</v>
      </c>
      <c r="H141" s="204">
        <v>0</v>
      </c>
      <c r="I141" s="204">
        <v>0</v>
      </c>
      <c r="J141" s="204">
        <v>5.59</v>
      </c>
      <c r="K141" s="204">
        <v>0</v>
      </c>
      <c r="L141" s="204">
        <v>13.31</v>
      </c>
      <c r="M141" s="204">
        <v>0</v>
      </c>
      <c r="N141" s="204">
        <v>0</v>
      </c>
      <c r="O141" s="204">
        <v>0</v>
      </c>
      <c r="Q141" s="204">
        <v>11.37</v>
      </c>
      <c r="R141" s="204">
        <v>38.47</v>
      </c>
      <c r="S141" s="204">
        <v>12.16</v>
      </c>
      <c r="T141" s="204">
        <v>0</v>
      </c>
      <c r="U141" s="204">
        <v>0.57999999999999996</v>
      </c>
      <c r="V141" s="204">
        <v>0</v>
      </c>
    </row>
    <row r="142" spans="1:22" s="64" customFormat="1" ht="12" customHeight="1" x14ac:dyDescent="0.2">
      <c r="A142" s="206" t="s">
        <v>3716</v>
      </c>
      <c r="B142" s="206" t="s">
        <v>3716</v>
      </c>
      <c r="C142" s="264" t="s">
        <v>1401</v>
      </c>
      <c r="D142" s="203" t="s">
        <v>139</v>
      </c>
      <c r="E142" s="203">
        <v>17569</v>
      </c>
      <c r="F142" s="204">
        <v>16.510000000000002</v>
      </c>
      <c r="G142" s="204">
        <v>4.45</v>
      </c>
      <c r="H142" s="204">
        <v>0</v>
      </c>
      <c r="I142" s="204">
        <v>0.89</v>
      </c>
      <c r="J142" s="204">
        <v>4.33</v>
      </c>
      <c r="K142" s="204">
        <v>2.85</v>
      </c>
      <c r="L142" s="204">
        <v>25.47</v>
      </c>
      <c r="M142" s="204">
        <v>0</v>
      </c>
      <c r="N142" s="204">
        <v>0</v>
      </c>
      <c r="O142" s="204">
        <v>0</v>
      </c>
      <c r="Q142" s="204">
        <v>12.02</v>
      </c>
      <c r="R142" s="204">
        <v>27.84</v>
      </c>
      <c r="S142" s="204">
        <v>5.28</v>
      </c>
      <c r="T142" s="204">
        <v>0</v>
      </c>
      <c r="U142" s="204">
        <v>0.35</v>
      </c>
      <c r="V142" s="204">
        <v>0</v>
      </c>
    </row>
    <row r="143" spans="1:22" s="64" customFormat="1" ht="12" customHeight="1" x14ac:dyDescent="0.2">
      <c r="A143" s="206" t="s">
        <v>3716</v>
      </c>
      <c r="B143" s="206" t="s">
        <v>3716</v>
      </c>
      <c r="C143" s="264" t="s">
        <v>5077</v>
      </c>
      <c r="D143" s="203" t="s">
        <v>139</v>
      </c>
      <c r="E143" s="203">
        <v>298</v>
      </c>
      <c r="F143" s="204">
        <v>100.6</v>
      </c>
      <c r="G143" s="204">
        <v>-0.6</v>
      </c>
      <c r="H143" s="204">
        <v>0</v>
      </c>
      <c r="I143" s="204">
        <v>0</v>
      </c>
      <c r="J143" s="204">
        <v>0</v>
      </c>
      <c r="K143" s="204">
        <v>0</v>
      </c>
      <c r="L143" s="204">
        <v>0</v>
      </c>
      <c r="M143" s="204">
        <v>0</v>
      </c>
      <c r="N143" s="204">
        <v>0</v>
      </c>
      <c r="O143" s="204">
        <v>0</v>
      </c>
      <c r="Q143" s="204">
        <v>0</v>
      </c>
      <c r="R143" s="204">
        <v>0</v>
      </c>
      <c r="S143" s="204">
        <v>0</v>
      </c>
      <c r="T143" s="204">
        <v>0</v>
      </c>
      <c r="U143" s="204">
        <v>0</v>
      </c>
      <c r="V143" s="204">
        <v>0</v>
      </c>
    </row>
    <row r="144" spans="1:22" s="64" customFormat="1" ht="12" customHeight="1" x14ac:dyDescent="0.2">
      <c r="A144" s="206" t="s">
        <v>3716</v>
      </c>
      <c r="B144" s="206" t="s">
        <v>3716</v>
      </c>
      <c r="C144" s="264" t="s">
        <v>1403</v>
      </c>
      <c r="D144" s="203" t="s">
        <v>139</v>
      </c>
      <c r="E144" s="203">
        <v>8744</v>
      </c>
      <c r="F144" s="204">
        <v>7.56</v>
      </c>
      <c r="G144" s="204">
        <v>3.12</v>
      </c>
      <c r="H144" s="204">
        <v>0</v>
      </c>
      <c r="I144" s="204">
        <v>0</v>
      </c>
      <c r="J144" s="204">
        <v>8.35</v>
      </c>
      <c r="K144" s="204">
        <v>6.87</v>
      </c>
      <c r="L144" s="204">
        <v>35.5</v>
      </c>
      <c r="M144" s="204">
        <v>0</v>
      </c>
      <c r="N144" s="204">
        <v>0</v>
      </c>
      <c r="O144" s="204">
        <v>0</v>
      </c>
      <c r="Q144" s="204">
        <v>0</v>
      </c>
      <c r="R144" s="204">
        <v>37.21</v>
      </c>
      <c r="S144" s="204">
        <v>0</v>
      </c>
      <c r="T144" s="204">
        <v>0</v>
      </c>
      <c r="U144" s="204">
        <v>1.38</v>
      </c>
      <c r="V144" s="204">
        <v>0</v>
      </c>
    </row>
    <row r="145" spans="1:22" s="64" customFormat="1" ht="12" customHeight="1" x14ac:dyDescent="0.2">
      <c r="A145" s="206" t="s">
        <v>3716</v>
      </c>
      <c r="B145" s="206" t="s">
        <v>3716</v>
      </c>
      <c r="C145" s="264" t="s">
        <v>1405</v>
      </c>
      <c r="D145" s="203" t="s">
        <v>139</v>
      </c>
      <c r="E145" s="203">
        <v>18269</v>
      </c>
      <c r="F145" s="204">
        <v>4.09</v>
      </c>
      <c r="G145" s="204">
        <v>0.19</v>
      </c>
      <c r="H145" s="204">
        <v>0</v>
      </c>
      <c r="I145" s="204">
        <v>7.33</v>
      </c>
      <c r="J145" s="204">
        <v>0</v>
      </c>
      <c r="K145" s="204">
        <v>8.76</v>
      </c>
      <c r="L145" s="204">
        <v>42.91</v>
      </c>
      <c r="M145" s="204">
        <v>0</v>
      </c>
      <c r="N145" s="204">
        <v>0</v>
      </c>
      <c r="O145" s="204">
        <v>0</v>
      </c>
      <c r="Q145" s="204">
        <v>36.72</v>
      </c>
      <c r="R145" s="204">
        <v>0</v>
      </c>
      <c r="S145" s="204">
        <v>0</v>
      </c>
      <c r="T145" s="204">
        <v>0</v>
      </c>
      <c r="U145" s="204">
        <v>0</v>
      </c>
      <c r="V145" s="204">
        <v>0</v>
      </c>
    </row>
    <row r="146" spans="1:22" s="64" customFormat="1" ht="12" customHeight="1" x14ac:dyDescent="0.2">
      <c r="A146" s="206" t="s">
        <v>3716</v>
      </c>
      <c r="B146" s="206" t="s">
        <v>3716</v>
      </c>
      <c r="C146" s="264" t="s">
        <v>3545</v>
      </c>
      <c r="D146" s="203" t="s">
        <v>139</v>
      </c>
      <c r="E146" s="203">
        <v>15340</v>
      </c>
      <c r="F146" s="204">
        <v>10.86</v>
      </c>
      <c r="G146" s="204">
        <v>3.47</v>
      </c>
      <c r="H146" s="204">
        <v>0</v>
      </c>
      <c r="I146" s="204">
        <v>0</v>
      </c>
      <c r="J146" s="204">
        <v>3.64</v>
      </c>
      <c r="K146" s="204">
        <v>0</v>
      </c>
      <c r="L146" s="204">
        <v>16.329999999999998</v>
      </c>
      <c r="M146" s="204">
        <v>0</v>
      </c>
      <c r="N146" s="204">
        <v>0</v>
      </c>
      <c r="O146" s="204">
        <v>0</v>
      </c>
      <c r="Q146" s="204">
        <v>0</v>
      </c>
      <c r="R146" s="204">
        <v>64.09</v>
      </c>
      <c r="S146" s="204">
        <v>1.28</v>
      </c>
      <c r="T146" s="204">
        <v>0</v>
      </c>
      <c r="U146" s="204">
        <v>0.34</v>
      </c>
      <c r="V146" s="204">
        <v>0</v>
      </c>
    </row>
    <row r="147" spans="1:22" s="64" customFormat="1" ht="12" customHeight="1" x14ac:dyDescent="0.2">
      <c r="A147" s="251" t="s">
        <v>3716</v>
      </c>
      <c r="B147" s="251" t="s">
        <v>3716</v>
      </c>
      <c r="C147" s="264" t="s">
        <v>4971</v>
      </c>
      <c r="D147" s="203" t="s">
        <v>139</v>
      </c>
      <c r="E147" s="203">
        <v>270</v>
      </c>
      <c r="F147" s="204">
        <v>19.25</v>
      </c>
      <c r="G147" s="204">
        <v>-0.56000000000000005</v>
      </c>
      <c r="H147" s="204">
        <v>0</v>
      </c>
      <c r="I147" s="204">
        <v>32.97</v>
      </c>
      <c r="J147" s="204">
        <v>39.479999999999997</v>
      </c>
      <c r="K147" s="204">
        <v>0</v>
      </c>
      <c r="L147" s="204">
        <v>0</v>
      </c>
      <c r="M147" s="204">
        <v>0</v>
      </c>
      <c r="N147" s="204">
        <v>32.97</v>
      </c>
      <c r="O147" s="204">
        <v>0</v>
      </c>
      <c r="Q147" s="204">
        <v>0</v>
      </c>
      <c r="R147" s="204">
        <v>0</v>
      </c>
      <c r="S147" s="204">
        <v>8.86</v>
      </c>
      <c r="T147" s="204">
        <v>0</v>
      </c>
      <c r="U147" s="204">
        <v>0</v>
      </c>
      <c r="V147" s="204">
        <v>0</v>
      </c>
    </row>
    <row r="148" spans="1:22" s="64" customFormat="1" ht="12" customHeight="1" x14ac:dyDescent="0.2">
      <c r="A148" s="203" t="s">
        <v>293</v>
      </c>
      <c r="B148" s="203" t="s">
        <v>292</v>
      </c>
      <c r="C148" s="264" t="s">
        <v>290</v>
      </c>
      <c r="D148" s="203" t="s">
        <v>139</v>
      </c>
      <c r="E148" s="203">
        <v>18474</v>
      </c>
      <c r="F148" s="204">
        <v>0.05</v>
      </c>
      <c r="G148" s="204">
        <v>-5.99</v>
      </c>
      <c r="H148" s="204">
        <v>0</v>
      </c>
      <c r="I148" s="204">
        <v>84.63</v>
      </c>
      <c r="J148" s="204">
        <v>8.06</v>
      </c>
      <c r="K148" s="204">
        <v>0</v>
      </c>
      <c r="L148" s="204">
        <v>0</v>
      </c>
      <c r="M148" s="204">
        <v>0</v>
      </c>
      <c r="N148" s="204">
        <v>6.21</v>
      </c>
      <c r="O148" s="204">
        <v>0</v>
      </c>
      <c r="Q148" s="204">
        <v>0</v>
      </c>
      <c r="R148" s="204">
        <v>7.26</v>
      </c>
      <c r="S148" s="204">
        <v>5.99</v>
      </c>
      <c r="T148" s="204">
        <v>0</v>
      </c>
      <c r="U148" s="204">
        <v>0</v>
      </c>
      <c r="V148" s="204">
        <v>0</v>
      </c>
    </row>
    <row r="149" spans="1:22" s="64" customFormat="1" ht="12" customHeight="1" x14ac:dyDescent="0.2">
      <c r="A149" s="251" t="s">
        <v>3716</v>
      </c>
      <c r="B149" s="251" t="s">
        <v>3716</v>
      </c>
      <c r="C149" s="264" t="s">
        <v>294</v>
      </c>
      <c r="D149" s="203" t="s">
        <v>139</v>
      </c>
      <c r="E149" s="203">
        <v>10649</v>
      </c>
      <c r="F149" s="204">
        <v>0.06</v>
      </c>
      <c r="G149" s="204">
        <v>0.03</v>
      </c>
      <c r="H149" s="204">
        <v>0</v>
      </c>
      <c r="I149" s="204">
        <v>70.819999999999993</v>
      </c>
      <c r="J149" s="204">
        <v>2.1</v>
      </c>
      <c r="K149" s="204">
        <v>0</v>
      </c>
      <c r="L149" s="204">
        <v>0</v>
      </c>
      <c r="M149" s="204">
        <v>0</v>
      </c>
      <c r="N149" s="204">
        <v>13.95</v>
      </c>
      <c r="O149" s="204">
        <v>0</v>
      </c>
      <c r="Q149" s="204">
        <v>0</v>
      </c>
      <c r="R149" s="204">
        <v>23.26</v>
      </c>
      <c r="S149" s="204">
        <v>3.73</v>
      </c>
      <c r="T149" s="204">
        <v>0</v>
      </c>
      <c r="U149" s="204">
        <v>0</v>
      </c>
      <c r="V149" s="204">
        <v>0</v>
      </c>
    </row>
    <row r="150" spans="1:22" s="64" customFormat="1" ht="12" customHeight="1" x14ac:dyDescent="0.2">
      <c r="A150" s="203" t="s">
        <v>4299</v>
      </c>
      <c r="B150" s="203" t="s">
        <v>4300</v>
      </c>
      <c r="C150" s="264" t="s">
        <v>998</v>
      </c>
      <c r="D150" s="203" t="s">
        <v>139</v>
      </c>
      <c r="E150" s="203">
        <v>51368</v>
      </c>
      <c r="F150" s="204">
        <v>2.48</v>
      </c>
      <c r="G150" s="204">
        <v>1.03</v>
      </c>
      <c r="H150" s="204">
        <v>0</v>
      </c>
      <c r="I150" s="204">
        <v>0</v>
      </c>
      <c r="J150" s="204">
        <v>0</v>
      </c>
      <c r="K150" s="204">
        <v>0</v>
      </c>
      <c r="L150" s="204">
        <v>0</v>
      </c>
      <c r="M150" s="204">
        <v>0</v>
      </c>
      <c r="N150" s="204">
        <v>0</v>
      </c>
      <c r="O150" s="204">
        <v>0</v>
      </c>
      <c r="Q150" s="204">
        <v>0</v>
      </c>
      <c r="R150" s="204">
        <v>0</v>
      </c>
      <c r="S150" s="204">
        <v>96.49</v>
      </c>
      <c r="T150" s="204">
        <v>0</v>
      </c>
      <c r="U150" s="204">
        <v>0</v>
      </c>
      <c r="V150" s="204">
        <v>0</v>
      </c>
    </row>
    <row r="151" spans="1:22" s="64" customFormat="1" ht="12" customHeight="1" x14ac:dyDescent="0.2">
      <c r="A151" s="206" t="s">
        <v>3716</v>
      </c>
      <c r="B151" s="206" t="s">
        <v>3716</v>
      </c>
      <c r="C151" s="264" t="s">
        <v>1000</v>
      </c>
      <c r="D151" s="203" t="s">
        <v>139</v>
      </c>
      <c r="E151" s="203">
        <v>46411</v>
      </c>
      <c r="F151" s="204">
        <v>4.49</v>
      </c>
      <c r="G151" s="204">
        <v>1.86</v>
      </c>
      <c r="H151" s="204">
        <v>0</v>
      </c>
      <c r="I151" s="204">
        <v>0</v>
      </c>
      <c r="J151" s="204">
        <v>0</v>
      </c>
      <c r="K151" s="204">
        <v>0</v>
      </c>
      <c r="L151" s="204">
        <v>0</v>
      </c>
      <c r="M151" s="204">
        <v>0.05</v>
      </c>
      <c r="N151" s="204">
        <v>0</v>
      </c>
      <c r="O151" s="204">
        <v>0</v>
      </c>
      <c r="Q151" s="204">
        <v>0</v>
      </c>
      <c r="R151" s="204">
        <v>0</v>
      </c>
      <c r="S151" s="204">
        <v>93.59</v>
      </c>
      <c r="T151" s="204">
        <v>0</v>
      </c>
      <c r="U151" s="204">
        <v>0.01</v>
      </c>
      <c r="V151" s="204">
        <v>0</v>
      </c>
    </row>
    <row r="152" spans="1:22" s="64" customFormat="1" ht="12" customHeight="1" x14ac:dyDescent="0.2">
      <c r="A152" s="206" t="s">
        <v>3716</v>
      </c>
      <c r="B152" s="206" t="s">
        <v>3716</v>
      </c>
      <c r="C152" s="264" t="s">
        <v>1004</v>
      </c>
      <c r="D152" s="203" t="s">
        <v>139</v>
      </c>
      <c r="E152" s="203">
        <v>36327</v>
      </c>
      <c r="F152" s="204">
        <v>10.14</v>
      </c>
      <c r="G152" s="204">
        <v>2.97</v>
      </c>
      <c r="H152" s="204">
        <v>0</v>
      </c>
      <c r="I152" s="204">
        <v>0</v>
      </c>
      <c r="J152" s="204">
        <v>0</v>
      </c>
      <c r="K152" s="204">
        <v>0</v>
      </c>
      <c r="L152" s="204">
        <v>0</v>
      </c>
      <c r="M152" s="204">
        <v>-0.32</v>
      </c>
      <c r="N152" s="204">
        <v>0</v>
      </c>
      <c r="O152" s="204">
        <v>0</v>
      </c>
      <c r="Q152" s="204">
        <v>0</v>
      </c>
      <c r="R152" s="204">
        <v>0</v>
      </c>
      <c r="S152" s="204">
        <v>87.23</v>
      </c>
      <c r="T152" s="204">
        <v>0</v>
      </c>
      <c r="U152" s="204">
        <v>-0.01</v>
      </c>
      <c r="V152" s="204">
        <v>0</v>
      </c>
    </row>
    <row r="153" spans="1:22" s="64" customFormat="1" ht="12" customHeight="1" x14ac:dyDescent="0.2">
      <c r="A153" s="206" t="s">
        <v>3716</v>
      </c>
      <c r="B153" s="206" t="s">
        <v>3716</v>
      </c>
      <c r="C153" s="264" t="s">
        <v>1948</v>
      </c>
      <c r="D153" s="203" t="s">
        <v>139</v>
      </c>
      <c r="E153" s="203">
        <v>20165</v>
      </c>
      <c r="F153" s="204">
        <v>10.130000000000001</v>
      </c>
      <c r="G153" s="204">
        <v>1.1599999999999999</v>
      </c>
      <c r="H153" s="204">
        <v>0</v>
      </c>
      <c r="I153" s="204">
        <v>10.55</v>
      </c>
      <c r="J153" s="204">
        <v>0</v>
      </c>
      <c r="K153" s="204">
        <v>8.2799999999999994</v>
      </c>
      <c r="L153" s="204">
        <v>0</v>
      </c>
      <c r="M153" s="204">
        <v>0</v>
      </c>
      <c r="N153" s="204">
        <v>10.55</v>
      </c>
      <c r="O153" s="204">
        <v>0</v>
      </c>
      <c r="Q153" s="204">
        <v>9.26</v>
      </c>
      <c r="R153" s="204">
        <v>0</v>
      </c>
      <c r="S153" s="204">
        <v>60.62</v>
      </c>
      <c r="T153" s="204">
        <v>0</v>
      </c>
      <c r="U153" s="204">
        <v>0</v>
      </c>
      <c r="V153" s="204">
        <v>0</v>
      </c>
    </row>
    <row r="154" spans="1:22" s="64" customFormat="1" ht="12" customHeight="1" x14ac:dyDescent="0.2">
      <c r="A154" s="206" t="s">
        <v>3716</v>
      </c>
      <c r="B154" s="206" t="s">
        <v>3716</v>
      </c>
      <c r="C154" s="264" t="s">
        <v>2189</v>
      </c>
      <c r="D154" s="203" t="s">
        <v>139</v>
      </c>
      <c r="E154" s="203">
        <v>9375</v>
      </c>
      <c r="F154" s="204">
        <v>10</v>
      </c>
      <c r="G154" s="204">
        <v>2.66</v>
      </c>
      <c r="H154" s="204">
        <v>0</v>
      </c>
      <c r="I154" s="204">
        <v>11.06</v>
      </c>
      <c r="J154" s="204">
        <v>10.73</v>
      </c>
      <c r="K154" s="204">
        <v>0</v>
      </c>
      <c r="L154" s="204">
        <v>0</v>
      </c>
      <c r="M154" s="204">
        <v>0</v>
      </c>
      <c r="N154" s="204">
        <v>11.06</v>
      </c>
      <c r="O154" s="204">
        <v>0</v>
      </c>
      <c r="Q154" s="204">
        <v>0</v>
      </c>
      <c r="R154" s="204">
        <v>65.540000000000006</v>
      </c>
      <c r="S154" s="204">
        <v>0</v>
      </c>
      <c r="T154" s="204">
        <v>0</v>
      </c>
      <c r="U154" s="204">
        <v>0</v>
      </c>
      <c r="V154" s="204">
        <v>0</v>
      </c>
    </row>
    <row r="155" spans="1:22" s="64" customFormat="1" ht="12" customHeight="1" x14ac:dyDescent="0.2">
      <c r="A155" s="206" t="s">
        <v>3716</v>
      </c>
      <c r="B155" s="206" t="s">
        <v>3716</v>
      </c>
      <c r="C155" s="203" t="s">
        <v>2247</v>
      </c>
      <c r="D155" s="203" t="s">
        <v>2258</v>
      </c>
      <c r="E155" s="203">
        <v>3943</v>
      </c>
      <c r="F155" s="204">
        <v>10.48</v>
      </c>
      <c r="G155" s="204">
        <v>1.04</v>
      </c>
      <c r="H155" s="204">
        <v>0</v>
      </c>
      <c r="I155" s="204">
        <v>0</v>
      </c>
      <c r="J155" s="204">
        <v>15.4</v>
      </c>
      <c r="K155" s="204">
        <v>26.33</v>
      </c>
      <c r="L155" s="204">
        <v>0</v>
      </c>
      <c r="M155" s="204">
        <v>0.1</v>
      </c>
      <c r="N155" s="204">
        <v>0</v>
      </c>
      <c r="O155" s="204">
        <v>0</v>
      </c>
      <c r="Q155" s="204">
        <v>0</v>
      </c>
      <c r="R155" s="204">
        <v>19.66</v>
      </c>
      <c r="S155" s="204">
        <v>27</v>
      </c>
      <c r="T155" s="204">
        <v>0</v>
      </c>
      <c r="U155" s="204">
        <v>0</v>
      </c>
      <c r="V155" s="204">
        <v>0</v>
      </c>
    </row>
    <row r="156" spans="1:22" s="64" customFormat="1" ht="12" customHeight="1" x14ac:dyDescent="0.2">
      <c r="A156" s="206" t="s">
        <v>3716</v>
      </c>
      <c r="B156" s="206" t="s">
        <v>3716</v>
      </c>
      <c r="C156" s="206" t="s">
        <v>3716</v>
      </c>
      <c r="D156" s="203" t="s">
        <v>4221</v>
      </c>
      <c r="E156" s="203">
        <v>868</v>
      </c>
      <c r="F156" s="204">
        <v>6.69</v>
      </c>
      <c r="G156" s="204">
        <v>4.18</v>
      </c>
      <c r="H156" s="204">
        <v>0</v>
      </c>
      <c r="I156" s="204">
        <v>0</v>
      </c>
      <c r="J156" s="204">
        <v>0</v>
      </c>
      <c r="K156" s="204">
        <v>0</v>
      </c>
      <c r="L156" s="204">
        <v>0</v>
      </c>
      <c r="M156" s="204">
        <v>0.6</v>
      </c>
      <c r="N156" s="204">
        <v>0</v>
      </c>
      <c r="O156" s="204">
        <v>0</v>
      </c>
      <c r="Q156" s="204">
        <v>0</v>
      </c>
      <c r="R156" s="204">
        <v>0</v>
      </c>
      <c r="S156" s="204">
        <v>88.52</v>
      </c>
      <c r="T156" s="204">
        <v>0</v>
      </c>
      <c r="U156" s="204">
        <v>0</v>
      </c>
      <c r="V156" s="204">
        <v>0</v>
      </c>
    </row>
    <row r="157" spans="1:22" s="64" customFormat="1" ht="12" customHeight="1" x14ac:dyDescent="0.2">
      <c r="A157" s="206" t="s">
        <v>3716</v>
      </c>
      <c r="B157" s="206" t="s">
        <v>3716</v>
      </c>
      <c r="C157" s="206" t="s">
        <v>3716</v>
      </c>
      <c r="D157" s="203" t="s">
        <v>4223</v>
      </c>
      <c r="E157" s="203">
        <v>949</v>
      </c>
      <c r="F157" s="204">
        <v>4.33</v>
      </c>
      <c r="G157" s="204">
        <v>3.56</v>
      </c>
      <c r="H157" s="204">
        <v>0</v>
      </c>
      <c r="I157" s="204">
        <v>0</v>
      </c>
      <c r="J157" s="204">
        <v>0</v>
      </c>
      <c r="K157" s="204">
        <v>0</v>
      </c>
      <c r="L157" s="204">
        <v>0</v>
      </c>
      <c r="M157" s="204">
        <v>0.41</v>
      </c>
      <c r="N157" s="204">
        <v>0</v>
      </c>
      <c r="O157" s="204">
        <v>0</v>
      </c>
      <c r="Q157" s="204">
        <v>0</v>
      </c>
      <c r="R157" s="204">
        <v>0</v>
      </c>
      <c r="S157" s="204">
        <v>91.7</v>
      </c>
      <c r="T157" s="204">
        <v>0</v>
      </c>
      <c r="U157" s="204">
        <v>0</v>
      </c>
      <c r="V157" s="204">
        <v>0</v>
      </c>
    </row>
    <row r="158" spans="1:22" s="64" customFormat="1" ht="12" customHeight="1" x14ac:dyDescent="0.2">
      <c r="A158" s="206" t="s">
        <v>3716</v>
      </c>
      <c r="B158" s="206" t="s">
        <v>3716</v>
      </c>
      <c r="C158" s="206" t="s">
        <v>3716</v>
      </c>
      <c r="D158" s="203" t="s">
        <v>2254</v>
      </c>
      <c r="E158" s="203">
        <v>2866</v>
      </c>
      <c r="F158" s="204">
        <v>4.46</v>
      </c>
      <c r="G158" s="204">
        <v>1.1299999999999999</v>
      </c>
      <c r="H158" s="204">
        <v>0</v>
      </c>
      <c r="I158" s="204">
        <v>0</v>
      </c>
      <c r="J158" s="204">
        <v>3.41</v>
      </c>
      <c r="K158" s="204">
        <v>0</v>
      </c>
      <c r="L158" s="204">
        <v>0</v>
      </c>
      <c r="M158" s="204">
        <v>0</v>
      </c>
      <c r="N158" s="204">
        <v>0</v>
      </c>
      <c r="O158" s="204">
        <v>0</v>
      </c>
      <c r="Q158" s="204">
        <v>0</v>
      </c>
      <c r="R158" s="204">
        <v>91</v>
      </c>
      <c r="S158" s="204">
        <v>0</v>
      </c>
      <c r="T158" s="204">
        <v>0</v>
      </c>
      <c r="U158" s="204">
        <v>0</v>
      </c>
      <c r="V158" s="204">
        <v>0</v>
      </c>
    </row>
    <row r="159" spans="1:22" s="64" customFormat="1" ht="12" customHeight="1" x14ac:dyDescent="0.2">
      <c r="A159" s="206" t="s">
        <v>3716</v>
      </c>
      <c r="B159" s="206" t="s">
        <v>3716</v>
      </c>
      <c r="C159" s="206" t="s">
        <v>3716</v>
      </c>
      <c r="D159" s="203" t="s">
        <v>2256</v>
      </c>
      <c r="E159" s="203">
        <v>11512</v>
      </c>
      <c r="F159" s="204">
        <v>5.27</v>
      </c>
      <c r="G159" s="204">
        <v>0.33</v>
      </c>
      <c r="H159" s="204">
        <v>0</v>
      </c>
      <c r="I159" s="204">
        <v>0</v>
      </c>
      <c r="J159" s="204">
        <v>0</v>
      </c>
      <c r="K159" s="204">
        <v>4</v>
      </c>
      <c r="L159" s="204">
        <v>0</v>
      </c>
      <c r="M159" s="204">
        <v>0</v>
      </c>
      <c r="N159" s="204">
        <v>0</v>
      </c>
      <c r="O159" s="204">
        <v>0</v>
      </c>
      <c r="Q159" s="204">
        <v>0</v>
      </c>
      <c r="R159" s="204">
        <v>0</v>
      </c>
      <c r="S159" s="204">
        <v>90.41</v>
      </c>
      <c r="T159" s="204">
        <v>0</v>
      </c>
      <c r="U159" s="204">
        <v>0</v>
      </c>
      <c r="V159" s="204">
        <v>0</v>
      </c>
    </row>
    <row r="160" spans="1:22" s="64" customFormat="1" ht="12" customHeight="1" x14ac:dyDescent="0.2">
      <c r="A160" s="206" t="s">
        <v>3716</v>
      </c>
      <c r="B160" s="206" t="s">
        <v>3716</v>
      </c>
      <c r="C160" s="206" t="s">
        <v>3716</v>
      </c>
      <c r="D160" s="203" t="s">
        <v>2263</v>
      </c>
      <c r="E160" s="203">
        <v>31484</v>
      </c>
      <c r="F160" s="204">
        <v>10.68</v>
      </c>
      <c r="G160" s="204">
        <v>-4.09</v>
      </c>
      <c r="H160" s="204">
        <v>0</v>
      </c>
      <c r="I160" s="204">
        <v>0</v>
      </c>
      <c r="J160" s="204">
        <v>0</v>
      </c>
      <c r="K160" s="204">
        <v>8.4</v>
      </c>
      <c r="L160" s="204">
        <v>0</v>
      </c>
      <c r="M160" s="204">
        <v>0</v>
      </c>
      <c r="N160" s="204">
        <v>0</v>
      </c>
      <c r="O160" s="204">
        <v>0</v>
      </c>
      <c r="Q160" s="204">
        <v>0</v>
      </c>
      <c r="R160" s="204">
        <v>0</v>
      </c>
      <c r="S160" s="204">
        <v>85.02</v>
      </c>
      <c r="T160" s="204">
        <v>0</v>
      </c>
      <c r="U160" s="204">
        <v>0</v>
      </c>
      <c r="V160" s="204">
        <v>0</v>
      </c>
    </row>
    <row r="161" spans="1:22" s="64" customFormat="1" ht="12" customHeight="1" x14ac:dyDescent="0.2">
      <c r="A161" s="206" t="s">
        <v>3716</v>
      </c>
      <c r="B161" s="206" t="s">
        <v>3716</v>
      </c>
      <c r="C161" s="206" t="s">
        <v>3716</v>
      </c>
      <c r="D161" s="203" t="s">
        <v>2252</v>
      </c>
      <c r="E161" s="203">
        <v>2551</v>
      </c>
      <c r="F161" s="204">
        <v>10.98</v>
      </c>
      <c r="G161" s="204">
        <v>0.71</v>
      </c>
      <c r="H161" s="204">
        <v>0</v>
      </c>
      <c r="I161" s="204">
        <v>0</v>
      </c>
      <c r="J161" s="204">
        <v>0</v>
      </c>
      <c r="K161" s="204">
        <v>23.46</v>
      </c>
      <c r="L161" s="204">
        <v>0</v>
      </c>
      <c r="M161" s="204">
        <v>0</v>
      </c>
      <c r="N161" s="204">
        <v>0</v>
      </c>
      <c r="O161" s="204">
        <v>0</v>
      </c>
      <c r="Q161" s="204">
        <v>0</v>
      </c>
      <c r="R161" s="204">
        <v>0</v>
      </c>
      <c r="S161" s="204">
        <v>64.849999999999994</v>
      </c>
      <c r="T161" s="204">
        <v>0</v>
      </c>
      <c r="U161" s="204">
        <v>0</v>
      </c>
      <c r="V161" s="204">
        <v>0</v>
      </c>
    </row>
    <row r="162" spans="1:22" s="64" customFormat="1" ht="12" customHeight="1" x14ac:dyDescent="0.2">
      <c r="A162" s="206" t="s">
        <v>3716</v>
      </c>
      <c r="B162" s="206" t="s">
        <v>3716</v>
      </c>
      <c r="C162" s="206" t="s">
        <v>3716</v>
      </c>
      <c r="D162" s="203" t="s">
        <v>2261</v>
      </c>
      <c r="E162" s="203">
        <v>1759</v>
      </c>
      <c r="F162" s="204">
        <v>1.34</v>
      </c>
      <c r="G162" s="204">
        <v>-0.21</v>
      </c>
      <c r="H162" s="204">
        <v>0</v>
      </c>
      <c r="I162" s="204">
        <v>27.31</v>
      </c>
      <c r="J162" s="204">
        <v>0</v>
      </c>
      <c r="K162" s="204">
        <v>0</v>
      </c>
      <c r="L162" s="204">
        <v>0</v>
      </c>
      <c r="M162" s="204">
        <v>0</v>
      </c>
      <c r="N162" s="204">
        <v>27.31</v>
      </c>
      <c r="O162" s="204">
        <v>0</v>
      </c>
      <c r="Q162" s="204">
        <v>0</v>
      </c>
      <c r="R162" s="204">
        <v>0</v>
      </c>
      <c r="S162" s="204">
        <v>71.55</v>
      </c>
      <c r="T162" s="204">
        <v>0</v>
      </c>
      <c r="U162" s="204">
        <v>0</v>
      </c>
      <c r="V162" s="204">
        <v>0</v>
      </c>
    </row>
    <row r="163" spans="1:22" s="64" customFormat="1" ht="12" customHeight="1" x14ac:dyDescent="0.2">
      <c r="A163" s="206" t="s">
        <v>3716</v>
      </c>
      <c r="B163" s="206" t="s">
        <v>3716</v>
      </c>
      <c r="C163" s="206" t="s">
        <v>3716</v>
      </c>
      <c r="D163" s="203" t="s">
        <v>2248</v>
      </c>
      <c r="E163" s="203">
        <v>4337</v>
      </c>
      <c r="F163" s="204">
        <v>9.51</v>
      </c>
      <c r="G163" s="204">
        <v>0.27</v>
      </c>
      <c r="H163" s="204">
        <v>0</v>
      </c>
      <c r="I163" s="204">
        <v>0</v>
      </c>
      <c r="J163" s="204">
        <v>0</v>
      </c>
      <c r="K163" s="204">
        <v>0</v>
      </c>
      <c r="L163" s="204">
        <v>0</v>
      </c>
      <c r="M163" s="204">
        <v>0</v>
      </c>
      <c r="N163" s="204">
        <v>0</v>
      </c>
      <c r="O163" s="204">
        <v>0</v>
      </c>
      <c r="Q163" s="204">
        <v>0</v>
      </c>
      <c r="R163" s="204">
        <v>0</v>
      </c>
      <c r="S163" s="204">
        <v>90.22</v>
      </c>
      <c r="T163" s="204">
        <v>0</v>
      </c>
      <c r="U163" s="204">
        <v>0</v>
      </c>
      <c r="V163" s="204">
        <v>0</v>
      </c>
    </row>
    <row r="164" spans="1:22" s="64" customFormat="1" ht="12" customHeight="1" x14ac:dyDescent="0.2">
      <c r="A164" s="206" t="s">
        <v>3716</v>
      </c>
      <c r="B164" s="206" t="s">
        <v>3716</v>
      </c>
      <c r="C164" s="206" t="s">
        <v>3716</v>
      </c>
      <c r="D164" s="203" t="s">
        <v>2250</v>
      </c>
      <c r="E164" s="203">
        <v>4671</v>
      </c>
      <c r="F164" s="204">
        <v>9.1999999999999993</v>
      </c>
      <c r="G164" s="204">
        <v>1.1100000000000001</v>
      </c>
      <c r="H164" s="204">
        <v>0</v>
      </c>
      <c r="I164" s="204">
        <v>0</v>
      </c>
      <c r="J164" s="204">
        <v>0</v>
      </c>
      <c r="K164" s="204">
        <v>0</v>
      </c>
      <c r="L164" s="204">
        <v>0</v>
      </c>
      <c r="M164" s="204">
        <v>0</v>
      </c>
      <c r="N164" s="204">
        <v>0</v>
      </c>
      <c r="O164" s="204">
        <v>0</v>
      </c>
      <c r="Q164" s="204">
        <v>1.06</v>
      </c>
      <c r="R164" s="204">
        <v>0</v>
      </c>
      <c r="S164" s="204">
        <v>88.62</v>
      </c>
      <c r="T164" s="204">
        <v>0</v>
      </c>
      <c r="U164" s="204">
        <v>0</v>
      </c>
      <c r="V164" s="204">
        <v>0</v>
      </c>
    </row>
    <row r="165" spans="1:22" s="64" customFormat="1" ht="12" customHeight="1" x14ac:dyDescent="0.2">
      <c r="A165" s="206" t="s">
        <v>3716</v>
      </c>
      <c r="B165" s="206" t="s">
        <v>3716</v>
      </c>
      <c r="C165" s="251" t="s">
        <v>3716</v>
      </c>
      <c r="D165" s="203" t="s">
        <v>4533</v>
      </c>
      <c r="E165" s="203">
        <v>605</v>
      </c>
      <c r="F165" s="204">
        <v>1</v>
      </c>
      <c r="G165" s="204">
        <v>6.52</v>
      </c>
      <c r="H165" s="204">
        <v>0</v>
      </c>
      <c r="I165" s="204">
        <v>92.48</v>
      </c>
      <c r="J165" s="204">
        <v>0</v>
      </c>
      <c r="K165" s="204">
        <v>0</v>
      </c>
      <c r="L165" s="204">
        <v>0</v>
      </c>
      <c r="M165" s="204">
        <v>0</v>
      </c>
      <c r="N165" s="204">
        <v>92.48</v>
      </c>
      <c r="O165" s="204">
        <v>0</v>
      </c>
      <c r="Q165" s="204">
        <v>0</v>
      </c>
      <c r="R165" s="204">
        <v>0</v>
      </c>
      <c r="S165" s="204">
        <v>0</v>
      </c>
      <c r="T165" s="204">
        <v>0</v>
      </c>
      <c r="U165" s="204">
        <v>0</v>
      </c>
      <c r="V165" s="204">
        <v>0</v>
      </c>
    </row>
    <row r="166" spans="1:22" s="64" customFormat="1" ht="12" customHeight="1" x14ac:dyDescent="0.2">
      <c r="A166" s="206" t="s">
        <v>3716</v>
      </c>
      <c r="B166" s="206" t="s">
        <v>3716</v>
      </c>
      <c r="C166" s="203" t="s">
        <v>2265</v>
      </c>
      <c r="D166" s="203" t="s">
        <v>2272</v>
      </c>
      <c r="E166" s="203">
        <v>13847</v>
      </c>
      <c r="F166" s="204">
        <v>-0.25</v>
      </c>
      <c r="G166" s="204">
        <v>5.55</v>
      </c>
      <c r="H166" s="204">
        <v>0</v>
      </c>
      <c r="I166" s="204">
        <v>0</v>
      </c>
      <c r="J166" s="204">
        <v>0</v>
      </c>
      <c r="K166" s="204">
        <v>0</v>
      </c>
      <c r="L166" s="204">
        <v>0</v>
      </c>
      <c r="M166" s="204">
        <v>0</v>
      </c>
      <c r="N166" s="204">
        <v>0</v>
      </c>
      <c r="O166" s="204">
        <v>0</v>
      </c>
      <c r="Q166" s="204">
        <v>0</v>
      </c>
      <c r="R166" s="204">
        <v>0</v>
      </c>
      <c r="S166" s="204">
        <v>94.7</v>
      </c>
      <c r="T166" s="204">
        <v>0</v>
      </c>
      <c r="U166" s="204">
        <v>0</v>
      </c>
      <c r="V166" s="204">
        <v>0</v>
      </c>
    </row>
    <row r="167" spans="1:22" s="64" customFormat="1" ht="12" customHeight="1" x14ac:dyDescent="0.2">
      <c r="A167" s="206" t="s">
        <v>3716</v>
      </c>
      <c r="B167" s="206" t="s">
        <v>3716</v>
      </c>
      <c r="C167" s="206" t="s">
        <v>3716</v>
      </c>
      <c r="D167" s="203" t="s">
        <v>2268</v>
      </c>
      <c r="E167" s="203">
        <v>37043</v>
      </c>
      <c r="F167" s="204">
        <v>-0.4</v>
      </c>
      <c r="G167" s="204">
        <v>3.33</v>
      </c>
      <c r="H167" s="204">
        <v>0</v>
      </c>
      <c r="I167" s="204">
        <v>0</v>
      </c>
      <c r="J167" s="204">
        <v>0</v>
      </c>
      <c r="K167" s="204">
        <v>0</v>
      </c>
      <c r="L167" s="204">
        <v>0</v>
      </c>
      <c r="M167" s="204">
        <v>0</v>
      </c>
      <c r="N167" s="204">
        <v>0</v>
      </c>
      <c r="O167" s="204">
        <v>0</v>
      </c>
      <c r="Q167" s="204">
        <v>0</v>
      </c>
      <c r="R167" s="204">
        <v>0</v>
      </c>
      <c r="S167" s="204">
        <v>97.07</v>
      </c>
      <c r="T167" s="204">
        <v>0</v>
      </c>
      <c r="U167" s="204">
        <v>0</v>
      </c>
      <c r="V167" s="204">
        <v>0</v>
      </c>
    </row>
    <row r="168" spans="1:22" s="64" customFormat="1" ht="12" customHeight="1" x14ac:dyDescent="0.2">
      <c r="A168" s="206" t="s">
        <v>3716</v>
      </c>
      <c r="B168" s="206" t="s">
        <v>3716</v>
      </c>
      <c r="C168" s="206" t="s">
        <v>3716</v>
      </c>
      <c r="D168" s="203" t="s">
        <v>2266</v>
      </c>
      <c r="E168" s="203">
        <v>56466</v>
      </c>
      <c r="F168" s="204">
        <v>6.35</v>
      </c>
      <c r="G168" s="204">
        <v>0.05</v>
      </c>
      <c r="H168" s="204">
        <v>0</v>
      </c>
      <c r="I168" s="204">
        <v>0</v>
      </c>
      <c r="J168" s="204">
        <v>0</v>
      </c>
      <c r="K168" s="204">
        <v>0</v>
      </c>
      <c r="L168" s="204">
        <v>0</v>
      </c>
      <c r="M168" s="204">
        <v>0</v>
      </c>
      <c r="N168" s="204">
        <v>0</v>
      </c>
      <c r="O168" s="204">
        <v>0</v>
      </c>
      <c r="Q168" s="204">
        <v>0</v>
      </c>
      <c r="R168" s="204">
        <v>0</v>
      </c>
      <c r="S168" s="204">
        <v>93.6</v>
      </c>
      <c r="T168" s="204">
        <v>0</v>
      </c>
      <c r="U168" s="204">
        <v>0</v>
      </c>
      <c r="V168" s="204">
        <v>0</v>
      </c>
    </row>
    <row r="169" spans="1:22" s="64" customFormat="1" ht="12" customHeight="1" x14ac:dyDescent="0.2">
      <c r="A169" s="206" t="s">
        <v>3716</v>
      </c>
      <c r="B169" s="206" t="s">
        <v>3716</v>
      </c>
      <c r="C169" s="206" t="s">
        <v>3716</v>
      </c>
      <c r="D169" s="203" t="s">
        <v>2270</v>
      </c>
      <c r="E169" s="203">
        <v>97288</v>
      </c>
      <c r="F169" s="204">
        <v>3.09</v>
      </c>
      <c r="G169" s="204">
        <v>2.38</v>
      </c>
      <c r="H169" s="204">
        <v>0</v>
      </c>
      <c r="I169" s="204">
        <v>0</v>
      </c>
      <c r="J169" s="204">
        <v>0</v>
      </c>
      <c r="K169" s="204">
        <v>0</v>
      </c>
      <c r="L169" s="204">
        <v>0</v>
      </c>
      <c r="M169" s="204">
        <v>0</v>
      </c>
      <c r="N169" s="204">
        <v>0</v>
      </c>
      <c r="O169" s="204">
        <v>0</v>
      </c>
      <c r="Q169" s="204">
        <v>0</v>
      </c>
      <c r="R169" s="204">
        <v>0</v>
      </c>
      <c r="S169" s="204">
        <v>94.53</v>
      </c>
      <c r="T169" s="204">
        <v>0</v>
      </c>
      <c r="U169" s="204">
        <v>0</v>
      </c>
      <c r="V169" s="204">
        <v>0</v>
      </c>
    </row>
    <row r="170" spans="1:22" s="64" customFormat="1" ht="12" customHeight="1" x14ac:dyDescent="0.2">
      <c r="A170" s="206" t="s">
        <v>3716</v>
      </c>
      <c r="B170" s="206" t="s">
        <v>3716</v>
      </c>
      <c r="C170" s="251" t="s">
        <v>3716</v>
      </c>
      <c r="D170" s="203" t="s">
        <v>2274</v>
      </c>
      <c r="E170" s="203">
        <v>7593</v>
      </c>
      <c r="F170" s="204">
        <v>14.09</v>
      </c>
      <c r="G170" s="204">
        <v>-0.5</v>
      </c>
      <c r="H170" s="204">
        <v>0</v>
      </c>
      <c r="I170" s="204">
        <v>0</v>
      </c>
      <c r="J170" s="204">
        <v>0</v>
      </c>
      <c r="K170" s="204">
        <v>38.17</v>
      </c>
      <c r="L170" s="204">
        <v>0</v>
      </c>
      <c r="M170" s="204">
        <v>0</v>
      </c>
      <c r="N170" s="204">
        <v>0</v>
      </c>
      <c r="O170" s="204">
        <v>0</v>
      </c>
      <c r="Q170" s="204">
        <v>0</v>
      </c>
      <c r="R170" s="204">
        <v>0</v>
      </c>
      <c r="S170" s="204">
        <v>48.24</v>
      </c>
      <c r="T170" s="204">
        <v>0</v>
      </c>
      <c r="U170" s="204">
        <v>0</v>
      </c>
      <c r="V170" s="204">
        <v>0</v>
      </c>
    </row>
    <row r="171" spans="1:22" s="64" customFormat="1" ht="12" customHeight="1" x14ac:dyDescent="0.2">
      <c r="A171" s="206" t="s">
        <v>3716</v>
      </c>
      <c r="B171" s="206" t="s">
        <v>3716</v>
      </c>
      <c r="C171" s="264" t="s">
        <v>2760</v>
      </c>
      <c r="D171" s="203" t="s">
        <v>139</v>
      </c>
      <c r="E171" s="203">
        <v>2759</v>
      </c>
      <c r="F171" s="204">
        <v>11.79</v>
      </c>
      <c r="G171" s="204">
        <v>0.51</v>
      </c>
      <c r="H171" s="204">
        <v>0</v>
      </c>
      <c r="I171" s="204">
        <v>10.51</v>
      </c>
      <c r="J171" s="204">
        <v>8.8800000000000008</v>
      </c>
      <c r="K171" s="204">
        <v>0</v>
      </c>
      <c r="L171" s="204">
        <v>0</v>
      </c>
      <c r="M171" s="204">
        <v>0</v>
      </c>
      <c r="N171" s="204">
        <v>0</v>
      </c>
      <c r="O171" s="204">
        <v>0</v>
      </c>
      <c r="Q171" s="204">
        <v>48.14</v>
      </c>
      <c r="R171" s="204">
        <v>20.18</v>
      </c>
      <c r="S171" s="204">
        <v>0</v>
      </c>
      <c r="T171" s="204">
        <v>0</v>
      </c>
      <c r="U171" s="204">
        <v>0</v>
      </c>
      <c r="V171" s="204">
        <v>0</v>
      </c>
    </row>
    <row r="172" spans="1:22" s="64" customFormat="1" ht="12" customHeight="1" x14ac:dyDescent="0.2">
      <c r="A172" s="251" t="s">
        <v>3716</v>
      </c>
      <c r="B172" s="251" t="s">
        <v>3716</v>
      </c>
      <c r="C172" s="264" t="s">
        <v>2950</v>
      </c>
      <c r="D172" s="203" t="s">
        <v>139</v>
      </c>
      <c r="E172" s="203">
        <v>9017</v>
      </c>
      <c r="F172" s="204">
        <v>10.09</v>
      </c>
      <c r="G172" s="204">
        <v>-2.64</v>
      </c>
      <c r="H172" s="204">
        <v>0</v>
      </c>
      <c r="I172" s="204">
        <v>0</v>
      </c>
      <c r="J172" s="204">
        <v>20.56</v>
      </c>
      <c r="K172" s="204">
        <v>5.52</v>
      </c>
      <c r="L172" s="204">
        <v>0</v>
      </c>
      <c r="M172" s="204">
        <v>0</v>
      </c>
      <c r="N172" s="204">
        <v>0</v>
      </c>
      <c r="O172" s="204">
        <v>0</v>
      </c>
      <c r="Q172" s="204">
        <v>9.9</v>
      </c>
      <c r="R172" s="204">
        <v>39.1</v>
      </c>
      <c r="S172" s="204">
        <v>17.47</v>
      </c>
      <c r="T172" s="204">
        <v>0</v>
      </c>
      <c r="U172" s="204">
        <v>0</v>
      </c>
      <c r="V172" s="204">
        <v>0</v>
      </c>
    </row>
    <row r="173" spans="1:22" s="64" customFormat="1" ht="12" customHeight="1" x14ac:dyDescent="0.2">
      <c r="A173" s="203" t="s">
        <v>331</v>
      </c>
      <c r="B173" s="203" t="s">
        <v>330</v>
      </c>
      <c r="C173" s="264" t="s">
        <v>328</v>
      </c>
      <c r="D173" s="203" t="s">
        <v>139</v>
      </c>
      <c r="E173" s="203">
        <v>24477</v>
      </c>
      <c r="F173" s="204">
        <v>19.989999999999998</v>
      </c>
      <c r="G173" s="204">
        <v>3.16</v>
      </c>
      <c r="H173" s="204">
        <v>0</v>
      </c>
      <c r="I173" s="204">
        <v>0</v>
      </c>
      <c r="J173" s="204">
        <v>0</v>
      </c>
      <c r="K173" s="204">
        <v>14.61</v>
      </c>
      <c r="L173" s="204">
        <v>0</v>
      </c>
      <c r="M173" s="204">
        <v>0</v>
      </c>
      <c r="N173" s="204">
        <v>0</v>
      </c>
      <c r="O173" s="204">
        <v>0</v>
      </c>
      <c r="Q173" s="204">
        <v>0</v>
      </c>
      <c r="R173" s="204">
        <v>0</v>
      </c>
      <c r="S173" s="204">
        <v>62.09</v>
      </c>
      <c r="T173" s="204">
        <v>0</v>
      </c>
      <c r="U173" s="204">
        <v>0.15</v>
      </c>
      <c r="V173" s="204">
        <v>0</v>
      </c>
    </row>
    <row r="174" spans="1:22" s="64" customFormat="1" ht="12" customHeight="1" x14ac:dyDescent="0.2">
      <c r="A174" s="206" t="s">
        <v>3716</v>
      </c>
      <c r="B174" s="206" t="s">
        <v>3716</v>
      </c>
      <c r="C174" s="264" t="s">
        <v>332</v>
      </c>
      <c r="D174" s="203" t="s">
        <v>139</v>
      </c>
      <c r="E174" s="203">
        <v>29224</v>
      </c>
      <c r="F174" s="204">
        <v>25.48</v>
      </c>
      <c r="G174" s="204">
        <v>1.06</v>
      </c>
      <c r="H174" s="204">
        <v>0</v>
      </c>
      <c r="I174" s="204">
        <v>0</v>
      </c>
      <c r="J174" s="204">
        <v>21.03</v>
      </c>
      <c r="K174" s="204">
        <v>0</v>
      </c>
      <c r="L174" s="204">
        <v>0</v>
      </c>
      <c r="M174" s="204">
        <v>0</v>
      </c>
      <c r="N174" s="204">
        <v>0</v>
      </c>
      <c r="O174" s="204">
        <v>0</v>
      </c>
      <c r="Q174" s="204">
        <v>0</v>
      </c>
      <c r="R174" s="204">
        <v>49.17</v>
      </c>
      <c r="S174" s="204">
        <v>3.07</v>
      </c>
      <c r="T174" s="204">
        <v>0</v>
      </c>
      <c r="U174" s="204">
        <v>0.19</v>
      </c>
      <c r="V174" s="204">
        <v>0</v>
      </c>
    </row>
    <row r="175" spans="1:22" s="64" customFormat="1" ht="12" customHeight="1" x14ac:dyDescent="0.2">
      <c r="A175" s="206" t="s">
        <v>3716</v>
      </c>
      <c r="B175" s="206" t="s">
        <v>3716</v>
      </c>
      <c r="C175" s="264" t="s">
        <v>337</v>
      </c>
      <c r="D175" s="203" t="s">
        <v>139</v>
      </c>
      <c r="E175" s="203">
        <v>67622</v>
      </c>
      <c r="F175" s="204">
        <v>8.41</v>
      </c>
      <c r="G175" s="204">
        <v>2.0499999999999998</v>
      </c>
      <c r="H175" s="204">
        <v>0</v>
      </c>
      <c r="I175" s="204">
        <v>25.82</v>
      </c>
      <c r="J175" s="204">
        <v>4.01</v>
      </c>
      <c r="K175" s="204">
        <v>7.43</v>
      </c>
      <c r="L175" s="204">
        <v>0</v>
      </c>
      <c r="M175" s="204">
        <v>-0.03</v>
      </c>
      <c r="N175" s="204">
        <v>0</v>
      </c>
      <c r="O175" s="204">
        <v>0</v>
      </c>
      <c r="Q175" s="204">
        <v>10.210000000000001</v>
      </c>
      <c r="R175" s="204">
        <v>12.95</v>
      </c>
      <c r="S175" s="204">
        <v>29.19</v>
      </c>
      <c r="T175" s="204">
        <v>0</v>
      </c>
      <c r="U175" s="204">
        <v>-0.04</v>
      </c>
      <c r="V175" s="204">
        <v>0</v>
      </c>
    </row>
    <row r="176" spans="1:22" s="64" customFormat="1" ht="12" customHeight="1" x14ac:dyDescent="0.2">
      <c r="A176" s="206" t="s">
        <v>3716</v>
      </c>
      <c r="B176" s="206" t="s">
        <v>3716</v>
      </c>
      <c r="C176" s="264" t="s">
        <v>4469</v>
      </c>
      <c r="D176" s="203" t="s">
        <v>139</v>
      </c>
      <c r="E176" s="203">
        <v>11378</v>
      </c>
      <c r="F176" s="204">
        <v>9.75</v>
      </c>
      <c r="G176" s="204">
        <v>2.56</v>
      </c>
      <c r="H176" s="204">
        <v>0</v>
      </c>
      <c r="I176" s="204">
        <v>3.52</v>
      </c>
      <c r="J176" s="204">
        <v>12.9</v>
      </c>
      <c r="K176" s="204">
        <v>6.69</v>
      </c>
      <c r="L176" s="204">
        <v>0</v>
      </c>
      <c r="M176" s="204">
        <v>0</v>
      </c>
      <c r="N176" s="204">
        <v>0</v>
      </c>
      <c r="O176" s="204">
        <v>0</v>
      </c>
      <c r="Q176" s="204">
        <v>2.2999999999999998</v>
      </c>
      <c r="R176" s="204">
        <v>16.25</v>
      </c>
      <c r="S176" s="204">
        <v>45.6</v>
      </c>
      <c r="T176" s="204">
        <v>0</v>
      </c>
      <c r="U176" s="204">
        <v>0.43</v>
      </c>
      <c r="V176" s="204">
        <v>0</v>
      </c>
    </row>
    <row r="177" spans="1:22" s="64" customFormat="1" ht="12" customHeight="1" x14ac:dyDescent="0.2">
      <c r="A177" s="206" t="s">
        <v>3716</v>
      </c>
      <c r="B177" s="206" t="s">
        <v>3716</v>
      </c>
      <c r="C177" s="264" t="s">
        <v>339</v>
      </c>
      <c r="D177" s="203" t="s">
        <v>139</v>
      </c>
      <c r="E177" s="203">
        <v>16529</v>
      </c>
      <c r="F177" s="204">
        <v>18.510000000000002</v>
      </c>
      <c r="G177" s="204">
        <v>1.82</v>
      </c>
      <c r="H177" s="204">
        <v>0</v>
      </c>
      <c r="I177" s="204">
        <v>8.5399999999999991</v>
      </c>
      <c r="J177" s="204">
        <v>5.79</v>
      </c>
      <c r="K177" s="204">
        <v>13.77</v>
      </c>
      <c r="L177" s="204">
        <v>0</v>
      </c>
      <c r="M177" s="204">
        <v>0.02</v>
      </c>
      <c r="N177" s="204">
        <v>0</v>
      </c>
      <c r="O177" s="204">
        <v>0</v>
      </c>
      <c r="Q177" s="204">
        <v>10.41</v>
      </c>
      <c r="R177" s="204">
        <v>18.87</v>
      </c>
      <c r="S177" s="204">
        <v>22.11</v>
      </c>
      <c r="T177" s="204">
        <v>0</v>
      </c>
      <c r="U177" s="204">
        <v>0.16</v>
      </c>
      <c r="V177" s="204">
        <v>0</v>
      </c>
    </row>
    <row r="178" spans="1:22" s="64" customFormat="1" ht="12" customHeight="1" x14ac:dyDescent="0.2">
      <c r="A178" s="206" t="s">
        <v>3716</v>
      </c>
      <c r="B178" s="206" t="s">
        <v>3716</v>
      </c>
      <c r="C178" s="264" t="s">
        <v>341</v>
      </c>
      <c r="D178" s="203" t="s">
        <v>139</v>
      </c>
      <c r="E178" s="203">
        <v>57195</v>
      </c>
      <c r="F178" s="204">
        <v>1.7</v>
      </c>
      <c r="G178" s="204">
        <v>-0.57999999999999996</v>
      </c>
      <c r="H178" s="204">
        <v>0</v>
      </c>
      <c r="I178" s="204">
        <v>0</v>
      </c>
      <c r="J178" s="204">
        <v>0</v>
      </c>
      <c r="K178" s="204">
        <v>8.5500000000000007</v>
      </c>
      <c r="L178" s="204">
        <v>90.33</v>
      </c>
      <c r="M178" s="204">
        <v>0</v>
      </c>
      <c r="N178" s="204">
        <v>0</v>
      </c>
      <c r="O178" s="204">
        <v>0</v>
      </c>
      <c r="Q178" s="204">
        <v>0</v>
      </c>
      <c r="R178" s="204">
        <v>0</v>
      </c>
      <c r="S178" s="204">
        <v>0</v>
      </c>
      <c r="T178" s="204">
        <v>0</v>
      </c>
      <c r="U178" s="204">
        <v>0</v>
      </c>
      <c r="V178" s="204">
        <v>0</v>
      </c>
    </row>
    <row r="179" spans="1:22" s="64" customFormat="1" ht="12" customHeight="1" x14ac:dyDescent="0.2">
      <c r="A179" s="206" t="s">
        <v>3716</v>
      </c>
      <c r="B179" s="206" t="s">
        <v>3716</v>
      </c>
      <c r="C179" s="264" t="s">
        <v>343</v>
      </c>
      <c r="D179" s="203" t="s">
        <v>139</v>
      </c>
      <c r="E179" s="203">
        <v>8659</v>
      </c>
      <c r="F179" s="204">
        <v>10.24</v>
      </c>
      <c r="G179" s="204">
        <v>21.58</v>
      </c>
      <c r="H179" s="204">
        <v>0</v>
      </c>
      <c r="I179" s="204">
        <v>65.819999999999993</v>
      </c>
      <c r="J179" s="204">
        <v>0</v>
      </c>
      <c r="K179" s="204">
        <v>0</v>
      </c>
      <c r="L179" s="204">
        <v>0</v>
      </c>
      <c r="M179" s="204">
        <v>0</v>
      </c>
      <c r="N179" s="204">
        <v>65.819999999999993</v>
      </c>
      <c r="O179" s="204">
        <v>0</v>
      </c>
      <c r="Q179" s="204">
        <v>0</v>
      </c>
      <c r="R179" s="204">
        <v>0</v>
      </c>
      <c r="S179" s="204">
        <v>0</v>
      </c>
      <c r="T179" s="204">
        <v>0</v>
      </c>
      <c r="U179" s="204">
        <v>2.35</v>
      </c>
      <c r="V179" s="204">
        <v>0</v>
      </c>
    </row>
    <row r="180" spans="1:22" s="64" customFormat="1" ht="12" customHeight="1" x14ac:dyDescent="0.2">
      <c r="A180" s="206" t="s">
        <v>3716</v>
      </c>
      <c r="B180" s="206" t="s">
        <v>3716</v>
      </c>
      <c r="C180" s="264" t="s">
        <v>345</v>
      </c>
      <c r="D180" s="203" t="s">
        <v>139</v>
      </c>
      <c r="E180" s="203">
        <v>6295</v>
      </c>
      <c r="F180" s="204">
        <v>24.83</v>
      </c>
      <c r="G180" s="204">
        <v>2.1</v>
      </c>
      <c r="H180" s="204">
        <v>0</v>
      </c>
      <c r="I180" s="204">
        <v>73.06</v>
      </c>
      <c r="J180" s="204">
        <v>0</v>
      </c>
      <c r="K180" s="204">
        <v>0</v>
      </c>
      <c r="L180" s="204">
        <v>0</v>
      </c>
      <c r="M180" s="204">
        <v>0</v>
      </c>
      <c r="N180" s="204">
        <v>57.18</v>
      </c>
      <c r="O180" s="204">
        <v>0</v>
      </c>
      <c r="Q180" s="204">
        <v>0</v>
      </c>
      <c r="R180" s="204">
        <v>0</v>
      </c>
      <c r="S180" s="204">
        <v>0</v>
      </c>
      <c r="T180" s="204">
        <v>0</v>
      </c>
      <c r="U180" s="204">
        <v>0</v>
      </c>
      <c r="V180" s="204">
        <v>0</v>
      </c>
    </row>
    <row r="181" spans="1:22" s="64" customFormat="1" ht="12" customHeight="1" x14ac:dyDescent="0.2">
      <c r="A181" s="206" t="s">
        <v>3716</v>
      </c>
      <c r="B181" s="206" t="s">
        <v>3716</v>
      </c>
      <c r="C181" s="264" t="s">
        <v>347</v>
      </c>
      <c r="D181" s="203" t="s">
        <v>139</v>
      </c>
      <c r="E181" s="203">
        <v>22940</v>
      </c>
      <c r="F181" s="204">
        <v>14.7</v>
      </c>
      <c r="G181" s="204">
        <v>5.3</v>
      </c>
      <c r="H181" s="204">
        <v>0</v>
      </c>
      <c r="I181" s="204">
        <v>38.549999999999997</v>
      </c>
      <c r="J181" s="204">
        <v>0</v>
      </c>
      <c r="K181" s="204">
        <v>16.71</v>
      </c>
      <c r="L181" s="204">
        <v>0</v>
      </c>
      <c r="M181" s="204">
        <v>0</v>
      </c>
      <c r="N181" s="204">
        <v>0</v>
      </c>
      <c r="O181" s="204">
        <v>0</v>
      </c>
      <c r="Q181" s="204">
        <v>20.68</v>
      </c>
      <c r="R181" s="204">
        <v>0</v>
      </c>
      <c r="S181" s="204">
        <v>4.08</v>
      </c>
      <c r="T181" s="204">
        <v>0</v>
      </c>
      <c r="U181" s="204">
        <v>-0.03</v>
      </c>
      <c r="V181" s="204">
        <v>0</v>
      </c>
    </row>
    <row r="182" spans="1:22" s="64" customFormat="1" ht="12" customHeight="1" x14ac:dyDescent="0.2">
      <c r="A182" s="206" t="s">
        <v>3716</v>
      </c>
      <c r="B182" s="206" t="s">
        <v>3716</v>
      </c>
      <c r="C182" s="264" t="s">
        <v>1491</v>
      </c>
      <c r="D182" s="203" t="s">
        <v>139</v>
      </c>
      <c r="E182" s="203">
        <v>30244</v>
      </c>
      <c r="F182" s="204">
        <v>19.89</v>
      </c>
      <c r="G182" s="204">
        <v>-0.05</v>
      </c>
      <c r="H182" s="204">
        <v>0</v>
      </c>
      <c r="I182" s="204">
        <v>47.08</v>
      </c>
      <c r="J182" s="204">
        <v>9.32</v>
      </c>
      <c r="K182" s="204">
        <v>0</v>
      </c>
      <c r="L182" s="204">
        <v>0</v>
      </c>
      <c r="M182" s="204">
        <v>0</v>
      </c>
      <c r="N182" s="204">
        <v>15.54</v>
      </c>
      <c r="O182" s="204">
        <v>0</v>
      </c>
      <c r="Q182" s="204">
        <v>5.3</v>
      </c>
      <c r="R182" s="204">
        <v>18.45</v>
      </c>
      <c r="S182" s="204">
        <v>0</v>
      </c>
      <c r="T182" s="204">
        <v>0</v>
      </c>
      <c r="U182" s="204">
        <v>0</v>
      </c>
      <c r="V182" s="204">
        <v>0</v>
      </c>
    </row>
    <row r="183" spans="1:22" s="64" customFormat="1" ht="12" customHeight="1" x14ac:dyDescent="0.2">
      <c r="A183" s="206" t="s">
        <v>3716</v>
      </c>
      <c r="B183" s="206" t="s">
        <v>3716</v>
      </c>
      <c r="C183" s="203" t="s">
        <v>2159</v>
      </c>
      <c r="D183" s="203" t="s">
        <v>2162</v>
      </c>
      <c r="E183" s="203">
        <v>1549</v>
      </c>
      <c r="F183" s="204">
        <v>15.92</v>
      </c>
      <c r="G183" s="204">
        <v>0.18</v>
      </c>
      <c r="H183" s="204">
        <v>0</v>
      </c>
      <c r="I183" s="204">
        <v>0</v>
      </c>
      <c r="J183" s="204">
        <v>1.31</v>
      </c>
      <c r="K183" s="204">
        <v>24.57</v>
      </c>
      <c r="L183" s="204">
        <v>0</v>
      </c>
      <c r="M183" s="204">
        <v>0</v>
      </c>
      <c r="N183" s="204">
        <v>0</v>
      </c>
      <c r="O183" s="204">
        <v>0</v>
      </c>
      <c r="Q183" s="204">
        <v>0</v>
      </c>
      <c r="R183" s="204">
        <v>0</v>
      </c>
      <c r="S183" s="204">
        <v>58.02</v>
      </c>
      <c r="T183" s="204">
        <v>0</v>
      </c>
      <c r="U183" s="204">
        <v>0</v>
      </c>
      <c r="V183" s="204">
        <v>0</v>
      </c>
    </row>
    <row r="184" spans="1:22" s="64" customFormat="1" ht="12" customHeight="1" x14ac:dyDescent="0.2">
      <c r="A184" s="251" t="s">
        <v>3716</v>
      </c>
      <c r="B184" s="251" t="s">
        <v>3716</v>
      </c>
      <c r="C184" s="251" t="s">
        <v>3716</v>
      </c>
      <c r="D184" s="203" t="s">
        <v>2160</v>
      </c>
      <c r="E184" s="203">
        <v>17524</v>
      </c>
      <c r="F184" s="204">
        <v>5.74</v>
      </c>
      <c r="G184" s="204">
        <v>1.75</v>
      </c>
      <c r="H184" s="204">
        <v>0</v>
      </c>
      <c r="I184" s="204">
        <v>7.73</v>
      </c>
      <c r="J184" s="204">
        <v>8.8000000000000007</v>
      </c>
      <c r="K184" s="204">
        <v>11.16</v>
      </c>
      <c r="L184" s="204">
        <v>0</v>
      </c>
      <c r="M184" s="204">
        <v>-0.23</v>
      </c>
      <c r="N184" s="204">
        <v>2.85</v>
      </c>
      <c r="O184" s="204">
        <v>0</v>
      </c>
      <c r="Q184" s="204">
        <v>15.92</v>
      </c>
      <c r="R184" s="204">
        <v>23.13</v>
      </c>
      <c r="S184" s="204">
        <v>25.59</v>
      </c>
      <c r="T184" s="204">
        <v>0</v>
      </c>
      <c r="U184" s="204">
        <v>0.41</v>
      </c>
      <c r="V184" s="204">
        <v>0</v>
      </c>
    </row>
    <row r="185" spans="1:22" s="64" customFormat="1" ht="12" customHeight="1" x14ac:dyDescent="0.2">
      <c r="A185" s="203" t="s">
        <v>312</v>
      </c>
      <c r="B185" s="203" t="s">
        <v>311</v>
      </c>
      <c r="C185" s="264" t="s">
        <v>309</v>
      </c>
      <c r="D185" s="203" t="s">
        <v>139</v>
      </c>
      <c r="E185" s="203">
        <v>38014</v>
      </c>
      <c r="F185" s="204">
        <v>0.67</v>
      </c>
      <c r="G185" s="204">
        <v>-0.46</v>
      </c>
      <c r="H185" s="204">
        <v>0</v>
      </c>
      <c r="I185" s="204">
        <v>25.62</v>
      </c>
      <c r="J185" s="204">
        <v>13.28</v>
      </c>
      <c r="K185" s="204">
        <v>0</v>
      </c>
      <c r="L185" s="204">
        <v>1.07</v>
      </c>
      <c r="M185" s="204">
        <v>0</v>
      </c>
      <c r="N185" s="204">
        <v>18.940000000000001</v>
      </c>
      <c r="O185" s="204">
        <v>0</v>
      </c>
      <c r="Q185" s="204">
        <v>34.08</v>
      </c>
      <c r="R185" s="204">
        <v>0</v>
      </c>
      <c r="S185" s="204">
        <v>25.74</v>
      </c>
      <c r="T185" s="204">
        <v>0</v>
      </c>
      <c r="U185" s="204">
        <v>0</v>
      </c>
      <c r="V185" s="204">
        <v>0</v>
      </c>
    </row>
    <row r="186" spans="1:22" s="64" customFormat="1" ht="12" customHeight="1" x14ac:dyDescent="0.2">
      <c r="A186" s="206" t="s">
        <v>3716</v>
      </c>
      <c r="B186" s="206" t="s">
        <v>3716</v>
      </c>
      <c r="C186" s="264" t="s">
        <v>4648</v>
      </c>
      <c r="D186" s="203" t="s">
        <v>139</v>
      </c>
      <c r="E186" s="203">
        <v>24440</v>
      </c>
      <c r="F186" s="204">
        <v>6.87</v>
      </c>
      <c r="G186" s="204">
        <v>-0.03</v>
      </c>
      <c r="H186" s="204">
        <v>0</v>
      </c>
      <c r="I186" s="204">
        <v>0</v>
      </c>
      <c r="J186" s="204">
        <v>0</v>
      </c>
      <c r="K186" s="204">
        <v>26.75</v>
      </c>
      <c r="L186" s="204">
        <v>0</v>
      </c>
      <c r="M186" s="204">
        <v>0</v>
      </c>
      <c r="N186" s="204">
        <v>0</v>
      </c>
      <c r="O186" s="204">
        <v>0</v>
      </c>
      <c r="Q186" s="204">
        <v>0</v>
      </c>
      <c r="R186" s="204">
        <v>0</v>
      </c>
      <c r="S186" s="204">
        <v>66.41</v>
      </c>
      <c r="T186" s="204">
        <v>0</v>
      </c>
      <c r="U186" s="204">
        <v>0</v>
      </c>
      <c r="V186" s="204">
        <v>0</v>
      </c>
    </row>
    <row r="187" spans="1:22" s="64" customFormat="1" ht="12" customHeight="1" x14ac:dyDescent="0.2">
      <c r="A187" s="206" t="s">
        <v>3716</v>
      </c>
      <c r="B187" s="206" t="s">
        <v>3716</v>
      </c>
      <c r="C187" s="264" t="s">
        <v>1457</v>
      </c>
      <c r="D187" s="203" t="s">
        <v>139</v>
      </c>
      <c r="E187" s="203">
        <v>10054</v>
      </c>
      <c r="F187" s="204">
        <v>0.1</v>
      </c>
      <c r="G187" s="204">
        <v>2.37</v>
      </c>
      <c r="H187" s="204">
        <v>0</v>
      </c>
      <c r="I187" s="204">
        <v>24.26</v>
      </c>
      <c r="J187" s="204">
        <v>0</v>
      </c>
      <c r="K187" s="204">
        <v>1.66</v>
      </c>
      <c r="L187" s="204">
        <v>0</v>
      </c>
      <c r="M187" s="204">
        <v>0</v>
      </c>
      <c r="N187" s="204">
        <v>24.26</v>
      </c>
      <c r="O187" s="204">
        <v>0</v>
      </c>
      <c r="Q187" s="204">
        <v>0</v>
      </c>
      <c r="R187" s="204">
        <v>0</v>
      </c>
      <c r="S187" s="204">
        <v>71.61</v>
      </c>
      <c r="T187" s="204">
        <v>0</v>
      </c>
      <c r="U187" s="204">
        <v>0</v>
      </c>
      <c r="V187" s="204">
        <v>0</v>
      </c>
    </row>
    <row r="188" spans="1:22" s="64" customFormat="1" ht="12" customHeight="1" x14ac:dyDescent="0.2">
      <c r="A188" s="206" t="s">
        <v>3716</v>
      </c>
      <c r="B188" s="206" t="s">
        <v>3716</v>
      </c>
      <c r="C188" s="264" t="s">
        <v>2045</v>
      </c>
      <c r="D188" s="203" t="s">
        <v>139</v>
      </c>
      <c r="E188" s="203">
        <v>20992</v>
      </c>
      <c r="F188" s="204">
        <v>7.0000000000000007E-2</v>
      </c>
      <c r="G188" s="204">
        <v>-0.67</v>
      </c>
      <c r="H188" s="204">
        <v>0</v>
      </c>
      <c r="I188" s="204">
        <v>33.94</v>
      </c>
      <c r="J188" s="204">
        <v>16.420000000000002</v>
      </c>
      <c r="K188" s="204">
        <v>0</v>
      </c>
      <c r="L188" s="204">
        <v>2.41</v>
      </c>
      <c r="M188" s="204">
        <v>0</v>
      </c>
      <c r="N188" s="204">
        <v>24.29</v>
      </c>
      <c r="O188" s="204">
        <v>0</v>
      </c>
      <c r="Q188" s="204">
        <v>18.07</v>
      </c>
      <c r="R188" s="204">
        <v>0</v>
      </c>
      <c r="S188" s="204">
        <v>29.75</v>
      </c>
      <c r="T188" s="204">
        <v>0</v>
      </c>
      <c r="U188" s="204">
        <v>0</v>
      </c>
      <c r="V188" s="204">
        <v>0</v>
      </c>
    </row>
    <row r="189" spans="1:22" s="64" customFormat="1" ht="12" customHeight="1" x14ac:dyDescent="0.2">
      <c r="A189" s="206" t="s">
        <v>3716</v>
      </c>
      <c r="B189" s="206" t="s">
        <v>3716</v>
      </c>
      <c r="C189" s="264" t="s">
        <v>4254</v>
      </c>
      <c r="D189" s="203" t="s">
        <v>139</v>
      </c>
      <c r="E189" s="203">
        <v>57074</v>
      </c>
      <c r="F189" s="204">
        <v>13.69</v>
      </c>
      <c r="G189" s="204">
        <v>-0.32</v>
      </c>
      <c r="H189" s="204">
        <v>0</v>
      </c>
      <c r="I189" s="204">
        <v>3.5</v>
      </c>
      <c r="J189" s="204">
        <v>0</v>
      </c>
      <c r="K189" s="204">
        <v>0</v>
      </c>
      <c r="L189" s="204">
        <v>0</v>
      </c>
      <c r="M189" s="204">
        <v>0</v>
      </c>
      <c r="N189" s="204">
        <v>3.5</v>
      </c>
      <c r="O189" s="204">
        <v>0</v>
      </c>
      <c r="Q189" s="204">
        <v>0</v>
      </c>
      <c r="R189" s="204">
        <v>0</v>
      </c>
      <c r="S189" s="204">
        <v>83.12</v>
      </c>
      <c r="T189" s="204">
        <v>0</v>
      </c>
      <c r="U189" s="204">
        <v>0</v>
      </c>
      <c r="V189" s="204">
        <v>0</v>
      </c>
    </row>
    <row r="190" spans="1:22" s="64" customFormat="1" ht="12" customHeight="1" x14ac:dyDescent="0.2">
      <c r="A190" s="206" t="s">
        <v>3716</v>
      </c>
      <c r="B190" s="206" t="s">
        <v>3716</v>
      </c>
      <c r="C190" s="264" t="s">
        <v>4969</v>
      </c>
      <c r="D190" s="203" t="s">
        <v>139</v>
      </c>
      <c r="E190" s="203">
        <v>3591</v>
      </c>
      <c r="F190" s="204">
        <v>4.4000000000000004</v>
      </c>
      <c r="G190" s="204">
        <v>2.2200000000000002</v>
      </c>
      <c r="H190" s="204">
        <v>0</v>
      </c>
      <c r="I190" s="204">
        <v>12.2</v>
      </c>
      <c r="J190" s="204">
        <v>3.75</v>
      </c>
      <c r="K190" s="204">
        <v>0</v>
      </c>
      <c r="L190" s="204">
        <v>0</v>
      </c>
      <c r="M190" s="204">
        <v>0.3</v>
      </c>
      <c r="N190" s="204">
        <v>12.2</v>
      </c>
      <c r="O190" s="204">
        <v>0</v>
      </c>
      <c r="Q190" s="204">
        <v>75.59</v>
      </c>
      <c r="R190" s="204">
        <v>1.52</v>
      </c>
      <c r="S190" s="204">
        <v>0</v>
      </c>
      <c r="T190" s="204">
        <v>0</v>
      </c>
      <c r="U190" s="204">
        <v>0.02</v>
      </c>
      <c r="V190" s="204">
        <v>0</v>
      </c>
    </row>
    <row r="191" spans="1:22" s="64" customFormat="1" ht="12" customHeight="1" x14ac:dyDescent="0.2">
      <c r="A191" s="206" t="s">
        <v>3716</v>
      </c>
      <c r="B191" s="206" t="s">
        <v>3716</v>
      </c>
      <c r="C191" s="264" t="s">
        <v>4270</v>
      </c>
      <c r="D191" s="203" t="s">
        <v>139</v>
      </c>
      <c r="E191" s="203">
        <v>3339</v>
      </c>
      <c r="F191" s="204">
        <v>13.46</v>
      </c>
      <c r="G191" s="204">
        <v>1</v>
      </c>
      <c r="H191" s="204">
        <v>0</v>
      </c>
      <c r="I191" s="204">
        <v>66.63</v>
      </c>
      <c r="J191" s="204">
        <v>0</v>
      </c>
      <c r="K191" s="204">
        <v>0</v>
      </c>
      <c r="L191" s="204">
        <v>6.01</v>
      </c>
      <c r="M191" s="204">
        <v>0.2</v>
      </c>
      <c r="N191" s="204">
        <v>66.63</v>
      </c>
      <c r="O191" s="204">
        <v>0</v>
      </c>
      <c r="Q191" s="204">
        <v>12.43</v>
      </c>
      <c r="R191" s="204">
        <v>0</v>
      </c>
      <c r="S191" s="204">
        <v>0</v>
      </c>
      <c r="T191" s="204">
        <v>0</v>
      </c>
      <c r="U191" s="204">
        <v>0.25</v>
      </c>
      <c r="V191" s="204">
        <v>0</v>
      </c>
    </row>
    <row r="192" spans="1:22" s="64" customFormat="1" ht="12" customHeight="1" x14ac:dyDescent="0.2">
      <c r="A192" s="206" t="s">
        <v>3716</v>
      </c>
      <c r="B192" s="206" t="s">
        <v>3716</v>
      </c>
      <c r="C192" s="264" t="s">
        <v>3555</v>
      </c>
      <c r="D192" s="203" t="s">
        <v>139</v>
      </c>
      <c r="E192" s="203">
        <v>5419</v>
      </c>
      <c r="F192" s="204">
        <v>15.94</v>
      </c>
      <c r="G192" s="204">
        <v>0.82</v>
      </c>
      <c r="H192" s="204">
        <v>0</v>
      </c>
      <c r="I192" s="204">
        <v>22.7</v>
      </c>
      <c r="J192" s="204">
        <v>0</v>
      </c>
      <c r="K192" s="204">
        <v>0</v>
      </c>
      <c r="L192" s="204">
        <v>3.73</v>
      </c>
      <c r="M192" s="204">
        <v>-0.15</v>
      </c>
      <c r="N192" s="204">
        <v>0</v>
      </c>
      <c r="O192" s="204">
        <v>0</v>
      </c>
      <c r="Q192" s="204">
        <v>57</v>
      </c>
      <c r="R192" s="204">
        <v>0</v>
      </c>
      <c r="S192" s="204">
        <v>0</v>
      </c>
      <c r="T192" s="204">
        <v>0</v>
      </c>
      <c r="U192" s="204">
        <v>-0.04</v>
      </c>
      <c r="V192" s="204">
        <v>0</v>
      </c>
    </row>
    <row r="193" spans="1:22" s="64" customFormat="1" ht="12" customHeight="1" x14ac:dyDescent="0.2">
      <c r="A193" s="206" t="s">
        <v>3716</v>
      </c>
      <c r="B193" s="206" t="s">
        <v>3716</v>
      </c>
      <c r="C193" s="264" t="s">
        <v>4402</v>
      </c>
      <c r="D193" s="203" t="s">
        <v>139</v>
      </c>
      <c r="E193" s="203">
        <v>12137</v>
      </c>
      <c r="F193" s="204">
        <v>14.56</v>
      </c>
      <c r="G193" s="204">
        <v>1.97</v>
      </c>
      <c r="H193" s="204">
        <v>0</v>
      </c>
      <c r="I193" s="204">
        <v>0</v>
      </c>
      <c r="J193" s="204">
        <v>0</v>
      </c>
      <c r="K193" s="204">
        <v>0</v>
      </c>
      <c r="L193" s="204">
        <v>0</v>
      </c>
      <c r="M193" s="204">
        <v>-0.6</v>
      </c>
      <c r="N193" s="204">
        <v>0</v>
      </c>
      <c r="O193" s="204">
        <v>0</v>
      </c>
      <c r="Q193" s="204">
        <v>84.15</v>
      </c>
      <c r="R193" s="204">
        <v>0</v>
      </c>
      <c r="S193" s="204">
        <v>0</v>
      </c>
      <c r="T193" s="204">
        <v>0</v>
      </c>
      <c r="U193" s="204">
        <v>-0.08</v>
      </c>
      <c r="V193" s="204">
        <v>0</v>
      </c>
    </row>
    <row r="194" spans="1:22" s="64" customFormat="1" ht="12" customHeight="1" x14ac:dyDescent="0.2">
      <c r="A194" s="251" t="s">
        <v>3716</v>
      </c>
      <c r="B194" s="251" t="s">
        <v>3716</v>
      </c>
      <c r="C194" s="264" t="s">
        <v>3694</v>
      </c>
      <c r="D194" s="203" t="s">
        <v>139</v>
      </c>
      <c r="E194" s="203">
        <v>3449</v>
      </c>
      <c r="F194" s="204">
        <v>9.8800000000000008</v>
      </c>
      <c r="G194" s="204">
        <v>5.4</v>
      </c>
      <c r="H194" s="204">
        <v>0</v>
      </c>
      <c r="I194" s="204">
        <v>0</v>
      </c>
      <c r="J194" s="204">
        <v>1.82</v>
      </c>
      <c r="K194" s="204">
        <v>38.39</v>
      </c>
      <c r="L194" s="204">
        <v>0</v>
      </c>
      <c r="M194" s="204">
        <v>-0.76</v>
      </c>
      <c r="N194" s="204">
        <v>0</v>
      </c>
      <c r="O194" s="204">
        <v>0</v>
      </c>
      <c r="Q194" s="204">
        <v>0</v>
      </c>
      <c r="R194" s="204">
        <v>0</v>
      </c>
      <c r="S194" s="204">
        <v>45.28</v>
      </c>
      <c r="T194" s="204">
        <v>0</v>
      </c>
      <c r="U194" s="204">
        <v>-0.01</v>
      </c>
      <c r="V194" s="204">
        <v>0</v>
      </c>
    </row>
    <row r="195" spans="1:22" s="64" customFormat="1" ht="12" customHeight="1" x14ac:dyDescent="0.2">
      <c r="A195" s="203" t="s">
        <v>312</v>
      </c>
      <c r="B195" s="203" t="s">
        <v>2166</v>
      </c>
      <c r="C195" s="264" t="s">
        <v>2164</v>
      </c>
      <c r="D195" s="203" t="s">
        <v>139</v>
      </c>
      <c r="E195" s="203">
        <v>236244</v>
      </c>
      <c r="F195" s="204">
        <v>0.86</v>
      </c>
      <c r="G195" s="204">
        <v>-0.08</v>
      </c>
      <c r="H195" s="204">
        <v>0</v>
      </c>
      <c r="I195" s="204">
        <v>24.51</v>
      </c>
      <c r="J195" s="204">
        <v>0</v>
      </c>
      <c r="K195" s="204">
        <v>0</v>
      </c>
      <c r="L195" s="204">
        <v>0</v>
      </c>
      <c r="M195" s="204">
        <v>0</v>
      </c>
      <c r="N195" s="204">
        <v>3.21</v>
      </c>
      <c r="O195" s="204">
        <v>0</v>
      </c>
      <c r="Q195" s="204">
        <v>68.64</v>
      </c>
      <c r="R195" s="204">
        <v>0</v>
      </c>
      <c r="S195" s="204">
        <v>6.09</v>
      </c>
      <c r="T195" s="204">
        <v>0</v>
      </c>
      <c r="U195" s="204">
        <v>-0.02</v>
      </c>
      <c r="V195" s="204">
        <v>0</v>
      </c>
    </row>
    <row r="196" spans="1:22" s="64" customFormat="1" ht="12" customHeight="1" x14ac:dyDescent="0.2">
      <c r="A196" s="206" t="s">
        <v>3716</v>
      </c>
      <c r="B196" s="206" t="s">
        <v>3716</v>
      </c>
      <c r="C196" s="264" t="s">
        <v>2724</v>
      </c>
      <c r="D196" s="203" t="s">
        <v>139</v>
      </c>
      <c r="E196" s="203">
        <v>203268</v>
      </c>
      <c r="F196" s="204">
        <v>0.54</v>
      </c>
      <c r="G196" s="204">
        <v>-0.81</v>
      </c>
      <c r="H196" s="204">
        <v>0</v>
      </c>
      <c r="I196" s="204">
        <v>5.74</v>
      </c>
      <c r="J196" s="204">
        <v>0</v>
      </c>
      <c r="K196" s="204">
        <v>22.68</v>
      </c>
      <c r="L196" s="204">
        <v>0</v>
      </c>
      <c r="M196" s="204">
        <v>0</v>
      </c>
      <c r="N196" s="204">
        <v>5.74</v>
      </c>
      <c r="O196" s="204">
        <v>0</v>
      </c>
      <c r="Q196" s="204">
        <v>0</v>
      </c>
      <c r="R196" s="204">
        <v>0</v>
      </c>
      <c r="S196" s="204">
        <v>71.959999999999994</v>
      </c>
      <c r="T196" s="204">
        <v>0</v>
      </c>
      <c r="U196" s="204">
        <v>-0.11</v>
      </c>
      <c r="V196" s="204">
        <v>0</v>
      </c>
    </row>
    <row r="197" spans="1:22" s="64" customFormat="1" ht="12" customHeight="1" x14ac:dyDescent="0.2">
      <c r="A197" s="206" t="s">
        <v>3716</v>
      </c>
      <c r="B197" s="206" t="s">
        <v>3716</v>
      </c>
      <c r="C197" s="264" t="s">
        <v>2726</v>
      </c>
      <c r="D197" s="203" t="s">
        <v>139</v>
      </c>
      <c r="E197" s="203">
        <v>16936</v>
      </c>
      <c r="F197" s="204">
        <v>0.76</v>
      </c>
      <c r="G197" s="204">
        <v>-0.33</v>
      </c>
      <c r="H197" s="204">
        <v>0</v>
      </c>
      <c r="I197" s="204">
        <v>1.46</v>
      </c>
      <c r="J197" s="204">
        <v>0</v>
      </c>
      <c r="K197" s="204">
        <v>18.43</v>
      </c>
      <c r="L197" s="204">
        <v>0</v>
      </c>
      <c r="M197" s="204">
        <v>0</v>
      </c>
      <c r="N197" s="204">
        <v>1.46</v>
      </c>
      <c r="O197" s="204">
        <v>0</v>
      </c>
      <c r="Q197" s="204">
        <v>0</v>
      </c>
      <c r="R197" s="204">
        <v>0</v>
      </c>
      <c r="S197" s="204">
        <v>79.78</v>
      </c>
      <c r="T197" s="204">
        <v>0</v>
      </c>
      <c r="U197" s="204">
        <v>-0.09</v>
      </c>
      <c r="V197" s="204">
        <v>0</v>
      </c>
    </row>
    <row r="198" spans="1:22" s="64" customFormat="1" ht="12" customHeight="1" x14ac:dyDescent="0.2">
      <c r="A198" s="206" t="s">
        <v>3716</v>
      </c>
      <c r="B198" s="206" t="s">
        <v>3716</v>
      </c>
      <c r="C198" s="264" t="s">
        <v>2728</v>
      </c>
      <c r="D198" s="203" t="s">
        <v>139</v>
      </c>
      <c r="E198" s="203">
        <v>86330</v>
      </c>
      <c r="F198" s="204">
        <v>0.67</v>
      </c>
      <c r="G198" s="204">
        <v>-0.39</v>
      </c>
      <c r="H198" s="204">
        <v>0</v>
      </c>
      <c r="I198" s="204">
        <v>3.58</v>
      </c>
      <c r="J198" s="204">
        <v>0</v>
      </c>
      <c r="K198" s="204">
        <v>25.1</v>
      </c>
      <c r="L198" s="204">
        <v>0</v>
      </c>
      <c r="M198" s="204">
        <v>0</v>
      </c>
      <c r="N198" s="204">
        <v>3.58</v>
      </c>
      <c r="O198" s="204">
        <v>0</v>
      </c>
      <c r="Q198" s="204">
        <v>0</v>
      </c>
      <c r="R198" s="204">
        <v>0</v>
      </c>
      <c r="S198" s="204">
        <v>71.14</v>
      </c>
      <c r="T198" s="204">
        <v>0</v>
      </c>
      <c r="U198" s="204">
        <v>-0.1</v>
      </c>
      <c r="V198" s="204">
        <v>0</v>
      </c>
    </row>
    <row r="199" spans="1:22" s="64" customFormat="1" ht="12" customHeight="1" x14ac:dyDescent="0.2">
      <c r="A199" s="206" t="s">
        <v>3716</v>
      </c>
      <c r="B199" s="206" t="s">
        <v>3716</v>
      </c>
      <c r="C199" s="264" t="s">
        <v>2730</v>
      </c>
      <c r="D199" s="203" t="s">
        <v>139</v>
      </c>
      <c r="E199" s="203">
        <v>21780</v>
      </c>
      <c r="F199" s="204">
        <v>0.3</v>
      </c>
      <c r="G199" s="204">
        <v>-0.1</v>
      </c>
      <c r="H199" s="204">
        <v>0</v>
      </c>
      <c r="I199" s="204">
        <v>82.39</v>
      </c>
      <c r="J199" s="204">
        <v>0</v>
      </c>
      <c r="K199" s="204">
        <v>0</v>
      </c>
      <c r="L199" s="204">
        <v>0</v>
      </c>
      <c r="M199" s="204">
        <v>0</v>
      </c>
      <c r="N199" s="204">
        <v>82.39</v>
      </c>
      <c r="O199" s="204">
        <v>0</v>
      </c>
      <c r="Q199" s="204">
        <v>0</v>
      </c>
      <c r="R199" s="204">
        <v>0</v>
      </c>
      <c r="S199" s="204">
        <v>0</v>
      </c>
      <c r="T199" s="204">
        <v>0</v>
      </c>
      <c r="U199" s="204">
        <v>17.41</v>
      </c>
      <c r="V199" s="204">
        <v>0</v>
      </c>
    </row>
    <row r="200" spans="1:22" s="64" customFormat="1" ht="12" customHeight="1" x14ac:dyDescent="0.2">
      <c r="A200" s="206" t="s">
        <v>3716</v>
      </c>
      <c r="B200" s="206" t="s">
        <v>3716</v>
      </c>
      <c r="C200" s="264" t="s">
        <v>2732</v>
      </c>
      <c r="D200" s="203" t="s">
        <v>139</v>
      </c>
      <c r="E200" s="203">
        <v>51788</v>
      </c>
      <c r="F200" s="204">
        <v>0.83</v>
      </c>
      <c r="G200" s="204">
        <v>0.63</v>
      </c>
      <c r="H200" s="204">
        <v>0</v>
      </c>
      <c r="I200" s="204">
        <v>6.34</v>
      </c>
      <c r="J200" s="204">
        <v>14.13</v>
      </c>
      <c r="K200" s="204">
        <v>0</v>
      </c>
      <c r="L200" s="204">
        <v>0</v>
      </c>
      <c r="M200" s="204">
        <v>0</v>
      </c>
      <c r="N200" s="204">
        <v>6.34</v>
      </c>
      <c r="O200" s="204">
        <v>0</v>
      </c>
      <c r="Q200" s="204">
        <v>0</v>
      </c>
      <c r="R200" s="204">
        <v>78.069999999999993</v>
      </c>
      <c r="S200" s="204">
        <v>0</v>
      </c>
      <c r="T200" s="204">
        <v>0</v>
      </c>
      <c r="U200" s="204">
        <v>0</v>
      </c>
      <c r="V200" s="204">
        <v>0</v>
      </c>
    </row>
    <row r="201" spans="1:22" s="64" customFormat="1" ht="12" customHeight="1" x14ac:dyDescent="0.2">
      <c r="A201" s="206" t="s">
        <v>3716</v>
      </c>
      <c r="B201" s="206" t="s">
        <v>3716</v>
      </c>
      <c r="C201" s="264" t="s">
        <v>2734</v>
      </c>
      <c r="D201" s="203" t="s">
        <v>139</v>
      </c>
      <c r="E201" s="203">
        <v>15583</v>
      </c>
      <c r="F201" s="204">
        <v>0.03</v>
      </c>
      <c r="G201" s="204">
        <v>-0.08</v>
      </c>
      <c r="H201" s="204">
        <v>0</v>
      </c>
      <c r="I201" s="204">
        <v>44.52</v>
      </c>
      <c r="J201" s="204">
        <v>0</v>
      </c>
      <c r="K201" s="204">
        <v>0</v>
      </c>
      <c r="L201" s="204">
        <v>18.62</v>
      </c>
      <c r="M201" s="204">
        <v>0</v>
      </c>
      <c r="N201" s="204">
        <v>3.3</v>
      </c>
      <c r="O201" s="204">
        <v>0</v>
      </c>
      <c r="Q201" s="204">
        <v>26.97</v>
      </c>
      <c r="R201" s="204">
        <v>0</v>
      </c>
      <c r="S201" s="204">
        <v>0</v>
      </c>
      <c r="T201" s="204">
        <v>0</v>
      </c>
      <c r="U201" s="204">
        <v>9.94</v>
      </c>
      <c r="V201" s="204">
        <v>0</v>
      </c>
    </row>
    <row r="202" spans="1:22" s="64" customFormat="1" ht="12" customHeight="1" x14ac:dyDescent="0.2">
      <c r="A202" s="206" t="s">
        <v>3716</v>
      </c>
      <c r="B202" s="206" t="s">
        <v>3716</v>
      </c>
      <c r="C202" s="264" t="s">
        <v>2736</v>
      </c>
      <c r="D202" s="203" t="s">
        <v>139</v>
      </c>
      <c r="E202" s="203">
        <v>11770</v>
      </c>
      <c r="F202" s="204">
        <v>21.41</v>
      </c>
      <c r="G202" s="204">
        <v>-4.51</v>
      </c>
      <c r="H202" s="204">
        <v>0</v>
      </c>
      <c r="I202" s="204">
        <v>83.1</v>
      </c>
      <c r="J202" s="204">
        <v>0</v>
      </c>
      <c r="K202" s="204">
        <v>0</v>
      </c>
      <c r="L202" s="204">
        <v>0</v>
      </c>
      <c r="M202" s="204">
        <v>0</v>
      </c>
      <c r="N202" s="204">
        <v>83.1</v>
      </c>
      <c r="O202" s="204">
        <v>0</v>
      </c>
      <c r="Q202" s="204">
        <v>0</v>
      </c>
      <c r="R202" s="204">
        <v>0</v>
      </c>
      <c r="S202" s="204">
        <v>0</v>
      </c>
      <c r="T202" s="204">
        <v>0</v>
      </c>
      <c r="U202" s="204">
        <v>0</v>
      </c>
      <c r="V202" s="204">
        <v>0</v>
      </c>
    </row>
    <row r="203" spans="1:22" s="64" customFormat="1" ht="12" customHeight="1" x14ac:dyDescent="0.2">
      <c r="A203" s="206" t="s">
        <v>3716</v>
      </c>
      <c r="B203" s="206" t="s">
        <v>3716</v>
      </c>
      <c r="C203" s="264" t="s">
        <v>2738</v>
      </c>
      <c r="D203" s="203" t="s">
        <v>139</v>
      </c>
      <c r="E203" s="203">
        <v>42886</v>
      </c>
      <c r="F203" s="204">
        <v>0.34</v>
      </c>
      <c r="G203" s="204">
        <v>0.27</v>
      </c>
      <c r="H203" s="204">
        <v>0</v>
      </c>
      <c r="I203" s="204">
        <v>9.4700000000000006</v>
      </c>
      <c r="J203" s="204">
        <v>4.1500000000000004</v>
      </c>
      <c r="K203" s="204">
        <v>0</v>
      </c>
      <c r="L203" s="204">
        <v>0</v>
      </c>
      <c r="M203" s="204">
        <v>0</v>
      </c>
      <c r="N203" s="204">
        <v>9.4700000000000006</v>
      </c>
      <c r="O203" s="204">
        <v>0</v>
      </c>
      <c r="Q203" s="204">
        <v>0</v>
      </c>
      <c r="R203" s="204">
        <v>85.77</v>
      </c>
      <c r="S203" s="204">
        <v>0</v>
      </c>
      <c r="T203" s="204">
        <v>0</v>
      </c>
      <c r="U203" s="204">
        <v>0</v>
      </c>
      <c r="V203" s="204">
        <v>0</v>
      </c>
    </row>
    <row r="204" spans="1:22" s="64" customFormat="1" ht="12" customHeight="1" x14ac:dyDescent="0.2">
      <c r="A204" s="206" t="s">
        <v>3716</v>
      </c>
      <c r="B204" s="206" t="s">
        <v>3716</v>
      </c>
      <c r="C204" s="264" t="s">
        <v>2740</v>
      </c>
      <c r="D204" s="203" t="s">
        <v>139</v>
      </c>
      <c r="E204" s="203">
        <v>3677</v>
      </c>
      <c r="F204" s="204">
        <v>1.22</v>
      </c>
      <c r="G204" s="204">
        <v>3.15</v>
      </c>
      <c r="H204" s="204">
        <v>0</v>
      </c>
      <c r="I204" s="204">
        <v>3.25</v>
      </c>
      <c r="J204" s="204">
        <v>0</v>
      </c>
      <c r="K204" s="204">
        <v>0</v>
      </c>
      <c r="L204" s="204">
        <v>0</v>
      </c>
      <c r="M204" s="204">
        <v>0</v>
      </c>
      <c r="N204" s="204">
        <v>3.25</v>
      </c>
      <c r="O204" s="204">
        <v>0</v>
      </c>
      <c r="Q204" s="204">
        <v>0</v>
      </c>
      <c r="R204" s="204">
        <v>17.149999999999999</v>
      </c>
      <c r="S204" s="204">
        <v>75.319999999999993</v>
      </c>
      <c r="T204" s="204">
        <v>0</v>
      </c>
      <c r="U204" s="204">
        <v>-0.09</v>
      </c>
      <c r="V204" s="204">
        <v>0</v>
      </c>
    </row>
    <row r="205" spans="1:22" s="64" customFormat="1" ht="12" customHeight="1" x14ac:dyDescent="0.2">
      <c r="A205" s="206" t="s">
        <v>3716</v>
      </c>
      <c r="B205" s="206" t="s">
        <v>3716</v>
      </c>
      <c r="C205" s="264" t="s">
        <v>2742</v>
      </c>
      <c r="D205" s="203" t="s">
        <v>139</v>
      </c>
      <c r="E205" s="203">
        <v>53665</v>
      </c>
      <c r="F205" s="204">
        <v>0.75</v>
      </c>
      <c r="G205" s="204">
        <v>-0.43</v>
      </c>
      <c r="H205" s="204">
        <v>0</v>
      </c>
      <c r="I205" s="204">
        <v>27.82</v>
      </c>
      <c r="J205" s="204">
        <v>0</v>
      </c>
      <c r="K205" s="204">
        <v>0</v>
      </c>
      <c r="L205" s="204">
        <v>0</v>
      </c>
      <c r="M205" s="204">
        <v>0</v>
      </c>
      <c r="N205" s="204">
        <v>11.66</v>
      </c>
      <c r="O205" s="204">
        <v>0</v>
      </c>
      <c r="Q205" s="204">
        <v>71.86</v>
      </c>
      <c r="R205" s="204">
        <v>0</v>
      </c>
      <c r="S205" s="204">
        <v>0</v>
      </c>
      <c r="T205" s="204">
        <v>0</v>
      </c>
      <c r="U205" s="204">
        <v>0</v>
      </c>
      <c r="V205" s="204">
        <v>0</v>
      </c>
    </row>
    <row r="206" spans="1:22" s="64" customFormat="1" ht="12" customHeight="1" x14ac:dyDescent="0.2">
      <c r="A206" s="206" t="s">
        <v>3716</v>
      </c>
      <c r="B206" s="206" t="s">
        <v>3716</v>
      </c>
      <c r="C206" s="264" t="s">
        <v>2744</v>
      </c>
      <c r="D206" s="203" t="s">
        <v>139</v>
      </c>
      <c r="E206" s="203">
        <v>143046</v>
      </c>
      <c r="F206" s="204">
        <v>1.25</v>
      </c>
      <c r="G206" s="204">
        <v>-0.26</v>
      </c>
      <c r="H206" s="204">
        <v>0</v>
      </c>
      <c r="I206" s="204">
        <v>4.3099999999999996</v>
      </c>
      <c r="J206" s="204">
        <v>0</v>
      </c>
      <c r="K206" s="204">
        <v>16.27</v>
      </c>
      <c r="L206" s="204">
        <v>22.06</v>
      </c>
      <c r="M206" s="204">
        <v>0</v>
      </c>
      <c r="N206" s="204">
        <v>3.48</v>
      </c>
      <c r="O206" s="204">
        <v>0</v>
      </c>
      <c r="Q206" s="204">
        <v>0.35</v>
      </c>
      <c r="R206" s="204">
        <v>0</v>
      </c>
      <c r="S206" s="204">
        <v>56.1</v>
      </c>
      <c r="T206" s="204">
        <v>0</v>
      </c>
      <c r="U206" s="204">
        <v>-0.08</v>
      </c>
      <c r="V206" s="204">
        <v>0</v>
      </c>
    </row>
    <row r="207" spans="1:22" s="64" customFormat="1" ht="12" customHeight="1" x14ac:dyDescent="0.2">
      <c r="A207" s="206" t="s">
        <v>3716</v>
      </c>
      <c r="B207" s="206" t="s">
        <v>3716</v>
      </c>
      <c r="C207" s="264" t="s">
        <v>2746</v>
      </c>
      <c r="D207" s="203" t="s">
        <v>139</v>
      </c>
      <c r="E207" s="203">
        <v>359911</v>
      </c>
      <c r="F207" s="204">
        <v>0.48</v>
      </c>
      <c r="G207" s="204">
        <v>-0.02</v>
      </c>
      <c r="H207" s="204">
        <v>0</v>
      </c>
      <c r="I207" s="204">
        <v>40.07</v>
      </c>
      <c r="J207" s="204">
        <v>0</v>
      </c>
      <c r="K207" s="204">
        <v>0</v>
      </c>
      <c r="L207" s="204">
        <v>2.93</v>
      </c>
      <c r="M207" s="204">
        <v>0</v>
      </c>
      <c r="N207" s="204">
        <v>22.39</v>
      </c>
      <c r="O207" s="204">
        <v>0</v>
      </c>
      <c r="Q207" s="204">
        <v>56.54</v>
      </c>
      <c r="R207" s="204">
        <v>0</v>
      </c>
      <c r="S207" s="204">
        <v>0</v>
      </c>
      <c r="T207" s="204">
        <v>0</v>
      </c>
      <c r="U207" s="204">
        <v>0</v>
      </c>
      <c r="V207" s="204">
        <v>0</v>
      </c>
    </row>
    <row r="208" spans="1:22" s="64" customFormat="1" ht="12" customHeight="1" x14ac:dyDescent="0.2">
      <c r="A208" s="206" t="s">
        <v>3716</v>
      </c>
      <c r="B208" s="206" t="s">
        <v>3716</v>
      </c>
      <c r="C208" s="264" t="s">
        <v>2748</v>
      </c>
      <c r="D208" s="203" t="s">
        <v>139</v>
      </c>
      <c r="E208" s="203">
        <v>13640</v>
      </c>
      <c r="F208" s="204">
        <v>45.03</v>
      </c>
      <c r="G208" s="204">
        <v>-3.36</v>
      </c>
      <c r="H208" s="204">
        <v>0</v>
      </c>
      <c r="I208" s="204">
        <v>0</v>
      </c>
      <c r="J208" s="204">
        <v>0</v>
      </c>
      <c r="K208" s="204">
        <v>0</v>
      </c>
      <c r="L208" s="204">
        <v>58.33</v>
      </c>
      <c r="M208" s="204">
        <v>0</v>
      </c>
      <c r="N208" s="204">
        <v>0</v>
      </c>
      <c r="O208" s="204">
        <v>0</v>
      </c>
      <c r="Q208" s="204">
        <v>0</v>
      </c>
      <c r="R208" s="204">
        <v>0</v>
      </c>
      <c r="S208" s="204">
        <v>0</v>
      </c>
      <c r="T208" s="204">
        <v>0</v>
      </c>
      <c r="U208" s="204">
        <v>0</v>
      </c>
      <c r="V208" s="204">
        <v>0</v>
      </c>
    </row>
    <row r="209" spans="1:22" s="64" customFormat="1" ht="12" customHeight="1" x14ac:dyDescent="0.2">
      <c r="A209" s="206" t="s">
        <v>3716</v>
      </c>
      <c r="B209" s="206" t="s">
        <v>3716</v>
      </c>
      <c r="C209" s="264" t="s">
        <v>2750</v>
      </c>
      <c r="D209" s="203" t="s">
        <v>139</v>
      </c>
      <c r="E209" s="203">
        <v>104626</v>
      </c>
      <c r="F209" s="204">
        <v>1.1200000000000001</v>
      </c>
      <c r="G209" s="204">
        <v>-0.79</v>
      </c>
      <c r="H209" s="204">
        <v>0</v>
      </c>
      <c r="I209" s="204">
        <v>39.32</v>
      </c>
      <c r="J209" s="204">
        <v>0</v>
      </c>
      <c r="K209" s="204">
        <v>0</v>
      </c>
      <c r="L209" s="204">
        <v>0</v>
      </c>
      <c r="M209" s="204">
        <v>0</v>
      </c>
      <c r="N209" s="204">
        <v>27.74</v>
      </c>
      <c r="O209" s="204">
        <v>0</v>
      </c>
      <c r="Q209" s="204">
        <v>60.34</v>
      </c>
      <c r="R209" s="204">
        <v>0</v>
      </c>
      <c r="S209" s="204">
        <v>0</v>
      </c>
      <c r="T209" s="204">
        <v>0</v>
      </c>
      <c r="U209" s="204">
        <v>0</v>
      </c>
      <c r="V209" s="204">
        <v>0</v>
      </c>
    </row>
    <row r="210" spans="1:22" s="64" customFormat="1" ht="12" customHeight="1" x14ac:dyDescent="0.2">
      <c r="A210" s="206" t="s">
        <v>3716</v>
      </c>
      <c r="B210" s="206" t="s">
        <v>3716</v>
      </c>
      <c r="C210" s="264" t="s">
        <v>2752</v>
      </c>
      <c r="D210" s="203" t="s">
        <v>139</v>
      </c>
      <c r="E210" s="203">
        <v>9022</v>
      </c>
      <c r="F210" s="204">
        <v>1.79</v>
      </c>
      <c r="G210" s="204">
        <v>0.6</v>
      </c>
      <c r="H210" s="204">
        <v>0</v>
      </c>
      <c r="I210" s="204">
        <v>17.8</v>
      </c>
      <c r="J210" s="204">
        <v>0</v>
      </c>
      <c r="K210" s="204">
        <v>0</v>
      </c>
      <c r="L210" s="204">
        <v>0</v>
      </c>
      <c r="M210" s="204">
        <v>0</v>
      </c>
      <c r="N210" s="204">
        <v>5.59</v>
      </c>
      <c r="O210" s="204">
        <v>0</v>
      </c>
      <c r="Q210" s="204">
        <v>69.42</v>
      </c>
      <c r="R210" s="204">
        <v>0</v>
      </c>
      <c r="S210" s="204">
        <v>10.44</v>
      </c>
      <c r="T210" s="204">
        <v>0</v>
      </c>
      <c r="U210" s="204">
        <v>-0.04</v>
      </c>
      <c r="V210" s="204">
        <v>0</v>
      </c>
    </row>
    <row r="211" spans="1:22" s="64" customFormat="1" ht="12" customHeight="1" x14ac:dyDescent="0.2">
      <c r="A211" s="251" t="s">
        <v>3716</v>
      </c>
      <c r="B211" s="251" t="s">
        <v>3716</v>
      </c>
      <c r="C211" s="264" t="s">
        <v>2754</v>
      </c>
      <c r="D211" s="203" t="s">
        <v>139</v>
      </c>
      <c r="E211" s="203">
        <v>16449</v>
      </c>
      <c r="F211" s="204">
        <v>0.3</v>
      </c>
      <c r="G211" s="204">
        <v>-0.12</v>
      </c>
      <c r="H211" s="204">
        <v>0</v>
      </c>
      <c r="I211" s="204">
        <v>47.1</v>
      </c>
      <c r="J211" s="204">
        <v>0</v>
      </c>
      <c r="K211" s="204">
        <v>0</v>
      </c>
      <c r="L211" s="204">
        <v>41.33</v>
      </c>
      <c r="M211" s="204">
        <v>0</v>
      </c>
      <c r="N211" s="204">
        <v>3.69</v>
      </c>
      <c r="O211" s="204">
        <v>0</v>
      </c>
      <c r="Q211" s="204">
        <v>0</v>
      </c>
      <c r="R211" s="204">
        <v>0</v>
      </c>
      <c r="S211" s="204">
        <v>0</v>
      </c>
      <c r="T211" s="204">
        <v>0</v>
      </c>
      <c r="U211" s="204">
        <v>11.39</v>
      </c>
      <c r="V211" s="204">
        <v>0</v>
      </c>
    </row>
    <row r="212" spans="1:22" s="64" customFormat="1" ht="12" customHeight="1" x14ac:dyDescent="0.2">
      <c r="A212" s="206" t="s">
        <v>197</v>
      </c>
      <c r="B212" s="206" t="s">
        <v>195</v>
      </c>
      <c r="C212" s="264" t="s">
        <v>193</v>
      </c>
      <c r="D212" s="203" t="s">
        <v>139</v>
      </c>
      <c r="E212" s="203">
        <v>660</v>
      </c>
      <c r="F212" s="204">
        <v>9.1</v>
      </c>
      <c r="G212" s="204">
        <v>90.9</v>
      </c>
      <c r="H212" s="204">
        <v>0</v>
      </c>
      <c r="I212" s="204">
        <v>0</v>
      </c>
      <c r="J212" s="204">
        <v>0</v>
      </c>
      <c r="K212" s="204">
        <v>0</v>
      </c>
      <c r="L212" s="204">
        <v>0</v>
      </c>
      <c r="M212" s="204">
        <v>0</v>
      </c>
      <c r="N212" s="204">
        <v>0</v>
      </c>
      <c r="O212" s="204">
        <v>0</v>
      </c>
      <c r="Q212" s="204">
        <v>0</v>
      </c>
      <c r="R212" s="204">
        <v>0</v>
      </c>
      <c r="S212" s="204">
        <v>0</v>
      </c>
      <c r="T212" s="204">
        <v>0</v>
      </c>
      <c r="U212" s="204">
        <v>0</v>
      </c>
      <c r="V212" s="204">
        <v>0</v>
      </c>
    </row>
    <row r="213" spans="1:22" s="64" customFormat="1" ht="12" customHeight="1" x14ac:dyDescent="0.2">
      <c r="A213" s="206" t="s">
        <v>3716</v>
      </c>
      <c r="B213" s="206" t="s">
        <v>3716</v>
      </c>
      <c r="C213" s="264" t="s">
        <v>4462</v>
      </c>
      <c r="D213" s="203" t="s">
        <v>139</v>
      </c>
      <c r="E213" s="203">
        <v>135073</v>
      </c>
      <c r="F213" s="204">
        <v>0.67</v>
      </c>
      <c r="G213" s="204">
        <v>0.65</v>
      </c>
      <c r="H213" s="204">
        <v>0</v>
      </c>
      <c r="I213" s="204">
        <v>0</v>
      </c>
      <c r="J213" s="204">
        <v>11.21</v>
      </c>
      <c r="K213" s="204">
        <v>0</v>
      </c>
      <c r="L213" s="204">
        <v>0</v>
      </c>
      <c r="M213" s="204">
        <v>0</v>
      </c>
      <c r="N213" s="204">
        <v>0</v>
      </c>
      <c r="O213" s="204">
        <v>0</v>
      </c>
      <c r="Q213" s="204">
        <v>0</v>
      </c>
      <c r="R213" s="204">
        <v>87.47</v>
      </c>
      <c r="S213" s="204">
        <v>0</v>
      </c>
      <c r="T213" s="204">
        <v>0</v>
      </c>
      <c r="U213" s="204">
        <v>0</v>
      </c>
      <c r="V213" s="204">
        <v>0</v>
      </c>
    </row>
    <row r="214" spans="1:22" s="64" customFormat="1" ht="12" customHeight="1" x14ac:dyDescent="0.2">
      <c r="A214" s="206" t="s">
        <v>3716</v>
      </c>
      <c r="B214" s="206" t="s">
        <v>3716</v>
      </c>
      <c r="C214" s="264" t="s">
        <v>4631</v>
      </c>
      <c r="D214" s="203" t="s">
        <v>139</v>
      </c>
      <c r="E214" s="203">
        <v>348218</v>
      </c>
      <c r="F214" s="204">
        <v>0.89</v>
      </c>
      <c r="G214" s="204">
        <v>0.56000000000000005</v>
      </c>
      <c r="H214" s="204">
        <v>0</v>
      </c>
      <c r="I214" s="204">
        <v>0</v>
      </c>
      <c r="J214" s="204">
        <v>98.55</v>
      </c>
      <c r="K214" s="204">
        <v>0</v>
      </c>
      <c r="L214" s="204">
        <v>0</v>
      </c>
      <c r="M214" s="204">
        <v>0</v>
      </c>
      <c r="N214" s="204">
        <v>0</v>
      </c>
      <c r="O214" s="204">
        <v>0</v>
      </c>
      <c r="Q214" s="204">
        <v>0</v>
      </c>
      <c r="R214" s="204">
        <v>0</v>
      </c>
      <c r="S214" s="204">
        <v>0</v>
      </c>
      <c r="T214" s="204">
        <v>0</v>
      </c>
      <c r="U214" s="204">
        <v>0</v>
      </c>
      <c r="V214" s="204">
        <v>0</v>
      </c>
    </row>
    <row r="215" spans="1:22" s="64" customFormat="1" ht="12" customHeight="1" x14ac:dyDescent="0.2">
      <c r="A215" s="206" t="s">
        <v>3716</v>
      </c>
      <c r="B215" s="206" t="s">
        <v>3716</v>
      </c>
      <c r="C215" s="264" t="s">
        <v>200</v>
      </c>
      <c r="D215" s="203" t="s">
        <v>139</v>
      </c>
      <c r="E215" s="203">
        <v>1713</v>
      </c>
      <c r="F215" s="204">
        <v>59.69</v>
      </c>
      <c r="G215" s="204">
        <v>40.31</v>
      </c>
      <c r="H215" s="204">
        <v>0</v>
      </c>
      <c r="I215" s="204">
        <v>0</v>
      </c>
      <c r="J215" s="204">
        <v>0</v>
      </c>
      <c r="K215" s="204">
        <v>0</v>
      </c>
      <c r="L215" s="204">
        <v>0</v>
      </c>
      <c r="M215" s="204">
        <v>0</v>
      </c>
      <c r="N215" s="204">
        <v>0</v>
      </c>
      <c r="O215" s="204">
        <v>0</v>
      </c>
      <c r="Q215" s="204">
        <v>0</v>
      </c>
      <c r="R215" s="204">
        <v>0</v>
      </c>
      <c r="S215" s="204">
        <v>0</v>
      </c>
      <c r="T215" s="204">
        <v>0</v>
      </c>
      <c r="U215" s="204">
        <v>0</v>
      </c>
      <c r="V215" s="204">
        <v>0</v>
      </c>
    </row>
    <row r="216" spans="1:22" s="64" customFormat="1" ht="12" customHeight="1" x14ac:dyDescent="0.2">
      <c r="A216" s="206" t="s">
        <v>3716</v>
      </c>
      <c r="B216" s="206" t="s">
        <v>3716</v>
      </c>
      <c r="C216" s="264" t="s">
        <v>727</v>
      </c>
      <c r="D216" s="203" t="s">
        <v>139</v>
      </c>
      <c r="E216" s="203">
        <v>24304</v>
      </c>
      <c r="F216" s="204">
        <v>4</v>
      </c>
      <c r="G216" s="204">
        <v>-0.03</v>
      </c>
      <c r="H216" s="204">
        <v>0</v>
      </c>
      <c r="I216" s="204">
        <v>90.45</v>
      </c>
      <c r="J216" s="204">
        <v>0</v>
      </c>
      <c r="K216" s="204">
        <v>0</v>
      </c>
      <c r="L216" s="204">
        <v>0</v>
      </c>
      <c r="M216" s="204">
        <v>0</v>
      </c>
      <c r="N216" s="204">
        <v>0</v>
      </c>
      <c r="O216" s="204">
        <v>0</v>
      </c>
      <c r="Q216" s="204">
        <v>0</v>
      </c>
      <c r="R216" s="204">
        <v>0</v>
      </c>
      <c r="S216" s="204">
        <v>0</v>
      </c>
      <c r="T216" s="204">
        <v>0</v>
      </c>
      <c r="U216" s="204">
        <v>5.59</v>
      </c>
      <c r="V216" s="204">
        <v>0</v>
      </c>
    </row>
    <row r="217" spans="1:22" s="64" customFormat="1" ht="12" customHeight="1" x14ac:dyDescent="0.2">
      <c r="A217" s="206" t="s">
        <v>3716</v>
      </c>
      <c r="B217" s="206" t="s">
        <v>3716</v>
      </c>
      <c r="C217" s="264" t="s">
        <v>729</v>
      </c>
      <c r="D217" s="203" t="s">
        <v>139</v>
      </c>
      <c r="E217" s="203">
        <v>19431</v>
      </c>
      <c r="F217" s="204">
        <v>3.82</v>
      </c>
      <c r="G217" s="204">
        <v>-0.04</v>
      </c>
      <c r="H217" s="204">
        <v>0</v>
      </c>
      <c r="I217" s="204">
        <v>77.55</v>
      </c>
      <c r="J217" s="204">
        <v>0</v>
      </c>
      <c r="K217" s="204">
        <v>0</v>
      </c>
      <c r="L217" s="204">
        <v>0</v>
      </c>
      <c r="M217" s="204">
        <v>0</v>
      </c>
      <c r="N217" s="204">
        <v>0</v>
      </c>
      <c r="O217" s="204">
        <v>0</v>
      </c>
      <c r="Q217" s="204">
        <v>5.25</v>
      </c>
      <c r="R217" s="204">
        <v>0</v>
      </c>
      <c r="S217" s="204">
        <v>0</v>
      </c>
      <c r="T217" s="204">
        <v>0</v>
      </c>
      <c r="U217" s="204">
        <v>13.42</v>
      </c>
      <c r="V217" s="204">
        <v>0</v>
      </c>
    </row>
    <row r="218" spans="1:22" s="64" customFormat="1" ht="12" customHeight="1" x14ac:dyDescent="0.2">
      <c r="A218" s="206" t="s">
        <v>3716</v>
      </c>
      <c r="B218" s="206" t="s">
        <v>3716</v>
      </c>
      <c r="C218" s="264" t="s">
        <v>731</v>
      </c>
      <c r="D218" s="203" t="s">
        <v>139</v>
      </c>
      <c r="E218" s="203">
        <v>84476</v>
      </c>
      <c r="F218" s="204">
        <v>3.36</v>
      </c>
      <c r="G218" s="204">
        <v>-0.05</v>
      </c>
      <c r="H218" s="204">
        <v>0</v>
      </c>
      <c r="I218" s="204">
        <v>46.44</v>
      </c>
      <c r="J218" s="204">
        <v>0</v>
      </c>
      <c r="K218" s="204">
        <v>0</v>
      </c>
      <c r="L218" s="204">
        <v>0</v>
      </c>
      <c r="M218" s="204">
        <v>13.31</v>
      </c>
      <c r="N218" s="204">
        <v>0</v>
      </c>
      <c r="O218" s="204">
        <v>0</v>
      </c>
      <c r="Q218" s="204">
        <v>28.27</v>
      </c>
      <c r="R218" s="204">
        <v>0</v>
      </c>
      <c r="S218" s="204">
        <v>0</v>
      </c>
      <c r="T218" s="204">
        <v>0</v>
      </c>
      <c r="U218" s="204">
        <v>8.67</v>
      </c>
      <c r="V218" s="204">
        <v>0</v>
      </c>
    </row>
    <row r="219" spans="1:22" s="64" customFormat="1" ht="12" customHeight="1" x14ac:dyDescent="0.2">
      <c r="A219" s="206" t="s">
        <v>3716</v>
      </c>
      <c r="B219" s="206" t="s">
        <v>3716</v>
      </c>
      <c r="C219" s="264" t="s">
        <v>734</v>
      </c>
      <c r="D219" s="203" t="s">
        <v>139</v>
      </c>
      <c r="E219" s="203">
        <v>303779</v>
      </c>
      <c r="F219" s="204">
        <v>4.08</v>
      </c>
      <c r="G219" s="204">
        <v>0.08</v>
      </c>
      <c r="H219" s="204">
        <v>0</v>
      </c>
      <c r="I219" s="204">
        <v>27.96</v>
      </c>
      <c r="J219" s="204">
        <v>0</v>
      </c>
      <c r="K219" s="204">
        <v>0</v>
      </c>
      <c r="L219" s="204">
        <v>0</v>
      </c>
      <c r="M219" s="204">
        <v>0</v>
      </c>
      <c r="N219" s="204">
        <v>0</v>
      </c>
      <c r="O219" s="204">
        <v>0</v>
      </c>
      <c r="Q219" s="204">
        <v>67.88</v>
      </c>
      <c r="R219" s="204">
        <v>0</v>
      </c>
      <c r="S219" s="204">
        <v>0</v>
      </c>
      <c r="T219" s="204">
        <v>0</v>
      </c>
      <c r="U219" s="204">
        <v>0</v>
      </c>
      <c r="V219" s="204">
        <v>0</v>
      </c>
    </row>
    <row r="220" spans="1:22" s="64" customFormat="1" ht="12" customHeight="1" x14ac:dyDescent="0.2">
      <c r="A220" s="206" t="s">
        <v>3716</v>
      </c>
      <c r="B220" s="206" t="s">
        <v>3716</v>
      </c>
      <c r="C220" s="264" t="s">
        <v>736</v>
      </c>
      <c r="D220" s="203" t="s">
        <v>139</v>
      </c>
      <c r="E220" s="203">
        <v>60327</v>
      </c>
      <c r="F220" s="204">
        <v>3.5</v>
      </c>
      <c r="G220" s="204">
        <v>-0.02</v>
      </c>
      <c r="H220" s="204">
        <v>0</v>
      </c>
      <c r="I220" s="204">
        <v>96.52</v>
      </c>
      <c r="J220" s="204">
        <v>0</v>
      </c>
      <c r="K220" s="204">
        <v>0</v>
      </c>
      <c r="L220" s="204">
        <v>0</v>
      </c>
      <c r="M220" s="204">
        <v>0</v>
      </c>
      <c r="N220" s="204">
        <v>0</v>
      </c>
      <c r="O220" s="204">
        <v>0</v>
      </c>
      <c r="Q220" s="204">
        <v>0</v>
      </c>
      <c r="R220" s="204">
        <v>0</v>
      </c>
      <c r="S220" s="204">
        <v>0</v>
      </c>
      <c r="T220" s="204">
        <v>0</v>
      </c>
      <c r="U220" s="204">
        <v>0</v>
      </c>
      <c r="V220" s="204">
        <v>0</v>
      </c>
    </row>
    <row r="221" spans="1:22" s="64" customFormat="1" ht="12" customHeight="1" x14ac:dyDescent="0.2">
      <c r="A221" s="206" t="s">
        <v>3716</v>
      </c>
      <c r="B221" s="206" t="s">
        <v>3716</v>
      </c>
      <c r="C221" s="264" t="s">
        <v>738</v>
      </c>
      <c r="D221" s="203" t="s">
        <v>139</v>
      </c>
      <c r="E221" s="203">
        <v>16434</v>
      </c>
      <c r="F221" s="204">
        <v>8.42</v>
      </c>
      <c r="G221" s="204">
        <v>-0.26</v>
      </c>
      <c r="H221" s="204">
        <v>0</v>
      </c>
      <c r="I221" s="204">
        <v>0</v>
      </c>
      <c r="J221" s="204">
        <v>0</v>
      </c>
      <c r="K221" s="204">
        <v>0</v>
      </c>
      <c r="L221" s="204">
        <v>0</v>
      </c>
      <c r="M221" s="204">
        <v>0</v>
      </c>
      <c r="N221" s="204">
        <v>0</v>
      </c>
      <c r="O221" s="204">
        <v>0</v>
      </c>
      <c r="Q221" s="204">
        <v>0</v>
      </c>
      <c r="R221" s="204">
        <v>0</v>
      </c>
      <c r="S221" s="204">
        <v>91.84</v>
      </c>
      <c r="T221" s="204">
        <v>0</v>
      </c>
      <c r="U221" s="204">
        <v>0</v>
      </c>
      <c r="V221" s="204">
        <v>0</v>
      </c>
    </row>
    <row r="222" spans="1:22" s="64" customFormat="1" ht="12" customHeight="1" x14ac:dyDescent="0.2">
      <c r="A222" s="206" t="s">
        <v>3716</v>
      </c>
      <c r="B222" s="206" t="s">
        <v>3716</v>
      </c>
      <c r="C222" s="264" t="s">
        <v>740</v>
      </c>
      <c r="D222" s="203" t="s">
        <v>139</v>
      </c>
      <c r="E222" s="203">
        <v>21701</v>
      </c>
      <c r="F222" s="204">
        <v>-2.84</v>
      </c>
      <c r="G222" s="204">
        <v>1.45</v>
      </c>
      <c r="H222" s="204">
        <v>0</v>
      </c>
      <c r="I222" s="204">
        <v>0</v>
      </c>
      <c r="J222" s="204">
        <v>0</v>
      </c>
      <c r="K222" s="204">
        <v>0</v>
      </c>
      <c r="L222" s="204">
        <v>0</v>
      </c>
      <c r="M222" s="204">
        <v>0</v>
      </c>
      <c r="N222" s="204">
        <v>0</v>
      </c>
      <c r="O222" s="204">
        <v>0</v>
      </c>
      <c r="Q222" s="204">
        <v>0</v>
      </c>
      <c r="R222" s="204">
        <v>101.39</v>
      </c>
      <c r="S222" s="204">
        <v>0</v>
      </c>
      <c r="T222" s="204">
        <v>0</v>
      </c>
      <c r="U222" s="204">
        <v>0</v>
      </c>
      <c r="V222" s="204">
        <v>0</v>
      </c>
    </row>
    <row r="223" spans="1:22" s="64" customFormat="1" ht="12" customHeight="1" x14ac:dyDescent="0.2">
      <c r="A223" s="206" t="s">
        <v>3716</v>
      </c>
      <c r="B223" s="206" t="s">
        <v>3716</v>
      </c>
      <c r="C223" s="264" t="s">
        <v>742</v>
      </c>
      <c r="D223" s="203" t="s">
        <v>139</v>
      </c>
      <c r="E223" s="203">
        <v>42624</v>
      </c>
      <c r="F223" s="204">
        <v>6.83</v>
      </c>
      <c r="G223" s="204">
        <v>2.66</v>
      </c>
      <c r="H223" s="204">
        <v>0</v>
      </c>
      <c r="I223" s="204">
        <v>2.9</v>
      </c>
      <c r="J223" s="204">
        <v>2.65</v>
      </c>
      <c r="K223" s="204">
        <v>0</v>
      </c>
      <c r="L223" s="204">
        <v>0</v>
      </c>
      <c r="M223" s="204">
        <v>0</v>
      </c>
      <c r="N223" s="204">
        <v>0</v>
      </c>
      <c r="O223" s="204">
        <v>0</v>
      </c>
      <c r="Q223" s="204">
        <v>3.63</v>
      </c>
      <c r="R223" s="204">
        <v>81.319999999999993</v>
      </c>
      <c r="S223" s="204">
        <v>0</v>
      </c>
      <c r="T223" s="204">
        <v>0</v>
      </c>
      <c r="U223" s="204">
        <v>0</v>
      </c>
      <c r="V223" s="204">
        <v>0</v>
      </c>
    </row>
    <row r="224" spans="1:22" s="64" customFormat="1" ht="12" customHeight="1" x14ac:dyDescent="0.2">
      <c r="A224" s="206" t="s">
        <v>3716</v>
      </c>
      <c r="B224" s="206" t="s">
        <v>3716</v>
      </c>
      <c r="C224" s="264" t="s">
        <v>744</v>
      </c>
      <c r="D224" s="203" t="s">
        <v>139</v>
      </c>
      <c r="E224" s="203">
        <v>38038</v>
      </c>
      <c r="F224" s="204">
        <v>9.1999999999999993</v>
      </c>
      <c r="G224" s="204">
        <v>1.2</v>
      </c>
      <c r="H224" s="204">
        <v>0</v>
      </c>
      <c r="I224" s="204">
        <v>0</v>
      </c>
      <c r="J224" s="204">
        <v>0</v>
      </c>
      <c r="K224" s="204">
        <v>0</v>
      </c>
      <c r="L224" s="204">
        <v>0</v>
      </c>
      <c r="M224" s="204">
        <v>0</v>
      </c>
      <c r="N224" s="204">
        <v>0</v>
      </c>
      <c r="O224" s="204">
        <v>0</v>
      </c>
      <c r="Q224" s="204">
        <v>0</v>
      </c>
      <c r="R224" s="204">
        <v>0</v>
      </c>
      <c r="S224" s="204">
        <v>89.59</v>
      </c>
      <c r="T224" s="204">
        <v>0</v>
      </c>
      <c r="U224" s="204">
        <v>0</v>
      </c>
      <c r="V224" s="204">
        <v>0</v>
      </c>
    </row>
    <row r="225" spans="1:22" s="64" customFormat="1" ht="12" customHeight="1" x14ac:dyDescent="0.2">
      <c r="A225" s="206" t="s">
        <v>3716</v>
      </c>
      <c r="B225" s="206" t="s">
        <v>3716</v>
      </c>
      <c r="C225" s="264" t="s">
        <v>746</v>
      </c>
      <c r="D225" s="203" t="s">
        <v>139</v>
      </c>
      <c r="E225" s="203">
        <v>87079</v>
      </c>
      <c r="F225" s="204">
        <v>11.6</v>
      </c>
      <c r="G225" s="204">
        <v>3.81</v>
      </c>
      <c r="H225" s="204">
        <v>0</v>
      </c>
      <c r="I225" s="204">
        <v>0</v>
      </c>
      <c r="J225" s="204">
        <v>12.43</v>
      </c>
      <c r="K225" s="204">
        <v>0</v>
      </c>
      <c r="L225" s="204">
        <v>0</v>
      </c>
      <c r="M225" s="204">
        <v>0</v>
      </c>
      <c r="N225" s="204">
        <v>0</v>
      </c>
      <c r="O225" s="204">
        <v>0</v>
      </c>
      <c r="Q225" s="204">
        <v>0</v>
      </c>
      <c r="R225" s="204">
        <v>72.16</v>
      </c>
      <c r="S225" s="204">
        <v>0</v>
      </c>
      <c r="T225" s="204">
        <v>0</v>
      </c>
      <c r="U225" s="204">
        <v>0</v>
      </c>
      <c r="V225" s="204">
        <v>0</v>
      </c>
    </row>
    <row r="226" spans="1:22" s="64" customFormat="1" ht="12" customHeight="1" x14ac:dyDescent="0.2">
      <c r="A226" s="206" t="s">
        <v>3716</v>
      </c>
      <c r="B226" s="206" t="s">
        <v>3716</v>
      </c>
      <c r="C226" s="264" t="s">
        <v>748</v>
      </c>
      <c r="D226" s="203" t="s">
        <v>139</v>
      </c>
      <c r="E226" s="203">
        <v>17562</v>
      </c>
      <c r="F226" s="204">
        <v>31.79</v>
      </c>
      <c r="G226" s="204">
        <v>7.22</v>
      </c>
      <c r="H226" s="204">
        <v>0</v>
      </c>
      <c r="I226" s="204">
        <v>0</v>
      </c>
      <c r="J226" s="204">
        <v>5.78</v>
      </c>
      <c r="K226" s="204">
        <v>0</v>
      </c>
      <c r="L226" s="204">
        <v>0</v>
      </c>
      <c r="M226" s="204">
        <v>0</v>
      </c>
      <c r="N226" s="204">
        <v>0</v>
      </c>
      <c r="O226" s="204">
        <v>0</v>
      </c>
      <c r="Q226" s="204">
        <v>0</v>
      </c>
      <c r="R226" s="204">
        <v>55.21</v>
      </c>
      <c r="S226" s="204">
        <v>0</v>
      </c>
      <c r="T226" s="204">
        <v>0</v>
      </c>
      <c r="U226" s="204">
        <v>0</v>
      </c>
      <c r="V226" s="204">
        <v>0</v>
      </c>
    </row>
    <row r="227" spans="1:22" s="64" customFormat="1" ht="12" customHeight="1" x14ac:dyDescent="0.2">
      <c r="A227" s="206" t="s">
        <v>3716</v>
      </c>
      <c r="B227" s="206" t="s">
        <v>3716</v>
      </c>
      <c r="C227" s="264" t="s">
        <v>750</v>
      </c>
      <c r="D227" s="203" t="s">
        <v>139</v>
      </c>
      <c r="E227" s="203">
        <v>521909</v>
      </c>
      <c r="F227" s="204">
        <v>8.1199999999999992</v>
      </c>
      <c r="G227" s="204">
        <v>0.16</v>
      </c>
      <c r="H227" s="204">
        <v>0</v>
      </c>
      <c r="I227" s="204">
        <v>0</v>
      </c>
      <c r="J227" s="204">
        <v>9.4499999999999993</v>
      </c>
      <c r="K227" s="204">
        <v>0</v>
      </c>
      <c r="L227" s="204">
        <v>0</v>
      </c>
      <c r="M227" s="204">
        <v>0</v>
      </c>
      <c r="N227" s="204">
        <v>0</v>
      </c>
      <c r="O227" s="204">
        <v>0</v>
      </c>
      <c r="Q227" s="204">
        <v>0</v>
      </c>
      <c r="R227" s="204">
        <v>82.27</v>
      </c>
      <c r="S227" s="204">
        <v>0</v>
      </c>
      <c r="T227" s="204">
        <v>0</v>
      </c>
      <c r="U227" s="204">
        <v>0</v>
      </c>
      <c r="V227" s="204">
        <v>0</v>
      </c>
    </row>
    <row r="228" spans="1:22" s="64" customFormat="1" ht="12" customHeight="1" x14ac:dyDescent="0.2">
      <c r="A228" s="206" t="s">
        <v>3716</v>
      </c>
      <c r="B228" s="206" t="s">
        <v>3716</v>
      </c>
      <c r="C228" s="264" t="s">
        <v>752</v>
      </c>
      <c r="D228" s="203" t="s">
        <v>139</v>
      </c>
      <c r="E228" s="203">
        <v>122363</v>
      </c>
      <c r="F228" s="204">
        <v>10.71</v>
      </c>
      <c r="G228" s="204">
        <v>2.29</v>
      </c>
      <c r="H228" s="204">
        <v>0</v>
      </c>
      <c r="I228" s="204">
        <v>0</v>
      </c>
      <c r="J228" s="204">
        <v>8.2200000000000006</v>
      </c>
      <c r="K228" s="204">
        <v>14.66</v>
      </c>
      <c r="L228" s="204">
        <v>0</v>
      </c>
      <c r="M228" s="204">
        <v>0</v>
      </c>
      <c r="N228" s="204">
        <v>0</v>
      </c>
      <c r="O228" s="204">
        <v>0</v>
      </c>
      <c r="Q228" s="204">
        <v>0</v>
      </c>
      <c r="R228" s="204">
        <v>64.12</v>
      </c>
      <c r="S228" s="204">
        <v>0</v>
      </c>
      <c r="T228" s="204">
        <v>0</v>
      </c>
      <c r="U228" s="204">
        <v>0</v>
      </c>
      <c r="V228" s="204">
        <v>0</v>
      </c>
    </row>
    <row r="229" spans="1:22" s="64" customFormat="1" ht="12" customHeight="1" x14ac:dyDescent="0.2">
      <c r="A229" s="206" t="s">
        <v>3716</v>
      </c>
      <c r="B229" s="206" t="s">
        <v>3716</v>
      </c>
      <c r="C229" s="264" t="s">
        <v>754</v>
      </c>
      <c r="D229" s="203" t="s">
        <v>139</v>
      </c>
      <c r="E229" s="203">
        <v>34067</v>
      </c>
      <c r="F229" s="204">
        <v>12.53</v>
      </c>
      <c r="G229" s="204">
        <v>1.58</v>
      </c>
      <c r="H229" s="204">
        <v>0</v>
      </c>
      <c r="I229" s="204">
        <v>0</v>
      </c>
      <c r="J229" s="204">
        <v>0</v>
      </c>
      <c r="K229" s="204">
        <v>0</v>
      </c>
      <c r="L229" s="204">
        <v>0</v>
      </c>
      <c r="M229" s="204">
        <v>-0.93</v>
      </c>
      <c r="N229" s="204">
        <v>0</v>
      </c>
      <c r="O229" s="204">
        <v>0</v>
      </c>
      <c r="Q229" s="204">
        <v>0</v>
      </c>
      <c r="R229" s="204">
        <v>86.82</v>
      </c>
      <c r="S229" s="204">
        <v>0</v>
      </c>
      <c r="T229" s="204">
        <v>0</v>
      </c>
      <c r="U229" s="204">
        <v>0</v>
      </c>
      <c r="V229" s="204">
        <v>0</v>
      </c>
    </row>
    <row r="230" spans="1:22" s="64" customFormat="1" ht="12" customHeight="1" x14ac:dyDescent="0.2">
      <c r="A230" s="206" t="s">
        <v>3716</v>
      </c>
      <c r="B230" s="206" t="s">
        <v>3716</v>
      </c>
      <c r="C230" s="264" t="s">
        <v>756</v>
      </c>
      <c r="D230" s="203" t="s">
        <v>139</v>
      </c>
      <c r="E230" s="203">
        <v>20423</v>
      </c>
      <c r="F230" s="204">
        <v>11.15</v>
      </c>
      <c r="G230" s="204">
        <v>1.45</v>
      </c>
      <c r="H230" s="204">
        <v>0</v>
      </c>
      <c r="I230" s="204">
        <v>0</v>
      </c>
      <c r="J230" s="204">
        <v>0</v>
      </c>
      <c r="K230" s="204">
        <v>0</v>
      </c>
      <c r="L230" s="204">
        <v>0</v>
      </c>
      <c r="M230" s="204">
        <v>-1.36</v>
      </c>
      <c r="N230" s="204">
        <v>0</v>
      </c>
      <c r="O230" s="204">
        <v>0</v>
      </c>
      <c r="Q230" s="204">
        <v>0</v>
      </c>
      <c r="R230" s="204">
        <v>88.76</v>
      </c>
      <c r="S230" s="204">
        <v>0</v>
      </c>
      <c r="T230" s="204">
        <v>0</v>
      </c>
      <c r="U230" s="204">
        <v>0</v>
      </c>
      <c r="V230" s="204">
        <v>0</v>
      </c>
    </row>
    <row r="231" spans="1:22" s="64" customFormat="1" ht="12" customHeight="1" x14ac:dyDescent="0.2">
      <c r="A231" s="206" t="s">
        <v>3716</v>
      </c>
      <c r="B231" s="206" t="s">
        <v>3716</v>
      </c>
      <c r="C231" s="264" t="s">
        <v>758</v>
      </c>
      <c r="D231" s="203" t="s">
        <v>139</v>
      </c>
      <c r="E231" s="203">
        <v>243333</v>
      </c>
      <c r="F231" s="204">
        <v>6.29</v>
      </c>
      <c r="G231" s="204">
        <v>1.85</v>
      </c>
      <c r="H231" s="204">
        <v>0</v>
      </c>
      <c r="I231" s="204">
        <v>0</v>
      </c>
      <c r="J231" s="204">
        <v>85.97</v>
      </c>
      <c r="K231" s="204">
        <v>5.89</v>
      </c>
      <c r="L231" s="204">
        <v>0</v>
      </c>
      <c r="M231" s="204">
        <v>0</v>
      </c>
      <c r="N231" s="204">
        <v>0</v>
      </c>
      <c r="O231" s="204">
        <v>0</v>
      </c>
      <c r="Q231" s="204">
        <v>0</v>
      </c>
      <c r="R231" s="204">
        <v>0</v>
      </c>
      <c r="S231" s="204">
        <v>0</v>
      </c>
      <c r="T231" s="204">
        <v>0</v>
      </c>
      <c r="U231" s="204">
        <v>0</v>
      </c>
      <c r="V231" s="204">
        <v>0</v>
      </c>
    </row>
    <row r="232" spans="1:22" s="64" customFormat="1" ht="12" customHeight="1" x14ac:dyDescent="0.2">
      <c r="A232" s="206" t="s">
        <v>3716</v>
      </c>
      <c r="B232" s="206" t="s">
        <v>3716</v>
      </c>
      <c r="C232" s="264" t="s">
        <v>760</v>
      </c>
      <c r="D232" s="203" t="s">
        <v>139</v>
      </c>
      <c r="E232" s="203">
        <v>19671</v>
      </c>
      <c r="F232" s="204">
        <v>4.3600000000000003</v>
      </c>
      <c r="G232" s="204">
        <v>1.24</v>
      </c>
      <c r="H232" s="204">
        <v>0</v>
      </c>
      <c r="I232" s="204">
        <v>0</v>
      </c>
      <c r="J232" s="204">
        <v>0</v>
      </c>
      <c r="K232" s="204">
        <v>0</v>
      </c>
      <c r="L232" s="204">
        <v>0</v>
      </c>
      <c r="M232" s="204">
        <v>0</v>
      </c>
      <c r="N232" s="204">
        <v>0</v>
      </c>
      <c r="O232" s="204">
        <v>0</v>
      </c>
      <c r="Q232" s="204">
        <v>0</v>
      </c>
      <c r="R232" s="204">
        <v>94.41</v>
      </c>
      <c r="S232" s="204">
        <v>0</v>
      </c>
      <c r="T232" s="204">
        <v>0</v>
      </c>
      <c r="U232" s="204">
        <v>0</v>
      </c>
      <c r="V232" s="204">
        <v>0</v>
      </c>
    </row>
    <row r="233" spans="1:22" s="64" customFormat="1" ht="12" customHeight="1" x14ac:dyDescent="0.2">
      <c r="A233" s="206" t="s">
        <v>3716</v>
      </c>
      <c r="B233" s="206" t="s">
        <v>3716</v>
      </c>
      <c r="C233" s="264" t="s">
        <v>762</v>
      </c>
      <c r="D233" s="203" t="s">
        <v>139</v>
      </c>
      <c r="E233" s="203">
        <v>18944</v>
      </c>
      <c r="F233" s="204">
        <v>3.39</v>
      </c>
      <c r="G233" s="204">
        <v>1.26</v>
      </c>
      <c r="H233" s="204">
        <v>0</v>
      </c>
      <c r="I233" s="204">
        <v>0</v>
      </c>
      <c r="J233" s="204">
        <v>0</v>
      </c>
      <c r="K233" s="204">
        <v>0</v>
      </c>
      <c r="L233" s="204">
        <v>0</v>
      </c>
      <c r="M233" s="204">
        <v>0</v>
      </c>
      <c r="N233" s="204">
        <v>0</v>
      </c>
      <c r="O233" s="204">
        <v>0</v>
      </c>
      <c r="Q233" s="204">
        <v>0</v>
      </c>
      <c r="R233" s="204">
        <v>95.35</v>
      </c>
      <c r="S233" s="204">
        <v>0</v>
      </c>
      <c r="T233" s="204">
        <v>0</v>
      </c>
      <c r="U233" s="204">
        <v>0</v>
      </c>
      <c r="V233" s="204">
        <v>0</v>
      </c>
    </row>
    <row r="234" spans="1:22" s="64" customFormat="1" ht="12" customHeight="1" x14ac:dyDescent="0.2">
      <c r="A234" s="206" t="s">
        <v>3716</v>
      </c>
      <c r="B234" s="206" t="s">
        <v>3716</v>
      </c>
      <c r="C234" s="264" t="s">
        <v>764</v>
      </c>
      <c r="D234" s="203" t="s">
        <v>139</v>
      </c>
      <c r="E234" s="203">
        <v>247146</v>
      </c>
      <c r="F234" s="204">
        <v>5.63</v>
      </c>
      <c r="G234" s="204">
        <v>2.34</v>
      </c>
      <c r="H234" s="204">
        <v>0</v>
      </c>
      <c r="I234" s="204">
        <v>0</v>
      </c>
      <c r="J234" s="204">
        <v>6.29</v>
      </c>
      <c r="K234" s="204">
        <v>0</v>
      </c>
      <c r="L234" s="204">
        <v>0</v>
      </c>
      <c r="M234" s="204">
        <v>0</v>
      </c>
      <c r="N234" s="204">
        <v>0</v>
      </c>
      <c r="O234" s="204">
        <v>0</v>
      </c>
      <c r="Q234" s="204">
        <v>0</v>
      </c>
      <c r="R234" s="204">
        <v>81.23</v>
      </c>
      <c r="S234" s="204">
        <v>4.5</v>
      </c>
      <c r="T234" s="204">
        <v>0</v>
      </c>
      <c r="U234" s="204">
        <v>0</v>
      </c>
      <c r="V234" s="204">
        <v>0</v>
      </c>
    </row>
    <row r="235" spans="1:22" s="64" customFormat="1" ht="12" customHeight="1" x14ac:dyDescent="0.2">
      <c r="A235" s="206" t="s">
        <v>3716</v>
      </c>
      <c r="B235" s="206" t="s">
        <v>3716</v>
      </c>
      <c r="C235" s="264" t="s">
        <v>766</v>
      </c>
      <c r="D235" s="203" t="s">
        <v>139</v>
      </c>
      <c r="E235" s="203">
        <v>61992</v>
      </c>
      <c r="F235" s="204">
        <v>11.2</v>
      </c>
      <c r="G235" s="204">
        <v>1.87</v>
      </c>
      <c r="H235" s="204">
        <v>0</v>
      </c>
      <c r="I235" s="204">
        <v>0</v>
      </c>
      <c r="J235" s="204">
        <v>82.6</v>
      </c>
      <c r="K235" s="204">
        <v>0</v>
      </c>
      <c r="L235" s="204">
        <v>0</v>
      </c>
      <c r="M235" s="204">
        <v>0</v>
      </c>
      <c r="N235" s="204">
        <v>0</v>
      </c>
      <c r="O235" s="204">
        <v>0</v>
      </c>
      <c r="Q235" s="204">
        <v>0</v>
      </c>
      <c r="R235" s="204">
        <v>4.33</v>
      </c>
      <c r="S235" s="204">
        <v>0</v>
      </c>
      <c r="T235" s="204">
        <v>0</v>
      </c>
      <c r="U235" s="204">
        <v>0</v>
      </c>
      <c r="V235" s="204">
        <v>0</v>
      </c>
    </row>
    <row r="236" spans="1:22" s="64" customFormat="1" ht="12" customHeight="1" x14ac:dyDescent="0.2">
      <c r="A236" s="206" t="s">
        <v>3716</v>
      </c>
      <c r="B236" s="206" t="s">
        <v>3716</v>
      </c>
      <c r="C236" s="264" t="s">
        <v>768</v>
      </c>
      <c r="D236" s="203" t="s">
        <v>139</v>
      </c>
      <c r="E236" s="203">
        <v>142284</v>
      </c>
      <c r="F236" s="204">
        <v>7.78</v>
      </c>
      <c r="G236" s="204">
        <v>2.3199999999999998</v>
      </c>
      <c r="H236" s="204">
        <v>0</v>
      </c>
      <c r="I236" s="204">
        <v>0</v>
      </c>
      <c r="J236" s="204">
        <v>0.09</v>
      </c>
      <c r="K236" s="204">
        <v>0</v>
      </c>
      <c r="L236" s="204">
        <v>0</v>
      </c>
      <c r="M236" s="204">
        <v>0</v>
      </c>
      <c r="N236" s="204">
        <v>0</v>
      </c>
      <c r="O236" s="204">
        <v>0</v>
      </c>
      <c r="Q236" s="204">
        <v>0</v>
      </c>
      <c r="R236" s="204">
        <v>89.81</v>
      </c>
      <c r="S236" s="204">
        <v>0</v>
      </c>
      <c r="T236" s="204">
        <v>0</v>
      </c>
      <c r="U236" s="204">
        <v>0</v>
      </c>
      <c r="V236" s="204">
        <v>0</v>
      </c>
    </row>
    <row r="237" spans="1:22" s="64" customFormat="1" ht="12" customHeight="1" x14ac:dyDescent="0.2">
      <c r="A237" s="206" t="s">
        <v>3716</v>
      </c>
      <c r="B237" s="206" t="s">
        <v>3716</v>
      </c>
      <c r="C237" s="264" t="s">
        <v>770</v>
      </c>
      <c r="D237" s="203" t="s">
        <v>139</v>
      </c>
      <c r="E237" s="203">
        <v>48979</v>
      </c>
      <c r="F237" s="204">
        <v>14.51</v>
      </c>
      <c r="G237" s="204">
        <v>5.53</v>
      </c>
      <c r="H237" s="204">
        <v>0</v>
      </c>
      <c r="I237" s="204">
        <v>0</v>
      </c>
      <c r="J237" s="204">
        <v>0</v>
      </c>
      <c r="K237" s="204">
        <v>0</v>
      </c>
      <c r="L237" s="204">
        <v>0</v>
      </c>
      <c r="M237" s="204">
        <v>0</v>
      </c>
      <c r="N237" s="204">
        <v>0</v>
      </c>
      <c r="O237" s="204">
        <v>0</v>
      </c>
      <c r="Q237" s="204">
        <v>0</v>
      </c>
      <c r="R237" s="204">
        <v>70.39</v>
      </c>
      <c r="S237" s="204">
        <v>9.57</v>
      </c>
      <c r="T237" s="204">
        <v>0</v>
      </c>
      <c r="U237" s="204">
        <v>0</v>
      </c>
      <c r="V237" s="204">
        <v>0</v>
      </c>
    </row>
    <row r="238" spans="1:22" s="64" customFormat="1" ht="12" customHeight="1" x14ac:dyDescent="0.2">
      <c r="A238" s="206" t="s">
        <v>3716</v>
      </c>
      <c r="B238" s="206" t="s">
        <v>3716</v>
      </c>
      <c r="C238" s="264" t="s">
        <v>772</v>
      </c>
      <c r="D238" s="203" t="s">
        <v>139</v>
      </c>
      <c r="E238" s="203">
        <v>465136</v>
      </c>
      <c r="F238" s="204">
        <v>11.92</v>
      </c>
      <c r="G238" s="204">
        <v>2.5099999999999998</v>
      </c>
      <c r="H238" s="204">
        <v>0</v>
      </c>
      <c r="I238" s="204">
        <v>0</v>
      </c>
      <c r="J238" s="204">
        <v>0</v>
      </c>
      <c r="K238" s="204">
        <v>0</v>
      </c>
      <c r="L238" s="204">
        <v>0</v>
      </c>
      <c r="M238" s="204">
        <v>0</v>
      </c>
      <c r="N238" s="204">
        <v>0</v>
      </c>
      <c r="O238" s="204">
        <v>0</v>
      </c>
      <c r="Q238" s="204">
        <v>0</v>
      </c>
      <c r="R238" s="204">
        <v>82.5</v>
      </c>
      <c r="S238" s="204">
        <v>3.06</v>
      </c>
      <c r="T238" s="204">
        <v>0</v>
      </c>
      <c r="U238" s="204">
        <v>0</v>
      </c>
      <c r="V238" s="204">
        <v>0</v>
      </c>
    </row>
    <row r="239" spans="1:22" s="64" customFormat="1" ht="12" customHeight="1" x14ac:dyDescent="0.2">
      <c r="A239" s="206" t="s">
        <v>3716</v>
      </c>
      <c r="B239" s="206" t="s">
        <v>3716</v>
      </c>
      <c r="C239" s="264" t="s">
        <v>774</v>
      </c>
      <c r="D239" s="203" t="s">
        <v>139</v>
      </c>
      <c r="E239" s="203">
        <v>165433</v>
      </c>
      <c r="F239" s="204">
        <v>13.61</v>
      </c>
      <c r="G239" s="204">
        <v>2.66</v>
      </c>
      <c r="H239" s="204">
        <v>0</v>
      </c>
      <c r="I239" s="204">
        <v>0</v>
      </c>
      <c r="J239" s="204">
        <v>82.32</v>
      </c>
      <c r="K239" s="204">
        <v>0</v>
      </c>
      <c r="L239" s="204">
        <v>0</v>
      </c>
      <c r="M239" s="204">
        <v>0</v>
      </c>
      <c r="N239" s="204">
        <v>0</v>
      </c>
      <c r="O239" s="204">
        <v>0</v>
      </c>
      <c r="Q239" s="204">
        <v>0</v>
      </c>
      <c r="R239" s="204">
        <v>1.41</v>
      </c>
      <c r="S239" s="204">
        <v>0</v>
      </c>
      <c r="T239" s="204">
        <v>0</v>
      </c>
      <c r="U239" s="204">
        <v>0</v>
      </c>
      <c r="V239" s="204">
        <v>0</v>
      </c>
    </row>
    <row r="240" spans="1:22" s="64" customFormat="1" ht="12" customHeight="1" x14ac:dyDescent="0.2">
      <c r="A240" s="206" t="s">
        <v>3716</v>
      </c>
      <c r="B240" s="206" t="s">
        <v>3716</v>
      </c>
      <c r="C240" s="264" t="s">
        <v>776</v>
      </c>
      <c r="D240" s="203" t="s">
        <v>139</v>
      </c>
      <c r="E240" s="203">
        <v>187233</v>
      </c>
      <c r="F240" s="204">
        <v>4.9400000000000004</v>
      </c>
      <c r="G240" s="204">
        <v>-0.2</v>
      </c>
      <c r="H240" s="204">
        <v>0</v>
      </c>
      <c r="I240" s="204">
        <v>82.28</v>
      </c>
      <c r="J240" s="204">
        <v>0</v>
      </c>
      <c r="K240" s="204">
        <v>0</v>
      </c>
      <c r="L240" s="204">
        <v>0</v>
      </c>
      <c r="M240" s="204">
        <v>0</v>
      </c>
      <c r="N240" s="204">
        <v>0</v>
      </c>
      <c r="O240" s="204">
        <v>0</v>
      </c>
      <c r="Q240" s="204">
        <v>12.98</v>
      </c>
      <c r="R240" s="204">
        <v>0</v>
      </c>
      <c r="S240" s="204">
        <v>0</v>
      </c>
      <c r="T240" s="204">
        <v>0</v>
      </c>
      <c r="U240" s="204">
        <v>0</v>
      </c>
      <c r="V240" s="204">
        <v>0</v>
      </c>
    </row>
    <row r="241" spans="1:22" s="64" customFormat="1" ht="12" customHeight="1" x14ac:dyDescent="0.2">
      <c r="A241" s="206" t="s">
        <v>3716</v>
      </c>
      <c r="B241" s="206" t="s">
        <v>3716</v>
      </c>
      <c r="C241" s="264" t="s">
        <v>778</v>
      </c>
      <c r="D241" s="203" t="s">
        <v>139</v>
      </c>
      <c r="E241" s="203">
        <v>126074</v>
      </c>
      <c r="F241" s="204">
        <v>3.34</v>
      </c>
      <c r="G241" s="204">
        <v>-0.4</v>
      </c>
      <c r="H241" s="204">
        <v>0</v>
      </c>
      <c r="I241" s="204">
        <v>74.11</v>
      </c>
      <c r="J241" s="204">
        <v>0</v>
      </c>
      <c r="K241" s="204">
        <v>0</v>
      </c>
      <c r="L241" s="204">
        <v>0</v>
      </c>
      <c r="M241" s="204">
        <v>0</v>
      </c>
      <c r="N241" s="204">
        <v>0</v>
      </c>
      <c r="O241" s="204">
        <v>0</v>
      </c>
      <c r="Q241" s="204">
        <v>22.95</v>
      </c>
      <c r="R241" s="204">
        <v>0</v>
      </c>
      <c r="S241" s="204">
        <v>0</v>
      </c>
      <c r="T241" s="204">
        <v>0</v>
      </c>
      <c r="U241" s="204">
        <v>0</v>
      </c>
      <c r="V241" s="204">
        <v>0</v>
      </c>
    </row>
    <row r="242" spans="1:22" s="64" customFormat="1" ht="12" customHeight="1" x14ac:dyDescent="0.2">
      <c r="A242" s="206" t="s">
        <v>3716</v>
      </c>
      <c r="B242" s="206" t="s">
        <v>3716</v>
      </c>
      <c r="C242" s="264" t="s">
        <v>780</v>
      </c>
      <c r="D242" s="203" t="s">
        <v>139</v>
      </c>
      <c r="E242" s="203">
        <v>338489</v>
      </c>
      <c r="F242" s="204">
        <v>3.02</v>
      </c>
      <c r="G242" s="204">
        <v>-0.09</v>
      </c>
      <c r="H242" s="204">
        <v>0</v>
      </c>
      <c r="I242" s="204">
        <v>97.07</v>
      </c>
      <c r="J242" s="204">
        <v>0</v>
      </c>
      <c r="K242" s="204">
        <v>0</v>
      </c>
      <c r="L242" s="204">
        <v>0</v>
      </c>
      <c r="M242" s="204">
        <v>0</v>
      </c>
      <c r="N242" s="204">
        <v>0</v>
      </c>
      <c r="O242" s="204">
        <v>0</v>
      </c>
      <c r="Q242" s="204">
        <v>0</v>
      </c>
      <c r="R242" s="204">
        <v>0</v>
      </c>
      <c r="S242" s="204">
        <v>0</v>
      </c>
      <c r="T242" s="204">
        <v>0</v>
      </c>
      <c r="U242" s="204">
        <v>0</v>
      </c>
      <c r="V242" s="204">
        <v>0</v>
      </c>
    </row>
    <row r="243" spans="1:22" s="370" customFormat="1" ht="12" customHeight="1" x14ac:dyDescent="0.2">
      <c r="A243" s="510" t="s">
        <v>3716</v>
      </c>
      <c r="B243" s="510" t="s">
        <v>3716</v>
      </c>
      <c r="C243" s="511" t="s">
        <v>782</v>
      </c>
      <c r="D243" s="512" t="s">
        <v>139</v>
      </c>
      <c r="E243" s="512">
        <v>73002</v>
      </c>
      <c r="F243" s="513">
        <v>5.19</v>
      </c>
      <c r="G243" s="513">
        <v>0.05</v>
      </c>
      <c r="H243" s="513">
        <v>0</v>
      </c>
      <c r="I243" s="513">
        <v>25.04</v>
      </c>
      <c r="J243" s="513">
        <v>0</v>
      </c>
      <c r="K243" s="513">
        <v>0</v>
      </c>
      <c r="L243" s="513">
        <v>0</v>
      </c>
      <c r="M243" s="513">
        <v>0</v>
      </c>
      <c r="N243" s="513">
        <v>0</v>
      </c>
      <c r="O243" s="513">
        <v>0</v>
      </c>
      <c r="Q243" s="513">
        <v>69.72</v>
      </c>
      <c r="R243" s="513">
        <v>0</v>
      </c>
      <c r="S243" s="513">
        <v>0</v>
      </c>
      <c r="T243" s="513">
        <v>0</v>
      </c>
      <c r="U243" s="513">
        <v>0</v>
      </c>
      <c r="V243" s="513">
        <v>0</v>
      </c>
    </row>
    <row r="244" spans="1:22" s="370" customFormat="1" ht="12" customHeight="1" x14ac:dyDescent="0.2">
      <c r="A244" s="510" t="s">
        <v>3716</v>
      </c>
      <c r="B244" s="510" t="s">
        <v>3716</v>
      </c>
      <c r="C244" s="511" t="s">
        <v>784</v>
      </c>
      <c r="D244" s="512" t="s">
        <v>139</v>
      </c>
      <c r="E244" s="512">
        <v>50281</v>
      </c>
      <c r="F244" s="513">
        <v>10.97</v>
      </c>
      <c r="G244" s="513">
        <v>0.25</v>
      </c>
      <c r="H244" s="513">
        <v>0</v>
      </c>
      <c r="I244" s="513">
        <v>4.96</v>
      </c>
      <c r="J244" s="513">
        <v>0</v>
      </c>
      <c r="K244" s="513">
        <v>0</v>
      </c>
      <c r="L244" s="513">
        <v>0</v>
      </c>
      <c r="M244" s="513">
        <v>0</v>
      </c>
      <c r="N244" s="513">
        <v>4.96</v>
      </c>
      <c r="O244" s="513">
        <v>0</v>
      </c>
      <c r="Q244" s="513">
        <v>83.82</v>
      </c>
      <c r="R244" s="513">
        <v>0</v>
      </c>
      <c r="S244" s="513">
        <v>0</v>
      </c>
      <c r="T244" s="513">
        <v>0</v>
      </c>
      <c r="U244" s="513">
        <v>0</v>
      </c>
      <c r="V244" s="513">
        <v>0</v>
      </c>
    </row>
    <row r="245" spans="1:22" s="64" customFormat="1" ht="12" customHeight="1" x14ac:dyDescent="0.2">
      <c r="A245" s="206" t="s">
        <v>3716</v>
      </c>
      <c r="B245" s="206" t="s">
        <v>3716</v>
      </c>
      <c r="C245" s="264" t="s">
        <v>4167</v>
      </c>
      <c r="D245" s="203" t="s">
        <v>139</v>
      </c>
      <c r="E245" s="203">
        <v>1268013</v>
      </c>
      <c r="F245" s="204">
        <v>14.8</v>
      </c>
      <c r="G245" s="204">
        <v>0.67</v>
      </c>
      <c r="H245" s="204">
        <v>0</v>
      </c>
      <c r="I245" s="204">
        <v>0.73</v>
      </c>
      <c r="J245" s="204">
        <v>0</v>
      </c>
      <c r="K245" s="204">
        <v>0</v>
      </c>
      <c r="L245" s="204">
        <v>0</v>
      </c>
      <c r="M245" s="204">
        <v>0</v>
      </c>
      <c r="N245" s="204">
        <v>0</v>
      </c>
      <c r="O245" s="204">
        <v>0</v>
      </c>
      <c r="Q245" s="204">
        <v>83.92</v>
      </c>
      <c r="R245" s="204">
        <v>0</v>
      </c>
      <c r="S245" s="204">
        <v>0</v>
      </c>
      <c r="T245" s="204">
        <v>0</v>
      </c>
      <c r="U245" s="204">
        <v>-0.12</v>
      </c>
      <c r="V245" s="204">
        <v>0</v>
      </c>
    </row>
    <row r="246" spans="1:22" s="64" customFormat="1" ht="12" customHeight="1" x14ac:dyDescent="0.2">
      <c r="A246" s="206" t="s">
        <v>3716</v>
      </c>
      <c r="B246" s="206" t="s">
        <v>3716</v>
      </c>
      <c r="C246" s="264" t="s">
        <v>787</v>
      </c>
      <c r="D246" s="203" t="s">
        <v>139</v>
      </c>
      <c r="E246" s="203">
        <v>257895</v>
      </c>
      <c r="F246" s="204">
        <v>11.56</v>
      </c>
      <c r="G246" s="204">
        <v>0.03</v>
      </c>
      <c r="H246" s="204">
        <v>0</v>
      </c>
      <c r="I246" s="204">
        <v>0.66</v>
      </c>
      <c r="J246" s="204">
        <v>0</v>
      </c>
      <c r="K246" s="204">
        <v>0</v>
      </c>
      <c r="L246" s="204">
        <v>0</v>
      </c>
      <c r="M246" s="204">
        <v>0</v>
      </c>
      <c r="N246" s="204">
        <v>0</v>
      </c>
      <c r="O246" s="204">
        <v>0</v>
      </c>
      <c r="Q246" s="204">
        <v>87.86</v>
      </c>
      <c r="R246" s="204">
        <v>0</v>
      </c>
      <c r="S246" s="204">
        <v>0</v>
      </c>
      <c r="T246" s="204">
        <v>0</v>
      </c>
      <c r="U246" s="204">
        <v>-0.11</v>
      </c>
      <c r="V246" s="204">
        <v>0</v>
      </c>
    </row>
    <row r="247" spans="1:22" s="64" customFormat="1" ht="12" customHeight="1" x14ac:dyDescent="0.2">
      <c r="A247" s="206" t="s">
        <v>3716</v>
      </c>
      <c r="B247" s="206" t="s">
        <v>3716</v>
      </c>
      <c r="C247" s="264" t="s">
        <v>789</v>
      </c>
      <c r="D247" s="203" t="s">
        <v>139</v>
      </c>
      <c r="E247" s="203">
        <v>64603</v>
      </c>
      <c r="F247" s="204">
        <v>14.4</v>
      </c>
      <c r="G247" s="204">
        <v>-0.17</v>
      </c>
      <c r="H247" s="204">
        <v>0</v>
      </c>
      <c r="I247" s="204">
        <v>30.22</v>
      </c>
      <c r="J247" s="204">
        <v>0</v>
      </c>
      <c r="K247" s="204">
        <v>0</v>
      </c>
      <c r="L247" s="204">
        <v>0</v>
      </c>
      <c r="M247" s="204">
        <v>0</v>
      </c>
      <c r="N247" s="204">
        <v>0</v>
      </c>
      <c r="O247" s="204">
        <v>0</v>
      </c>
      <c r="Q247" s="204">
        <v>55.56</v>
      </c>
      <c r="R247" s="204">
        <v>0</v>
      </c>
      <c r="S247" s="204">
        <v>0</v>
      </c>
      <c r="T247" s="204">
        <v>0</v>
      </c>
      <c r="U247" s="204">
        <v>0</v>
      </c>
      <c r="V247" s="204">
        <v>0</v>
      </c>
    </row>
    <row r="248" spans="1:22" s="64" customFormat="1" ht="12" customHeight="1" x14ac:dyDescent="0.2">
      <c r="A248" s="206" t="s">
        <v>3716</v>
      </c>
      <c r="B248" s="206" t="s">
        <v>3716</v>
      </c>
      <c r="C248" s="264" t="s">
        <v>791</v>
      </c>
      <c r="D248" s="203" t="s">
        <v>139</v>
      </c>
      <c r="E248" s="203">
        <v>50148</v>
      </c>
      <c r="F248" s="204">
        <v>9.94</v>
      </c>
      <c r="G248" s="204">
        <v>1.31</v>
      </c>
      <c r="H248" s="204">
        <v>0</v>
      </c>
      <c r="I248" s="204">
        <v>36.42</v>
      </c>
      <c r="J248" s="204">
        <v>0</v>
      </c>
      <c r="K248" s="204">
        <v>0</v>
      </c>
      <c r="L248" s="204">
        <v>0</v>
      </c>
      <c r="M248" s="204">
        <v>0.01</v>
      </c>
      <c r="N248" s="204">
        <v>0</v>
      </c>
      <c r="O248" s="204">
        <v>0</v>
      </c>
      <c r="Q248" s="204">
        <v>52.32</v>
      </c>
      <c r="R248" s="204">
        <v>0</v>
      </c>
      <c r="S248" s="204">
        <v>0</v>
      </c>
      <c r="T248" s="204">
        <v>0</v>
      </c>
      <c r="U248" s="204">
        <v>0</v>
      </c>
      <c r="V248" s="204">
        <v>0</v>
      </c>
    </row>
    <row r="249" spans="1:22" s="64" customFormat="1" ht="12" customHeight="1" x14ac:dyDescent="0.2">
      <c r="A249" s="206" t="s">
        <v>3716</v>
      </c>
      <c r="B249" s="206" t="s">
        <v>3716</v>
      </c>
      <c r="C249" s="264" t="s">
        <v>793</v>
      </c>
      <c r="D249" s="203" t="s">
        <v>139</v>
      </c>
      <c r="E249" s="203">
        <v>316790</v>
      </c>
      <c r="F249" s="204">
        <v>9.99</v>
      </c>
      <c r="G249" s="204">
        <v>0.08</v>
      </c>
      <c r="H249" s="204">
        <v>0</v>
      </c>
      <c r="I249" s="204">
        <v>0</v>
      </c>
      <c r="J249" s="204">
        <v>0</v>
      </c>
      <c r="K249" s="204">
        <v>0</v>
      </c>
      <c r="L249" s="204">
        <v>0</v>
      </c>
      <c r="M249" s="204">
        <v>0</v>
      </c>
      <c r="N249" s="204">
        <v>0</v>
      </c>
      <c r="O249" s="204">
        <v>0</v>
      </c>
      <c r="Q249" s="204">
        <v>89.93</v>
      </c>
      <c r="R249" s="204">
        <v>0</v>
      </c>
      <c r="S249" s="204">
        <v>0</v>
      </c>
      <c r="T249" s="204">
        <v>0</v>
      </c>
      <c r="U249" s="204">
        <v>0</v>
      </c>
      <c r="V249" s="204">
        <v>0</v>
      </c>
    </row>
    <row r="250" spans="1:22" s="64" customFormat="1" ht="12" customHeight="1" x14ac:dyDescent="0.2">
      <c r="A250" s="206" t="s">
        <v>3716</v>
      </c>
      <c r="B250" s="206" t="s">
        <v>3716</v>
      </c>
      <c r="C250" s="264" t="s">
        <v>795</v>
      </c>
      <c r="D250" s="203" t="s">
        <v>139</v>
      </c>
      <c r="E250" s="203">
        <v>138101</v>
      </c>
      <c r="F250" s="204">
        <v>8</v>
      </c>
      <c r="G250" s="204">
        <v>1.1200000000000001</v>
      </c>
      <c r="H250" s="204">
        <v>0</v>
      </c>
      <c r="I250" s="204">
        <v>23.45</v>
      </c>
      <c r="J250" s="204">
        <v>0</v>
      </c>
      <c r="K250" s="204">
        <v>0</v>
      </c>
      <c r="L250" s="204">
        <v>0</v>
      </c>
      <c r="M250" s="204">
        <v>0.01</v>
      </c>
      <c r="N250" s="204">
        <v>0</v>
      </c>
      <c r="O250" s="204">
        <v>0</v>
      </c>
      <c r="Q250" s="204">
        <v>67.430000000000007</v>
      </c>
      <c r="R250" s="204">
        <v>0</v>
      </c>
      <c r="S250" s="204">
        <v>0</v>
      </c>
      <c r="T250" s="204">
        <v>0</v>
      </c>
      <c r="U250" s="204">
        <v>0</v>
      </c>
      <c r="V250" s="204">
        <v>0</v>
      </c>
    </row>
    <row r="251" spans="1:22" s="64" customFormat="1" ht="12" customHeight="1" x14ac:dyDescent="0.2">
      <c r="A251" s="206" t="s">
        <v>3716</v>
      </c>
      <c r="B251" s="206" t="s">
        <v>3716</v>
      </c>
      <c r="C251" s="264" t="s">
        <v>797</v>
      </c>
      <c r="D251" s="203" t="s">
        <v>139</v>
      </c>
      <c r="E251" s="203">
        <v>741638</v>
      </c>
      <c r="F251" s="204">
        <v>7.27</v>
      </c>
      <c r="G251" s="204">
        <v>0.77</v>
      </c>
      <c r="H251" s="204">
        <v>0</v>
      </c>
      <c r="I251" s="204">
        <v>13.28</v>
      </c>
      <c r="J251" s="204">
        <v>0</v>
      </c>
      <c r="K251" s="204">
        <v>0</v>
      </c>
      <c r="L251" s="204">
        <v>0</v>
      </c>
      <c r="M251" s="204">
        <v>0</v>
      </c>
      <c r="N251" s="204">
        <v>0</v>
      </c>
      <c r="O251" s="204">
        <v>0</v>
      </c>
      <c r="Q251" s="204">
        <v>78.67</v>
      </c>
      <c r="R251" s="204">
        <v>0</v>
      </c>
      <c r="S251" s="204">
        <v>0</v>
      </c>
      <c r="T251" s="204">
        <v>0</v>
      </c>
      <c r="U251" s="204">
        <v>0.01</v>
      </c>
      <c r="V251" s="204">
        <v>0</v>
      </c>
    </row>
    <row r="252" spans="1:22" s="64" customFormat="1" ht="12" customHeight="1" x14ac:dyDescent="0.2">
      <c r="A252" s="206" t="s">
        <v>3716</v>
      </c>
      <c r="B252" s="206" t="s">
        <v>3716</v>
      </c>
      <c r="C252" s="264" t="s">
        <v>799</v>
      </c>
      <c r="D252" s="203" t="s">
        <v>139</v>
      </c>
      <c r="E252" s="203">
        <v>139023</v>
      </c>
      <c r="F252" s="204">
        <v>8.32</v>
      </c>
      <c r="G252" s="204">
        <v>-0.12</v>
      </c>
      <c r="H252" s="204">
        <v>0</v>
      </c>
      <c r="I252" s="204">
        <v>91.8</v>
      </c>
      <c r="J252" s="204">
        <v>0</v>
      </c>
      <c r="K252" s="204">
        <v>0</v>
      </c>
      <c r="L252" s="204">
        <v>0</v>
      </c>
      <c r="M252" s="204">
        <v>0</v>
      </c>
      <c r="N252" s="204">
        <v>0</v>
      </c>
      <c r="O252" s="204">
        <v>0</v>
      </c>
      <c r="Q252" s="204">
        <v>0</v>
      </c>
      <c r="R252" s="204">
        <v>0</v>
      </c>
      <c r="S252" s="204">
        <v>0</v>
      </c>
      <c r="T252" s="204">
        <v>0</v>
      </c>
      <c r="U252" s="204">
        <v>0</v>
      </c>
      <c r="V252" s="204">
        <v>0</v>
      </c>
    </row>
    <row r="253" spans="1:22" s="64" customFormat="1" ht="12" customHeight="1" x14ac:dyDescent="0.2">
      <c r="A253" s="206" t="s">
        <v>3716</v>
      </c>
      <c r="B253" s="206" t="s">
        <v>3716</v>
      </c>
      <c r="C253" s="264" t="s">
        <v>801</v>
      </c>
      <c r="D253" s="203" t="s">
        <v>139</v>
      </c>
      <c r="E253" s="203">
        <v>48684</v>
      </c>
      <c r="F253" s="204">
        <v>6.46</v>
      </c>
      <c r="G253" s="204">
        <v>-0.01</v>
      </c>
      <c r="H253" s="204">
        <v>0</v>
      </c>
      <c r="I253" s="204">
        <v>93.56</v>
      </c>
      <c r="J253" s="204">
        <v>0</v>
      </c>
      <c r="K253" s="204">
        <v>0</v>
      </c>
      <c r="L253" s="204">
        <v>0</v>
      </c>
      <c r="M253" s="204">
        <v>0</v>
      </c>
      <c r="N253" s="204">
        <v>0</v>
      </c>
      <c r="O253" s="204">
        <v>0</v>
      </c>
      <c r="Q253" s="204">
        <v>0</v>
      </c>
      <c r="R253" s="204">
        <v>0</v>
      </c>
      <c r="S253" s="204">
        <v>0</v>
      </c>
      <c r="T253" s="204">
        <v>0</v>
      </c>
      <c r="U253" s="204">
        <v>0</v>
      </c>
      <c r="V253" s="204">
        <v>0</v>
      </c>
    </row>
    <row r="254" spans="1:22" s="64" customFormat="1" ht="12" customHeight="1" x14ac:dyDescent="0.2">
      <c r="A254" s="206" t="s">
        <v>3716</v>
      </c>
      <c r="B254" s="206" t="s">
        <v>3716</v>
      </c>
      <c r="C254" s="264" t="s">
        <v>4860</v>
      </c>
      <c r="D254" s="203" t="s">
        <v>139</v>
      </c>
      <c r="E254" s="203">
        <v>392637</v>
      </c>
      <c r="F254" s="204">
        <v>13.74</v>
      </c>
      <c r="G254" s="204">
        <v>2.0099999999999998</v>
      </c>
      <c r="H254" s="204">
        <v>0</v>
      </c>
      <c r="I254" s="204">
        <v>18.149999999999999</v>
      </c>
      <c r="J254" s="204">
        <v>0</v>
      </c>
      <c r="K254" s="204">
        <v>0</v>
      </c>
      <c r="L254" s="204">
        <v>0</v>
      </c>
      <c r="M254" s="204">
        <v>0</v>
      </c>
      <c r="N254" s="204">
        <v>7.18</v>
      </c>
      <c r="O254" s="204">
        <v>0</v>
      </c>
      <c r="Q254" s="204">
        <v>59.62</v>
      </c>
      <c r="R254" s="204">
        <v>0</v>
      </c>
      <c r="S254" s="204">
        <v>6.48</v>
      </c>
      <c r="T254" s="204">
        <v>0</v>
      </c>
      <c r="U254" s="204">
        <v>0</v>
      </c>
      <c r="V254" s="204">
        <v>0</v>
      </c>
    </row>
    <row r="255" spans="1:22" s="64" customFormat="1" ht="12" customHeight="1" x14ac:dyDescent="0.2">
      <c r="A255" s="206" t="s">
        <v>3716</v>
      </c>
      <c r="B255" s="206" t="s">
        <v>3716</v>
      </c>
      <c r="C255" s="264" t="s">
        <v>5065</v>
      </c>
      <c r="D255" s="203" t="s">
        <v>139</v>
      </c>
      <c r="E255" s="203">
        <v>100515</v>
      </c>
      <c r="F255" s="204">
        <v>7.76</v>
      </c>
      <c r="G255" s="204">
        <v>1.49</v>
      </c>
      <c r="H255" s="204">
        <v>0</v>
      </c>
      <c r="I255" s="204">
        <v>8.15</v>
      </c>
      <c r="J255" s="204">
        <v>0</v>
      </c>
      <c r="K255" s="204">
        <v>0</v>
      </c>
      <c r="L255" s="204">
        <v>0</v>
      </c>
      <c r="M255" s="204">
        <v>0</v>
      </c>
      <c r="N255" s="204">
        <v>0</v>
      </c>
      <c r="O255" s="204">
        <v>0</v>
      </c>
      <c r="Q255" s="204">
        <v>82.58</v>
      </c>
      <c r="R255" s="204">
        <v>0</v>
      </c>
      <c r="S255" s="204">
        <v>0</v>
      </c>
      <c r="T255" s="204">
        <v>0</v>
      </c>
      <c r="U255" s="204">
        <v>0.01</v>
      </c>
      <c r="V255" s="204">
        <v>0</v>
      </c>
    </row>
    <row r="256" spans="1:22" s="64" customFormat="1" ht="12" customHeight="1" x14ac:dyDescent="0.2">
      <c r="A256" s="206" t="s">
        <v>3716</v>
      </c>
      <c r="B256" s="206" t="s">
        <v>3716</v>
      </c>
      <c r="C256" s="264" t="s">
        <v>803</v>
      </c>
      <c r="D256" s="203" t="s">
        <v>139</v>
      </c>
      <c r="E256" s="203">
        <v>1191349</v>
      </c>
      <c r="F256" s="204">
        <v>6.36</v>
      </c>
      <c r="G256" s="204">
        <v>1.57</v>
      </c>
      <c r="H256" s="204">
        <v>0</v>
      </c>
      <c r="I256" s="204">
        <v>11.84</v>
      </c>
      <c r="J256" s="204">
        <v>0</v>
      </c>
      <c r="K256" s="204">
        <v>0</v>
      </c>
      <c r="L256" s="204">
        <v>0</v>
      </c>
      <c r="M256" s="204">
        <v>0</v>
      </c>
      <c r="N256" s="204">
        <v>0</v>
      </c>
      <c r="O256" s="204">
        <v>0</v>
      </c>
      <c r="Q256" s="204">
        <v>72.930000000000007</v>
      </c>
      <c r="R256" s="204">
        <v>0</v>
      </c>
      <c r="S256" s="204">
        <v>7.29</v>
      </c>
      <c r="T256" s="204">
        <v>0</v>
      </c>
      <c r="U256" s="204">
        <v>0.01</v>
      </c>
      <c r="V256" s="204">
        <v>0</v>
      </c>
    </row>
    <row r="257" spans="1:22" s="64" customFormat="1" ht="12" customHeight="1" x14ac:dyDescent="0.2">
      <c r="A257" s="206" t="s">
        <v>3716</v>
      </c>
      <c r="B257" s="206" t="s">
        <v>3716</v>
      </c>
      <c r="C257" s="264" t="s">
        <v>806</v>
      </c>
      <c r="D257" s="203" t="s">
        <v>139</v>
      </c>
      <c r="E257" s="203">
        <v>17165</v>
      </c>
      <c r="F257" s="204">
        <v>8.26</v>
      </c>
      <c r="G257" s="204">
        <v>0.57999999999999996</v>
      </c>
      <c r="H257" s="204">
        <v>0</v>
      </c>
      <c r="I257" s="204">
        <v>10.119999999999999</v>
      </c>
      <c r="J257" s="204">
        <v>0</v>
      </c>
      <c r="K257" s="204">
        <v>0</v>
      </c>
      <c r="L257" s="204">
        <v>0</v>
      </c>
      <c r="M257" s="204">
        <v>0</v>
      </c>
      <c r="N257" s="204">
        <v>0</v>
      </c>
      <c r="O257" s="204">
        <v>0</v>
      </c>
      <c r="Q257" s="204">
        <v>81.040000000000006</v>
      </c>
      <c r="R257" s="204">
        <v>0</v>
      </c>
      <c r="S257" s="204">
        <v>0</v>
      </c>
      <c r="T257" s="204">
        <v>0</v>
      </c>
      <c r="U257" s="204">
        <v>0</v>
      </c>
      <c r="V257" s="204">
        <v>0</v>
      </c>
    </row>
    <row r="258" spans="1:22" s="64" customFormat="1" ht="12" customHeight="1" x14ac:dyDescent="0.2">
      <c r="A258" s="206" t="s">
        <v>3716</v>
      </c>
      <c r="B258" s="206" t="s">
        <v>3716</v>
      </c>
      <c r="C258" s="264" t="s">
        <v>808</v>
      </c>
      <c r="D258" s="203" t="s">
        <v>139</v>
      </c>
      <c r="E258" s="203">
        <v>3327</v>
      </c>
      <c r="F258" s="204">
        <v>4.6100000000000003</v>
      </c>
      <c r="G258" s="204">
        <v>-0.11</v>
      </c>
      <c r="H258" s="204">
        <v>0</v>
      </c>
      <c r="I258" s="204">
        <v>95.5</v>
      </c>
      <c r="J258" s="204">
        <v>0</v>
      </c>
      <c r="K258" s="204">
        <v>0</v>
      </c>
      <c r="L258" s="204">
        <v>0</v>
      </c>
      <c r="M258" s="204">
        <v>0</v>
      </c>
      <c r="N258" s="204">
        <v>0</v>
      </c>
      <c r="O258" s="204">
        <v>0</v>
      </c>
      <c r="Q258" s="204">
        <v>0</v>
      </c>
      <c r="R258" s="204">
        <v>0</v>
      </c>
      <c r="S258" s="204">
        <v>0</v>
      </c>
      <c r="T258" s="204">
        <v>0</v>
      </c>
      <c r="U258" s="204">
        <v>0</v>
      </c>
      <c r="V258" s="204">
        <v>0</v>
      </c>
    </row>
    <row r="259" spans="1:22" s="370" customFormat="1" ht="12" customHeight="1" x14ac:dyDescent="0.2">
      <c r="A259" s="510" t="s">
        <v>3716</v>
      </c>
      <c r="B259" s="510" t="s">
        <v>3716</v>
      </c>
      <c r="C259" s="511" t="s">
        <v>810</v>
      </c>
      <c r="D259" s="512" t="s">
        <v>139</v>
      </c>
      <c r="E259" s="512">
        <v>4168</v>
      </c>
      <c r="F259" s="513">
        <v>3.59</v>
      </c>
      <c r="G259" s="513">
        <v>-0.09</v>
      </c>
      <c r="H259" s="513">
        <v>0</v>
      </c>
      <c r="I259" s="513">
        <v>96.5</v>
      </c>
      <c r="J259" s="513">
        <v>0</v>
      </c>
      <c r="K259" s="513">
        <v>0</v>
      </c>
      <c r="L259" s="513">
        <v>0</v>
      </c>
      <c r="M259" s="513">
        <v>0</v>
      </c>
      <c r="N259" s="513">
        <v>0</v>
      </c>
      <c r="O259" s="513">
        <v>0</v>
      </c>
      <c r="Q259" s="513">
        <v>0</v>
      </c>
      <c r="R259" s="513">
        <v>0</v>
      </c>
      <c r="S259" s="513">
        <v>0</v>
      </c>
      <c r="T259" s="513">
        <v>0</v>
      </c>
      <c r="U259" s="513">
        <v>0</v>
      </c>
      <c r="V259" s="513">
        <v>0</v>
      </c>
    </row>
    <row r="260" spans="1:22" s="370" customFormat="1" ht="12" customHeight="1" x14ac:dyDescent="0.2">
      <c r="A260" s="510" t="s">
        <v>3716</v>
      </c>
      <c r="B260" s="510" t="s">
        <v>3716</v>
      </c>
      <c r="C260" s="511" t="s">
        <v>812</v>
      </c>
      <c r="D260" s="512" t="s">
        <v>139</v>
      </c>
      <c r="E260" s="512">
        <v>17740</v>
      </c>
      <c r="F260" s="513">
        <v>3.35</v>
      </c>
      <c r="G260" s="513">
        <v>-0.03</v>
      </c>
      <c r="H260" s="513">
        <v>0</v>
      </c>
      <c r="I260" s="513">
        <v>96.68</v>
      </c>
      <c r="J260" s="513">
        <v>0</v>
      </c>
      <c r="K260" s="513">
        <v>0</v>
      </c>
      <c r="L260" s="513">
        <v>0</v>
      </c>
      <c r="M260" s="513">
        <v>0</v>
      </c>
      <c r="N260" s="513">
        <v>0</v>
      </c>
      <c r="O260" s="513">
        <v>0</v>
      </c>
      <c r="Q260" s="513">
        <v>0</v>
      </c>
      <c r="R260" s="513">
        <v>0</v>
      </c>
      <c r="S260" s="513">
        <v>0</v>
      </c>
      <c r="T260" s="513">
        <v>0</v>
      </c>
      <c r="U260" s="513">
        <v>0</v>
      </c>
      <c r="V260" s="513">
        <v>0</v>
      </c>
    </row>
    <row r="261" spans="1:22" s="64" customFormat="1" ht="12" customHeight="1" x14ac:dyDescent="0.2">
      <c r="A261" s="206" t="s">
        <v>3716</v>
      </c>
      <c r="B261" s="206" t="s">
        <v>3716</v>
      </c>
      <c r="C261" s="264" t="s">
        <v>814</v>
      </c>
      <c r="D261" s="203" t="s">
        <v>139</v>
      </c>
      <c r="E261" s="203">
        <v>125525</v>
      </c>
      <c r="F261" s="204">
        <v>3.54</v>
      </c>
      <c r="G261" s="204">
        <v>-0.02</v>
      </c>
      <c r="H261" s="204">
        <v>0</v>
      </c>
      <c r="I261" s="204">
        <v>96.48</v>
      </c>
      <c r="J261" s="204">
        <v>0</v>
      </c>
      <c r="K261" s="204">
        <v>0</v>
      </c>
      <c r="L261" s="204">
        <v>0</v>
      </c>
      <c r="M261" s="204">
        <v>0</v>
      </c>
      <c r="N261" s="204">
        <v>0</v>
      </c>
      <c r="O261" s="204">
        <v>0</v>
      </c>
      <c r="Q261" s="204">
        <v>0</v>
      </c>
      <c r="R261" s="204">
        <v>0</v>
      </c>
      <c r="S261" s="204">
        <v>0</v>
      </c>
      <c r="T261" s="204">
        <v>0</v>
      </c>
      <c r="U261" s="204">
        <v>0</v>
      </c>
      <c r="V261" s="204">
        <v>0</v>
      </c>
    </row>
    <row r="262" spans="1:22" s="64" customFormat="1" ht="12" customHeight="1" x14ac:dyDescent="0.2">
      <c r="A262" s="206" t="s">
        <v>3716</v>
      </c>
      <c r="B262" s="206" t="s">
        <v>3716</v>
      </c>
      <c r="C262" s="264" t="s">
        <v>816</v>
      </c>
      <c r="D262" s="203" t="s">
        <v>139</v>
      </c>
      <c r="E262" s="203">
        <v>38838</v>
      </c>
      <c r="F262" s="204">
        <v>3.19</v>
      </c>
      <c r="G262" s="204">
        <v>-0.68</v>
      </c>
      <c r="H262" s="204">
        <v>0</v>
      </c>
      <c r="I262" s="204">
        <v>97.49</v>
      </c>
      <c r="J262" s="204">
        <v>0</v>
      </c>
      <c r="K262" s="204">
        <v>0</v>
      </c>
      <c r="L262" s="204">
        <v>0</v>
      </c>
      <c r="M262" s="204">
        <v>0</v>
      </c>
      <c r="N262" s="204">
        <v>0</v>
      </c>
      <c r="O262" s="204">
        <v>0</v>
      </c>
      <c r="Q262" s="204">
        <v>0</v>
      </c>
      <c r="R262" s="204">
        <v>0</v>
      </c>
      <c r="S262" s="204">
        <v>0</v>
      </c>
      <c r="T262" s="204">
        <v>0</v>
      </c>
      <c r="U262" s="204">
        <v>0</v>
      </c>
      <c r="V262" s="204">
        <v>0</v>
      </c>
    </row>
    <row r="263" spans="1:22" s="64" customFormat="1" ht="12" customHeight="1" x14ac:dyDescent="0.2">
      <c r="A263" s="206" t="s">
        <v>3716</v>
      </c>
      <c r="B263" s="206" t="s">
        <v>3716</v>
      </c>
      <c r="C263" s="264" t="s">
        <v>818</v>
      </c>
      <c r="D263" s="203" t="s">
        <v>139</v>
      </c>
      <c r="E263" s="203">
        <v>55303</v>
      </c>
      <c r="F263" s="204">
        <v>3.17</v>
      </c>
      <c r="G263" s="204">
        <v>-0.2</v>
      </c>
      <c r="H263" s="204">
        <v>0</v>
      </c>
      <c r="I263" s="204">
        <v>97.03</v>
      </c>
      <c r="J263" s="204">
        <v>0</v>
      </c>
      <c r="K263" s="204">
        <v>0</v>
      </c>
      <c r="L263" s="204">
        <v>0</v>
      </c>
      <c r="M263" s="204">
        <v>0</v>
      </c>
      <c r="N263" s="204">
        <v>0</v>
      </c>
      <c r="O263" s="204">
        <v>0</v>
      </c>
      <c r="Q263" s="204">
        <v>0</v>
      </c>
      <c r="R263" s="204">
        <v>0</v>
      </c>
      <c r="S263" s="204">
        <v>0</v>
      </c>
      <c r="T263" s="204">
        <v>0</v>
      </c>
      <c r="U263" s="204">
        <v>0</v>
      </c>
      <c r="V263" s="204">
        <v>0</v>
      </c>
    </row>
    <row r="264" spans="1:22" s="64" customFormat="1" ht="12" customHeight="1" x14ac:dyDescent="0.2">
      <c r="A264" s="206" t="s">
        <v>3716</v>
      </c>
      <c r="B264" s="206" t="s">
        <v>3716</v>
      </c>
      <c r="C264" s="264" t="s">
        <v>820</v>
      </c>
      <c r="D264" s="203" t="s">
        <v>139</v>
      </c>
      <c r="E264" s="203">
        <v>57313</v>
      </c>
      <c r="F264" s="204">
        <v>3.63</v>
      </c>
      <c r="G264" s="204">
        <v>-0.14000000000000001</v>
      </c>
      <c r="H264" s="204">
        <v>0</v>
      </c>
      <c r="I264" s="204">
        <v>96.52</v>
      </c>
      <c r="J264" s="204">
        <v>0</v>
      </c>
      <c r="K264" s="204">
        <v>0</v>
      </c>
      <c r="L264" s="204">
        <v>0</v>
      </c>
      <c r="M264" s="204">
        <v>0</v>
      </c>
      <c r="N264" s="204">
        <v>0</v>
      </c>
      <c r="O264" s="204">
        <v>0</v>
      </c>
      <c r="Q264" s="204">
        <v>0</v>
      </c>
      <c r="R264" s="204">
        <v>0</v>
      </c>
      <c r="S264" s="204">
        <v>0</v>
      </c>
      <c r="T264" s="204">
        <v>0</v>
      </c>
      <c r="U264" s="204">
        <v>0</v>
      </c>
      <c r="V264" s="204">
        <v>0</v>
      </c>
    </row>
    <row r="265" spans="1:22" s="64" customFormat="1" ht="12" customHeight="1" x14ac:dyDescent="0.2">
      <c r="A265" s="206" t="s">
        <v>3716</v>
      </c>
      <c r="B265" s="206" t="s">
        <v>3716</v>
      </c>
      <c r="C265" s="264" t="s">
        <v>822</v>
      </c>
      <c r="D265" s="203" t="s">
        <v>139</v>
      </c>
      <c r="E265" s="203">
        <v>89446</v>
      </c>
      <c r="F265" s="204">
        <v>3.36</v>
      </c>
      <c r="G265" s="204">
        <v>-0.15</v>
      </c>
      <c r="H265" s="204">
        <v>0</v>
      </c>
      <c r="I265" s="204">
        <v>96.8</v>
      </c>
      <c r="J265" s="204">
        <v>0</v>
      </c>
      <c r="K265" s="204">
        <v>0</v>
      </c>
      <c r="L265" s="204">
        <v>0</v>
      </c>
      <c r="M265" s="204">
        <v>0</v>
      </c>
      <c r="N265" s="204">
        <v>0</v>
      </c>
      <c r="O265" s="204">
        <v>0</v>
      </c>
      <c r="Q265" s="204">
        <v>0</v>
      </c>
      <c r="R265" s="204">
        <v>0</v>
      </c>
      <c r="S265" s="204">
        <v>0</v>
      </c>
      <c r="T265" s="204">
        <v>0</v>
      </c>
      <c r="U265" s="204">
        <v>0</v>
      </c>
      <c r="V265" s="204">
        <v>0</v>
      </c>
    </row>
    <row r="266" spans="1:22" s="64" customFormat="1" ht="12" customHeight="1" x14ac:dyDescent="0.2">
      <c r="A266" s="206" t="s">
        <v>3716</v>
      </c>
      <c r="B266" s="206" t="s">
        <v>3716</v>
      </c>
      <c r="C266" s="264" t="s">
        <v>824</v>
      </c>
      <c r="D266" s="203" t="s">
        <v>139</v>
      </c>
      <c r="E266" s="203">
        <v>99019</v>
      </c>
      <c r="F266" s="204">
        <v>3.65</v>
      </c>
      <c r="G266" s="204">
        <v>-0.02</v>
      </c>
      <c r="H266" s="204">
        <v>0</v>
      </c>
      <c r="I266" s="204">
        <v>96.36</v>
      </c>
      <c r="J266" s="204">
        <v>0</v>
      </c>
      <c r="K266" s="204">
        <v>0</v>
      </c>
      <c r="L266" s="204">
        <v>0</v>
      </c>
      <c r="M266" s="204">
        <v>0</v>
      </c>
      <c r="N266" s="204">
        <v>0</v>
      </c>
      <c r="O266" s="204">
        <v>0</v>
      </c>
      <c r="Q266" s="204">
        <v>0</v>
      </c>
      <c r="R266" s="204">
        <v>0</v>
      </c>
      <c r="S266" s="204">
        <v>0</v>
      </c>
      <c r="T266" s="204">
        <v>0</v>
      </c>
      <c r="U266" s="204">
        <v>0</v>
      </c>
      <c r="V266" s="204">
        <v>0</v>
      </c>
    </row>
    <row r="267" spans="1:22" s="64" customFormat="1" ht="12" customHeight="1" x14ac:dyDescent="0.2">
      <c r="A267" s="206" t="s">
        <v>3716</v>
      </c>
      <c r="B267" s="206" t="s">
        <v>3716</v>
      </c>
      <c r="C267" s="264" t="s">
        <v>4168</v>
      </c>
      <c r="D267" s="203" t="s">
        <v>139</v>
      </c>
      <c r="E267" s="203">
        <v>173134</v>
      </c>
      <c r="F267" s="204">
        <v>3.08</v>
      </c>
      <c r="G267" s="204">
        <v>-0.09</v>
      </c>
      <c r="H267" s="204">
        <v>0</v>
      </c>
      <c r="I267" s="204">
        <v>97.01</v>
      </c>
      <c r="J267" s="204">
        <v>0</v>
      </c>
      <c r="K267" s="204">
        <v>0</v>
      </c>
      <c r="L267" s="204">
        <v>0</v>
      </c>
      <c r="M267" s="204">
        <v>0</v>
      </c>
      <c r="N267" s="204">
        <v>0</v>
      </c>
      <c r="O267" s="204">
        <v>0</v>
      </c>
      <c r="Q267" s="204">
        <v>0</v>
      </c>
      <c r="R267" s="204">
        <v>0</v>
      </c>
      <c r="S267" s="204">
        <v>0</v>
      </c>
      <c r="T267" s="204">
        <v>0</v>
      </c>
      <c r="U267" s="204">
        <v>0</v>
      </c>
      <c r="V267" s="204">
        <v>0</v>
      </c>
    </row>
    <row r="268" spans="1:22" s="64" customFormat="1" ht="12" customHeight="1" x14ac:dyDescent="0.2">
      <c r="A268" s="206" t="s">
        <v>3716</v>
      </c>
      <c r="B268" s="206" t="s">
        <v>3716</v>
      </c>
      <c r="C268" s="264" t="s">
        <v>826</v>
      </c>
      <c r="D268" s="203" t="s">
        <v>139</v>
      </c>
      <c r="E268" s="203">
        <v>22729</v>
      </c>
      <c r="F268" s="204">
        <v>3.62</v>
      </c>
      <c r="G268" s="204">
        <v>-0.03</v>
      </c>
      <c r="H268" s="204">
        <v>0</v>
      </c>
      <c r="I268" s="204">
        <v>96.41</v>
      </c>
      <c r="J268" s="204">
        <v>0</v>
      </c>
      <c r="K268" s="204">
        <v>0</v>
      </c>
      <c r="L268" s="204">
        <v>0</v>
      </c>
      <c r="M268" s="204">
        <v>0</v>
      </c>
      <c r="N268" s="204">
        <v>0</v>
      </c>
      <c r="O268" s="204">
        <v>0</v>
      </c>
      <c r="Q268" s="204">
        <v>0</v>
      </c>
      <c r="R268" s="204">
        <v>0</v>
      </c>
      <c r="S268" s="204">
        <v>0</v>
      </c>
      <c r="T268" s="204">
        <v>0</v>
      </c>
      <c r="U268" s="204">
        <v>0</v>
      </c>
      <c r="V268" s="204">
        <v>0</v>
      </c>
    </row>
    <row r="269" spans="1:22" s="64" customFormat="1" ht="12" customHeight="1" x14ac:dyDescent="0.2">
      <c r="A269" s="206" t="s">
        <v>3716</v>
      </c>
      <c r="B269" s="206" t="s">
        <v>3716</v>
      </c>
      <c r="C269" s="264" t="s">
        <v>828</v>
      </c>
      <c r="D269" s="203" t="s">
        <v>139</v>
      </c>
      <c r="E269" s="203">
        <v>75448</v>
      </c>
      <c r="F269" s="204">
        <v>3.27</v>
      </c>
      <c r="G269" s="204">
        <v>-0.02</v>
      </c>
      <c r="H269" s="204">
        <v>0</v>
      </c>
      <c r="I269" s="204">
        <v>96.75</v>
      </c>
      <c r="J269" s="204">
        <v>0</v>
      </c>
      <c r="K269" s="204">
        <v>0</v>
      </c>
      <c r="L269" s="204">
        <v>0</v>
      </c>
      <c r="M269" s="204">
        <v>0</v>
      </c>
      <c r="N269" s="204">
        <v>0</v>
      </c>
      <c r="O269" s="204">
        <v>0</v>
      </c>
      <c r="Q269" s="204">
        <v>0</v>
      </c>
      <c r="R269" s="204">
        <v>0</v>
      </c>
      <c r="S269" s="204">
        <v>0</v>
      </c>
      <c r="T269" s="204">
        <v>0</v>
      </c>
      <c r="U269" s="204">
        <v>0</v>
      </c>
      <c r="V269" s="204">
        <v>0</v>
      </c>
    </row>
    <row r="270" spans="1:22" s="64" customFormat="1" ht="12" customHeight="1" x14ac:dyDescent="0.2">
      <c r="A270" s="206" t="s">
        <v>3716</v>
      </c>
      <c r="B270" s="206" t="s">
        <v>3716</v>
      </c>
      <c r="C270" s="264" t="s">
        <v>830</v>
      </c>
      <c r="D270" s="203" t="s">
        <v>139</v>
      </c>
      <c r="E270" s="203">
        <v>31892</v>
      </c>
      <c r="F270" s="204">
        <v>6.04</v>
      </c>
      <c r="G270" s="204">
        <v>-0.03</v>
      </c>
      <c r="H270" s="204">
        <v>0</v>
      </c>
      <c r="I270" s="204">
        <v>93.99</v>
      </c>
      <c r="J270" s="204">
        <v>0</v>
      </c>
      <c r="K270" s="204">
        <v>0</v>
      </c>
      <c r="L270" s="204">
        <v>0</v>
      </c>
      <c r="M270" s="204">
        <v>0</v>
      </c>
      <c r="N270" s="204">
        <v>0</v>
      </c>
      <c r="O270" s="204">
        <v>0</v>
      </c>
      <c r="Q270" s="204">
        <v>0</v>
      </c>
      <c r="R270" s="204">
        <v>0</v>
      </c>
      <c r="S270" s="204">
        <v>0</v>
      </c>
      <c r="T270" s="204">
        <v>0</v>
      </c>
      <c r="U270" s="204">
        <v>0</v>
      </c>
      <c r="V270" s="204">
        <v>0</v>
      </c>
    </row>
    <row r="271" spans="1:22" s="64" customFormat="1" ht="12" customHeight="1" x14ac:dyDescent="0.2">
      <c r="A271" s="206" t="s">
        <v>3716</v>
      </c>
      <c r="B271" s="206" t="s">
        <v>3716</v>
      </c>
      <c r="C271" s="264" t="s">
        <v>832</v>
      </c>
      <c r="D271" s="203" t="s">
        <v>139</v>
      </c>
      <c r="E271" s="203">
        <v>327313</v>
      </c>
      <c r="F271" s="204">
        <v>3.33</v>
      </c>
      <c r="G271" s="204">
        <v>-0.02</v>
      </c>
      <c r="H271" s="204">
        <v>0</v>
      </c>
      <c r="I271" s="204">
        <v>96.68</v>
      </c>
      <c r="J271" s="204">
        <v>0</v>
      </c>
      <c r="K271" s="204">
        <v>0</v>
      </c>
      <c r="L271" s="204">
        <v>0</v>
      </c>
      <c r="M271" s="204">
        <v>0</v>
      </c>
      <c r="N271" s="204">
        <v>0</v>
      </c>
      <c r="O271" s="204">
        <v>0</v>
      </c>
      <c r="Q271" s="204">
        <v>0</v>
      </c>
      <c r="R271" s="204">
        <v>0</v>
      </c>
      <c r="S271" s="204">
        <v>0</v>
      </c>
      <c r="T271" s="204">
        <v>0</v>
      </c>
      <c r="U271" s="204">
        <v>0</v>
      </c>
      <c r="V271" s="204">
        <v>0</v>
      </c>
    </row>
    <row r="272" spans="1:22" s="64" customFormat="1" ht="12" customHeight="1" x14ac:dyDescent="0.2">
      <c r="A272" s="206" t="s">
        <v>3716</v>
      </c>
      <c r="B272" s="206" t="s">
        <v>3716</v>
      </c>
      <c r="C272" s="264" t="s">
        <v>834</v>
      </c>
      <c r="D272" s="203" t="s">
        <v>139</v>
      </c>
      <c r="E272" s="203">
        <v>612465</v>
      </c>
      <c r="F272" s="204">
        <v>3.37</v>
      </c>
      <c r="G272" s="204">
        <v>-0.01</v>
      </c>
      <c r="H272" s="204">
        <v>0</v>
      </c>
      <c r="I272" s="204">
        <v>96.64</v>
      </c>
      <c r="J272" s="204">
        <v>0</v>
      </c>
      <c r="K272" s="204">
        <v>0</v>
      </c>
      <c r="L272" s="204">
        <v>0</v>
      </c>
      <c r="M272" s="204">
        <v>0</v>
      </c>
      <c r="N272" s="204">
        <v>0</v>
      </c>
      <c r="O272" s="204">
        <v>0</v>
      </c>
      <c r="Q272" s="204">
        <v>0</v>
      </c>
      <c r="R272" s="204">
        <v>0</v>
      </c>
      <c r="S272" s="204">
        <v>0</v>
      </c>
      <c r="T272" s="204">
        <v>0</v>
      </c>
      <c r="U272" s="204">
        <v>0</v>
      </c>
      <c r="V272" s="204">
        <v>0</v>
      </c>
    </row>
    <row r="273" spans="1:22" s="64" customFormat="1" ht="12" customHeight="1" x14ac:dyDescent="0.2">
      <c r="A273" s="206" t="s">
        <v>3716</v>
      </c>
      <c r="B273" s="206" t="s">
        <v>3716</v>
      </c>
      <c r="C273" s="264" t="s">
        <v>836</v>
      </c>
      <c r="D273" s="203" t="s">
        <v>139</v>
      </c>
      <c r="E273" s="203">
        <v>109626</v>
      </c>
      <c r="F273" s="204">
        <v>3.12</v>
      </c>
      <c r="G273" s="204">
        <v>-0.02</v>
      </c>
      <c r="H273" s="204">
        <v>0</v>
      </c>
      <c r="I273" s="204">
        <v>96.9</v>
      </c>
      <c r="J273" s="204">
        <v>0</v>
      </c>
      <c r="K273" s="204">
        <v>0</v>
      </c>
      <c r="L273" s="204">
        <v>0</v>
      </c>
      <c r="M273" s="204">
        <v>0</v>
      </c>
      <c r="N273" s="204">
        <v>0</v>
      </c>
      <c r="O273" s="204">
        <v>0</v>
      </c>
      <c r="Q273" s="204">
        <v>0</v>
      </c>
      <c r="R273" s="204">
        <v>0</v>
      </c>
      <c r="S273" s="204">
        <v>0</v>
      </c>
      <c r="T273" s="204">
        <v>0</v>
      </c>
      <c r="U273" s="204">
        <v>0</v>
      </c>
      <c r="V273" s="204">
        <v>0</v>
      </c>
    </row>
    <row r="274" spans="1:22" s="64" customFormat="1" ht="12" customHeight="1" x14ac:dyDescent="0.2">
      <c r="A274" s="206" t="s">
        <v>3716</v>
      </c>
      <c r="B274" s="206" t="s">
        <v>3716</v>
      </c>
      <c r="C274" s="264" t="s">
        <v>838</v>
      </c>
      <c r="D274" s="203" t="s">
        <v>139</v>
      </c>
      <c r="E274" s="203">
        <v>272512</v>
      </c>
      <c r="F274" s="204">
        <v>3.44</v>
      </c>
      <c r="G274" s="204">
        <v>-0.02</v>
      </c>
      <c r="H274" s="204">
        <v>0</v>
      </c>
      <c r="I274" s="204">
        <v>96.58</v>
      </c>
      <c r="J274" s="204">
        <v>0</v>
      </c>
      <c r="K274" s="204">
        <v>0</v>
      </c>
      <c r="L274" s="204">
        <v>0</v>
      </c>
      <c r="M274" s="204">
        <v>0</v>
      </c>
      <c r="N274" s="204">
        <v>0</v>
      </c>
      <c r="O274" s="204">
        <v>0</v>
      </c>
      <c r="Q274" s="204">
        <v>0</v>
      </c>
      <c r="R274" s="204">
        <v>0</v>
      </c>
      <c r="S274" s="204">
        <v>0</v>
      </c>
      <c r="T274" s="204">
        <v>0</v>
      </c>
      <c r="U274" s="204">
        <v>0</v>
      </c>
      <c r="V274" s="204">
        <v>0</v>
      </c>
    </row>
    <row r="275" spans="1:22" s="64" customFormat="1" ht="12" customHeight="1" x14ac:dyDescent="0.2">
      <c r="A275" s="206" t="s">
        <v>3716</v>
      </c>
      <c r="B275" s="206" t="s">
        <v>3716</v>
      </c>
      <c r="C275" s="264" t="s">
        <v>840</v>
      </c>
      <c r="D275" s="203" t="s">
        <v>139</v>
      </c>
      <c r="E275" s="203">
        <v>80180</v>
      </c>
      <c r="F275" s="204">
        <v>3.28</v>
      </c>
      <c r="G275" s="204">
        <v>-0.02</v>
      </c>
      <c r="H275" s="204">
        <v>0</v>
      </c>
      <c r="I275" s="204">
        <v>96.74</v>
      </c>
      <c r="J275" s="204">
        <v>0</v>
      </c>
      <c r="K275" s="204">
        <v>0</v>
      </c>
      <c r="L275" s="204">
        <v>0</v>
      </c>
      <c r="M275" s="204">
        <v>0</v>
      </c>
      <c r="N275" s="204">
        <v>0</v>
      </c>
      <c r="O275" s="204">
        <v>0</v>
      </c>
      <c r="Q275" s="204">
        <v>0</v>
      </c>
      <c r="R275" s="204">
        <v>0</v>
      </c>
      <c r="S275" s="204">
        <v>0</v>
      </c>
      <c r="T275" s="204">
        <v>0</v>
      </c>
      <c r="U275" s="204">
        <v>0</v>
      </c>
      <c r="V275" s="204">
        <v>0</v>
      </c>
    </row>
    <row r="276" spans="1:22" s="64" customFormat="1" ht="12" customHeight="1" x14ac:dyDescent="0.2">
      <c r="A276" s="206" t="s">
        <v>3716</v>
      </c>
      <c r="B276" s="206" t="s">
        <v>3716</v>
      </c>
      <c r="C276" s="264" t="s">
        <v>842</v>
      </c>
      <c r="D276" s="203" t="s">
        <v>139</v>
      </c>
      <c r="E276" s="203">
        <v>269940</v>
      </c>
      <c r="F276" s="204">
        <v>3.29</v>
      </c>
      <c r="G276" s="204">
        <v>-0.09</v>
      </c>
      <c r="H276" s="204">
        <v>0</v>
      </c>
      <c r="I276" s="204">
        <v>96.81</v>
      </c>
      <c r="J276" s="204">
        <v>0</v>
      </c>
      <c r="K276" s="204">
        <v>0</v>
      </c>
      <c r="L276" s="204">
        <v>0</v>
      </c>
      <c r="M276" s="204">
        <v>0</v>
      </c>
      <c r="N276" s="204">
        <v>0</v>
      </c>
      <c r="O276" s="204">
        <v>0</v>
      </c>
      <c r="Q276" s="204">
        <v>0</v>
      </c>
      <c r="R276" s="204">
        <v>0</v>
      </c>
      <c r="S276" s="204">
        <v>0</v>
      </c>
      <c r="T276" s="204">
        <v>0</v>
      </c>
      <c r="U276" s="204">
        <v>0</v>
      </c>
      <c r="V276" s="204">
        <v>0</v>
      </c>
    </row>
    <row r="277" spans="1:22" s="64" customFormat="1" ht="12" customHeight="1" x14ac:dyDescent="0.2">
      <c r="A277" s="206" t="s">
        <v>3716</v>
      </c>
      <c r="B277" s="206" t="s">
        <v>3716</v>
      </c>
      <c r="C277" s="264" t="s">
        <v>844</v>
      </c>
      <c r="D277" s="203" t="s">
        <v>139</v>
      </c>
      <c r="E277" s="203">
        <v>211454</v>
      </c>
      <c r="F277" s="204">
        <v>3.24</v>
      </c>
      <c r="G277" s="204">
        <v>-0.01</v>
      </c>
      <c r="H277" s="204">
        <v>0</v>
      </c>
      <c r="I277" s="204">
        <v>96.77</v>
      </c>
      <c r="J277" s="204">
        <v>0</v>
      </c>
      <c r="K277" s="204">
        <v>0</v>
      </c>
      <c r="L277" s="204">
        <v>0</v>
      </c>
      <c r="M277" s="204">
        <v>0</v>
      </c>
      <c r="N277" s="204">
        <v>0</v>
      </c>
      <c r="O277" s="204">
        <v>0</v>
      </c>
      <c r="Q277" s="204">
        <v>0</v>
      </c>
      <c r="R277" s="204">
        <v>0</v>
      </c>
      <c r="S277" s="204">
        <v>0</v>
      </c>
      <c r="T277" s="204">
        <v>0</v>
      </c>
      <c r="U277" s="204">
        <v>0</v>
      </c>
      <c r="V277" s="204">
        <v>0</v>
      </c>
    </row>
    <row r="278" spans="1:22" s="64" customFormat="1" ht="12" customHeight="1" x14ac:dyDescent="0.2">
      <c r="A278" s="206" t="s">
        <v>3716</v>
      </c>
      <c r="B278" s="206" t="s">
        <v>3716</v>
      </c>
      <c r="C278" s="264" t="s">
        <v>4170</v>
      </c>
      <c r="D278" s="203" t="s">
        <v>139</v>
      </c>
      <c r="E278" s="203">
        <v>211422</v>
      </c>
      <c r="F278" s="204">
        <v>3.29</v>
      </c>
      <c r="G278" s="204">
        <v>-0.01</v>
      </c>
      <c r="H278" s="204">
        <v>0</v>
      </c>
      <c r="I278" s="204">
        <v>96.72</v>
      </c>
      <c r="J278" s="204">
        <v>0</v>
      </c>
      <c r="K278" s="204">
        <v>0</v>
      </c>
      <c r="L278" s="204">
        <v>0</v>
      </c>
      <c r="M278" s="204">
        <v>0</v>
      </c>
      <c r="N278" s="204">
        <v>0</v>
      </c>
      <c r="O278" s="204">
        <v>0</v>
      </c>
      <c r="Q278" s="204">
        <v>0</v>
      </c>
      <c r="R278" s="204">
        <v>0</v>
      </c>
      <c r="S278" s="204">
        <v>0</v>
      </c>
      <c r="T278" s="204">
        <v>0</v>
      </c>
      <c r="U278" s="204">
        <v>0</v>
      </c>
      <c r="V278" s="204">
        <v>0</v>
      </c>
    </row>
    <row r="279" spans="1:22" s="64" customFormat="1" ht="12" customHeight="1" x14ac:dyDescent="0.2">
      <c r="A279" s="206" t="s">
        <v>3716</v>
      </c>
      <c r="B279" s="206" t="s">
        <v>3716</v>
      </c>
      <c r="C279" s="264" t="s">
        <v>4344</v>
      </c>
      <c r="D279" s="203" t="s">
        <v>139</v>
      </c>
      <c r="E279" s="203">
        <v>113129</v>
      </c>
      <c r="F279" s="204">
        <v>3.42</v>
      </c>
      <c r="G279" s="204">
        <v>-0.01</v>
      </c>
      <c r="H279" s="204">
        <v>0</v>
      </c>
      <c r="I279" s="204">
        <v>96.59</v>
      </c>
      <c r="J279" s="204">
        <v>0</v>
      </c>
      <c r="K279" s="204">
        <v>0</v>
      </c>
      <c r="L279" s="204">
        <v>0</v>
      </c>
      <c r="M279" s="204">
        <v>0</v>
      </c>
      <c r="N279" s="204">
        <v>0</v>
      </c>
      <c r="O279" s="204">
        <v>0</v>
      </c>
      <c r="Q279" s="204">
        <v>0</v>
      </c>
      <c r="R279" s="204">
        <v>0</v>
      </c>
      <c r="S279" s="204">
        <v>0</v>
      </c>
      <c r="T279" s="204">
        <v>0</v>
      </c>
      <c r="U279" s="204">
        <v>0</v>
      </c>
      <c r="V279" s="204">
        <v>0</v>
      </c>
    </row>
    <row r="280" spans="1:22" s="64" customFormat="1" ht="12" customHeight="1" x14ac:dyDescent="0.2">
      <c r="A280" s="206" t="s">
        <v>3716</v>
      </c>
      <c r="B280" s="206" t="s">
        <v>3716</v>
      </c>
      <c r="C280" s="264" t="s">
        <v>846</v>
      </c>
      <c r="D280" s="203" t="s">
        <v>139</v>
      </c>
      <c r="E280" s="203">
        <v>17068</v>
      </c>
      <c r="F280" s="204">
        <v>3.11</v>
      </c>
      <c r="G280" s="204">
        <v>-0.03</v>
      </c>
      <c r="H280" s="204">
        <v>0</v>
      </c>
      <c r="I280" s="204">
        <v>96.92</v>
      </c>
      <c r="J280" s="204">
        <v>0</v>
      </c>
      <c r="K280" s="204">
        <v>0</v>
      </c>
      <c r="L280" s="204">
        <v>0</v>
      </c>
      <c r="M280" s="204">
        <v>0</v>
      </c>
      <c r="N280" s="204">
        <v>0</v>
      </c>
      <c r="O280" s="204">
        <v>0</v>
      </c>
      <c r="Q280" s="204">
        <v>0</v>
      </c>
      <c r="R280" s="204">
        <v>0</v>
      </c>
      <c r="S280" s="204">
        <v>0</v>
      </c>
      <c r="T280" s="204">
        <v>0</v>
      </c>
      <c r="U280" s="204">
        <v>0</v>
      </c>
      <c r="V280" s="204">
        <v>0</v>
      </c>
    </row>
    <row r="281" spans="1:22" s="64" customFormat="1" ht="12" customHeight="1" x14ac:dyDescent="0.2">
      <c r="A281" s="206" t="s">
        <v>3716</v>
      </c>
      <c r="B281" s="206" t="s">
        <v>3716</v>
      </c>
      <c r="C281" s="264" t="s">
        <v>848</v>
      </c>
      <c r="D281" s="203" t="s">
        <v>139</v>
      </c>
      <c r="E281" s="203">
        <v>74305</v>
      </c>
      <c r="F281" s="204">
        <v>3.09</v>
      </c>
      <c r="G281" s="204">
        <v>-0.09</v>
      </c>
      <c r="H281" s="204">
        <v>0</v>
      </c>
      <c r="I281" s="204">
        <v>97</v>
      </c>
      <c r="J281" s="204">
        <v>0</v>
      </c>
      <c r="K281" s="204">
        <v>0</v>
      </c>
      <c r="L281" s="204">
        <v>0</v>
      </c>
      <c r="M281" s="204">
        <v>0</v>
      </c>
      <c r="N281" s="204">
        <v>0</v>
      </c>
      <c r="O281" s="204">
        <v>0</v>
      </c>
      <c r="Q281" s="204">
        <v>0</v>
      </c>
      <c r="R281" s="204">
        <v>0</v>
      </c>
      <c r="S281" s="204">
        <v>0</v>
      </c>
      <c r="T281" s="204">
        <v>0</v>
      </c>
      <c r="U281" s="204">
        <v>0</v>
      </c>
      <c r="V281" s="204">
        <v>0</v>
      </c>
    </row>
    <row r="282" spans="1:22" s="64" customFormat="1" ht="12" customHeight="1" x14ac:dyDescent="0.2">
      <c r="A282" s="206" t="s">
        <v>3716</v>
      </c>
      <c r="B282" s="206" t="s">
        <v>3716</v>
      </c>
      <c r="C282" s="264" t="s">
        <v>850</v>
      </c>
      <c r="D282" s="203" t="s">
        <v>139</v>
      </c>
      <c r="E282" s="203">
        <v>36095</v>
      </c>
      <c r="F282" s="204">
        <v>3.28</v>
      </c>
      <c r="G282" s="204">
        <v>-0.03</v>
      </c>
      <c r="H282" s="204">
        <v>0</v>
      </c>
      <c r="I282" s="204">
        <v>96.75</v>
      </c>
      <c r="J282" s="204">
        <v>0</v>
      </c>
      <c r="K282" s="204">
        <v>0</v>
      </c>
      <c r="L282" s="204">
        <v>0</v>
      </c>
      <c r="M282" s="204">
        <v>0</v>
      </c>
      <c r="N282" s="204">
        <v>0</v>
      </c>
      <c r="O282" s="204">
        <v>0</v>
      </c>
      <c r="Q282" s="204">
        <v>0</v>
      </c>
      <c r="R282" s="204">
        <v>0</v>
      </c>
      <c r="S282" s="204">
        <v>0</v>
      </c>
      <c r="T282" s="204">
        <v>0</v>
      </c>
      <c r="U282" s="204">
        <v>0</v>
      </c>
      <c r="V282" s="204">
        <v>0</v>
      </c>
    </row>
    <row r="283" spans="1:22" s="64" customFormat="1" ht="12" customHeight="1" x14ac:dyDescent="0.2">
      <c r="A283" s="206" t="s">
        <v>3716</v>
      </c>
      <c r="B283" s="206" t="s">
        <v>3716</v>
      </c>
      <c r="C283" s="264" t="s">
        <v>852</v>
      </c>
      <c r="D283" s="203" t="s">
        <v>139</v>
      </c>
      <c r="E283" s="203">
        <v>81213</v>
      </c>
      <c r="F283" s="204">
        <v>3.11</v>
      </c>
      <c r="G283" s="204">
        <v>-0.02</v>
      </c>
      <c r="H283" s="204">
        <v>0</v>
      </c>
      <c r="I283" s="204">
        <v>96.91</v>
      </c>
      <c r="J283" s="204">
        <v>0</v>
      </c>
      <c r="K283" s="204">
        <v>0</v>
      </c>
      <c r="L283" s="204">
        <v>0</v>
      </c>
      <c r="M283" s="204">
        <v>0</v>
      </c>
      <c r="N283" s="204">
        <v>0</v>
      </c>
      <c r="O283" s="204">
        <v>0</v>
      </c>
      <c r="Q283" s="204">
        <v>0</v>
      </c>
      <c r="R283" s="204">
        <v>0</v>
      </c>
      <c r="S283" s="204">
        <v>0</v>
      </c>
      <c r="T283" s="204">
        <v>0</v>
      </c>
      <c r="U283" s="204">
        <v>0</v>
      </c>
      <c r="V283" s="204">
        <v>0</v>
      </c>
    </row>
    <row r="284" spans="1:22" s="64" customFormat="1" ht="12" customHeight="1" x14ac:dyDescent="0.2">
      <c r="A284" s="206" t="s">
        <v>3716</v>
      </c>
      <c r="B284" s="206" t="s">
        <v>3716</v>
      </c>
      <c r="C284" s="264" t="s">
        <v>854</v>
      </c>
      <c r="D284" s="203" t="s">
        <v>139</v>
      </c>
      <c r="E284" s="203">
        <v>19758</v>
      </c>
      <c r="F284" s="204">
        <v>3.48</v>
      </c>
      <c r="G284" s="204">
        <v>-7.0000000000000007E-2</v>
      </c>
      <c r="H284" s="204">
        <v>0</v>
      </c>
      <c r="I284" s="204">
        <v>96.59</v>
      </c>
      <c r="J284" s="204">
        <v>0</v>
      </c>
      <c r="K284" s="204">
        <v>0</v>
      </c>
      <c r="L284" s="204">
        <v>0</v>
      </c>
      <c r="M284" s="204">
        <v>0</v>
      </c>
      <c r="N284" s="204">
        <v>0</v>
      </c>
      <c r="O284" s="204">
        <v>0</v>
      </c>
      <c r="Q284" s="204">
        <v>0</v>
      </c>
      <c r="R284" s="204">
        <v>0</v>
      </c>
      <c r="S284" s="204">
        <v>0</v>
      </c>
      <c r="T284" s="204">
        <v>0</v>
      </c>
      <c r="U284" s="204">
        <v>0</v>
      </c>
      <c r="V284" s="204">
        <v>0</v>
      </c>
    </row>
    <row r="285" spans="1:22" s="64" customFormat="1" ht="12" customHeight="1" x14ac:dyDescent="0.2">
      <c r="A285" s="206" t="s">
        <v>3716</v>
      </c>
      <c r="B285" s="206" t="s">
        <v>3716</v>
      </c>
      <c r="C285" s="264" t="s">
        <v>856</v>
      </c>
      <c r="D285" s="203" t="s">
        <v>139</v>
      </c>
      <c r="E285" s="203">
        <v>29967</v>
      </c>
      <c r="F285" s="204">
        <v>3.02</v>
      </c>
      <c r="G285" s="204">
        <v>-0.02</v>
      </c>
      <c r="H285" s="204">
        <v>0</v>
      </c>
      <c r="I285" s="204">
        <v>97</v>
      </c>
      <c r="J285" s="204">
        <v>0</v>
      </c>
      <c r="K285" s="204">
        <v>0</v>
      </c>
      <c r="L285" s="204">
        <v>0</v>
      </c>
      <c r="M285" s="204">
        <v>0</v>
      </c>
      <c r="N285" s="204">
        <v>0</v>
      </c>
      <c r="O285" s="204">
        <v>0</v>
      </c>
      <c r="Q285" s="204">
        <v>0</v>
      </c>
      <c r="R285" s="204">
        <v>0</v>
      </c>
      <c r="S285" s="204">
        <v>0</v>
      </c>
      <c r="T285" s="204">
        <v>0</v>
      </c>
      <c r="U285" s="204">
        <v>0</v>
      </c>
      <c r="V285" s="204">
        <v>0</v>
      </c>
    </row>
    <row r="286" spans="1:22" s="64" customFormat="1" ht="12" customHeight="1" x14ac:dyDescent="0.2">
      <c r="A286" s="206" t="s">
        <v>3716</v>
      </c>
      <c r="B286" s="206" t="s">
        <v>3716</v>
      </c>
      <c r="C286" s="264" t="s">
        <v>858</v>
      </c>
      <c r="D286" s="203" t="s">
        <v>139</v>
      </c>
      <c r="E286" s="203">
        <v>40973</v>
      </c>
      <c r="F286" s="204">
        <v>3.44</v>
      </c>
      <c r="G286" s="204">
        <v>-0.02</v>
      </c>
      <c r="H286" s="204">
        <v>0</v>
      </c>
      <c r="I286" s="204">
        <v>96.58</v>
      </c>
      <c r="J286" s="204">
        <v>0</v>
      </c>
      <c r="K286" s="204">
        <v>0</v>
      </c>
      <c r="L286" s="204">
        <v>0</v>
      </c>
      <c r="M286" s="204">
        <v>0</v>
      </c>
      <c r="N286" s="204">
        <v>0</v>
      </c>
      <c r="O286" s="204">
        <v>0</v>
      </c>
      <c r="Q286" s="204">
        <v>0</v>
      </c>
      <c r="R286" s="204">
        <v>0</v>
      </c>
      <c r="S286" s="204">
        <v>0</v>
      </c>
      <c r="T286" s="204">
        <v>0</v>
      </c>
      <c r="U286" s="204">
        <v>0</v>
      </c>
      <c r="V286" s="204">
        <v>0</v>
      </c>
    </row>
    <row r="287" spans="1:22" s="64" customFormat="1" ht="12" customHeight="1" x14ac:dyDescent="0.2">
      <c r="A287" s="206" t="s">
        <v>3716</v>
      </c>
      <c r="B287" s="206" t="s">
        <v>3716</v>
      </c>
      <c r="C287" s="264" t="s">
        <v>860</v>
      </c>
      <c r="D287" s="203" t="s">
        <v>139</v>
      </c>
      <c r="E287" s="203">
        <v>47844</v>
      </c>
      <c r="F287" s="204">
        <v>3.13</v>
      </c>
      <c r="G287" s="204">
        <v>-0.02</v>
      </c>
      <c r="H287" s="204">
        <v>0</v>
      </c>
      <c r="I287" s="204">
        <v>96.89</v>
      </c>
      <c r="J287" s="204">
        <v>0</v>
      </c>
      <c r="K287" s="204">
        <v>0</v>
      </c>
      <c r="L287" s="204">
        <v>0</v>
      </c>
      <c r="M287" s="204">
        <v>0</v>
      </c>
      <c r="N287" s="204">
        <v>0</v>
      </c>
      <c r="O287" s="204">
        <v>0</v>
      </c>
      <c r="Q287" s="204">
        <v>0</v>
      </c>
      <c r="R287" s="204">
        <v>0</v>
      </c>
      <c r="S287" s="204">
        <v>0</v>
      </c>
      <c r="T287" s="204">
        <v>0</v>
      </c>
      <c r="U287" s="204">
        <v>0</v>
      </c>
      <c r="V287" s="204">
        <v>0</v>
      </c>
    </row>
    <row r="288" spans="1:22" s="64" customFormat="1" ht="12" customHeight="1" x14ac:dyDescent="0.2">
      <c r="A288" s="206" t="s">
        <v>3716</v>
      </c>
      <c r="B288" s="206" t="s">
        <v>3716</v>
      </c>
      <c r="C288" s="264" t="s">
        <v>862</v>
      </c>
      <c r="D288" s="203" t="s">
        <v>139</v>
      </c>
      <c r="E288" s="203">
        <v>16760</v>
      </c>
      <c r="F288" s="204">
        <v>3.14</v>
      </c>
      <c r="G288" s="204">
        <v>-0.16</v>
      </c>
      <c r="H288" s="204">
        <v>0</v>
      </c>
      <c r="I288" s="204">
        <v>97.02</v>
      </c>
      <c r="J288" s="204">
        <v>0</v>
      </c>
      <c r="K288" s="204">
        <v>0</v>
      </c>
      <c r="L288" s="204">
        <v>0</v>
      </c>
      <c r="M288" s="204">
        <v>0</v>
      </c>
      <c r="N288" s="204">
        <v>0</v>
      </c>
      <c r="O288" s="204">
        <v>0</v>
      </c>
      <c r="Q288" s="204">
        <v>0</v>
      </c>
      <c r="R288" s="204">
        <v>0</v>
      </c>
      <c r="S288" s="204">
        <v>0</v>
      </c>
      <c r="T288" s="204">
        <v>0</v>
      </c>
      <c r="U288" s="204">
        <v>0</v>
      </c>
      <c r="V288" s="204">
        <v>0</v>
      </c>
    </row>
    <row r="289" spans="1:22" s="64" customFormat="1" ht="12" customHeight="1" x14ac:dyDescent="0.2">
      <c r="A289" s="206" t="s">
        <v>3716</v>
      </c>
      <c r="B289" s="206" t="s">
        <v>3716</v>
      </c>
      <c r="C289" s="264" t="s">
        <v>864</v>
      </c>
      <c r="D289" s="203" t="s">
        <v>139</v>
      </c>
      <c r="E289" s="203">
        <v>115360</v>
      </c>
      <c r="F289" s="204">
        <v>3.14</v>
      </c>
      <c r="G289" s="204">
        <v>-0.47</v>
      </c>
      <c r="H289" s="204">
        <v>0</v>
      </c>
      <c r="I289" s="204">
        <v>97.32</v>
      </c>
      <c r="J289" s="204">
        <v>0</v>
      </c>
      <c r="K289" s="204">
        <v>0</v>
      </c>
      <c r="L289" s="204">
        <v>0</v>
      </c>
      <c r="M289" s="204">
        <v>0</v>
      </c>
      <c r="N289" s="204">
        <v>0</v>
      </c>
      <c r="O289" s="204">
        <v>0</v>
      </c>
      <c r="Q289" s="204">
        <v>0</v>
      </c>
      <c r="R289" s="204">
        <v>0</v>
      </c>
      <c r="S289" s="204">
        <v>0</v>
      </c>
      <c r="T289" s="204">
        <v>0</v>
      </c>
      <c r="U289" s="204">
        <v>0</v>
      </c>
      <c r="V289" s="204">
        <v>0</v>
      </c>
    </row>
    <row r="290" spans="1:22" s="64" customFormat="1" ht="12" customHeight="1" x14ac:dyDescent="0.2">
      <c r="A290" s="206" t="s">
        <v>3716</v>
      </c>
      <c r="B290" s="206" t="s">
        <v>3716</v>
      </c>
      <c r="C290" s="264" t="s">
        <v>866</v>
      </c>
      <c r="D290" s="203" t="s">
        <v>139</v>
      </c>
      <c r="E290" s="203">
        <v>147511</v>
      </c>
      <c r="F290" s="204">
        <v>3.38</v>
      </c>
      <c r="G290" s="204">
        <v>-0.17</v>
      </c>
      <c r="H290" s="204">
        <v>0</v>
      </c>
      <c r="I290" s="204">
        <v>96.79</v>
      </c>
      <c r="J290" s="204">
        <v>0</v>
      </c>
      <c r="K290" s="204">
        <v>0</v>
      </c>
      <c r="L290" s="204">
        <v>0</v>
      </c>
      <c r="M290" s="204">
        <v>0</v>
      </c>
      <c r="N290" s="204">
        <v>0</v>
      </c>
      <c r="O290" s="204">
        <v>0</v>
      </c>
      <c r="Q290" s="204">
        <v>0</v>
      </c>
      <c r="R290" s="204">
        <v>0</v>
      </c>
      <c r="S290" s="204">
        <v>0</v>
      </c>
      <c r="T290" s="204">
        <v>0</v>
      </c>
      <c r="U290" s="204">
        <v>0</v>
      </c>
      <c r="V290" s="204">
        <v>0</v>
      </c>
    </row>
    <row r="291" spans="1:22" s="64" customFormat="1" ht="12" customHeight="1" x14ac:dyDescent="0.2">
      <c r="A291" s="206" t="s">
        <v>3716</v>
      </c>
      <c r="B291" s="206" t="s">
        <v>3716</v>
      </c>
      <c r="C291" s="264" t="s">
        <v>868</v>
      </c>
      <c r="D291" s="203" t="s">
        <v>139</v>
      </c>
      <c r="E291" s="203">
        <v>85677</v>
      </c>
      <c r="F291" s="204">
        <v>3.11</v>
      </c>
      <c r="G291" s="204">
        <v>-0.33</v>
      </c>
      <c r="H291" s="204">
        <v>0</v>
      </c>
      <c r="I291" s="204">
        <v>97.21</v>
      </c>
      <c r="J291" s="204">
        <v>0</v>
      </c>
      <c r="K291" s="204">
        <v>0</v>
      </c>
      <c r="L291" s="204">
        <v>0</v>
      </c>
      <c r="M291" s="204">
        <v>0</v>
      </c>
      <c r="N291" s="204">
        <v>0</v>
      </c>
      <c r="O291" s="204">
        <v>0</v>
      </c>
      <c r="Q291" s="204">
        <v>0</v>
      </c>
      <c r="R291" s="204">
        <v>0</v>
      </c>
      <c r="S291" s="204">
        <v>0</v>
      </c>
      <c r="T291" s="204">
        <v>0</v>
      </c>
      <c r="U291" s="204">
        <v>0</v>
      </c>
      <c r="V291" s="204">
        <v>0</v>
      </c>
    </row>
    <row r="292" spans="1:22" s="64" customFormat="1" ht="12" customHeight="1" x14ac:dyDescent="0.2">
      <c r="A292" s="206" t="s">
        <v>3716</v>
      </c>
      <c r="B292" s="206" t="s">
        <v>3716</v>
      </c>
      <c r="C292" s="264" t="s">
        <v>870</v>
      </c>
      <c r="D292" s="203" t="s">
        <v>139</v>
      </c>
      <c r="E292" s="203">
        <v>95604</v>
      </c>
      <c r="F292" s="204">
        <v>3.36</v>
      </c>
      <c r="G292" s="204">
        <v>-0.02</v>
      </c>
      <c r="H292" s="204">
        <v>0</v>
      </c>
      <c r="I292" s="204">
        <v>96.66</v>
      </c>
      <c r="J292" s="204">
        <v>0</v>
      </c>
      <c r="K292" s="204">
        <v>0</v>
      </c>
      <c r="L292" s="204">
        <v>0</v>
      </c>
      <c r="M292" s="204">
        <v>0</v>
      </c>
      <c r="N292" s="204">
        <v>0</v>
      </c>
      <c r="O292" s="204">
        <v>0</v>
      </c>
      <c r="Q292" s="204">
        <v>0</v>
      </c>
      <c r="R292" s="204">
        <v>0</v>
      </c>
      <c r="S292" s="204">
        <v>0</v>
      </c>
      <c r="T292" s="204">
        <v>0</v>
      </c>
      <c r="U292" s="204">
        <v>0</v>
      </c>
      <c r="V292" s="204">
        <v>0</v>
      </c>
    </row>
    <row r="293" spans="1:22" s="64" customFormat="1" ht="12" customHeight="1" x14ac:dyDescent="0.2">
      <c r="A293" s="206" t="s">
        <v>3716</v>
      </c>
      <c r="B293" s="206" t="s">
        <v>3716</v>
      </c>
      <c r="C293" s="264" t="s">
        <v>872</v>
      </c>
      <c r="D293" s="203" t="s">
        <v>139</v>
      </c>
      <c r="E293" s="203">
        <v>40887</v>
      </c>
      <c r="F293" s="204">
        <v>3.2</v>
      </c>
      <c r="G293" s="204">
        <v>-0.19</v>
      </c>
      <c r="H293" s="204">
        <v>0</v>
      </c>
      <c r="I293" s="204">
        <v>96.99</v>
      </c>
      <c r="J293" s="204">
        <v>0</v>
      </c>
      <c r="K293" s="204">
        <v>0</v>
      </c>
      <c r="L293" s="204">
        <v>0</v>
      </c>
      <c r="M293" s="204">
        <v>0</v>
      </c>
      <c r="N293" s="204">
        <v>0</v>
      </c>
      <c r="O293" s="204">
        <v>0</v>
      </c>
      <c r="Q293" s="204">
        <v>0</v>
      </c>
      <c r="R293" s="204">
        <v>0</v>
      </c>
      <c r="S293" s="204">
        <v>0</v>
      </c>
      <c r="T293" s="204">
        <v>0</v>
      </c>
      <c r="U293" s="204">
        <v>0</v>
      </c>
      <c r="V293" s="204">
        <v>0</v>
      </c>
    </row>
    <row r="294" spans="1:22" s="64" customFormat="1" ht="12" customHeight="1" x14ac:dyDescent="0.2">
      <c r="A294" s="206" t="s">
        <v>3716</v>
      </c>
      <c r="B294" s="206" t="s">
        <v>3716</v>
      </c>
      <c r="C294" s="264" t="s">
        <v>874</v>
      </c>
      <c r="D294" s="203" t="s">
        <v>139</v>
      </c>
      <c r="E294" s="203">
        <v>31095</v>
      </c>
      <c r="F294" s="204">
        <v>3.27</v>
      </c>
      <c r="G294" s="204">
        <v>-0.02</v>
      </c>
      <c r="H294" s="204">
        <v>0</v>
      </c>
      <c r="I294" s="204">
        <v>96.75</v>
      </c>
      <c r="J294" s="204">
        <v>0</v>
      </c>
      <c r="K294" s="204">
        <v>0</v>
      </c>
      <c r="L294" s="204">
        <v>0</v>
      </c>
      <c r="M294" s="204">
        <v>0</v>
      </c>
      <c r="N294" s="204">
        <v>0</v>
      </c>
      <c r="O294" s="204">
        <v>0</v>
      </c>
      <c r="Q294" s="204">
        <v>0</v>
      </c>
      <c r="R294" s="204">
        <v>0</v>
      </c>
      <c r="S294" s="204">
        <v>0</v>
      </c>
      <c r="T294" s="204">
        <v>0</v>
      </c>
      <c r="U294" s="204">
        <v>0</v>
      </c>
      <c r="V294" s="204">
        <v>0</v>
      </c>
    </row>
    <row r="295" spans="1:22" s="64" customFormat="1" ht="12" customHeight="1" x14ac:dyDescent="0.2">
      <c r="A295" s="206" t="s">
        <v>3716</v>
      </c>
      <c r="B295" s="206" t="s">
        <v>3716</v>
      </c>
      <c r="C295" s="264" t="s">
        <v>876</v>
      </c>
      <c r="D295" s="203" t="s">
        <v>139</v>
      </c>
      <c r="E295" s="203">
        <v>79627</v>
      </c>
      <c r="F295" s="204">
        <v>8.36</v>
      </c>
      <c r="G295" s="204">
        <v>1.4</v>
      </c>
      <c r="H295" s="204">
        <v>0</v>
      </c>
      <c r="I295" s="204">
        <v>34.08</v>
      </c>
      <c r="J295" s="204">
        <v>0</v>
      </c>
      <c r="K295" s="204">
        <v>0</v>
      </c>
      <c r="L295" s="204">
        <v>0</v>
      </c>
      <c r="M295" s="204">
        <v>0.01</v>
      </c>
      <c r="N295" s="204">
        <v>9.94</v>
      </c>
      <c r="O295" s="204">
        <v>0</v>
      </c>
      <c r="Q295" s="204">
        <v>56.15</v>
      </c>
      <c r="R295" s="204">
        <v>0</v>
      </c>
      <c r="S295" s="204">
        <v>0</v>
      </c>
      <c r="T295" s="204">
        <v>0</v>
      </c>
      <c r="U295" s="204">
        <v>0</v>
      </c>
      <c r="V295" s="204">
        <v>0</v>
      </c>
    </row>
    <row r="296" spans="1:22" s="64" customFormat="1" ht="12" customHeight="1" x14ac:dyDescent="0.2">
      <c r="A296" s="206" t="s">
        <v>3716</v>
      </c>
      <c r="B296" s="206" t="s">
        <v>3716</v>
      </c>
      <c r="C296" s="264" t="s">
        <v>5066</v>
      </c>
      <c r="D296" s="203" t="s">
        <v>139</v>
      </c>
      <c r="E296" s="203">
        <v>299</v>
      </c>
      <c r="F296" s="204">
        <v>100.22</v>
      </c>
      <c r="G296" s="204">
        <v>-0.22</v>
      </c>
      <c r="H296" s="204">
        <v>0</v>
      </c>
      <c r="I296" s="204">
        <v>0</v>
      </c>
      <c r="J296" s="204">
        <v>0</v>
      </c>
      <c r="K296" s="204">
        <v>0</v>
      </c>
      <c r="L296" s="204">
        <v>0</v>
      </c>
      <c r="M296" s="204">
        <v>0</v>
      </c>
      <c r="N296" s="204">
        <v>0</v>
      </c>
      <c r="O296" s="204">
        <v>0</v>
      </c>
      <c r="Q296" s="204">
        <v>0</v>
      </c>
      <c r="R296" s="204">
        <v>0</v>
      </c>
      <c r="S296" s="204">
        <v>0</v>
      </c>
      <c r="T296" s="204">
        <v>0</v>
      </c>
      <c r="U296" s="204">
        <v>0</v>
      </c>
      <c r="V296" s="204">
        <v>0</v>
      </c>
    </row>
    <row r="297" spans="1:22" s="64" customFormat="1" ht="12" customHeight="1" x14ac:dyDescent="0.2">
      <c r="A297" s="206" t="s">
        <v>3716</v>
      </c>
      <c r="B297" s="206" t="s">
        <v>3716</v>
      </c>
      <c r="C297" s="264" t="s">
        <v>878</v>
      </c>
      <c r="D297" s="203" t="s">
        <v>139</v>
      </c>
      <c r="E297" s="203">
        <v>13560</v>
      </c>
      <c r="F297" s="204">
        <v>3.18</v>
      </c>
      <c r="G297" s="204">
        <v>-0.03</v>
      </c>
      <c r="H297" s="204">
        <v>0</v>
      </c>
      <c r="I297" s="204">
        <v>61.23</v>
      </c>
      <c r="J297" s="204">
        <v>0</v>
      </c>
      <c r="K297" s="204">
        <v>0</v>
      </c>
      <c r="L297" s="204">
        <v>0</v>
      </c>
      <c r="M297" s="204">
        <v>3.28</v>
      </c>
      <c r="N297" s="204">
        <v>0</v>
      </c>
      <c r="O297" s="204">
        <v>0</v>
      </c>
      <c r="Q297" s="204">
        <v>13.53</v>
      </c>
      <c r="R297" s="204">
        <v>0</v>
      </c>
      <c r="S297" s="204">
        <v>0</v>
      </c>
      <c r="T297" s="204">
        <v>0</v>
      </c>
      <c r="U297" s="204">
        <v>18.809999999999999</v>
      </c>
      <c r="V297" s="204">
        <v>0</v>
      </c>
    </row>
    <row r="298" spans="1:22" s="64" customFormat="1" ht="12" customHeight="1" x14ac:dyDescent="0.2">
      <c r="A298" s="206" t="s">
        <v>3716</v>
      </c>
      <c r="B298" s="206" t="s">
        <v>3716</v>
      </c>
      <c r="C298" s="264" t="s">
        <v>880</v>
      </c>
      <c r="D298" s="203" t="s">
        <v>139</v>
      </c>
      <c r="E298" s="203">
        <v>44729</v>
      </c>
      <c r="F298" s="204">
        <v>3.81</v>
      </c>
      <c r="G298" s="204">
        <v>-0.02</v>
      </c>
      <c r="H298" s="204">
        <v>0</v>
      </c>
      <c r="I298" s="204">
        <v>67.78</v>
      </c>
      <c r="J298" s="204">
        <v>0</v>
      </c>
      <c r="K298" s="204">
        <v>0</v>
      </c>
      <c r="L298" s="204">
        <v>0</v>
      </c>
      <c r="M298" s="204">
        <v>9.1</v>
      </c>
      <c r="N298" s="204">
        <v>0</v>
      </c>
      <c r="O298" s="204">
        <v>0</v>
      </c>
      <c r="Q298" s="204">
        <v>18.29</v>
      </c>
      <c r="R298" s="204">
        <v>0</v>
      </c>
      <c r="S298" s="204">
        <v>0</v>
      </c>
      <c r="T298" s="204">
        <v>0</v>
      </c>
      <c r="U298" s="204">
        <v>1.05</v>
      </c>
      <c r="V298" s="204">
        <v>0</v>
      </c>
    </row>
    <row r="299" spans="1:22" s="64" customFormat="1" ht="12" customHeight="1" x14ac:dyDescent="0.2">
      <c r="A299" s="206" t="s">
        <v>3716</v>
      </c>
      <c r="B299" s="206" t="s">
        <v>3716</v>
      </c>
      <c r="C299" s="264" t="s">
        <v>882</v>
      </c>
      <c r="D299" s="203" t="s">
        <v>139</v>
      </c>
      <c r="E299" s="203">
        <v>105776</v>
      </c>
      <c r="F299" s="204">
        <v>3.65</v>
      </c>
      <c r="G299" s="204">
        <v>-0.02</v>
      </c>
      <c r="H299" s="204">
        <v>0</v>
      </c>
      <c r="I299" s="204">
        <v>86.26</v>
      </c>
      <c r="J299" s="204">
        <v>0</v>
      </c>
      <c r="K299" s="204">
        <v>0</v>
      </c>
      <c r="L299" s="204">
        <v>0</v>
      </c>
      <c r="M299" s="204">
        <v>0</v>
      </c>
      <c r="N299" s="204">
        <v>0</v>
      </c>
      <c r="O299" s="204">
        <v>0</v>
      </c>
      <c r="Q299" s="204">
        <v>0</v>
      </c>
      <c r="R299" s="204">
        <v>0</v>
      </c>
      <c r="S299" s="204">
        <v>0</v>
      </c>
      <c r="T299" s="204">
        <v>0</v>
      </c>
      <c r="U299" s="204">
        <v>10.11</v>
      </c>
      <c r="V299" s="204">
        <v>0</v>
      </c>
    </row>
    <row r="300" spans="1:22" s="64" customFormat="1" ht="12" customHeight="1" x14ac:dyDescent="0.2">
      <c r="A300" s="206" t="s">
        <v>3716</v>
      </c>
      <c r="B300" s="206" t="s">
        <v>3716</v>
      </c>
      <c r="C300" s="264" t="s">
        <v>884</v>
      </c>
      <c r="D300" s="203" t="s">
        <v>139</v>
      </c>
      <c r="E300" s="203">
        <v>58450</v>
      </c>
      <c r="F300" s="204">
        <v>3.68</v>
      </c>
      <c r="G300" s="204">
        <v>-0.02</v>
      </c>
      <c r="H300" s="204">
        <v>0</v>
      </c>
      <c r="I300" s="204">
        <v>83.84</v>
      </c>
      <c r="J300" s="204">
        <v>0</v>
      </c>
      <c r="K300" s="204">
        <v>0</v>
      </c>
      <c r="L300" s="204">
        <v>0</v>
      </c>
      <c r="M300" s="204">
        <v>0</v>
      </c>
      <c r="N300" s="204">
        <v>0</v>
      </c>
      <c r="O300" s="204">
        <v>0</v>
      </c>
      <c r="Q300" s="204">
        <v>0</v>
      </c>
      <c r="R300" s="204">
        <v>0</v>
      </c>
      <c r="S300" s="204">
        <v>0</v>
      </c>
      <c r="T300" s="204">
        <v>0</v>
      </c>
      <c r="U300" s="204">
        <v>12.5</v>
      </c>
      <c r="V300" s="204">
        <v>0</v>
      </c>
    </row>
    <row r="301" spans="1:22" s="64" customFormat="1" ht="12" customHeight="1" x14ac:dyDescent="0.2">
      <c r="A301" s="206" t="s">
        <v>3716</v>
      </c>
      <c r="B301" s="206" t="s">
        <v>3716</v>
      </c>
      <c r="C301" s="264" t="s">
        <v>886</v>
      </c>
      <c r="D301" s="203" t="s">
        <v>139</v>
      </c>
      <c r="E301" s="203">
        <v>103235</v>
      </c>
      <c r="F301" s="204">
        <v>7.62</v>
      </c>
      <c r="G301" s="204">
        <v>0.47</v>
      </c>
      <c r="H301" s="204">
        <v>0</v>
      </c>
      <c r="I301" s="204">
        <v>57.92</v>
      </c>
      <c r="J301" s="204">
        <v>0</v>
      </c>
      <c r="K301" s="204">
        <v>0</v>
      </c>
      <c r="L301" s="204">
        <v>0</v>
      </c>
      <c r="M301" s="204">
        <v>0</v>
      </c>
      <c r="N301" s="204">
        <v>0</v>
      </c>
      <c r="O301" s="204">
        <v>0</v>
      </c>
      <c r="Q301" s="204">
        <v>33.99</v>
      </c>
      <c r="R301" s="204">
        <v>0</v>
      </c>
      <c r="S301" s="204">
        <v>0</v>
      </c>
      <c r="T301" s="204">
        <v>0</v>
      </c>
      <c r="U301" s="204">
        <v>0</v>
      </c>
      <c r="V301" s="204">
        <v>0</v>
      </c>
    </row>
    <row r="302" spans="1:22" s="64" customFormat="1" ht="12" customHeight="1" x14ac:dyDescent="0.2">
      <c r="A302" s="206" t="s">
        <v>3716</v>
      </c>
      <c r="B302" s="206" t="s">
        <v>3716</v>
      </c>
      <c r="C302" s="264" t="s">
        <v>888</v>
      </c>
      <c r="D302" s="203" t="s">
        <v>139</v>
      </c>
      <c r="E302" s="203">
        <v>8972</v>
      </c>
      <c r="F302" s="204">
        <v>3.34</v>
      </c>
      <c r="G302" s="204">
        <v>-0.04</v>
      </c>
      <c r="H302" s="204">
        <v>0</v>
      </c>
      <c r="I302" s="204">
        <v>43.42</v>
      </c>
      <c r="J302" s="204">
        <v>0</v>
      </c>
      <c r="K302" s="204">
        <v>0</v>
      </c>
      <c r="L302" s="204">
        <v>0</v>
      </c>
      <c r="M302" s="204">
        <v>0</v>
      </c>
      <c r="N302" s="204">
        <v>0</v>
      </c>
      <c r="O302" s="204">
        <v>0</v>
      </c>
      <c r="Q302" s="204">
        <v>45.91</v>
      </c>
      <c r="R302" s="204">
        <v>0</v>
      </c>
      <c r="S302" s="204">
        <v>0</v>
      </c>
      <c r="T302" s="204">
        <v>0</v>
      </c>
      <c r="U302" s="204">
        <v>7.37</v>
      </c>
      <c r="V302" s="204">
        <v>0</v>
      </c>
    </row>
    <row r="303" spans="1:22" s="64" customFormat="1" ht="12" customHeight="1" x14ac:dyDescent="0.2">
      <c r="A303" s="206" t="s">
        <v>3716</v>
      </c>
      <c r="B303" s="206" t="s">
        <v>3716</v>
      </c>
      <c r="C303" s="264" t="s">
        <v>890</v>
      </c>
      <c r="D303" s="203" t="s">
        <v>139</v>
      </c>
      <c r="E303" s="203">
        <v>17649</v>
      </c>
      <c r="F303" s="204">
        <v>18.059999999999999</v>
      </c>
      <c r="G303" s="204">
        <v>-1.1200000000000001</v>
      </c>
      <c r="H303" s="204">
        <v>0</v>
      </c>
      <c r="I303" s="204">
        <v>83.05</v>
      </c>
      <c r="J303" s="204">
        <v>0</v>
      </c>
      <c r="K303" s="204">
        <v>0</v>
      </c>
      <c r="L303" s="204">
        <v>0</v>
      </c>
      <c r="M303" s="204">
        <v>0</v>
      </c>
      <c r="N303" s="204">
        <v>65.39</v>
      </c>
      <c r="O303" s="204">
        <v>0</v>
      </c>
      <c r="Q303" s="204">
        <v>0</v>
      </c>
      <c r="R303" s="204">
        <v>0</v>
      </c>
      <c r="S303" s="204">
        <v>0</v>
      </c>
      <c r="T303" s="204">
        <v>0</v>
      </c>
      <c r="U303" s="204">
        <v>0</v>
      </c>
      <c r="V303" s="204">
        <v>0</v>
      </c>
    </row>
    <row r="304" spans="1:22" s="64" customFormat="1" ht="12" customHeight="1" x14ac:dyDescent="0.2">
      <c r="A304" s="206" t="s">
        <v>3716</v>
      </c>
      <c r="B304" s="206" t="s">
        <v>3716</v>
      </c>
      <c r="C304" s="264" t="s">
        <v>892</v>
      </c>
      <c r="D304" s="203" t="s">
        <v>139</v>
      </c>
      <c r="E304" s="203">
        <v>63107</v>
      </c>
      <c r="F304" s="204">
        <v>19.59</v>
      </c>
      <c r="G304" s="204">
        <v>-1.1499999999999999</v>
      </c>
      <c r="H304" s="204">
        <v>0</v>
      </c>
      <c r="I304" s="204">
        <v>81.56</v>
      </c>
      <c r="J304" s="204">
        <v>0</v>
      </c>
      <c r="K304" s="204">
        <v>0</v>
      </c>
      <c r="L304" s="204">
        <v>0</v>
      </c>
      <c r="M304" s="204">
        <v>0</v>
      </c>
      <c r="N304" s="204">
        <v>81.56</v>
      </c>
      <c r="O304" s="204">
        <v>0</v>
      </c>
      <c r="Q304" s="204">
        <v>0</v>
      </c>
      <c r="R304" s="204">
        <v>0</v>
      </c>
      <c r="S304" s="204">
        <v>0</v>
      </c>
      <c r="T304" s="204">
        <v>0</v>
      </c>
      <c r="U304" s="204">
        <v>0</v>
      </c>
      <c r="V304" s="204">
        <v>0</v>
      </c>
    </row>
    <row r="305" spans="1:22" s="64" customFormat="1" ht="12" customHeight="1" x14ac:dyDescent="0.2">
      <c r="A305" s="206" t="s">
        <v>3716</v>
      </c>
      <c r="B305" s="206" t="s">
        <v>3716</v>
      </c>
      <c r="C305" s="264" t="s">
        <v>894</v>
      </c>
      <c r="D305" s="203" t="s">
        <v>139</v>
      </c>
      <c r="E305" s="203">
        <v>34515</v>
      </c>
      <c r="F305" s="204">
        <v>20.16</v>
      </c>
      <c r="G305" s="204">
        <v>-6.97</v>
      </c>
      <c r="H305" s="204">
        <v>0</v>
      </c>
      <c r="I305" s="204">
        <v>66.260000000000005</v>
      </c>
      <c r="J305" s="204">
        <v>0</v>
      </c>
      <c r="K305" s="204">
        <v>0</v>
      </c>
      <c r="L305" s="204">
        <v>0</v>
      </c>
      <c r="M305" s="204">
        <v>0</v>
      </c>
      <c r="N305" s="204">
        <v>48.5</v>
      </c>
      <c r="O305" s="204">
        <v>0</v>
      </c>
      <c r="Q305" s="204">
        <v>20.55</v>
      </c>
      <c r="R305" s="204">
        <v>0</v>
      </c>
      <c r="S305" s="204">
        <v>0</v>
      </c>
      <c r="T305" s="204">
        <v>0</v>
      </c>
      <c r="U305" s="204">
        <v>0</v>
      </c>
      <c r="V305" s="204">
        <v>0</v>
      </c>
    </row>
    <row r="306" spans="1:22" s="64" customFormat="1" ht="12" customHeight="1" x14ac:dyDescent="0.2">
      <c r="A306" s="206" t="s">
        <v>3716</v>
      </c>
      <c r="B306" s="206" t="s">
        <v>3716</v>
      </c>
      <c r="C306" s="264" t="s">
        <v>896</v>
      </c>
      <c r="D306" s="203" t="s">
        <v>139</v>
      </c>
      <c r="E306" s="203">
        <v>207069</v>
      </c>
      <c r="F306" s="204">
        <v>3.36</v>
      </c>
      <c r="G306" s="204">
        <v>-0.01</v>
      </c>
      <c r="H306" s="204">
        <v>0</v>
      </c>
      <c r="I306" s="204">
        <v>78.47</v>
      </c>
      <c r="J306" s="204">
        <v>0</v>
      </c>
      <c r="K306" s="204">
        <v>0</v>
      </c>
      <c r="L306" s="204">
        <v>0</v>
      </c>
      <c r="M306" s="204">
        <v>0</v>
      </c>
      <c r="N306" s="204">
        <v>0</v>
      </c>
      <c r="O306" s="204">
        <v>0</v>
      </c>
      <c r="Q306" s="204">
        <v>18.190000000000001</v>
      </c>
      <c r="R306" s="204">
        <v>0</v>
      </c>
      <c r="S306" s="204">
        <v>0</v>
      </c>
      <c r="T306" s="204">
        <v>0</v>
      </c>
      <c r="U306" s="204">
        <v>0</v>
      </c>
      <c r="V306" s="204">
        <v>0</v>
      </c>
    </row>
    <row r="307" spans="1:22" s="64" customFormat="1" ht="12" customHeight="1" x14ac:dyDescent="0.2">
      <c r="A307" s="206" t="s">
        <v>3716</v>
      </c>
      <c r="B307" s="206" t="s">
        <v>3716</v>
      </c>
      <c r="C307" s="264" t="s">
        <v>898</v>
      </c>
      <c r="D307" s="203" t="s">
        <v>139</v>
      </c>
      <c r="E307" s="203">
        <v>33723</v>
      </c>
      <c r="F307" s="204">
        <v>3.52</v>
      </c>
      <c r="G307" s="204">
        <v>-0.03</v>
      </c>
      <c r="H307" s="204">
        <v>0</v>
      </c>
      <c r="I307" s="204">
        <v>78.040000000000006</v>
      </c>
      <c r="J307" s="204">
        <v>0</v>
      </c>
      <c r="K307" s="204">
        <v>0</v>
      </c>
      <c r="L307" s="204">
        <v>0</v>
      </c>
      <c r="M307" s="204">
        <v>0</v>
      </c>
      <c r="N307" s="204">
        <v>0</v>
      </c>
      <c r="O307" s="204">
        <v>0</v>
      </c>
      <c r="Q307" s="204">
        <v>18.46</v>
      </c>
      <c r="R307" s="204">
        <v>0</v>
      </c>
      <c r="S307" s="204">
        <v>0</v>
      </c>
      <c r="T307" s="204">
        <v>0</v>
      </c>
      <c r="U307" s="204">
        <v>0</v>
      </c>
      <c r="V307" s="204">
        <v>0</v>
      </c>
    </row>
    <row r="308" spans="1:22" s="64" customFormat="1" ht="12" customHeight="1" x14ac:dyDescent="0.2">
      <c r="A308" s="206" t="s">
        <v>3716</v>
      </c>
      <c r="B308" s="206" t="s">
        <v>3716</v>
      </c>
      <c r="C308" s="264" t="s">
        <v>900</v>
      </c>
      <c r="D308" s="203" t="s">
        <v>139</v>
      </c>
      <c r="E308" s="203">
        <v>23774</v>
      </c>
      <c r="F308" s="204">
        <v>3.42</v>
      </c>
      <c r="G308" s="204">
        <v>-0.06</v>
      </c>
      <c r="H308" s="204">
        <v>0</v>
      </c>
      <c r="I308" s="204">
        <v>85.61</v>
      </c>
      <c r="J308" s="204">
        <v>0</v>
      </c>
      <c r="K308" s="204">
        <v>0</v>
      </c>
      <c r="L308" s="204">
        <v>0</v>
      </c>
      <c r="M308" s="204">
        <v>0</v>
      </c>
      <c r="N308" s="204">
        <v>0</v>
      </c>
      <c r="O308" s="204">
        <v>0</v>
      </c>
      <c r="Q308" s="204">
        <v>11.02</v>
      </c>
      <c r="R308" s="204">
        <v>0</v>
      </c>
      <c r="S308" s="204">
        <v>0</v>
      </c>
      <c r="T308" s="204">
        <v>0</v>
      </c>
      <c r="U308" s="204">
        <v>0</v>
      </c>
      <c r="V308" s="204">
        <v>0</v>
      </c>
    </row>
    <row r="309" spans="1:22" s="64" customFormat="1" ht="12" customHeight="1" x14ac:dyDescent="0.2">
      <c r="A309" s="206" t="s">
        <v>3716</v>
      </c>
      <c r="B309" s="206" t="s">
        <v>3716</v>
      </c>
      <c r="C309" s="264" t="s">
        <v>902</v>
      </c>
      <c r="D309" s="203" t="s">
        <v>139</v>
      </c>
      <c r="E309" s="203">
        <v>128245</v>
      </c>
      <c r="F309" s="204">
        <v>3.38</v>
      </c>
      <c r="G309" s="204">
        <v>-0.02</v>
      </c>
      <c r="H309" s="204">
        <v>0</v>
      </c>
      <c r="I309" s="204">
        <v>96.64</v>
      </c>
      <c r="J309" s="204">
        <v>0</v>
      </c>
      <c r="K309" s="204">
        <v>0</v>
      </c>
      <c r="L309" s="204">
        <v>0</v>
      </c>
      <c r="M309" s="204">
        <v>0</v>
      </c>
      <c r="N309" s="204">
        <v>0</v>
      </c>
      <c r="O309" s="204">
        <v>0</v>
      </c>
      <c r="Q309" s="204">
        <v>0</v>
      </c>
      <c r="R309" s="204">
        <v>0</v>
      </c>
      <c r="S309" s="204">
        <v>0</v>
      </c>
      <c r="T309" s="204">
        <v>0</v>
      </c>
      <c r="U309" s="204">
        <v>0</v>
      </c>
      <c r="V309" s="204">
        <v>0</v>
      </c>
    </row>
    <row r="310" spans="1:22" s="64" customFormat="1" ht="12" customHeight="1" x14ac:dyDescent="0.2">
      <c r="A310" s="206" t="s">
        <v>3716</v>
      </c>
      <c r="B310" s="206" t="s">
        <v>3716</v>
      </c>
      <c r="C310" s="264" t="s">
        <v>904</v>
      </c>
      <c r="D310" s="203" t="s">
        <v>139</v>
      </c>
      <c r="E310" s="203">
        <v>143517</v>
      </c>
      <c r="F310" s="204">
        <v>3.11</v>
      </c>
      <c r="G310" s="204">
        <v>-0.02</v>
      </c>
      <c r="H310" s="204">
        <v>0</v>
      </c>
      <c r="I310" s="204">
        <v>96.9</v>
      </c>
      <c r="J310" s="204">
        <v>0</v>
      </c>
      <c r="K310" s="204">
        <v>0</v>
      </c>
      <c r="L310" s="204">
        <v>0</v>
      </c>
      <c r="M310" s="204">
        <v>0</v>
      </c>
      <c r="N310" s="204">
        <v>0</v>
      </c>
      <c r="O310" s="204">
        <v>0</v>
      </c>
      <c r="Q310" s="204">
        <v>0</v>
      </c>
      <c r="R310" s="204">
        <v>0</v>
      </c>
      <c r="S310" s="204">
        <v>0</v>
      </c>
      <c r="T310" s="204">
        <v>0</v>
      </c>
      <c r="U310" s="204">
        <v>0</v>
      </c>
      <c r="V310" s="204">
        <v>0</v>
      </c>
    </row>
    <row r="311" spans="1:22" s="64" customFormat="1" ht="12" customHeight="1" x14ac:dyDescent="0.2">
      <c r="A311" s="206" t="s">
        <v>3716</v>
      </c>
      <c r="B311" s="206" t="s">
        <v>3716</v>
      </c>
      <c r="C311" s="264" t="s">
        <v>906</v>
      </c>
      <c r="D311" s="203" t="s">
        <v>139</v>
      </c>
      <c r="E311" s="203">
        <v>90778</v>
      </c>
      <c r="F311" s="204">
        <v>3.07</v>
      </c>
      <c r="G311" s="204">
        <v>-0.02</v>
      </c>
      <c r="H311" s="204">
        <v>0</v>
      </c>
      <c r="I311" s="204">
        <v>41.54</v>
      </c>
      <c r="J311" s="204">
        <v>0</v>
      </c>
      <c r="K311" s="204">
        <v>0</v>
      </c>
      <c r="L311" s="204">
        <v>0</v>
      </c>
      <c r="M311" s="204">
        <v>22.21</v>
      </c>
      <c r="N311" s="204">
        <v>0</v>
      </c>
      <c r="O311" s="204">
        <v>0</v>
      </c>
      <c r="Q311" s="204">
        <v>33.19</v>
      </c>
      <c r="R311" s="204">
        <v>0</v>
      </c>
      <c r="S311" s="204">
        <v>0</v>
      </c>
      <c r="T311" s="204">
        <v>0</v>
      </c>
      <c r="U311" s="204">
        <v>0</v>
      </c>
      <c r="V311" s="204">
        <v>0</v>
      </c>
    </row>
    <row r="312" spans="1:22" s="64" customFormat="1" ht="12" customHeight="1" x14ac:dyDescent="0.2">
      <c r="A312" s="206" t="s">
        <v>3716</v>
      </c>
      <c r="B312" s="206" t="s">
        <v>3716</v>
      </c>
      <c r="C312" s="264" t="s">
        <v>908</v>
      </c>
      <c r="D312" s="203" t="s">
        <v>139</v>
      </c>
      <c r="E312" s="203">
        <v>204683</v>
      </c>
      <c r="F312" s="204">
        <v>3.37</v>
      </c>
      <c r="G312" s="204">
        <v>-0.02</v>
      </c>
      <c r="H312" s="204">
        <v>0</v>
      </c>
      <c r="I312" s="204">
        <v>96.65</v>
      </c>
      <c r="J312" s="204">
        <v>0</v>
      </c>
      <c r="K312" s="204">
        <v>0</v>
      </c>
      <c r="L312" s="204">
        <v>0</v>
      </c>
      <c r="M312" s="204">
        <v>0</v>
      </c>
      <c r="N312" s="204">
        <v>0</v>
      </c>
      <c r="O312" s="204">
        <v>0</v>
      </c>
      <c r="Q312" s="204">
        <v>0</v>
      </c>
      <c r="R312" s="204">
        <v>0</v>
      </c>
      <c r="S312" s="204">
        <v>0</v>
      </c>
      <c r="T312" s="204">
        <v>0</v>
      </c>
      <c r="U312" s="204">
        <v>0</v>
      </c>
      <c r="V312" s="204">
        <v>0</v>
      </c>
    </row>
    <row r="313" spans="1:22" s="64" customFormat="1" ht="12" customHeight="1" x14ac:dyDescent="0.2">
      <c r="A313" s="206" t="s">
        <v>3716</v>
      </c>
      <c r="B313" s="206" t="s">
        <v>3716</v>
      </c>
      <c r="C313" s="264" t="s">
        <v>910</v>
      </c>
      <c r="D313" s="203" t="s">
        <v>139</v>
      </c>
      <c r="E313" s="203">
        <v>143347</v>
      </c>
      <c r="F313" s="204">
        <v>3.21</v>
      </c>
      <c r="G313" s="204">
        <v>-0.5</v>
      </c>
      <c r="H313" s="204">
        <v>0</v>
      </c>
      <c r="I313" s="204">
        <v>79.88</v>
      </c>
      <c r="J313" s="204">
        <v>0</v>
      </c>
      <c r="K313" s="204">
        <v>0</v>
      </c>
      <c r="L313" s="204">
        <v>0</v>
      </c>
      <c r="M313" s="204">
        <v>0</v>
      </c>
      <c r="N313" s="204">
        <v>0</v>
      </c>
      <c r="O313" s="204">
        <v>0</v>
      </c>
      <c r="Q313" s="204">
        <v>17.399999999999999</v>
      </c>
      <c r="R313" s="204">
        <v>0</v>
      </c>
      <c r="S313" s="204">
        <v>0</v>
      </c>
      <c r="T313" s="204">
        <v>0</v>
      </c>
      <c r="U313" s="204">
        <v>0</v>
      </c>
      <c r="V313" s="204">
        <v>0</v>
      </c>
    </row>
    <row r="314" spans="1:22" s="64" customFormat="1" ht="12" customHeight="1" x14ac:dyDescent="0.2">
      <c r="A314" s="206" t="s">
        <v>3716</v>
      </c>
      <c r="B314" s="206" t="s">
        <v>3716</v>
      </c>
      <c r="C314" s="264" t="s">
        <v>912</v>
      </c>
      <c r="D314" s="203" t="s">
        <v>139</v>
      </c>
      <c r="E314" s="203">
        <v>89961</v>
      </c>
      <c r="F314" s="204">
        <v>3.49</v>
      </c>
      <c r="G314" s="204">
        <v>-0.02</v>
      </c>
      <c r="H314" s="204">
        <v>0</v>
      </c>
      <c r="I314" s="204">
        <v>96.52</v>
      </c>
      <c r="J314" s="204">
        <v>0</v>
      </c>
      <c r="K314" s="204">
        <v>0</v>
      </c>
      <c r="L314" s="204">
        <v>0</v>
      </c>
      <c r="M314" s="204">
        <v>0</v>
      </c>
      <c r="N314" s="204">
        <v>0</v>
      </c>
      <c r="O314" s="204">
        <v>0</v>
      </c>
      <c r="Q314" s="204">
        <v>0</v>
      </c>
      <c r="R314" s="204">
        <v>0</v>
      </c>
      <c r="S314" s="204">
        <v>0</v>
      </c>
      <c r="T314" s="204">
        <v>0</v>
      </c>
      <c r="U314" s="204">
        <v>0</v>
      </c>
      <c r="V314" s="204">
        <v>0</v>
      </c>
    </row>
    <row r="315" spans="1:22" s="64" customFormat="1" ht="12" customHeight="1" x14ac:dyDescent="0.2">
      <c r="A315" s="206" t="s">
        <v>3716</v>
      </c>
      <c r="B315" s="206" t="s">
        <v>3716</v>
      </c>
      <c r="C315" s="264" t="s">
        <v>4346</v>
      </c>
      <c r="D315" s="203" t="s">
        <v>139</v>
      </c>
      <c r="E315" s="203">
        <v>166866</v>
      </c>
      <c r="F315" s="204">
        <v>2.58</v>
      </c>
      <c r="G315" s="204">
        <v>-0.15</v>
      </c>
      <c r="H315" s="204">
        <v>0</v>
      </c>
      <c r="I315" s="204">
        <v>26.6</v>
      </c>
      <c r="J315" s="204">
        <v>0</v>
      </c>
      <c r="K315" s="204">
        <v>0</v>
      </c>
      <c r="L315" s="204">
        <v>0</v>
      </c>
      <c r="M315" s="204">
        <v>0</v>
      </c>
      <c r="N315" s="204">
        <v>0</v>
      </c>
      <c r="O315" s="204">
        <v>0</v>
      </c>
      <c r="Q315" s="204">
        <v>70.98</v>
      </c>
      <c r="R315" s="204">
        <v>0</v>
      </c>
      <c r="S315" s="204">
        <v>0</v>
      </c>
      <c r="T315" s="204">
        <v>0</v>
      </c>
      <c r="U315" s="204">
        <v>0</v>
      </c>
      <c r="V315" s="204">
        <v>0</v>
      </c>
    </row>
    <row r="316" spans="1:22" s="64" customFormat="1" ht="12" customHeight="1" x14ac:dyDescent="0.2">
      <c r="A316" s="206" t="s">
        <v>3716</v>
      </c>
      <c r="B316" s="206" t="s">
        <v>3716</v>
      </c>
      <c r="C316" s="264" t="s">
        <v>4637</v>
      </c>
      <c r="D316" s="203" t="s">
        <v>139</v>
      </c>
      <c r="E316" s="203">
        <v>48101</v>
      </c>
      <c r="F316" s="204">
        <v>4.09</v>
      </c>
      <c r="G316" s="204">
        <v>-0.24</v>
      </c>
      <c r="H316" s="204">
        <v>0</v>
      </c>
      <c r="I316" s="204">
        <v>32.81</v>
      </c>
      <c r="J316" s="204">
        <v>0</v>
      </c>
      <c r="K316" s="204">
        <v>0</v>
      </c>
      <c r="L316" s="204">
        <v>0</v>
      </c>
      <c r="M316" s="204">
        <v>0</v>
      </c>
      <c r="N316" s="204">
        <v>0</v>
      </c>
      <c r="O316" s="204">
        <v>0</v>
      </c>
      <c r="Q316" s="204">
        <v>63.35</v>
      </c>
      <c r="R316" s="204">
        <v>0</v>
      </c>
      <c r="S316" s="204">
        <v>0</v>
      </c>
      <c r="T316" s="204">
        <v>0</v>
      </c>
      <c r="U316" s="204">
        <v>0</v>
      </c>
      <c r="V316" s="204">
        <v>0</v>
      </c>
    </row>
    <row r="317" spans="1:22" s="64" customFormat="1" ht="12" customHeight="1" x14ac:dyDescent="0.2">
      <c r="A317" s="206" t="s">
        <v>3716</v>
      </c>
      <c r="B317" s="206" t="s">
        <v>3716</v>
      </c>
      <c r="C317" s="264" t="s">
        <v>4862</v>
      </c>
      <c r="D317" s="203" t="s">
        <v>139</v>
      </c>
      <c r="E317" s="203">
        <v>48270</v>
      </c>
      <c r="F317" s="204">
        <v>7.72</v>
      </c>
      <c r="G317" s="204">
        <v>-0.12</v>
      </c>
      <c r="H317" s="204">
        <v>0</v>
      </c>
      <c r="I317" s="204">
        <v>30.24</v>
      </c>
      <c r="J317" s="204">
        <v>0</v>
      </c>
      <c r="K317" s="204">
        <v>0</v>
      </c>
      <c r="L317" s="204">
        <v>0</v>
      </c>
      <c r="M317" s="204">
        <v>0</v>
      </c>
      <c r="N317" s="204">
        <v>0</v>
      </c>
      <c r="O317" s="204">
        <v>0</v>
      </c>
      <c r="Q317" s="204">
        <v>62.17</v>
      </c>
      <c r="R317" s="204">
        <v>0</v>
      </c>
      <c r="S317" s="204">
        <v>0</v>
      </c>
      <c r="T317" s="204">
        <v>0</v>
      </c>
      <c r="U317" s="204">
        <v>0</v>
      </c>
      <c r="V317" s="204">
        <v>0</v>
      </c>
    </row>
    <row r="318" spans="1:22" s="64" customFormat="1" ht="12" customHeight="1" x14ac:dyDescent="0.2">
      <c r="A318" s="206" t="s">
        <v>3716</v>
      </c>
      <c r="B318" s="206" t="s">
        <v>3716</v>
      </c>
      <c r="C318" s="264" t="s">
        <v>5068</v>
      </c>
      <c r="D318" s="203" t="s">
        <v>139</v>
      </c>
      <c r="E318" s="203">
        <v>299</v>
      </c>
      <c r="F318" s="204">
        <v>100.22</v>
      </c>
      <c r="G318" s="204">
        <v>-0.22</v>
      </c>
      <c r="H318" s="204">
        <v>0</v>
      </c>
      <c r="I318" s="204">
        <v>0</v>
      </c>
      <c r="J318" s="204">
        <v>0</v>
      </c>
      <c r="K318" s="204">
        <v>0</v>
      </c>
      <c r="L318" s="204">
        <v>0</v>
      </c>
      <c r="M318" s="204">
        <v>0</v>
      </c>
      <c r="N318" s="204">
        <v>0</v>
      </c>
      <c r="O318" s="204">
        <v>0</v>
      </c>
      <c r="Q318" s="204">
        <v>0</v>
      </c>
      <c r="R318" s="204">
        <v>0</v>
      </c>
      <c r="S318" s="204">
        <v>0</v>
      </c>
      <c r="T318" s="204">
        <v>0</v>
      </c>
      <c r="U318" s="204">
        <v>0</v>
      </c>
      <c r="V318" s="204">
        <v>0</v>
      </c>
    </row>
    <row r="319" spans="1:22" s="64" customFormat="1" ht="12" customHeight="1" x14ac:dyDescent="0.2">
      <c r="A319" s="206" t="s">
        <v>3716</v>
      </c>
      <c r="B319" s="206" t="s">
        <v>3716</v>
      </c>
      <c r="C319" s="264" t="s">
        <v>4172</v>
      </c>
      <c r="D319" s="203" t="s">
        <v>139</v>
      </c>
      <c r="E319" s="203">
        <v>85722</v>
      </c>
      <c r="F319" s="204">
        <v>4.83</v>
      </c>
      <c r="G319" s="204">
        <v>0.01</v>
      </c>
      <c r="H319" s="204">
        <v>0</v>
      </c>
      <c r="I319" s="204">
        <v>39.54</v>
      </c>
      <c r="J319" s="204">
        <v>0</v>
      </c>
      <c r="K319" s="204">
        <v>0</v>
      </c>
      <c r="L319" s="204">
        <v>0</v>
      </c>
      <c r="M319" s="204">
        <v>0</v>
      </c>
      <c r="N319" s="204">
        <v>0</v>
      </c>
      <c r="O319" s="204">
        <v>0</v>
      </c>
      <c r="Q319" s="204">
        <v>55.62</v>
      </c>
      <c r="R319" s="204">
        <v>0</v>
      </c>
      <c r="S319" s="204">
        <v>0</v>
      </c>
      <c r="T319" s="204">
        <v>0</v>
      </c>
      <c r="U319" s="204">
        <v>0</v>
      </c>
      <c r="V319" s="204">
        <v>0</v>
      </c>
    </row>
    <row r="320" spans="1:22" s="64" customFormat="1" ht="12" customHeight="1" x14ac:dyDescent="0.2">
      <c r="A320" s="206" t="s">
        <v>3716</v>
      </c>
      <c r="B320" s="206" t="s">
        <v>3716</v>
      </c>
      <c r="C320" s="264" t="s">
        <v>914</v>
      </c>
      <c r="D320" s="203" t="s">
        <v>139</v>
      </c>
      <c r="E320" s="203">
        <v>349801</v>
      </c>
      <c r="F320" s="204">
        <v>15.35</v>
      </c>
      <c r="G320" s="204">
        <v>1.91</v>
      </c>
      <c r="H320" s="204">
        <v>0</v>
      </c>
      <c r="I320" s="204">
        <v>8.18</v>
      </c>
      <c r="J320" s="204">
        <v>0</v>
      </c>
      <c r="K320" s="204">
        <v>26.83</v>
      </c>
      <c r="L320" s="204">
        <v>0</v>
      </c>
      <c r="M320" s="204">
        <v>0</v>
      </c>
      <c r="N320" s="204">
        <v>0</v>
      </c>
      <c r="O320" s="204">
        <v>0.81</v>
      </c>
      <c r="Q320" s="204">
        <v>2.87</v>
      </c>
      <c r="R320" s="204">
        <v>0</v>
      </c>
      <c r="S320" s="204">
        <v>44.05</v>
      </c>
      <c r="T320" s="204">
        <v>0</v>
      </c>
      <c r="U320" s="204">
        <v>0</v>
      </c>
      <c r="V320" s="204">
        <v>0</v>
      </c>
    </row>
    <row r="321" spans="1:22" s="64" customFormat="1" ht="12" customHeight="1" x14ac:dyDescent="0.2">
      <c r="A321" s="206" t="s">
        <v>3716</v>
      </c>
      <c r="B321" s="206" t="s">
        <v>3716</v>
      </c>
      <c r="C321" s="264" t="s">
        <v>916</v>
      </c>
      <c r="D321" s="203" t="s">
        <v>139</v>
      </c>
      <c r="E321" s="203">
        <v>90813</v>
      </c>
      <c r="F321" s="204">
        <v>6.37</v>
      </c>
      <c r="G321" s="204">
        <v>8.1999999999999993</v>
      </c>
      <c r="H321" s="204">
        <v>0</v>
      </c>
      <c r="I321" s="204">
        <v>1.97</v>
      </c>
      <c r="J321" s="204">
        <v>0</v>
      </c>
      <c r="K321" s="204">
        <v>42.37</v>
      </c>
      <c r="L321" s="204">
        <v>0</v>
      </c>
      <c r="M321" s="204">
        <v>0</v>
      </c>
      <c r="N321" s="204">
        <v>0</v>
      </c>
      <c r="O321" s="204">
        <v>2.41</v>
      </c>
      <c r="Q321" s="204">
        <v>1.81</v>
      </c>
      <c r="R321" s="204">
        <v>0</v>
      </c>
      <c r="S321" s="204">
        <v>36.86</v>
      </c>
      <c r="T321" s="204">
        <v>0</v>
      </c>
      <c r="U321" s="204">
        <v>0</v>
      </c>
      <c r="V321" s="204">
        <v>0</v>
      </c>
    </row>
    <row r="322" spans="1:22" s="64" customFormat="1" ht="12" customHeight="1" x14ac:dyDescent="0.2">
      <c r="A322" s="206" t="s">
        <v>3716</v>
      </c>
      <c r="B322" s="206" t="s">
        <v>3716</v>
      </c>
      <c r="C322" s="264" t="s">
        <v>918</v>
      </c>
      <c r="D322" s="203" t="s">
        <v>139</v>
      </c>
      <c r="E322" s="203">
        <v>182306</v>
      </c>
      <c r="F322" s="204">
        <v>7.18</v>
      </c>
      <c r="G322" s="204">
        <v>5.9</v>
      </c>
      <c r="H322" s="204">
        <v>0</v>
      </c>
      <c r="I322" s="204">
        <v>2.4700000000000002</v>
      </c>
      <c r="J322" s="204">
        <v>0</v>
      </c>
      <c r="K322" s="204">
        <v>27.22</v>
      </c>
      <c r="L322" s="204">
        <v>0</v>
      </c>
      <c r="M322" s="204">
        <v>0</v>
      </c>
      <c r="N322" s="204">
        <v>0</v>
      </c>
      <c r="O322" s="204">
        <v>1.03</v>
      </c>
      <c r="Q322" s="204">
        <v>2.92</v>
      </c>
      <c r="R322" s="204">
        <v>0</v>
      </c>
      <c r="S322" s="204">
        <v>53.28</v>
      </c>
      <c r="T322" s="204">
        <v>0</v>
      </c>
      <c r="U322" s="204">
        <v>0</v>
      </c>
      <c r="V322" s="204">
        <v>0</v>
      </c>
    </row>
    <row r="323" spans="1:22" s="64" customFormat="1" ht="12" customHeight="1" x14ac:dyDescent="0.2">
      <c r="A323" s="206" t="s">
        <v>3716</v>
      </c>
      <c r="B323" s="206" t="s">
        <v>3716</v>
      </c>
      <c r="C323" s="264" t="s">
        <v>920</v>
      </c>
      <c r="D323" s="203" t="s">
        <v>139</v>
      </c>
      <c r="E323" s="203">
        <v>48008</v>
      </c>
      <c r="F323" s="204">
        <v>3.32</v>
      </c>
      <c r="G323" s="204">
        <v>-0.01</v>
      </c>
      <c r="H323" s="204">
        <v>0</v>
      </c>
      <c r="I323" s="204">
        <v>96.7</v>
      </c>
      <c r="J323" s="204">
        <v>0</v>
      </c>
      <c r="K323" s="204">
        <v>0</v>
      </c>
      <c r="L323" s="204">
        <v>0</v>
      </c>
      <c r="M323" s="204">
        <v>0</v>
      </c>
      <c r="N323" s="204">
        <v>0</v>
      </c>
      <c r="O323" s="204">
        <v>0</v>
      </c>
      <c r="Q323" s="204">
        <v>0</v>
      </c>
      <c r="R323" s="204">
        <v>0</v>
      </c>
      <c r="S323" s="204">
        <v>0</v>
      </c>
      <c r="T323" s="204">
        <v>0</v>
      </c>
      <c r="U323" s="204">
        <v>0</v>
      </c>
      <c r="V323" s="204">
        <v>0</v>
      </c>
    </row>
    <row r="324" spans="1:22" s="64" customFormat="1" ht="12" customHeight="1" x14ac:dyDescent="0.2">
      <c r="A324" s="206" t="s">
        <v>3716</v>
      </c>
      <c r="B324" s="206" t="s">
        <v>3716</v>
      </c>
      <c r="C324" s="264" t="s">
        <v>922</v>
      </c>
      <c r="D324" s="203" t="s">
        <v>139</v>
      </c>
      <c r="E324" s="203">
        <v>23844</v>
      </c>
      <c r="F324" s="204">
        <v>9.2100000000000009</v>
      </c>
      <c r="G324" s="204">
        <v>2.6</v>
      </c>
      <c r="H324" s="204">
        <v>0</v>
      </c>
      <c r="I324" s="204">
        <v>0</v>
      </c>
      <c r="J324" s="204">
        <v>0</v>
      </c>
      <c r="K324" s="204">
        <v>0</v>
      </c>
      <c r="L324" s="204">
        <v>0</v>
      </c>
      <c r="M324" s="204">
        <v>0</v>
      </c>
      <c r="N324" s="204">
        <v>0</v>
      </c>
      <c r="O324" s="204">
        <v>0</v>
      </c>
      <c r="Q324" s="204">
        <v>0</v>
      </c>
      <c r="R324" s="204">
        <v>0</v>
      </c>
      <c r="S324" s="204">
        <v>88.2</v>
      </c>
      <c r="T324" s="204">
        <v>0</v>
      </c>
      <c r="U324" s="204">
        <v>0</v>
      </c>
      <c r="V324" s="204">
        <v>0</v>
      </c>
    </row>
    <row r="325" spans="1:22" s="64" customFormat="1" ht="12" customHeight="1" x14ac:dyDescent="0.2">
      <c r="A325" s="206" t="s">
        <v>3716</v>
      </c>
      <c r="B325" s="206" t="s">
        <v>3716</v>
      </c>
      <c r="C325" s="264" t="s">
        <v>4174</v>
      </c>
      <c r="D325" s="203" t="s">
        <v>139</v>
      </c>
      <c r="E325" s="203">
        <v>138399</v>
      </c>
      <c r="F325" s="204">
        <v>5.34</v>
      </c>
      <c r="G325" s="204">
        <v>0.22</v>
      </c>
      <c r="H325" s="204">
        <v>0</v>
      </c>
      <c r="I325" s="204">
        <v>0</v>
      </c>
      <c r="J325" s="204">
        <v>7.96</v>
      </c>
      <c r="K325" s="204">
        <v>0</v>
      </c>
      <c r="L325" s="204">
        <v>0</v>
      </c>
      <c r="M325" s="204">
        <v>-0.01</v>
      </c>
      <c r="N325" s="204">
        <v>0</v>
      </c>
      <c r="O325" s="204">
        <v>0</v>
      </c>
      <c r="Q325" s="204">
        <v>0</v>
      </c>
      <c r="R325" s="204">
        <v>86.71</v>
      </c>
      <c r="S325" s="204">
        <v>0</v>
      </c>
      <c r="T325" s="204">
        <v>0</v>
      </c>
      <c r="U325" s="204">
        <v>-0.22</v>
      </c>
      <c r="V325" s="204">
        <v>0</v>
      </c>
    </row>
    <row r="326" spans="1:22" s="64" customFormat="1" ht="12" customHeight="1" x14ac:dyDescent="0.2">
      <c r="A326" s="206" t="s">
        <v>3716</v>
      </c>
      <c r="B326" s="206" t="s">
        <v>3716</v>
      </c>
      <c r="C326" s="264" t="s">
        <v>5070</v>
      </c>
      <c r="D326" s="203" t="s">
        <v>139</v>
      </c>
      <c r="E326" s="203">
        <v>299</v>
      </c>
      <c r="F326" s="204">
        <v>0</v>
      </c>
      <c r="G326" s="204">
        <v>-0.23</v>
      </c>
      <c r="H326" s="204">
        <v>0</v>
      </c>
      <c r="I326" s="204">
        <v>100.23</v>
      </c>
      <c r="J326" s="204">
        <v>0</v>
      </c>
      <c r="K326" s="204">
        <v>0</v>
      </c>
      <c r="L326" s="204">
        <v>0</v>
      </c>
      <c r="M326" s="204">
        <v>0</v>
      </c>
      <c r="N326" s="204">
        <v>100.23</v>
      </c>
      <c r="O326" s="204">
        <v>0</v>
      </c>
      <c r="Q326" s="204">
        <v>0</v>
      </c>
      <c r="R326" s="204">
        <v>0</v>
      </c>
      <c r="S326" s="204">
        <v>0</v>
      </c>
      <c r="T326" s="204">
        <v>0</v>
      </c>
      <c r="U326" s="204">
        <v>0</v>
      </c>
      <c r="V326" s="204">
        <v>0</v>
      </c>
    </row>
    <row r="327" spans="1:22" s="64" customFormat="1" ht="12" customHeight="1" x14ac:dyDescent="0.2">
      <c r="A327" s="206" t="s">
        <v>3716</v>
      </c>
      <c r="B327" s="206" t="s">
        <v>3716</v>
      </c>
      <c r="C327" s="264" t="s">
        <v>924</v>
      </c>
      <c r="D327" s="203" t="s">
        <v>139</v>
      </c>
      <c r="E327" s="203">
        <v>1240305</v>
      </c>
      <c r="F327" s="204">
        <v>10.97</v>
      </c>
      <c r="G327" s="204">
        <v>0.68</v>
      </c>
      <c r="H327" s="204">
        <v>0</v>
      </c>
      <c r="I327" s="204">
        <v>12.09</v>
      </c>
      <c r="J327" s="204">
        <v>0</v>
      </c>
      <c r="K327" s="204">
        <v>0</v>
      </c>
      <c r="L327" s="204">
        <v>0</v>
      </c>
      <c r="M327" s="204">
        <v>0</v>
      </c>
      <c r="N327" s="204">
        <v>0</v>
      </c>
      <c r="O327" s="204">
        <v>0</v>
      </c>
      <c r="Q327" s="204">
        <v>16.510000000000002</v>
      </c>
      <c r="R327" s="204">
        <v>0</v>
      </c>
      <c r="S327" s="204">
        <v>58.77</v>
      </c>
      <c r="T327" s="204">
        <v>0</v>
      </c>
      <c r="U327" s="204">
        <v>0.99</v>
      </c>
      <c r="V327" s="204">
        <v>0</v>
      </c>
    </row>
    <row r="328" spans="1:22" s="64" customFormat="1" ht="12" customHeight="1" x14ac:dyDescent="0.2">
      <c r="A328" s="206" t="s">
        <v>3716</v>
      </c>
      <c r="B328" s="206" t="s">
        <v>3716</v>
      </c>
      <c r="C328" s="264" t="s">
        <v>926</v>
      </c>
      <c r="D328" s="203" t="s">
        <v>139</v>
      </c>
      <c r="E328" s="203">
        <v>227128</v>
      </c>
      <c r="F328" s="204">
        <v>14.24</v>
      </c>
      <c r="G328" s="204">
        <v>2.2000000000000002</v>
      </c>
      <c r="H328" s="204">
        <v>0</v>
      </c>
      <c r="I328" s="204">
        <v>0</v>
      </c>
      <c r="J328" s="204">
        <v>0</v>
      </c>
      <c r="K328" s="204">
        <v>0</v>
      </c>
      <c r="L328" s="204">
        <v>0</v>
      </c>
      <c r="M328" s="204">
        <v>0</v>
      </c>
      <c r="N328" s="204">
        <v>0</v>
      </c>
      <c r="O328" s="204">
        <v>0</v>
      </c>
      <c r="Q328" s="204">
        <v>1.91</v>
      </c>
      <c r="R328" s="204">
        <v>0</v>
      </c>
      <c r="S328" s="204">
        <v>79.87</v>
      </c>
      <c r="T328" s="204">
        <v>0</v>
      </c>
      <c r="U328" s="204">
        <v>1.79</v>
      </c>
      <c r="V328" s="204">
        <v>0</v>
      </c>
    </row>
    <row r="329" spans="1:22" s="64" customFormat="1" ht="12" customHeight="1" x14ac:dyDescent="0.2">
      <c r="A329" s="206" t="s">
        <v>3716</v>
      </c>
      <c r="B329" s="206" t="s">
        <v>3716</v>
      </c>
      <c r="C329" s="264" t="s">
        <v>928</v>
      </c>
      <c r="D329" s="203" t="s">
        <v>139</v>
      </c>
      <c r="E329" s="203">
        <v>2434064</v>
      </c>
      <c r="F329" s="204">
        <v>12.46</v>
      </c>
      <c r="G329" s="204">
        <v>2.5499999999999998</v>
      </c>
      <c r="H329" s="204">
        <v>0</v>
      </c>
      <c r="I329" s="204">
        <v>2.34</v>
      </c>
      <c r="J329" s="204">
        <v>0</v>
      </c>
      <c r="K329" s="204">
        <v>0</v>
      </c>
      <c r="L329" s="204">
        <v>0</v>
      </c>
      <c r="M329" s="204">
        <v>0</v>
      </c>
      <c r="N329" s="204">
        <v>0</v>
      </c>
      <c r="O329" s="204">
        <v>0</v>
      </c>
      <c r="Q329" s="204">
        <v>4.99</v>
      </c>
      <c r="R329" s="204">
        <v>0</v>
      </c>
      <c r="S329" s="204">
        <v>75.89</v>
      </c>
      <c r="T329" s="204">
        <v>0</v>
      </c>
      <c r="U329" s="204">
        <v>1.77</v>
      </c>
      <c r="V329" s="204">
        <v>0</v>
      </c>
    </row>
    <row r="330" spans="1:22" s="64" customFormat="1" ht="12" customHeight="1" x14ac:dyDescent="0.2">
      <c r="A330" s="206" t="s">
        <v>3716</v>
      </c>
      <c r="B330" s="206" t="s">
        <v>3716</v>
      </c>
      <c r="C330" s="264" t="s">
        <v>930</v>
      </c>
      <c r="D330" s="203" t="s">
        <v>139</v>
      </c>
      <c r="E330" s="203">
        <v>27564</v>
      </c>
      <c r="F330" s="204">
        <v>3.62</v>
      </c>
      <c r="G330" s="204">
        <v>-0.02</v>
      </c>
      <c r="H330" s="204">
        <v>0</v>
      </c>
      <c r="I330" s="204">
        <v>95.74</v>
      </c>
      <c r="J330" s="204">
        <v>0</v>
      </c>
      <c r="K330" s="204">
        <v>0</v>
      </c>
      <c r="L330" s="204">
        <v>0</v>
      </c>
      <c r="M330" s="204">
        <v>0</v>
      </c>
      <c r="N330" s="204">
        <v>0</v>
      </c>
      <c r="O330" s="204">
        <v>0</v>
      </c>
      <c r="Q330" s="204">
        <v>0</v>
      </c>
      <c r="R330" s="204">
        <v>0</v>
      </c>
      <c r="S330" s="204">
        <v>0</v>
      </c>
      <c r="T330" s="204">
        <v>0</v>
      </c>
      <c r="U330" s="204">
        <v>0.66</v>
      </c>
      <c r="V330" s="204">
        <v>0</v>
      </c>
    </row>
    <row r="331" spans="1:22" s="64" customFormat="1" ht="12" customHeight="1" x14ac:dyDescent="0.2">
      <c r="A331" s="206" t="s">
        <v>3716</v>
      </c>
      <c r="B331" s="206" t="s">
        <v>3716</v>
      </c>
      <c r="C331" s="264" t="s">
        <v>4176</v>
      </c>
      <c r="D331" s="203" t="s">
        <v>139</v>
      </c>
      <c r="E331" s="203">
        <v>34253</v>
      </c>
      <c r="F331" s="204">
        <v>3.18</v>
      </c>
      <c r="G331" s="204">
        <v>-0.01</v>
      </c>
      <c r="H331" s="204">
        <v>0</v>
      </c>
      <c r="I331" s="204">
        <v>102.13</v>
      </c>
      <c r="J331" s="204">
        <v>0</v>
      </c>
      <c r="K331" s="204">
        <v>0</v>
      </c>
      <c r="L331" s="204">
        <v>0</v>
      </c>
      <c r="M331" s="204">
        <v>-5.29</v>
      </c>
      <c r="N331" s="204">
        <v>0</v>
      </c>
      <c r="O331" s="204">
        <v>0</v>
      </c>
      <c r="Q331" s="204">
        <v>0</v>
      </c>
      <c r="R331" s="204">
        <v>0</v>
      </c>
      <c r="S331" s="204">
        <v>0</v>
      </c>
      <c r="T331" s="204">
        <v>0</v>
      </c>
      <c r="U331" s="204">
        <v>0</v>
      </c>
      <c r="V331" s="204">
        <v>0</v>
      </c>
    </row>
    <row r="332" spans="1:22" s="64" customFormat="1" ht="12" customHeight="1" x14ac:dyDescent="0.2">
      <c r="A332" s="206" t="s">
        <v>3716</v>
      </c>
      <c r="B332" s="206" t="s">
        <v>3716</v>
      </c>
      <c r="C332" s="264" t="s">
        <v>4348</v>
      </c>
      <c r="D332" s="203" t="s">
        <v>139</v>
      </c>
      <c r="E332" s="203">
        <v>47891</v>
      </c>
      <c r="F332" s="204">
        <v>3.49</v>
      </c>
      <c r="G332" s="204">
        <v>-0.01</v>
      </c>
      <c r="H332" s="204">
        <v>0</v>
      </c>
      <c r="I332" s="204">
        <v>101.96</v>
      </c>
      <c r="J332" s="204">
        <v>0</v>
      </c>
      <c r="K332" s="204">
        <v>0</v>
      </c>
      <c r="L332" s="204">
        <v>0</v>
      </c>
      <c r="M332" s="204">
        <v>-5.44</v>
      </c>
      <c r="N332" s="204">
        <v>0</v>
      </c>
      <c r="O332" s="204">
        <v>0</v>
      </c>
      <c r="Q332" s="204">
        <v>0</v>
      </c>
      <c r="R332" s="204">
        <v>0</v>
      </c>
      <c r="S332" s="204">
        <v>0</v>
      </c>
      <c r="T332" s="204">
        <v>0</v>
      </c>
      <c r="U332" s="204">
        <v>0</v>
      </c>
      <c r="V332" s="204">
        <v>0</v>
      </c>
    </row>
    <row r="333" spans="1:22" s="64" customFormat="1" ht="12" customHeight="1" x14ac:dyDescent="0.2">
      <c r="A333" s="206" t="s">
        <v>3716</v>
      </c>
      <c r="B333" s="206" t="s">
        <v>3716</v>
      </c>
      <c r="C333" s="264" t="s">
        <v>4350</v>
      </c>
      <c r="D333" s="203" t="s">
        <v>139</v>
      </c>
      <c r="E333" s="203">
        <v>83817</v>
      </c>
      <c r="F333" s="204">
        <v>3.38</v>
      </c>
      <c r="G333" s="204">
        <v>-0.01</v>
      </c>
      <c r="H333" s="204">
        <v>0</v>
      </c>
      <c r="I333" s="204">
        <v>101.82</v>
      </c>
      <c r="J333" s="204">
        <v>0</v>
      </c>
      <c r="K333" s="204">
        <v>0</v>
      </c>
      <c r="L333" s="204">
        <v>0</v>
      </c>
      <c r="M333" s="204">
        <v>-5.19</v>
      </c>
      <c r="N333" s="204">
        <v>0</v>
      </c>
      <c r="O333" s="204">
        <v>0</v>
      </c>
      <c r="Q333" s="204">
        <v>0</v>
      </c>
      <c r="R333" s="204">
        <v>0</v>
      </c>
      <c r="S333" s="204">
        <v>0</v>
      </c>
      <c r="T333" s="204">
        <v>0</v>
      </c>
      <c r="U333" s="204">
        <v>0</v>
      </c>
      <c r="V333" s="204">
        <v>0</v>
      </c>
    </row>
    <row r="334" spans="1:22" s="64" customFormat="1" ht="12" customHeight="1" x14ac:dyDescent="0.2">
      <c r="A334" s="206" t="s">
        <v>3716</v>
      </c>
      <c r="B334" s="206" t="s">
        <v>3716</v>
      </c>
      <c r="C334" s="264" t="s">
        <v>4639</v>
      </c>
      <c r="D334" s="203" t="s">
        <v>139</v>
      </c>
      <c r="E334" s="203">
        <v>57255</v>
      </c>
      <c r="F334" s="204">
        <v>3.33</v>
      </c>
      <c r="G334" s="204">
        <v>-0.03</v>
      </c>
      <c r="H334" s="204">
        <v>0</v>
      </c>
      <c r="I334" s="204">
        <v>101.98</v>
      </c>
      <c r="J334" s="204">
        <v>0</v>
      </c>
      <c r="K334" s="204">
        <v>0</v>
      </c>
      <c r="L334" s="204">
        <v>0</v>
      </c>
      <c r="M334" s="204">
        <v>-5.28</v>
      </c>
      <c r="N334" s="204">
        <v>0</v>
      </c>
      <c r="O334" s="204">
        <v>0</v>
      </c>
      <c r="Q334" s="204">
        <v>0</v>
      </c>
      <c r="R334" s="204">
        <v>0</v>
      </c>
      <c r="S334" s="204">
        <v>0</v>
      </c>
      <c r="T334" s="204">
        <v>0</v>
      </c>
      <c r="U334" s="204">
        <v>0</v>
      </c>
      <c r="V334" s="204">
        <v>0</v>
      </c>
    </row>
    <row r="335" spans="1:22" s="64" customFormat="1" ht="12" customHeight="1" x14ac:dyDescent="0.2">
      <c r="A335" s="206" t="s">
        <v>3716</v>
      </c>
      <c r="B335" s="206" t="s">
        <v>3716</v>
      </c>
      <c r="C335" s="264" t="s">
        <v>5072</v>
      </c>
      <c r="D335" s="203" t="s">
        <v>139</v>
      </c>
      <c r="E335" s="203">
        <v>21409</v>
      </c>
      <c r="F335" s="204">
        <v>95.8</v>
      </c>
      <c r="G335" s="204">
        <v>-0.94</v>
      </c>
      <c r="H335" s="204">
        <v>0</v>
      </c>
      <c r="I335" s="204">
        <v>0</v>
      </c>
      <c r="J335" s="204">
        <v>0</v>
      </c>
      <c r="K335" s="204">
        <v>0</v>
      </c>
      <c r="L335" s="204">
        <v>0</v>
      </c>
      <c r="M335" s="204">
        <v>0</v>
      </c>
      <c r="N335" s="204">
        <v>0</v>
      </c>
      <c r="O335" s="204">
        <v>0</v>
      </c>
      <c r="Q335" s="204">
        <v>0</v>
      </c>
      <c r="R335" s="204">
        <v>0</v>
      </c>
      <c r="S335" s="204">
        <v>0</v>
      </c>
      <c r="T335" s="204">
        <v>0</v>
      </c>
      <c r="U335" s="204">
        <v>5.14</v>
      </c>
      <c r="V335" s="204">
        <v>0</v>
      </c>
    </row>
    <row r="336" spans="1:22" s="64" customFormat="1" ht="12" customHeight="1" x14ac:dyDescent="0.2">
      <c r="A336" s="206" t="s">
        <v>3716</v>
      </c>
      <c r="B336" s="206" t="s">
        <v>3716</v>
      </c>
      <c r="C336" s="264" t="s">
        <v>932</v>
      </c>
      <c r="D336" s="203" t="s">
        <v>139</v>
      </c>
      <c r="E336" s="203">
        <v>20912</v>
      </c>
      <c r="F336" s="204">
        <v>3.53</v>
      </c>
      <c r="G336" s="204">
        <v>-0.02</v>
      </c>
      <c r="H336" s="204">
        <v>0</v>
      </c>
      <c r="I336" s="204">
        <v>101.76</v>
      </c>
      <c r="J336" s="204">
        <v>0</v>
      </c>
      <c r="K336" s="204">
        <v>0</v>
      </c>
      <c r="L336" s="204">
        <v>0</v>
      </c>
      <c r="M336" s="204">
        <v>-5.27</v>
      </c>
      <c r="N336" s="204">
        <v>0</v>
      </c>
      <c r="O336" s="204">
        <v>0</v>
      </c>
      <c r="Q336" s="204">
        <v>0</v>
      </c>
      <c r="R336" s="204">
        <v>0</v>
      </c>
      <c r="S336" s="204">
        <v>0</v>
      </c>
      <c r="T336" s="204">
        <v>0</v>
      </c>
      <c r="U336" s="204">
        <v>0</v>
      </c>
      <c r="V336" s="204">
        <v>0</v>
      </c>
    </row>
    <row r="337" spans="1:22" s="64" customFormat="1" ht="12" customHeight="1" x14ac:dyDescent="0.2">
      <c r="A337" s="206" t="s">
        <v>3716</v>
      </c>
      <c r="B337" s="206" t="s">
        <v>3716</v>
      </c>
      <c r="C337" s="264" t="s">
        <v>934</v>
      </c>
      <c r="D337" s="203" t="s">
        <v>139</v>
      </c>
      <c r="E337" s="203">
        <v>187110</v>
      </c>
      <c r="F337" s="204">
        <v>3.2</v>
      </c>
      <c r="G337" s="204">
        <v>-0.03</v>
      </c>
      <c r="H337" s="204">
        <v>0</v>
      </c>
      <c r="I337" s="204">
        <v>87.8</v>
      </c>
      <c r="J337" s="204">
        <v>0</v>
      </c>
      <c r="K337" s="204">
        <v>0</v>
      </c>
      <c r="L337" s="204">
        <v>0</v>
      </c>
      <c r="M337" s="204">
        <v>0</v>
      </c>
      <c r="N337" s="204">
        <v>0</v>
      </c>
      <c r="O337" s="204">
        <v>0</v>
      </c>
      <c r="Q337" s="204">
        <v>0</v>
      </c>
      <c r="R337" s="204">
        <v>0</v>
      </c>
      <c r="S337" s="204">
        <v>0</v>
      </c>
      <c r="T337" s="204">
        <v>0</v>
      </c>
      <c r="U337" s="204">
        <v>9.0299999999999994</v>
      </c>
      <c r="V337" s="204">
        <v>0</v>
      </c>
    </row>
    <row r="338" spans="1:22" s="64" customFormat="1" ht="12" customHeight="1" x14ac:dyDescent="0.2">
      <c r="A338" s="206" t="s">
        <v>3716</v>
      </c>
      <c r="B338" s="206" t="s">
        <v>3716</v>
      </c>
      <c r="C338" s="264" t="s">
        <v>936</v>
      </c>
      <c r="D338" s="203" t="s">
        <v>139</v>
      </c>
      <c r="E338" s="203">
        <v>91338</v>
      </c>
      <c r="F338" s="204">
        <v>7.89</v>
      </c>
      <c r="G338" s="204">
        <v>-0.38</v>
      </c>
      <c r="H338" s="204">
        <v>0</v>
      </c>
      <c r="I338" s="204">
        <v>89.62</v>
      </c>
      <c r="J338" s="204">
        <v>0</v>
      </c>
      <c r="K338" s="204">
        <v>0</v>
      </c>
      <c r="L338" s="204">
        <v>0</v>
      </c>
      <c r="M338" s="204">
        <v>0</v>
      </c>
      <c r="N338" s="204">
        <v>0</v>
      </c>
      <c r="O338" s="204">
        <v>0</v>
      </c>
      <c r="Q338" s="204">
        <v>2.88</v>
      </c>
      <c r="R338" s="204">
        <v>0</v>
      </c>
      <c r="S338" s="204">
        <v>0</v>
      </c>
      <c r="T338" s="204">
        <v>0</v>
      </c>
      <c r="U338" s="204">
        <v>0</v>
      </c>
      <c r="V338" s="204">
        <v>0</v>
      </c>
    </row>
    <row r="339" spans="1:22" s="64" customFormat="1" ht="12" customHeight="1" x14ac:dyDescent="0.2">
      <c r="A339" s="206" t="s">
        <v>3716</v>
      </c>
      <c r="B339" s="206" t="s">
        <v>3716</v>
      </c>
      <c r="C339" s="264" t="s">
        <v>938</v>
      </c>
      <c r="D339" s="203" t="s">
        <v>139</v>
      </c>
      <c r="E339" s="203">
        <v>4480</v>
      </c>
      <c r="F339" s="204">
        <v>20</v>
      </c>
      <c r="G339" s="204">
        <v>-2.66</v>
      </c>
      <c r="H339" s="204">
        <v>0</v>
      </c>
      <c r="I339" s="204">
        <v>82.65</v>
      </c>
      <c r="J339" s="204">
        <v>0</v>
      </c>
      <c r="K339" s="204">
        <v>0</v>
      </c>
      <c r="L339" s="204">
        <v>0</v>
      </c>
      <c r="M339" s="204">
        <v>0</v>
      </c>
      <c r="N339" s="204">
        <v>82.65</v>
      </c>
      <c r="O339" s="204">
        <v>0</v>
      </c>
      <c r="Q339" s="204">
        <v>0</v>
      </c>
      <c r="R339" s="204">
        <v>0</v>
      </c>
      <c r="S339" s="204">
        <v>0</v>
      </c>
      <c r="T339" s="204">
        <v>0</v>
      </c>
      <c r="U339" s="204">
        <v>0</v>
      </c>
      <c r="V339" s="204">
        <v>0</v>
      </c>
    </row>
    <row r="340" spans="1:22" s="64" customFormat="1" ht="12" customHeight="1" x14ac:dyDescent="0.2">
      <c r="A340" s="206" t="s">
        <v>3716</v>
      </c>
      <c r="B340" s="206" t="s">
        <v>3716</v>
      </c>
      <c r="C340" s="264" t="s">
        <v>940</v>
      </c>
      <c r="D340" s="203" t="s">
        <v>139</v>
      </c>
      <c r="E340" s="203">
        <v>135911</v>
      </c>
      <c r="F340" s="204">
        <v>3.67</v>
      </c>
      <c r="G340" s="204">
        <v>-0.12</v>
      </c>
      <c r="H340" s="204">
        <v>0</v>
      </c>
      <c r="I340" s="204">
        <v>79.98</v>
      </c>
      <c r="J340" s="204">
        <v>0</v>
      </c>
      <c r="K340" s="204">
        <v>0</v>
      </c>
      <c r="L340" s="204">
        <v>0</v>
      </c>
      <c r="M340" s="204">
        <v>0</v>
      </c>
      <c r="N340" s="204">
        <v>0</v>
      </c>
      <c r="O340" s="204">
        <v>0</v>
      </c>
      <c r="Q340" s="204">
        <v>16.47</v>
      </c>
      <c r="R340" s="204">
        <v>0</v>
      </c>
      <c r="S340" s="204">
        <v>0</v>
      </c>
      <c r="T340" s="204">
        <v>0</v>
      </c>
      <c r="U340" s="204">
        <v>0</v>
      </c>
      <c r="V340" s="204">
        <v>0</v>
      </c>
    </row>
    <row r="341" spans="1:22" s="64" customFormat="1" ht="12" customHeight="1" x14ac:dyDescent="0.2">
      <c r="A341" s="206" t="s">
        <v>3716</v>
      </c>
      <c r="B341" s="206" t="s">
        <v>3716</v>
      </c>
      <c r="C341" s="264" t="s">
        <v>942</v>
      </c>
      <c r="D341" s="203" t="s">
        <v>139</v>
      </c>
      <c r="E341" s="203">
        <v>18092</v>
      </c>
      <c r="F341" s="204">
        <v>3.02</v>
      </c>
      <c r="G341" s="204">
        <v>-0.09</v>
      </c>
      <c r="H341" s="204">
        <v>0</v>
      </c>
      <c r="I341" s="204">
        <v>97.07</v>
      </c>
      <c r="J341" s="204">
        <v>0</v>
      </c>
      <c r="K341" s="204">
        <v>0</v>
      </c>
      <c r="L341" s="204">
        <v>0</v>
      </c>
      <c r="M341" s="204">
        <v>0</v>
      </c>
      <c r="N341" s="204">
        <v>0</v>
      </c>
      <c r="O341" s="204">
        <v>0</v>
      </c>
      <c r="Q341" s="204">
        <v>0</v>
      </c>
      <c r="R341" s="204">
        <v>0</v>
      </c>
      <c r="S341" s="204">
        <v>0</v>
      </c>
      <c r="T341" s="204">
        <v>0</v>
      </c>
      <c r="U341" s="204">
        <v>0</v>
      </c>
      <c r="V341" s="204">
        <v>0</v>
      </c>
    </row>
    <row r="342" spans="1:22" s="64" customFormat="1" ht="12" customHeight="1" x14ac:dyDescent="0.2">
      <c r="A342" s="206" t="s">
        <v>3716</v>
      </c>
      <c r="B342" s="206" t="s">
        <v>3716</v>
      </c>
      <c r="C342" s="264" t="s">
        <v>944</v>
      </c>
      <c r="D342" s="203" t="s">
        <v>139</v>
      </c>
      <c r="E342" s="203">
        <v>31489</v>
      </c>
      <c r="F342" s="204">
        <v>3.42</v>
      </c>
      <c r="G342" s="204">
        <v>-0.08</v>
      </c>
      <c r="H342" s="204">
        <v>0</v>
      </c>
      <c r="I342" s="204">
        <v>90.44</v>
      </c>
      <c r="J342" s="204">
        <v>0</v>
      </c>
      <c r="K342" s="204">
        <v>0</v>
      </c>
      <c r="L342" s="204">
        <v>0</v>
      </c>
      <c r="M342" s="204">
        <v>0</v>
      </c>
      <c r="N342" s="204">
        <v>0</v>
      </c>
      <c r="O342" s="204">
        <v>0</v>
      </c>
      <c r="Q342" s="204">
        <v>6.22</v>
      </c>
      <c r="R342" s="204">
        <v>0</v>
      </c>
      <c r="S342" s="204">
        <v>0</v>
      </c>
      <c r="T342" s="204">
        <v>0</v>
      </c>
      <c r="U342" s="204">
        <v>0</v>
      </c>
      <c r="V342" s="204">
        <v>0</v>
      </c>
    </row>
    <row r="343" spans="1:22" s="64" customFormat="1" ht="12" customHeight="1" x14ac:dyDescent="0.2">
      <c r="A343" s="206" t="s">
        <v>3716</v>
      </c>
      <c r="B343" s="206" t="s">
        <v>3716</v>
      </c>
      <c r="C343" s="264" t="s">
        <v>946</v>
      </c>
      <c r="D343" s="203" t="s">
        <v>139</v>
      </c>
      <c r="E343" s="203">
        <v>67569</v>
      </c>
      <c r="F343" s="204">
        <v>3.85</v>
      </c>
      <c r="G343" s="204">
        <v>-0.19</v>
      </c>
      <c r="H343" s="204">
        <v>0</v>
      </c>
      <c r="I343" s="204">
        <v>93.12</v>
      </c>
      <c r="J343" s="204">
        <v>0</v>
      </c>
      <c r="K343" s="204">
        <v>0</v>
      </c>
      <c r="L343" s="204">
        <v>0</v>
      </c>
      <c r="M343" s="204">
        <v>0</v>
      </c>
      <c r="N343" s="204">
        <v>0</v>
      </c>
      <c r="O343" s="204">
        <v>0</v>
      </c>
      <c r="Q343" s="204">
        <v>3.22</v>
      </c>
      <c r="R343" s="204">
        <v>0</v>
      </c>
      <c r="S343" s="204">
        <v>0</v>
      </c>
      <c r="T343" s="204">
        <v>0</v>
      </c>
      <c r="U343" s="204">
        <v>0</v>
      </c>
      <c r="V343" s="204">
        <v>0</v>
      </c>
    </row>
    <row r="344" spans="1:22" s="64" customFormat="1" ht="12" customHeight="1" x14ac:dyDescent="0.2">
      <c r="A344" s="206" t="s">
        <v>3716</v>
      </c>
      <c r="B344" s="206" t="s">
        <v>3716</v>
      </c>
      <c r="C344" s="264" t="s">
        <v>948</v>
      </c>
      <c r="D344" s="203" t="s">
        <v>139</v>
      </c>
      <c r="E344" s="203">
        <v>131583</v>
      </c>
      <c r="F344" s="204">
        <v>3.18</v>
      </c>
      <c r="G344" s="204">
        <v>-0.03</v>
      </c>
      <c r="H344" s="204">
        <v>0</v>
      </c>
      <c r="I344" s="204">
        <v>87.14</v>
      </c>
      <c r="J344" s="204">
        <v>0</v>
      </c>
      <c r="K344" s="204">
        <v>0</v>
      </c>
      <c r="L344" s="204">
        <v>0</v>
      </c>
      <c r="M344" s="204">
        <v>0</v>
      </c>
      <c r="N344" s="204">
        <v>0</v>
      </c>
      <c r="O344" s="204">
        <v>0</v>
      </c>
      <c r="Q344" s="204">
        <v>9.7100000000000009</v>
      </c>
      <c r="R344" s="204">
        <v>0</v>
      </c>
      <c r="S344" s="204">
        <v>0</v>
      </c>
      <c r="T344" s="204">
        <v>0</v>
      </c>
      <c r="U344" s="204">
        <v>0</v>
      </c>
      <c r="V344" s="204">
        <v>0</v>
      </c>
    </row>
    <row r="345" spans="1:22" s="64" customFormat="1" ht="12" customHeight="1" x14ac:dyDescent="0.2">
      <c r="A345" s="206" t="s">
        <v>3716</v>
      </c>
      <c r="B345" s="206" t="s">
        <v>3716</v>
      </c>
      <c r="C345" s="264" t="s">
        <v>950</v>
      </c>
      <c r="D345" s="203" t="s">
        <v>139</v>
      </c>
      <c r="E345" s="203">
        <v>78363</v>
      </c>
      <c r="F345" s="204">
        <v>3.82</v>
      </c>
      <c r="G345" s="204">
        <v>-0.19</v>
      </c>
      <c r="H345" s="204">
        <v>0</v>
      </c>
      <c r="I345" s="204">
        <v>80.45</v>
      </c>
      <c r="J345" s="204">
        <v>0</v>
      </c>
      <c r="K345" s="204">
        <v>0</v>
      </c>
      <c r="L345" s="204">
        <v>0</v>
      </c>
      <c r="M345" s="204">
        <v>0</v>
      </c>
      <c r="N345" s="204">
        <v>0</v>
      </c>
      <c r="O345" s="204">
        <v>0</v>
      </c>
      <c r="Q345" s="204">
        <v>15.92</v>
      </c>
      <c r="R345" s="204">
        <v>0</v>
      </c>
      <c r="S345" s="204">
        <v>0</v>
      </c>
      <c r="T345" s="204">
        <v>0</v>
      </c>
      <c r="U345" s="204">
        <v>0</v>
      </c>
      <c r="V345" s="204">
        <v>0</v>
      </c>
    </row>
    <row r="346" spans="1:22" s="64" customFormat="1" ht="12" customHeight="1" x14ac:dyDescent="0.2">
      <c r="A346" s="206" t="s">
        <v>3716</v>
      </c>
      <c r="B346" s="206" t="s">
        <v>3716</v>
      </c>
      <c r="C346" s="264" t="s">
        <v>952</v>
      </c>
      <c r="D346" s="203" t="s">
        <v>139</v>
      </c>
      <c r="E346" s="203">
        <v>38869</v>
      </c>
      <c r="F346" s="204">
        <v>3.46</v>
      </c>
      <c r="G346" s="204">
        <v>-0.13</v>
      </c>
      <c r="H346" s="204">
        <v>0</v>
      </c>
      <c r="I346" s="204">
        <v>85.89</v>
      </c>
      <c r="J346" s="204">
        <v>0</v>
      </c>
      <c r="K346" s="204">
        <v>0</v>
      </c>
      <c r="L346" s="204">
        <v>0</v>
      </c>
      <c r="M346" s="204">
        <v>0</v>
      </c>
      <c r="N346" s="204">
        <v>0</v>
      </c>
      <c r="O346" s="204">
        <v>0</v>
      </c>
      <c r="Q346" s="204">
        <v>10.79</v>
      </c>
      <c r="R346" s="204">
        <v>0</v>
      </c>
      <c r="S346" s="204">
        <v>0</v>
      </c>
      <c r="T346" s="204">
        <v>0</v>
      </c>
      <c r="U346" s="204">
        <v>0</v>
      </c>
      <c r="V346" s="204">
        <v>0</v>
      </c>
    </row>
    <row r="347" spans="1:22" s="64" customFormat="1" ht="12" customHeight="1" x14ac:dyDescent="0.2">
      <c r="A347" s="206" t="s">
        <v>3716</v>
      </c>
      <c r="B347" s="206" t="s">
        <v>3716</v>
      </c>
      <c r="C347" s="264" t="s">
        <v>954</v>
      </c>
      <c r="D347" s="203" t="s">
        <v>139</v>
      </c>
      <c r="E347" s="203">
        <v>128728</v>
      </c>
      <c r="F347" s="204">
        <v>3.59</v>
      </c>
      <c r="G347" s="204">
        <v>-0.35</v>
      </c>
      <c r="H347" s="204">
        <v>0</v>
      </c>
      <c r="I347" s="204">
        <v>96.75</v>
      </c>
      <c r="J347" s="204">
        <v>0</v>
      </c>
      <c r="K347" s="204">
        <v>0</v>
      </c>
      <c r="L347" s="204">
        <v>0</v>
      </c>
      <c r="M347" s="204">
        <v>0</v>
      </c>
      <c r="N347" s="204">
        <v>0</v>
      </c>
      <c r="O347" s="204">
        <v>0</v>
      </c>
      <c r="Q347" s="204">
        <v>0</v>
      </c>
      <c r="R347" s="204">
        <v>0</v>
      </c>
      <c r="S347" s="204">
        <v>0</v>
      </c>
      <c r="T347" s="204">
        <v>0</v>
      </c>
      <c r="U347" s="204">
        <v>0</v>
      </c>
      <c r="V347" s="204">
        <v>0</v>
      </c>
    </row>
    <row r="348" spans="1:22" s="64" customFormat="1" ht="12" customHeight="1" x14ac:dyDescent="0.2">
      <c r="A348" s="206" t="s">
        <v>3716</v>
      </c>
      <c r="B348" s="206" t="s">
        <v>3716</v>
      </c>
      <c r="C348" s="264" t="s">
        <v>956</v>
      </c>
      <c r="D348" s="203" t="s">
        <v>139</v>
      </c>
      <c r="E348" s="203">
        <v>74008</v>
      </c>
      <c r="F348" s="204">
        <v>3.43</v>
      </c>
      <c r="G348" s="204">
        <v>-0.03</v>
      </c>
      <c r="H348" s="204">
        <v>0</v>
      </c>
      <c r="I348" s="204">
        <v>90.74</v>
      </c>
      <c r="J348" s="204">
        <v>0</v>
      </c>
      <c r="K348" s="204">
        <v>0</v>
      </c>
      <c r="L348" s="204">
        <v>0</v>
      </c>
      <c r="M348" s="204">
        <v>2.98</v>
      </c>
      <c r="N348" s="204">
        <v>0</v>
      </c>
      <c r="O348" s="204">
        <v>0</v>
      </c>
      <c r="Q348" s="204">
        <v>0</v>
      </c>
      <c r="R348" s="204">
        <v>0</v>
      </c>
      <c r="S348" s="204">
        <v>0</v>
      </c>
      <c r="T348" s="204">
        <v>0</v>
      </c>
      <c r="U348" s="204">
        <v>2.88</v>
      </c>
      <c r="V348" s="204">
        <v>0</v>
      </c>
    </row>
    <row r="349" spans="1:22" s="64" customFormat="1" ht="12" customHeight="1" x14ac:dyDescent="0.2">
      <c r="A349" s="206" t="s">
        <v>3716</v>
      </c>
      <c r="B349" s="206" t="s">
        <v>3716</v>
      </c>
      <c r="C349" s="264" t="s">
        <v>958</v>
      </c>
      <c r="D349" s="203" t="s">
        <v>139</v>
      </c>
      <c r="E349" s="203">
        <v>82477</v>
      </c>
      <c r="F349" s="204">
        <v>3.62</v>
      </c>
      <c r="G349" s="204">
        <v>-0.02</v>
      </c>
      <c r="H349" s="204">
        <v>0</v>
      </c>
      <c r="I349" s="204">
        <v>90.05</v>
      </c>
      <c r="J349" s="204">
        <v>0</v>
      </c>
      <c r="K349" s="204">
        <v>0</v>
      </c>
      <c r="L349" s="204">
        <v>0</v>
      </c>
      <c r="M349" s="204">
        <v>0</v>
      </c>
      <c r="N349" s="204">
        <v>0</v>
      </c>
      <c r="O349" s="204">
        <v>0</v>
      </c>
      <c r="Q349" s="204">
        <v>0</v>
      </c>
      <c r="R349" s="204">
        <v>0</v>
      </c>
      <c r="S349" s="204">
        <v>0</v>
      </c>
      <c r="T349" s="204">
        <v>0</v>
      </c>
      <c r="U349" s="204">
        <v>6.35</v>
      </c>
      <c r="V349" s="204">
        <v>0</v>
      </c>
    </row>
    <row r="350" spans="1:22" s="64" customFormat="1" ht="12" customHeight="1" x14ac:dyDescent="0.2">
      <c r="A350" s="206" t="s">
        <v>3716</v>
      </c>
      <c r="B350" s="206" t="s">
        <v>3716</v>
      </c>
      <c r="C350" s="264" t="s">
        <v>960</v>
      </c>
      <c r="D350" s="203" t="s">
        <v>139</v>
      </c>
      <c r="E350" s="203">
        <v>57774</v>
      </c>
      <c r="F350" s="204">
        <v>3.15</v>
      </c>
      <c r="G350" s="204">
        <v>-0.02</v>
      </c>
      <c r="H350" s="204">
        <v>0</v>
      </c>
      <c r="I350" s="204">
        <v>93.29</v>
      </c>
      <c r="J350" s="204">
        <v>0</v>
      </c>
      <c r="K350" s="204">
        <v>0</v>
      </c>
      <c r="L350" s="204">
        <v>0</v>
      </c>
      <c r="M350" s="204">
        <v>0.84</v>
      </c>
      <c r="N350" s="204">
        <v>0</v>
      </c>
      <c r="O350" s="204">
        <v>0</v>
      </c>
      <c r="Q350" s="204">
        <v>0</v>
      </c>
      <c r="R350" s="204">
        <v>0</v>
      </c>
      <c r="S350" s="204">
        <v>0</v>
      </c>
      <c r="T350" s="204">
        <v>0</v>
      </c>
      <c r="U350" s="204">
        <v>2.73</v>
      </c>
      <c r="V350" s="204">
        <v>0</v>
      </c>
    </row>
    <row r="351" spans="1:22" s="64" customFormat="1" ht="12" customHeight="1" x14ac:dyDescent="0.2">
      <c r="A351" s="206" t="s">
        <v>3716</v>
      </c>
      <c r="B351" s="206" t="s">
        <v>3716</v>
      </c>
      <c r="C351" s="264" t="s">
        <v>962</v>
      </c>
      <c r="D351" s="203" t="s">
        <v>139</v>
      </c>
      <c r="E351" s="203">
        <v>106749</v>
      </c>
      <c r="F351" s="204">
        <v>3.36</v>
      </c>
      <c r="G351" s="204">
        <v>-0.01</v>
      </c>
      <c r="H351" s="204">
        <v>0</v>
      </c>
      <c r="I351" s="204">
        <v>94.35</v>
      </c>
      <c r="J351" s="204">
        <v>0</v>
      </c>
      <c r="K351" s="204">
        <v>0</v>
      </c>
      <c r="L351" s="204">
        <v>0</v>
      </c>
      <c r="M351" s="204">
        <v>0.65</v>
      </c>
      <c r="N351" s="204">
        <v>0</v>
      </c>
      <c r="O351" s="204">
        <v>0</v>
      </c>
      <c r="Q351" s="204">
        <v>0</v>
      </c>
      <c r="R351" s="204">
        <v>0</v>
      </c>
      <c r="S351" s="204">
        <v>0</v>
      </c>
      <c r="T351" s="204">
        <v>0</v>
      </c>
      <c r="U351" s="204">
        <v>1.66</v>
      </c>
      <c r="V351" s="204">
        <v>0</v>
      </c>
    </row>
    <row r="352" spans="1:22" s="64" customFormat="1" ht="12" customHeight="1" x14ac:dyDescent="0.2">
      <c r="A352" s="206" t="s">
        <v>3716</v>
      </c>
      <c r="B352" s="206" t="s">
        <v>3716</v>
      </c>
      <c r="C352" s="264" t="s">
        <v>4178</v>
      </c>
      <c r="D352" s="203" t="s">
        <v>139</v>
      </c>
      <c r="E352" s="203">
        <v>145146</v>
      </c>
      <c r="F352" s="204">
        <v>3.53</v>
      </c>
      <c r="G352" s="204">
        <v>-0.02</v>
      </c>
      <c r="H352" s="204">
        <v>0</v>
      </c>
      <c r="I352" s="204">
        <v>93.46</v>
      </c>
      <c r="J352" s="204">
        <v>0</v>
      </c>
      <c r="K352" s="204">
        <v>0</v>
      </c>
      <c r="L352" s="204">
        <v>0</v>
      </c>
      <c r="M352" s="204">
        <v>0</v>
      </c>
      <c r="N352" s="204">
        <v>0</v>
      </c>
      <c r="O352" s="204">
        <v>0</v>
      </c>
      <c r="Q352" s="204">
        <v>0</v>
      </c>
      <c r="R352" s="204">
        <v>0</v>
      </c>
      <c r="S352" s="204">
        <v>0</v>
      </c>
      <c r="T352" s="204">
        <v>0</v>
      </c>
      <c r="U352" s="204">
        <v>3.03</v>
      </c>
      <c r="V352" s="204">
        <v>0</v>
      </c>
    </row>
    <row r="353" spans="1:22" s="64" customFormat="1" ht="12" customHeight="1" x14ac:dyDescent="0.2">
      <c r="A353" s="206" t="s">
        <v>3716</v>
      </c>
      <c r="B353" s="206" t="s">
        <v>3716</v>
      </c>
      <c r="C353" s="264" t="s">
        <v>4180</v>
      </c>
      <c r="D353" s="203" t="s">
        <v>139</v>
      </c>
      <c r="E353" s="203">
        <v>266597</v>
      </c>
      <c r="F353" s="204">
        <v>3.39</v>
      </c>
      <c r="G353" s="204">
        <v>-0.01</v>
      </c>
      <c r="H353" s="204">
        <v>0</v>
      </c>
      <c r="I353" s="204">
        <v>93.93</v>
      </c>
      <c r="J353" s="204">
        <v>0</v>
      </c>
      <c r="K353" s="204">
        <v>0</v>
      </c>
      <c r="L353" s="204">
        <v>0</v>
      </c>
      <c r="M353" s="204">
        <v>0</v>
      </c>
      <c r="N353" s="204">
        <v>0</v>
      </c>
      <c r="O353" s="204">
        <v>0</v>
      </c>
      <c r="Q353" s="204">
        <v>0</v>
      </c>
      <c r="R353" s="204">
        <v>0</v>
      </c>
      <c r="S353" s="204">
        <v>0</v>
      </c>
      <c r="T353" s="204">
        <v>0</v>
      </c>
      <c r="U353" s="204">
        <v>2.69</v>
      </c>
      <c r="V353" s="204">
        <v>0</v>
      </c>
    </row>
    <row r="354" spans="1:22" s="64" customFormat="1" ht="12" customHeight="1" x14ac:dyDescent="0.2">
      <c r="A354" s="206" t="s">
        <v>3716</v>
      </c>
      <c r="B354" s="206" t="s">
        <v>3716</v>
      </c>
      <c r="C354" s="264" t="s">
        <v>4352</v>
      </c>
      <c r="D354" s="203" t="s">
        <v>139</v>
      </c>
      <c r="E354" s="203">
        <v>444997</v>
      </c>
      <c r="F354" s="204">
        <v>3.52</v>
      </c>
      <c r="G354" s="204">
        <v>-0.01</v>
      </c>
      <c r="H354" s="204">
        <v>0</v>
      </c>
      <c r="I354" s="204">
        <v>94.76</v>
      </c>
      <c r="J354" s="204">
        <v>0</v>
      </c>
      <c r="K354" s="204">
        <v>0</v>
      </c>
      <c r="L354" s="204">
        <v>0</v>
      </c>
      <c r="M354" s="204">
        <v>0</v>
      </c>
      <c r="N354" s="204">
        <v>0</v>
      </c>
      <c r="O354" s="204">
        <v>0</v>
      </c>
      <c r="Q354" s="204">
        <v>0</v>
      </c>
      <c r="R354" s="204">
        <v>0</v>
      </c>
      <c r="S354" s="204">
        <v>0</v>
      </c>
      <c r="T354" s="204">
        <v>0</v>
      </c>
      <c r="U354" s="204">
        <v>1.73</v>
      </c>
      <c r="V354" s="204">
        <v>0</v>
      </c>
    </row>
    <row r="355" spans="1:22" s="64" customFormat="1" ht="12" customHeight="1" x14ac:dyDescent="0.2">
      <c r="A355" s="206" t="s">
        <v>3716</v>
      </c>
      <c r="B355" s="206" t="s">
        <v>3716</v>
      </c>
      <c r="C355" s="264" t="s">
        <v>964</v>
      </c>
      <c r="D355" s="203" t="s">
        <v>139</v>
      </c>
      <c r="E355" s="203">
        <v>120208</v>
      </c>
      <c r="F355" s="204">
        <v>3.49</v>
      </c>
      <c r="G355" s="204">
        <v>-0.02</v>
      </c>
      <c r="H355" s="204">
        <v>0</v>
      </c>
      <c r="I355" s="204">
        <v>89.31</v>
      </c>
      <c r="J355" s="204">
        <v>0</v>
      </c>
      <c r="K355" s="204">
        <v>0</v>
      </c>
      <c r="L355" s="204">
        <v>0</v>
      </c>
      <c r="M355" s="204">
        <v>1.91</v>
      </c>
      <c r="N355" s="204">
        <v>0</v>
      </c>
      <c r="O355" s="204">
        <v>0</v>
      </c>
      <c r="Q355" s="204">
        <v>0</v>
      </c>
      <c r="R355" s="204">
        <v>0</v>
      </c>
      <c r="S355" s="204">
        <v>0</v>
      </c>
      <c r="T355" s="204">
        <v>0</v>
      </c>
      <c r="U355" s="204">
        <v>5.32</v>
      </c>
      <c r="V355" s="204">
        <v>0</v>
      </c>
    </row>
    <row r="356" spans="1:22" s="64" customFormat="1" ht="12" customHeight="1" x14ac:dyDescent="0.2">
      <c r="A356" s="206" t="s">
        <v>3716</v>
      </c>
      <c r="B356" s="206" t="s">
        <v>3716</v>
      </c>
      <c r="C356" s="264" t="s">
        <v>4641</v>
      </c>
      <c r="D356" s="203" t="s">
        <v>139</v>
      </c>
      <c r="E356" s="203">
        <v>141526</v>
      </c>
      <c r="F356" s="204">
        <v>3.35</v>
      </c>
      <c r="G356" s="204">
        <v>-0.01</v>
      </c>
      <c r="H356" s="204">
        <v>0</v>
      </c>
      <c r="I356" s="204">
        <v>96.66</v>
      </c>
      <c r="J356" s="204">
        <v>0</v>
      </c>
      <c r="K356" s="204">
        <v>0</v>
      </c>
      <c r="L356" s="204">
        <v>0</v>
      </c>
      <c r="M356" s="204">
        <v>0</v>
      </c>
      <c r="N356" s="204">
        <v>0</v>
      </c>
      <c r="O356" s="204">
        <v>0</v>
      </c>
      <c r="Q356" s="204">
        <v>0</v>
      </c>
      <c r="R356" s="204">
        <v>0</v>
      </c>
      <c r="S356" s="204">
        <v>0</v>
      </c>
      <c r="T356" s="204">
        <v>0</v>
      </c>
      <c r="U356" s="204">
        <v>0</v>
      </c>
      <c r="V356" s="204">
        <v>0</v>
      </c>
    </row>
    <row r="357" spans="1:22" s="64" customFormat="1" ht="12" customHeight="1" x14ac:dyDescent="0.2">
      <c r="A357" s="206" t="s">
        <v>3716</v>
      </c>
      <c r="B357" s="206" t="s">
        <v>3716</v>
      </c>
      <c r="C357" s="264" t="s">
        <v>4480</v>
      </c>
      <c r="D357" s="203" t="s">
        <v>139</v>
      </c>
      <c r="E357" s="203">
        <v>246503</v>
      </c>
      <c r="F357" s="204">
        <v>3.44</v>
      </c>
      <c r="G357" s="204">
        <v>-0.01</v>
      </c>
      <c r="H357" s="204">
        <v>0</v>
      </c>
      <c r="I357" s="204">
        <v>96.57</v>
      </c>
      <c r="J357" s="204">
        <v>0</v>
      </c>
      <c r="K357" s="204">
        <v>0</v>
      </c>
      <c r="L357" s="204">
        <v>0</v>
      </c>
      <c r="M357" s="204">
        <v>0</v>
      </c>
      <c r="N357" s="204">
        <v>0</v>
      </c>
      <c r="O357" s="204">
        <v>0</v>
      </c>
      <c r="Q357" s="204">
        <v>0</v>
      </c>
      <c r="R357" s="204">
        <v>0</v>
      </c>
      <c r="S357" s="204">
        <v>0</v>
      </c>
      <c r="T357" s="204">
        <v>0</v>
      </c>
      <c r="U357" s="204">
        <v>0</v>
      </c>
      <c r="V357" s="204">
        <v>0</v>
      </c>
    </row>
    <row r="358" spans="1:22" s="64" customFormat="1" ht="12" customHeight="1" x14ac:dyDescent="0.2">
      <c r="A358" s="206" t="s">
        <v>3716</v>
      </c>
      <c r="B358" s="206" t="s">
        <v>3716</v>
      </c>
      <c r="C358" s="264" t="s">
        <v>4864</v>
      </c>
      <c r="D358" s="203" t="s">
        <v>139</v>
      </c>
      <c r="E358" s="203">
        <v>1265472</v>
      </c>
      <c r="F358" s="204">
        <v>4.76</v>
      </c>
      <c r="G358" s="204">
        <v>0</v>
      </c>
      <c r="H358" s="204">
        <v>0</v>
      </c>
      <c r="I358" s="204">
        <v>29.62</v>
      </c>
      <c r="J358" s="204">
        <v>0</v>
      </c>
      <c r="K358" s="204">
        <v>0</v>
      </c>
      <c r="L358" s="204">
        <v>0</v>
      </c>
      <c r="M358" s="204">
        <v>0</v>
      </c>
      <c r="N358" s="204">
        <v>0</v>
      </c>
      <c r="O358" s="204">
        <v>0</v>
      </c>
      <c r="Q358" s="204">
        <v>65.62</v>
      </c>
      <c r="R358" s="204">
        <v>0</v>
      </c>
      <c r="S358" s="204">
        <v>0</v>
      </c>
      <c r="T358" s="204">
        <v>0</v>
      </c>
      <c r="U358" s="204">
        <v>0</v>
      </c>
      <c r="V358" s="204">
        <v>0</v>
      </c>
    </row>
    <row r="359" spans="1:22" s="64" customFormat="1" ht="12" customHeight="1" x14ac:dyDescent="0.2">
      <c r="A359" s="206" t="s">
        <v>3716</v>
      </c>
      <c r="B359" s="206" t="s">
        <v>3716</v>
      </c>
      <c r="C359" s="264" t="s">
        <v>966</v>
      </c>
      <c r="D359" s="203" t="s">
        <v>139</v>
      </c>
      <c r="E359" s="203">
        <v>152455</v>
      </c>
      <c r="F359" s="204">
        <v>3.64</v>
      </c>
      <c r="G359" s="204">
        <v>-0.02</v>
      </c>
      <c r="H359" s="204">
        <v>0</v>
      </c>
      <c r="I359" s="204">
        <v>84.9</v>
      </c>
      <c r="J359" s="204">
        <v>0</v>
      </c>
      <c r="K359" s="204">
        <v>0</v>
      </c>
      <c r="L359" s="204">
        <v>0</v>
      </c>
      <c r="M359" s="204">
        <v>0</v>
      </c>
      <c r="N359" s="204">
        <v>0</v>
      </c>
      <c r="O359" s="204">
        <v>0</v>
      </c>
      <c r="Q359" s="204">
        <v>0</v>
      </c>
      <c r="R359" s="204">
        <v>0</v>
      </c>
      <c r="S359" s="204">
        <v>0</v>
      </c>
      <c r="T359" s="204">
        <v>0</v>
      </c>
      <c r="U359" s="204">
        <v>11.48</v>
      </c>
      <c r="V359" s="204">
        <v>0</v>
      </c>
    </row>
    <row r="360" spans="1:22" s="64" customFormat="1" ht="12" customHeight="1" x14ac:dyDescent="0.2">
      <c r="A360" s="206" t="s">
        <v>3716</v>
      </c>
      <c r="B360" s="206" t="s">
        <v>3716</v>
      </c>
      <c r="C360" s="264" t="s">
        <v>968</v>
      </c>
      <c r="D360" s="203" t="s">
        <v>139</v>
      </c>
      <c r="E360" s="203">
        <v>13707</v>
      </c>
      <c r="F360" s="204">
        <v>3.27</v>
      </c>
      <c r="G360" s="204">
        <v>-0.24</v>
      </c>
      <c r="H360" s="204">
        <v>0</v>
      </c>
      <c r="I360" s="204">
        <v>73.290000000000006</v>
      </c>
      <c r="J360" s="204">
        <v>0</v>
      </c>
      <c r="K360" s="204">
        <v>0</v>
      </c>
      <c r="L360" s="204">
        <v>0</v>
      </c>
      <c r="M360" s="204">
        <v>0</v>
      </c>
      <c r="N360" s="204">
        <v>0</v>
      </c>
      <c r="O360" s="204">
        <v>0</v>
      </c>
      <c r="Q360" s="204">
        <v>14.85</v>
      </c>
      <c r="R360" s="204">
        <v>0</v>
      </c>
      <c r="S360" s="204">
        <v>0</v>
      </c>
      <c r="T360" s="204">
        <v>0</v>
      </c>
      <c r="U360" s="204">
        <v>8.83</v>
      </c>
      <c r="V360" s="204">
        <v>0</v>
      </c>
    </row>
    <row r="361" spans="1:22" s="64" customFormat="1" ht="12" customHeight="1" x14ac:dyDescent="0.2">
      <c r="A361" s="206" t="s">
        <v>3716</v>
      </c>
      <c r="B361" s="206" t="s">
        <v>3716</v>
      </c>
      <c r="C361" s="264" t="s">
        <v>970</v>
      </c>
      <c r="D361" s="203" t="s">
        <v>139</v>
      </c>
      <c r="E361" s="203">
        <v>212512</v>
      </c>
      <c r="F361" s="204">
        <v>3.34</v>
      </c>
      <c r="G361" s="204">
        <v>-0.01</v>
      </c>
      <c r="H361" s="204">
        <v>0</v>
      </c>
      <c r="I361" s="204">
        <v>55.08</v>
      </c>
      <c r="J361" s="204">
        <v>0</v>
      </c>
      <c r="K361" s="204">
        <v>0</v>
      </c>
      <c r="L361" s="204">
        <v>0</v>
      </c>
      <c r="M361" s="204">
        <v>0</v>
      </c>
      <c r="N361" s="204">
        <v>0</v>
      </c>
      <c r="O361" s="204">
        <v>0</v>
      </c>
      <c r="Q361" s="204">
        <v>41.59</v>
      </c>
      <c r="R361" s="204">
        <v>0</v>
      </c>
      <c r="S361" s="204">
        <v>0</v>
      </c>
      <c r="T361" s="204">
        <v>0</v>
      </c>
      <c r="U361" s="204">
        <v>0</v>
      </c>
      <c r="V361" s="204">
        <v>0</v>
      </c>
    </row>
    <row r="362" spans="1:22" s="64" customFormat="1" ht="12" customHeight="1" x14ac:dyDescent="0.2">
      <c r="A362" s="206" t="s">
        <v>3716</v>
      </c>
      <c r="B362" s="206" t="s">
        <v>3716</v>
      </c>
      <c r="C362" s="264" t="s">
        <v>972</v>
      </c>
      <c r="D362" s="203" t="s">
        <v>139</v>
      </c>
      <c r="E362" s="203">
        <v>17458</v>
      </c>
      <c r="F362" s="204">
        <v>18.68</v>
      </c>
      <c r="G362" s="204">
        <v>-0.03</v>
      </c>
      <c r="H362" s="204">
        <v>0</v>
      </c>
      <c r="I362" s="204">
        <v>39.090000000000003</v>
      </c>
      <c r="J362" s="204">
        <v>0</v>
      </c>
      <c r="K362" s="204">
        <v>0</v>
      </c>
      <c r="L362" s="204">
        <v>0</v>
      </c>
      <c r="M362" s="204">
        <v>0</v>
      </c>
      <c r="N362" s="204">
        <v>2.79</v>
      </c>
      <c r="O362" s="204">
        <v>0</v>
      </c>
      <c r="Q362" s="204">
        <v>29.18</v>
      </c>
      <c r="R362" s="204">
        <v>0</v>
      </c>
      <c r="S362" s="204">
        <v>0</v>
      </c>
      <c r="T362" s="204">
        <v>0</v>
      </c>
      <c r="U362" s="204">
        <v>13.07</v>
      </c>
      <c r="V362" s="204">
        <v>0</v>
      </c>
    </row>
    <row r="363" spans="1:22" s="64" customFormat="1" ht="12" customHeight="1" x14ac:dyDescent="0.2">
      <c r="A363" s="206" t="s">
        <v>3716</v>
      </c>
      <c r="B363" s="206" t="s">
        <v>3716</v>
      </c>
      <c r="C363" s="264" t="s">
        <v>974</v>
      </c>
      <c r="D363" s="203" t="s">
        <v>139</v>
      </c>
      <c r="E363" s="203">
        <v>109583</v>
      </c>
      <c r="F363" s="204">
        <v>19.100000000000001</v>
      </c>
      <c r="G363" s="204">
        <v>-0.99</v>
      </c>
      <c r="H363" s="204">
        <v>0</v>
      </c>
      <c r="I363" s="204">
        <v>81.89</v>
      </c>
      <c r="J363" s="204">
        <v>0</v>
      </c>
      <c r="K363" s="204">
        <v>0</v>
      </c>
      <c r="L363" s="204">
        <v>0</v>
      </c>
      <c r="M363" s="204">
        <v>0</v>
      </c>
      <c r="N363" s="204">
        <v>53.45</v>
      </c>
      <c r="O363" s="204">
        <v>0</v>
      </c>
      <c r="Q363" s="204">
        <v>0</v>
      </c>
      <c r="R363" s="204">
        <v>0</v>
      </c>
      <c r="S363" s="204">
        <v>0</v>
      </c>
      <c r="T363" s="204">
        <v>0</v>
      </c>
      <c r="U363" s="204">
        <v>0</v>
      </c>
      <c r="V363" s="204">
        <v>0</v>
      </c>
    </row>
    <row r="364" spans="1:22" s="64" customFormat="1" ht="12" customHeight="1" x14ac:dyDescent="0.2">
      <c r="A364" s="206" t="s">
        <v>3716</v>
      </c>
      <c r="B364" s="206" t="s">
        <v>3716</v>
      </c>
      <c r="C364" s="264" t="s">
        <v>976</v>
      </c>
      <c r="D364" s="203" t="s">
        <v>139</v>
      </c>
      <c r="E364" s="203">
        <v>26880</v>
      </c>
      <c r="F364" s="204">
        <v>18.98</v>
      </c>
      <c r="G364" s="204">
        <v>-0.11</v>
      </c>
      <c r="H364" s="204">
        <v>0</v>
      </c>
      <c r="I364" s="204">
        <v>81.13</v>
      </c>
      <c r="J364" s="204">
        <v>0</v>
      </c>
      <c r="K364" s="204">
        <v>0</v>
      </c>
      <c r="L364" s="204">
        <v>0</v>
      </c>
      <c r="M364" s="204">
        <v>0</v>
      </c>
      <c r="N364" s="204">
        <v>63.73</v>
      </c>
      <c r="O364" s="204">
        <v>0</v>
      </c>
      <c r="Q364" s="204">
        <v>0</v>
      </c>
      <c r="R364" s="204">
        <v>0</v>
      </c>
      <c r="S364" s="204">
        <v>0</v>
      </c>
      <c r="T364" s="204">
        <v>0</v>
      </c>
      <c r="U364" s="204">
        <v>0</v>
      </c>
      <c r="V364" s="204">
        <v>0</v>
      </c>
    </row>
    <row r="365" spans="1:22" s="64" customFormat="1" ht="12" customHeight="1" x14ac:dyDescent="0.2">
      <c r="A365" s="206" t="s">
        <v>3716</v>
      </c>
      <c r="B365" s="206" t="s">
        <v>3716</v>
      </c>
      <c r="C365" s="264" t="s">
        <v>978</v>
      </c>
      <c r="D365" s="203" t="s">
        <v>139</v>
      </c>
      <c r="E365" s="203">
        <v>22421</v>
      </c>
      <c r="F365" s="204">
        <v>3.59</v>
      </c>
      <c r="G365" s="204">
        <v>-0.05</v>
      </c>
      <c r="H365" s="204">
        <v>0</v>
      </c>
      <c r="I365" s="204">
        <v>67.66</v>
      </c>
      <c r="J365" s="204">
        <v>0</v>
      </c>
      <c r="K365" s="204">
        <v>0</v>
      </c>
      <c r="L365" s="204">
        <v>0</v>
      </c>
      <c r="M365" s="204">
        <v>0.84</v>
      </c>
      <c r="N365" s="204">
        <v>0</v>
      </c>
      <c r="O365" s="204">
        <v>0</v>
      </c>
      <c r="Q365" s="204">
        <v>27.58</v>
      </c>
      <c r="R365" s="204">
        <v>0</v>
      </c>
      <c r="S365" s="204">
        <v>0</v>
      </c>
      <c r="T365" s="204">
        <v>0</v>
      </c>
      <c r="U365" s="204">
        <v>0.37</v>
      </c>
      <c r="V365" s="204">
        <v>0</v>
      </c>
    </row>
    <row r="366" spans="1:22" s="64" customFormat="1" ht="12" customHeight="1" x14ac:dyDescent="0.2">
      <c r="A366" s="206" t="s">
        <v>3716</v>
      </c>
      <c r="B366" s="206" t="s">
        <v>3716</v>
      </c>
      <c r="C366" s="264" t="s">
        <v>980</v>
      </c>
      <c r="D366" s="203" t="s">
        <v>139</v>
      </c>
      <c r="E366" s="203">
        <v>14482</v>
      </c>
      <c r="F366" s="204">
        <v>3.13</v>
      </c>
      <c r="G366" s="204">
        <v>-0.03</v>
      </c>
      <c r="H366" s="204">
        <v>0</v>
      </c>
      <c r="I366" s="204">
        <v>32.43</v>
      </c>
      <c r="J366" s="204">
        <v>0</v>
      </c>
      <c r="K366" s="204">
        <v>0</v>
      </c>
      <c r="L366" s="204">
        <v>0</v>
      </c>
      <c r="M366" s="204">
        <v>0.31</v>
      </c>
      <c r="N366" s="204">
        <v>0</v>
      </c>
      <c r="O366" s="204">
        <v>0</v>
      </c>
      <c r="Q366" s="204">
        <v>64.16</v>
      </c>
      <c r="R366" s="204">
        <v>0</v>
      </c>
      <c r="S366" s="204">
        <v>0</v>
      </c>
      <c r="T366" s="204">
        <v>0</v>
      </c>
      <c r="U366" s="204">
        <v>0</v>
      </c>
      <c r="V366" s="204">
        <v>0</v>
      </c>
    </row>
    <row r="367" spans="1:22" s="64" customFormat="1" ht="12" customHeight="1" x14ac:dyDescent="0.2">
      <c r="A367" s="206" t="s">
        <v>3716</v>
      </c>
      <c r="B367" s="206" t="s">
        <v>3716</v>
      </c>
      <c r="C367" s="264" t="s">
        <v>982</v>
      </c>
      <c r="D367" s="203" t="s">
        <v>139</v>
      </c>
      <c r="E367" s="203">
        <v>9675</v>
      </c>
      <c r="F367" s="204">
        <v>3.63</v>
      </c>
      <c r="G367" s="204">
        <v>-0.04</v>
      </c>
      <c r="H367" s="204">
        <v>0</v>
      </c>
      <c r="I367" s="204">
        <v>101.63</v>
      </c>
      <c r="J367" s="204">
        <v>0</v>
      </c>
      <c r="K367" s="204">
        <v>0</v>
      </c>
      <c r="L367" s="204">
        <v>0</v>
      </c>
      <c r="M367" s="204">
        <v>-5.22</v>
      </c>
      <c r="N367" s="204">
        <v>0</v>
      </c>
      <c r="O367" s="204">
        <v>0</v>
      </c>
      <c r="Q367" s="204">
        <v>0</v>
      </c>
      <c r="R367" s="204">
        <v>0</v>
      </c>
      <c r="S367" s="204">
        <v>0</v>
      </c>
      <c r="T367" s="204">
        <v>0</v>
      </c>
      <c r="U367" s="204">
        <v>0</v>
      </c>
      <c r="V367" s="204">
        <v>0</v>
      </c>
    </row>
    <row r="368" spans="1:22" s="64" customFormat="1" ht="12" customHeight="1" x14ac:dyDescent="0.2">
      <c r="A368" s="206" t="s">
        <v>3716</v>
      </c>
      <c r="B368" s="206" t="s">
        <v>3716</v>
      </c>
      <c r="C368" s="264" t="s">
        <v>984</v>
      </c>
      <c r="D368" s="203" t="s">
        <v>139</v>
      </c>
      <c r="E368" s="203">
        <v>15329</v>
      </c>
      <c r="F368" s="204">
        <v>13.9</v>
      </c>
      <c r="G368" s="204">
        <v>3.81</v>
      </c>
      <c r="H368" s="204">
        <v>0</v>
      </c>
      <c r="I368" s="204">
        <v>26.08</v>
      </c>
      <c r="J368" s="204">
        <v>0</v>
      </c>
      <c r="K368" s="204">
        <v>0</v>
      </c>
      <c r="L368" s="204">
        <v>0</v>
      </c>
      <c r="M368" s="204">
        <v>0</v>
      </c>
      <c r="N368" s="204">
        <v>0</v>
      </c>
      <c r="O368" s="204">
        <v>0</v>
      </c>
      <c r="Q368" s="204">
        <v>51.48</v>
      </c>
      <c r="R368" s="204">
        <v>0</v>
      </c>
      <c r="S368" s="204">
        <v>4.74</v>
      </c>
      <c r="T368" s="204">
        <v>0</v>
      </c>
      <c r="U368" s="204">
        <v>0</v>
      </c>
      <c r="V368" s="204">
        <v>0</v>
      </c>
    </row>
    <row r="369" spans="1:22" s="64" customFormat="1" ht="12" customHeight="1" x14ac:dyDescent="0.2">
      <c r="A369" s="206" t="s">
        <v>3716</v>
      </c>
      <c r="B369" s="206" t="s">
        <v>3716</v>
      </c>
      <c r="C369" s="264" t="s">
        <v>986</v>
      </c>
      <c r="D369" s="203" t="s">
        <v>139</v>
      </c>
      <c r="E369" s="203">
        <v>174118</v>
      </c>
      <c r="F369" s="204">
        <v>3.63</v>
      </c>
      <c r="G369" s="204">
        <v>-0.01</v>
      </c>
      <c r="H369" s="204">
        <v>0</v>
      </c>
      <c r="I369" s="204">
        <v>77.37</v>
      </c>
      <c r="J369" s="204">
        <v>0</v>
      </c>
      <c r="K369" s="204">
        <v>0</v>
      </c>
      <c r="L369" s="204">
        <v>0</v>
      </c>
      <c r="M369" s="204">
        <v>0</v>
      </c>
      <c r="N369" s="204">
        <v>0</v>
      </c>
      <c r="O369" s="204">
        <v>0</v>
      </c>
      <c r="Q369" s="204">
        <v>19.010000000000002</v>
      </c>
      <c r="R369" s="204">
        <v>0</v>
      </c>
      <c r="S369" s="204">
        <v>0</v>
      </c>
      <c r="T369" s="204">
        <v>0</v>
      </c>
      <c r="U369" s="204">
        <v>0</v>
      </c>
      <c r="V369" s="204">
        <v>0</v>
      </c>
    </row>
    <row r="370" spans="1:22" s="64" customFormat="1" ht="12" customHeight="1" x14ac:dyDescent="0.2">
      <c r="A370" s="206" t="s">
        <v>3716</v>
      </c>
      <c r="B370" s="206" t="s">
        <v>3716</v>
      </c>
      <c r="C370" s="264" t="s">
        <v>988</v>
      </c>
      <c r="D370" s="203" t="s">
        <v>139</v>
      </c>
      <c r="E370" s="203">
        <v>58287</v>
      </c>
      <c r="F370" s="204">
        <v>3.05</v>
      </c>
      <c r="G370" s="204">
        <v>-0.01</v>
      </c>
      <c r="H370" s="204">
        <v>0</v>
      </c>
      <c r="I370" s="204">
        <v>63.18</v>
      </c>
      <c r="J370" s="204">
        <v>0</v>
      </c>
      <c r="K370" s="204">
        <v>0</v>
      </c>
      <c r="L370" s="204">
        <v>0</v>
      </c>
      <c r="M370" s="204">
        <v>0</v>
      </c>
      <c r="N370" s="204">
        <v>0</v>
      </c>
      <c r="O370" s="204">
        <v>0</v>
      </c>
      <c r="Q370" s="204">
        <v>33.78</v>
      </c>
      <c r="R370" s="204">
        <v>0</v>
      </c>
      <c r="S370" s="204">
        <v>0</v>
      </c>
      <c r="T370" s="204">
        <v>0</v>
      </c>
      <c r="U370" s="204">
        <v>0</v>
      </c>
      <c r="V370" s="204">
        <v>0</v>
      </c>
    </row>
    <row r="371" spans="1:22" s="64" customFormat="1" ht="12" customHeight="1" x14ac:dyDescent="0.2">
      <c r="A371" s="206" t="s">
        <v>3716</v>
      </c>
      <c r="B371" s="206" t="s">
        <v>3716</v>
      </c>
      <c r="C371" s="264" t="s">
        <v>990</v>
      </c>
      <c r="D371" s="203" t="s">
        <v>139</v>
      </c>
      <c r="E371" s="203">
        <v>269439</v>
      </c>
      <c r="F371" s="204">
        <v>3.16</v>
      </c>
      <c r="G371" s="204">
        <v>-0.01</v>
      </c>
      <c r="H371" s="204">
        <v>0</v>
      </c>
      <c r="I371" s="204">
        <v>49.48</v>
      </c>
      <c r="J371" s="204">
        <v>0</v>
      </c>
      <c r="K371" s="204">
        <v>0</v>
      </c>
      <c r="L371" s="204">
        <v>0</v>
      </c>
      <c r="M371" s="204">
        <v>5.76</v>
      </c>
      <c r="N371" s="204">
        <v>0</v>
      </c>
      <c r="O371" s="204">
        <v>0</v>
      </c>
      <c r="Q371" s="204">
        <v>41.61</v>
      </c>
      <c r="R371" s="204">
        <v>0</v>
      </c>
      <c r="S371" s="204">
        <v>0</v>
      </c>
      <c r="T371" s="204">
        <v>0</v>
      </c>
      <c r="U371" s="204">
        <v>0</v>
      </c>
      <c r="V371" s="204">
        <v>0</v>
      </c>
    </row>
    <row r="372" spans="1:22" s="64" customFormat="1" ht="12" customHeight="1" x14ac:dyDescent="0.2">
      <c r="A372" s="206" t="s">
        <v>3716</v>
      </c>
      <c r="B372" s="206" t="s">
        <v>3716</v>
      </c>
      <c r="C372" s="264" t="s">
        <v>992</v>
      </c>
      <c r="D372" s="203" t="s">
        <v>139</v>
      </c>
      <c r="E372" s="203">
        <v>108632</v>
      </c>
      <c r="F372" s="204">
        <v>3.37</v>
      </c>
      <c r="G372" s="204">
        <v>-0.02</v>
      </c>
      <c r="H372" s="204">
        <v>0</v>
      </c>
      <c r="I372" s="204">
        <v>85.88</v>
      </c>
      <c r="J372" s="204">
        <v>0</v>
      </c>
      <c r="K372" s="204">
        <v>0</v>
      </c>
      <c r="L372" s="204">
        <v>0</v>
      </c>
      <c r="M372" s="204">
        <v>0</v>
      </c>
      <c r="N372" s="204">
        <v>0</v>
      </c>
      <c r="O372" s="204">
        <v>0</v>
      </c>
      <c r="Q372" s="204">
        <v>10.77</v>
      </c>
      <c r="R372" s="204">
        <v>0</v>
      </c>
      <c r="S372" s="204">
        <v>0</v>
      </c>
      <c r="T372" s="204">
        <v>0</v>
      </c>
      <c r="U372" s="204">
        <v>0</v>
      </c>
      <c r="V372" s="204">
        <v>0</v>
      </c>
    </row>
    <row r="373" spans="1:22" s="64" customFormat="1" ht="12" customHeight="1" x14ac:dyDescent="0.2">
      <c r="A373" s="206" t="s">
        <v>3716</v>
      </c>
      <c r="B373" s="206" t="s">
        <v>3716</v>
      </c>
      <c r="C373" s="264" t="s">
        <v>2131</v>
      </c>
      <c r="D373" s="203" t="s">
        <v>139</v>
      </c>
      <c r="E373" s="203">
        <v>5831</v>
      </c>
      <c r="F373" s="204">
        <v>5.95</v>
      </c>
      <c r="G373" s="204">
        <v>0.24</v>
      </c>
      <c r="H373" s="204">
        <v>0</v>
      </c>
      <c r="I373" s="204">
        <v>17.95</v>
      </c>
      <c r="J373" s="204">
        <v>0</v>
      </c>
      <c r="K373" s="204">
        <v>0</v>
      </c>
      <c r="L373" s="204">
        <v>0</v>
      </c>
      <c r="M373" s="204">
        <v>0</v>
      </c>
      <c r="N373" s="204">
        <v>5.01</v>
      </c>
      <c r="O373" s="204">
        <v>0</v>
      </c>
      <c r="Q373" s="204">
        <v>75.86</v>
      </c>
      <c r="R373" s="204">
        <v>0</v>
      </c>
      <c r="S373" s="204">
        <v>0</v>
      </c>
      <c r="T373" s="204">
        <v>0</v>
      </c>
      <c r="U373" s="204">
        <v>0</v>
      </c>
      <c r="V373" s="204">
        <v>0</v>
      </c>
    </row>
    <row r="374" spans="1:22" s="64" customFormat="1" ht="12" customHeight="1" x14ac:dyDescent="0.2">
      <c r="A374" s="206" t="s">
        <v>3716</v>
      </c>
      <c r="B374" s="206" t="s">
        <v>3716</v>
      </c>
      <c r="C374" s="264" t="s">
        <v>2135</v>
      </c>
      <c r="D374" s="203" t="s">
        <v>139</v>
      </c>
      <c r="E374" s="203">
        <v>5205</v>
      </c>
      <c r="F374" s="204">
        <v>7.09</v>
      </c>
      <c r="G374" s="204">
        <v>2</v>
      </c>
      <c r="H374" s="204">
        <v>0</v>
      </c>
      <c r="I374" s="204">
        <v>35.19</v>
      </c>
      <c r="J374" s="204">
        <v>0</v>
      </c>
      <c r="K374" s="204">
        <v>0</v>
      </c>
      <c r="L374" s="204">
        <v>0</v>
      </c>
      <c r="M374" s="204">
        <v>0</v>
      </c>
      <c r="N374" s="204">
        <v>0</v>
      </c>
      <c r="O374" s="204">
        <v>0</v>
      </c>
      <c r="Q374" s="204">
        <v>55.72</v>
      </c>
      <c r="R374" s="204">
        <v>0</v>
      </c>
      <c r="S374" s="204">
        <v>0</v>
      </c>
      <c r="T374" s="204">
        <v>0</v>
      </c>
      <c r="U374" s="204">
        <v>0</v>
      </c>
      <c r="V374" s="204">
        <v>0</v>
      </c>
    </row>
    <row r="375" spans="1:22" s="64" customFormat="1" ht="12" customHeight="1" x14ac:dyDescent="0.2">
      <c r="A375" s="206" t="s">
        <v>3716</v>
      </c>
      <c r="B375" s="206" t="s">
        <v>3716</v>
      </c>
      <c r="C375" s="264" t="s">
        <v>4694</v>
      </c>
      <c r="D375" s="203" t="s">
        <v>139</v>
      </c>
      <c r="E375" s="203">
        <v>10288</v>
      </c>
      <c r="F375" s="204">
        <v>7.88</v>
      </c>
      <c r="G375" s="204">
        <v>-0.03</v>
      </c>
      <c r="H375" s="204">
        <v>0</v>
      </c>
      <c r="I375" s="204">
        <v>38.700000000000003</v>
      </c>
      <c r="J375" s="204">
        <v>0</v>
      </c>
      <c r="K375" s="204">
        <v>0</v>
      </c>
      <c r="L375" s="204">
        <v>0</v>
      </c>
      <c r="M375" s="204">
        <v>0</v>
      </c>
      <c r="N375" s="204">
        <v>0</v>
      </c>
      <c r="O375" s="204">
        <v>0</v>
      </c>
      <c r="Q375" s="204">
        <v>53.45</v>
      </c>
      <c r="R375" s="204">
        <v>0</v>
      </c>
      <c r="S375" s="204">
        <v>0</v>
      </c>
      <c r="T375" s="204">
        <v>0</v>
      </c>
      <c r="U375" s="204">
        <v>0</v>
      </c>
      <c r="V375" s="204">
        <v>0</v>
      </c>
    </row>
    <row r="376" spans="1:22" s="64" customFormat="1" ht="12" customHeight="1" x14ac:dyDescent="0.2">
      <c r="A376" s="206" t="s">
        <v>3716</v>
      </c>
      <c r="B376" s="206" t="s">
        <v>3716</v>
      </c>
      <c r="C376" s="264" t="s">
        <v>2645</v>
      </c>
      <c r="D376" s="203" t="s">
        <v>139</v>
      </c>
      <c r="E376" s="203">
        <v>11509</v>
      </c>
      <c r="F376" s="204">
        <v>4.78</v>
      </c>
      <c r="G376" s="204">
        <v>-0.02</v>
      </c>
      <c r="H376" s="204">
        <v>1.35</v>
      </c>
      <c r="I376" s="204">
        <v>48.07</v>
      </c>
      <c r="J376" s="204">
        <v>0</v>
      </c>
      <c r="K376" s="204">
        <v>0</v>
      </c>
      <c r="L376" s="204">
        <v>0</v>
      </c>
      <c r="M376" s="204">
        <v>0</v>
      </c>
      <c r="N376" s="204">
        <v>0</v>
      </c>
      <c r="O376" s="204">
        <v>0</v>
      </c>
      <c r="Q376" s="204">
        <v>45.81</v>
      </c>
      <c r="R376" s="204">
        <v>0</v>
      </c>
      <c r="S376" s="204">
        <v>0</v>
      </c>
      <c r="T376" s="204">
        <v>0</v>
      </c>
      <c r="U376" s="204">
        <v>0</v>
      </c>
      <c r="V376" s="204">
        <v>0</v>
      </c>
    </row>
    <row r="377" spans="1:22" s="64" customFormat="1" ht="12" customHeight="1" x14ac:dyDescent="0.2">
      <c r="A377" s="206" t="s">
        <v>3716</v>
      </c>
      <c r="B377" s="206" t="s">
        <v>3716</v>
      </c>
      <c r="C377" s="264" t="s">
        <v>2827</v>
      </c>
      <c r="D377" s="203" t="s">
        <v>139</v>
      </c>
      <c r="E377" s="203">
        <v>13142</v>
      </c>
      <c r="F377" s="204">
        <v>4.32</v>
      </c>
      <c r="G377" s="204">
        <v>0.32</v>
      </c>
      <c r="H377" s="204">
        <v>0</v>
      </c>
      <c r="I377" s="204">
        <v>63.3</v>
      </c>
      <c r="J377" s="204">
        <v>12.78</v>
      </c>
      <c r="K377" s="204">
        <v>0</v>
      </c>
      <c r="L377" s="204">
        <v>3.83</v>
      </c>
      <c r="M377" s="204">
        <v>0</v>
      </c>
      <c r="N377" s="204">
        <v>0</v>
      </c>
      <c r="O377" s="204">
        <v>0</v>
      </c>
      <c r="Q377" s="204">
        <v>12.97</v>
      </c>
      <c r="R377" s="204">
        <v>0</v>
      </c>
      <c r="S377" s="204">
        <v>2.48</v>
      </c>
      <c r="T377" s="204">
        <v>0</v>
      </c>
      <c r="U377" s="204">
        <v>0</v>
      </c>
      <c r="V377" s="204">
        <v>0</v>
      </c>
    </row>
    <row r="378" spans="1:22" s="64" customFormat="1" ht="12" customHeight="1" x14ac:dyDescent="0.2">
      <c r="A378" s="206" t="s">
        <v>3716</v>
      </c>
      <c r="B378" s="206" t="s">
        <v>3716</v>
      </c>
      <c r="C378" s="264" t="s">
        <v>2845</v>
      </c>
      <c r="D378" s="203" t="s">
        <v>139</v>
      </c>
      <c r="E378" s="203">
        <v>23645</v>
      </c>
      <c r="F378" s="204">
        <v>5.55</v>
      </c>
      <c r="G378" s="204">
        <v>0.92</v>
      </c>
      <c r="H378" s="204">
        <v>0</v>
      </c>
      <c r="I378" s="204">
        <v>44.33</v>
      </c>
      <c r="J378" s="204">
        <v>0.44</v>
      </c>
      <c r="K378" s="204">
        <v>0</v>
      </c>
      <c r="L378" s="204">
        <v>0</v>
      </c>
      <c r="M378" s="204">
        <v>0</v>
      </c>
      <c r="N378" s="204">
        <v>0</v>
      </c>
      <c r="O378" s="204">
        <v>0</v>
      </c>
      <c r="Q378" s="204">
        <v>24.65</v>
      </c>
      <c r="R378" s="204">
        <v>2.5299999999999998</v>
      </c>
      <c r="S378" s="204">
        <v>20.85</v>
      </c>
      <c r="T378" s="204">
        <v>0</v>
      </c>
      <c r="U378" s="204">
        <v>0.74</v>
      </c>
      <c r="V378" s="204">
        <v>0</v>
      </c>
    </row>
    <row r="379" spans="1:22" s="64" customFormat="1" ht="12" customHeight="1" x14ac:dyDescent="0.2">
      <c r="A379" s="206" t="s">
        <v>3716</v>
      </c>
      <c r="B379" s="206" t="s">
        <v>3716</v>
      </c>
      <c r="C379" s="264" t="s">
        <v>3029</v>
      </c>
      <c r="D379" s="203" t="s">
        <v>139</v>
      </c>
      <c r="E379" s="203">
        <v>1574315</v>
      </c>
      <c r="F379" s="204">
        <v>12.29</v>
      </c>
      <c r="G379" s="204">
        <v>0.41</v>
      </c>
      <c r="H379" s="204">
        <v>0</v>
      </c>
      <c r="I379" s="204">
        <v>10.83</v>
      </c>
      <c r="J379" s="204">
        <v>0</v>
      </c>
      <c r="K379" s="204">
        <v>0</v>
      </c>
      <c r="L379" s="204">
        <v>0</v>
      </c>
      <c r="M379" s="204">
        <v>0</v>
      </c>
      <c r="N379" s="204">
        <v>0</v>
      </c>
      <c r="O379" s="204">
        <v>0</v>
      </c>
      <c r="Q379" s="204">
        <v>15.19</v>
      </c>
      <c r="R379" s="204">
        <v>0</v>
      </c>
      <c r="S379" s="204">
        <v>60.28</v>
      </c>
      <c r="T379" s="204">
        <v>0</v>
      </c>
      <c r="U379" s="204">
        <v>0.99</v>
      </c>
      <c r="V379" s="204">
        <v>0</v>
      </c>
    </row>
    <row r="380" spans="1:22" s="64" customFormat="1" ht="12" customHeight="1" x14ac:dyDescent="0.2">
      <c r="A380" s="206" t="s">
        <v>3716</v>
      </c>
      <c r="B380" s="206" t="s">
        <v>3716</v>
      </c>
      <c r="C380" s="264" t="s">
        <v>3031</v>
      </c>
      <c r="D380" s="203" t="s">
        <v>139</v>
      </c>
      <c r="E380" s="203">
        <v>406556</v>
      </c>
      <c r="F380" s="204">
        <v>11.63</v>
      </c>
      <c r="G380" s="204">
        <v>3.09</v>
      </c>
      <c r="H380" s="204">
        <v>0</v>
      </c>
      <c r="I380" s="204">
        <v>0</v>
      </c>
      <c r="J380" s="204">
        <v>0</v>
      </c>
      <c r="K380" s="204">
        <v>0</v>
      </c>
      <c r="L380" s="204">
        <v>0</v>
      </c>
      <c r="M380" s="204">
        <v>0</v>
      </c>
      <c r="N380" s="204">
        <v>0</v>
      </c>
      <c r="O380" s="204">
        <v>0</v>
      </c>
      <c r="Q380" s="204">
        <v>1.73</v>
      </c>
      <c r="R380" s="204">
        <v>0</v>
      </c>
      <c r="S380" s="204">
        <v>81.760000000000005</v>
      </c>
      <c r="T380" s="204">
        <v>0</v>
      </c>
      <c r="U380" s="204">
        <v>1.79</v>
      </c>
      <c r="V380" s="204">
        <v>0</v>
      </c>
    </row>
    <row r="381" spans="1:22" s="64" customFormat="1" ht="12" customHeight="1" x14ac:dyDescent="0.2">
      <c r="A381" s="206" t="s">
        <v>3716</v>
      </c>
      <c r="B381" s="206" t="s">
        <v>3716</v>
      </c>
      <c r="C381" s="264" t="s">
        <v>3033</v>
      </c>
      <c r="D381" s="203" t="s">
        <v>139</v>
      </c>
      <c r="E381" s="203">
        <v>2740484</v>
      </c>
      <c r="F381" s="204">
        <v>12.11</v>
      </c>
      <c r="G381" s="204">
        <v>2.72</v>
      </c>
      <c r="H381" s="204">
        <v>0</v>
      </c>
      <c r="I381" s="204">
        <v>2</v>
      </c>
      <c r="J381" s="204">
        <v>0</v>
      </c>
      <c r="K381" s="204">
        <v>0</v>
      </c>
      <c r="L381" s="204">
        <v>0</v>
      </c>
      <c r="M381" s="204">
        <v>0</v>
      </c>
      <c r="N381" s="204">
        <v>0</v>
      </c>
      <c r="O381" s="204">
        <v>0</v>
      </c>
      <c r="Q381" s="204">
        <v>5.01</v>
      </c>
      <c r="R381" s="204">
        <v>0</v>
      </c>
      <c r="S381" s="204">
        <v>76.39</v>
      </c>
      <c r="T381" s="204">
        <v>0</v>
      </c>
      <c r="U381" s="204">
        <v>1.78</v>
      </c>
      <c r="V381" s="204">
        <v>0</v>
      </c>
    </row>
    <row r="382" spans="1:22" s="64" customFormat="1" ht="12" customHeight="1" x14ac:dyDescent="0.2">
      <c r="A382" s="206" t="s">
        <v>3716</v>
      </c>
      <c r="B382" s="206" t="s">
        <v>3716</v>
      </c>
      <c r="C382" s="264" t="s">
        <v>3035</v>
      </c>
      <c r="D382" s="203" t="s">
        <v>139</v>
      </c>
      <c r="E382" s="203">
        <v>2988</v>
      </c>
      <c r="F382" s="204">
        <v>7.81</v>
      </c>
      <c r="G382" s="204">
        <v>0.37</v>
      </c>
      <c r="H382" s="204">
        <v>0</v>
      </c>
      <c r="I382" s="204">
        <v>0</v>
      </c>
      <c r="J382" s="204">
        <v>0</v>
      </c>
      <c r="K382" s="204">
        <v>0</v>
      </c>
      <c r="L382" s="204">
        <v>0</v>
      </c>
      <c r="M382" s="204">
        <v>0</v>
      </c>
      <c r="N382" s="204">
        <v>0</v>
      </c>
      <c r="O382" s="204">
        <v>0</v>
      </c>
      <c r="Q382" s="204">
        <v>9.14</v>
      </c>
      <c r="R382" s="204">
        <v>0</v>
      </c>
      <c r="S382" s="204">
        <v>82.69</v>
      </c>
      <c r="T382" s="204">
        <v>0</v>
      </c>
      <c r="U382" s="204">
        <v>0</v>
      </c>
      <c r="V382" s="204">
        <v>0</v>
      </c>
    </row>
    <row r="383" spans="1:22" s="64" customFormat="1" ht="12" customHeight="1" x14ac:dyDescent="0.2">
      <c r="A383" s="206" t="s">
        <v>3716</v>
      </c>
      <c r="B383" s="206" t="s">
        <v>3716</v>
      </c>
      <c r="C383" s="264" t="s">
        <v>3037</v>
      </c>
      <c r="D383" s="203" t="s">
        <v>139</v>
      </c>
      <c r="E383" s="203">
        <v>346411</v>
      </c>
      <c r="F383" s="204">
        <v>12.4</v>
      </c>
      <c r="G383" s="204">
        <v>1.39</v>
      </c>
      <c r="H383" s="204">
        <v>0</v>
      </c>
      <c r="I383" s="204">
        <v>0</v>
      </c>
      <c r="J383" s="204">
        <v>0</v>
      </c>
      <c r="K383" s="204">
        <v>0</v>
      </c>
      <c r="L383" s="204">
        <v>0</v>
      </c>
      <c r="M383" s="204">
        <v>0</v>
      </c>
      <c r="N383" s="204">
        <v>0</v>
      </c>
      <c r="O383" s="204">
        <v>0</v>
      </c>
      <c r="Q383" s="204">
        <v>0</v>
      </c>
      <c r="R383" s="204">
        <v>0</v>
      </c>
      <c r="S383" s="204">
        <v>86.21</v>
      </c>
      <c r="T383" s="204">
        <v>0</v>
      </c>
      <c r="U383" s="204">
        <v>0</v>
      </c>
      <c r="V383" s="204">
        <v>0</v>
      </c>
    </row>
    <row r="384" spans="1:22" s="64" customFormat="1" ht="12" customHeight="1" x14ac:dyDescent="0.2">
      <c r="A384" s="206" t="s">
        <v>3716</v>
      </c>
      <c r="B384" s="206" t="s">
        <v>3716</v>
      </c>
      <c r="C384" s="264" t="s">
        <v>3039</v>
      </c>
      <c r="D384" s="203" t="s">
        <v>139</v>
      </c>
      <c r="E384" s="203">
        <v>10978</v>
      </c>
      <c r="F384" s="204">
        <v>11.94</v>
      </c>
      <c r="G384" s="204">
        <v>1.02</v>
      </c>
      <c r="H384" s="204">
        <v>0</v>
      </c>
      <c r="I384" s="204">
        <v>0</v>
      </c>
      <c r="J384" s="204">
        <v>0</v>
      </c>
      <c r="K384" s="204">
        <v>0</v>
      </c>
      <c r="L384" s="204">
        <v>0</v>
      </c>
      <c r="M384" s="204">
        <v>0</v>
      </c>
      <c r="N384" s="204">
        <v>0</v>
      </c>
      <c r="O384" s="204">
        <v>0</v>
      </c>
      <c r="Q384" s="204">
        <v>0</v>
      </c>
      <c r="R384" s="204">
        <v>0</v>
      </c>
      <c r="S384" s="204">
        <v>86.77</v>
      </c>
      <c r="T384" s="204">
        <v>0</v>
      </c>
      <c r="U384" s="204">
        <v>0.26</v>
      </c>
      <c r="V384" s="204">
        <v>0</v>
      </c>
    </row>
    <row r="385" spans="1:22" s="64" customFormat="1" ht="12" customHeight="1" x14ac:dyDescent="0.2">
      <c r="A385" s="206" t="s">
        <v>3716</v>
      </c>
      <c r="B385" s="206" t="s">
        <v>3716</v>
      </c>
      <c r="C385" s="264" t="s">
        <v>3041</v>
      </c>
      <c r="D385" s="203" t="s">
        <v>139</v>
      </c>
      <c r="E385" s="203">
        <v>93322</v>
      </c>
      <c r="F385" s="204">
        <v>8.93</v>
      </c>
      <c r="G385" s="204">
        <v>2.15</v>
      </c>
      <c r="H385" s="204">
        <v>0</v>
      </c>
      <c r="I385" s="204">
        <v>0</v>
      </c>
      <c r="J385" s="204">
        <v>0</v>
      </c>
      <c r="K385" s="204">
        <v>0</v>
      </c>
      <c r="L385" s="204">
        <v>0</v>
      </c>
      <c r="M385" s="204">
        <v>0</v>
      </c>
      <c r="N385" s="204">
        <v>0</v>
      </c>
      <c r="O385" s="204">
        <v>0</v>
      </c>
      <c r="Q385" s="204">
        <v>3.92</v>
      </c>
      <c r="R385" s="204">
        <v>0</v>
      </c>
      <c r="S385" s="204">
        <v>82.68</v>
      </c>
      <c r="T385" s="204">
        <v>0</v>
      </c>
      <c r="U385" s="204">
        <v>2.3199999999999998</v>
      </c>
      <c r="V385" s="204">
        <v>0</v>
      </c>
    </row>
    <row r="386" spans="1:22" s="64" customFormat="1" ht="12" customHeight="1" x14ac:dyDescent="0.2">
      <c r="A386" s="206" t="s">
        <v>3716</v>
      </c>
      <c r="B386" s="206" t="s">
        <v>3716</v>
      </c>
      <c r="C386" s="264" t="s">
        <v>3654</v>
      </c>
      <c r="D386" s="203" t="s">
        <v>139</v>
      </c>
      <c r="E386" s="203">
        <v>9241</v>
      </c>
      <c r="F386" s="204">
        <v>18.739999999999998</v>
      </c>
      <c r="G386" s="204">
        <v>-4.8099999999999996</v>
      </c>
      <c r="H386" s="204">
        <v>0</v>
      </c>
      <c r="I386" s="204">
        <v>86.08</v>
      </c>
      <c r="J386" s="204">
        <v>0</v>
      </c>
      <c r="K386" s="204">
        <v>0</v>
      </c>
      <c r="L386" s="204">
        <v>0</v>
      </c>
      <c r="M386" s="204">
        <v>0</v>
      </c>
      <c r="N386" s="204">
        <v>27.64</v>
      </c>
      <c r="O386" s="204">
        <v>0</v>
      </c>
      <c r="Q386" s="204">
        <v>0</v>
      </c>
      <c r="R386" s="204">
        <v>0</v>
      </c>
      <c r="S386" s="204">
        <v>0</v>
      </c>
      <c r="T386" s="204">
        <v>0</v>
      </c>
      <c r="U386" s="204">
        <v>0</v>
      </c>
      <c r="V386" s="204">
        <v>0</v>
      </c>
    </row>
    <row r="387" spans="1:22" s="64" customFormat="1" ht="12" customHeight="1" x14ac:dyDescent="0.2">
      <c r="A387" s="206" t="s">
        <v>3716</v>
      </c>
      <c r="B387" s="206" t="s">
        <v>3716</v>
      </c>
      <c r="C387" s="264" t="s">
        <v>3656</v>
      </c>
      <c r="D387" s="203" t="s">
        <v>139</v>
      </c>
      <c r="E387" s="203">
        <v>4518</v>
      </c>
      <c r="F387" s="204">
        <v>3.35</v>
      </c>
      <c r="G387" s="204">
        <v>-0.19</v>
      </c>
      <c r="H387" s="204">
        <v>0</v>
      </c>
      <c r="I387" s="204">
        <v>96.84</v>
      </c>
      <c r="J387" s="204">
        <v>0</v>
      </c>
      <c r="K387" s="204">
        <v>0</v>
      </c>
      <c r="L387" s="204">
        <v>0</v>
      </c>
      <c r="M387" s="204">
        <v>0</v>
      </c>
      <c r="N387" s="204">
        <v>0</v>
      </c>
      <c r="O387" s="204">
        <v>0</v>
      </c>
      <c r="Q387" s="204">
        <v>0</v>
      </c>
      <c r="R387" s="204">
        <v>0</v>
      </c>
      <c r="S387" s="204">
        <v>0</v>
      </c>
      <c r="T387" s="204">
        <v>0</v>
      </c>
      <c r="U387" s="204">
        <v>0</v>
      </c>
      <c r="V387" s="204">
        <v>0</v>
      </c>
    </row>
    <row r="388" spans="1:22" s="64" customFormat="1" ht="12" customHeight="1" x14ac:dyDescent="0.2">
      <c r="A388" s="206" t="s">
        <v>3716</v>
      </c>
      <c r="B388" s="206" t="s">
        <v>3716</v>
      </c>
      <c r="C388" s="264" t="s">
        <v>3658</v>
      </c>
      <c r="D388" s="203" t="s">
        <v>139</v>
      </c>
      <c r="E388" s="203">
        <v>7462</v>
      </c>
      <c r="F388" s="204">
        <v>3.45</v>
      </c>
      <c r="G388" s="204">
        <v>-0.06</v>
      </c>
      <c r="H388" s="204">
        <v>0</v>
      </c>
      <c r="I388" s="204">
        <v>96.61</v>
      </c>
      <c r="J388" s="204">
        <v>0</v>
      </c>
      <c r="K388" s="204">
        <v>0</v>
      </c>
      <c r="L388" s="204">
        <v>0</v>
      </c>
      <c r="M388" s="204">
        <v>0</v>
      </c>
      <c r="N388" s="204">
        <v>0</v>
      </c>
      <c r="O388" s="204">
        <v>0</v>
      </c>
      <c r="Q388" s="204">
        <v>0</v>
      </c>
      <c r="R388" s="204">
        <v>0</v>
      </c>
      <c r="S388" s="204">
        <v>0</v>
      </c>
      <c r="T388" s="204">
        <v>0</v>
      </c>
      <c r="U388" s="204">
        <v>0</v>
      </c>
      <c r="V388" s="204">
        <v>0</v>
      </c>
    </row>
    <row r="389" spans="1:22" s="64" customFormat="1" ht="12" customHeight="1" x14ac:dyDescent="0.2">
      <c r="A389" s="206" t="s">
        <v>3716</v>
      </c>
      <c r="B389" s="206" t="s">
        <v>3716</v>
      </c>
      <c r="C389" s="264" t="s">
        <v>3660</v>
      </c>
      <c r="D389" s="203" t="s">
        <v>139</v>
      </c>
      <c r="E389" s="203">
        <v>9678</v>
      </c>
      <c r="F389" s="204">
        <v>2.67</v>
      </c>
      <c r="G389" s="204">
        <v>-0.11</v>
      </c>
      <c r="H389" s="204">
        <v>0</v>
      </c>
      <c r="I389" s="204">
        <v>97.44</v>
      </c>
      <c r="J389" s="204">
        <v>0</v>
      </c>
      <c r="K389" s="204">
        <v>0</v>
      </c>
      <c r="L389" s="204">
        <v>0</v>
      </c>
      <c r="M389" s="204">
        <v>0</v>
      </c>
      <c r="N389" s="204">
        <v>0</v>
      </c>
      <c r="O389" s="204">
        <v>0</v>
      </c>
      <c r="Q389" s="204">
        <v>0</v>
      </c>
      <c r="R389" s="204">
        <v>0</v>
      </c>
      <c r="S389" s="204">
        <v>0</v>
      </c>
      <c r="T389" s="204">
        <v>0</v>
      </c>
      <c r="U389" s="204">
        <v>0</v>
      </c>
      <c r="V389" s="204">
        <v>0</v>
      </c>
    </row>
    <row r="390" spans="1:22" s="64" customFormat="1" ht="12" customHeight="1" x14ac:dyDescent="0.2">
      <c r="A390" s="206" t="s">
        <v>3716</v>
      </c>
      <c r="B390" s="206" t="s">
        <v>3716</v>
      </c>
      <c r="C390" s="264" t="s">
        <v>3662</v>
      </c>
      <c r="D390" s="203" t="s">
        <v>139</v>
      </c>
      <c r="E390" s="203">
        <v>18524</v>
      </c>
      <c r="F390" s="204">
        <v>3.44</v>
      </c>
      <c r="G390" s="204">
        <v>-0.04</v>
      </c>
      <c r="H390" s="204">
        <v>0</v>
      </c>
      <c r="I390" s="204">
        <v>92.48</v>
      </c>
      <c r="J390" s="204">
        <v>0</v>
      </c>
      <c r="K390" s="204">
        <v>0</v>
      </c>
      <c r="L390" s="204">
        <v>0</v>
      </c>
      <c r="M390" s="204">
        <v>0</v>
      </c>
      <c r="N390" s="204">
        <v>0</v>
      </c>
      <c r="O390" s="204">
        <v>0</v>
      </c>
      <c r="Q390" s="204">
        <v>4.1100000000000003</v>
      </c>
      <c r="R390" s="204">
        <v>0</v>
      </c>
      <c r="S390" s="204">
        <v>0</v>
      </c>
      <c r="T390" s="204">
        <v>0</v>
      </c>
      <c r="U390" s="204">
        <v>0</v>
      </c>
      <c r="V390" s="204">
        <v>0</v>
      </c>
    </row>
    <row r="391" spans="1:22" s="64" customFormat="1" ht="12" customHeight="1" x14ac:dyDescent="0.2">
      <c r="A391" s="206" t="s">
        <v>3716</v>
      </c>
      <c r="B391" s="206" t="s">
        <v>3716</v>
      </c>
      <c r="C391" s="264" t="s">
        <v>3664</v>
      </c>
      <c r="D391" s="203" t="s">
        <v>139</v>
      </c>
      <c r="E391" s="203">
        <v>56988</v>
      </c>
      <c r="F391" s="204">
        <v>3.56</v>
      </c>
      <c r="G391" s="204">
        <v>-7.0000000000000007E-2</v>
      </c>
      <c r="H391" s="204">
        <v>0</v>
      </c>
      <c r="I391" s="204">
        <v>30.74</v>
      </c>
      <c r="J391" s="204">
        <v>0</v>
      </c>
      <c r="K391" s="204">
        <v>0</v>
      </c>
      <c r="L391" s="204">
        <v>0</v>
      </c>
      <c r="M391" s="204">
        <v>0</v>
      </c>
      <c r="N391" s="204">
        <v>0</v>
      </c>
      <c r="O391" s="204">
        <v>0</v>
      </c>
      <c r="Q391" s="204">
        <v>65.77</v>
      </c>
      <c r="R391" s="204">
        <v>0</v>
      </c>
      <c r="S391" s="204">
        <v>0</v>
      </c>
      <c r="T391" s="204">
        <v>0</v>
      </c>
      <c r="U391" s="204">
        <v>0</v>
      </c>
      <c r="V391" s="204">
        <v>0</v>
      </c>
    </row>
    <row r="392" spans="1:22" s="64" customFormat="1" ht="12" customHeight="1" x14ac:dyDescent="0.2">
      <c r="A392" s="206" t="s">
        <v>3716</v>
      </c>
      <c r="B392" s="514" t="s">
        <v>1112</v>
      </c>
      <c r="C392" s="264" t="s">
        <v>1114</v>
      </c>
      <c r="D392" s="203" t="s">
        <v>139</v>
      </c>
      <c r="E392" s="203">
        <v>27389</v>
      </c>
      <c r="F392" s="204">
        <v>12.08</v>
      </c>
      <c r="G392" s="204">
        <v>-0.15</v>
      </c>
      <c r="H392" s="204">
        <v>0</v>
      </c>
      <c r="I392" s="204">
        <v>51.24</v>
      </c>
      <c r="J392" s="204">
        <v>0</v>
      </c>
      <c r="K392" s="204">
        <v>0</v>
      </c>
      <c r="L392" s="204">
        <v>7.3</v>
      </c>
      <c r="M392" s="204">
        <v>0</v>
      </c>
      <c r="N392" s="204">
        <v>0</v>
      </c>
      <c r="O392" s="204">
        <v>0</v>
      </c>
      <c r="Q392" s="204">
        <v>29.53</v>
      </c>
      <c r="R392" s="204">
        <v>0</v>
      </c>
      <c r="S392" s="204">
        <v>0</v>
      </c>
      <c r="T392" s="204">
        <v>0</v>
      </c>
      <c r="U392" s="204">
        <v>0</v>
      </c>
      <c r="V392" s="204">
        <v>0</v>
      </c>
    </row>
    <row r="393" spans="1:22" s="64" customFormat="1" ht="12" customHeight="1" x14ac:dyDescent="0.2">
      <c r="A393" s="206" t="s">
        <v>3716</v>
      </c>
      <c r="B393" s="206" t="s">
        <v>3716</v>
      </c>
      <c r="C393" s="264" t="s">
        <v>4870</v>
      </c>
      <c r="D393" s="203" t="s">
        <v>139</v>
      </c>
      <c r="E393" s="203">
        <v>5962</v>
      </c>
      <c r="F393" s="204">
        <v>6.62</v>
      </c>
      <c r="G393" s="204">
        <v>0.02</v>
      </c>
      <c r="H393" s="204">
        <v>0</v>
      </c>
      <c r="I393" s="204">
        <v>0</v>
      </c>
      <c r="J393" s="204">
        <v>0</v>
      </c>
      <c r="K393" s="204">
        <v>0</v>
      </c>
      <c r="L393" s="204">
        <v>0</v>
      </c>
      <c r="M393" s="204">
        <v>0</v>
      </c>
      <c r="N393" s="204">
        <v>0</v>
      </c>
      <c r="O393" s="204">
        <v>0</v>
      </c>
      <c r="Q393" s="204">
        <v>93.37</v>
      </c>
      <c r="R393" s="204">
        <v>0</v>
      </c>
      <c r="S393" s="204">
        <v>0</v>
      </c>
      <c r="T393" s="204">
        <v>0</v>
      </c>
      <c r="U393" s="204">
        <v>0</v>
      </c>
      <c r="V393" s="204">
        <v>0</v>
      </c>
    </row>
    <row r="394" spans="1:22" s="64" customFormat="1" ht="12" customHeight="1" x14ac:dyDescent="0.2">
      <c r="A394" s="206" t="s">
        <v>3716</v>
      </c>
      <c r="B394" s="206" t="s">
        <v>3716</v>
      </c>
      <c r="C394" s="264" t="s">
        <v>1328</v>
      </c>
      <c r="D394" s="203" t="s">
        <v>139</v>
      </c>
      <c r="E394" s="203">
        <v>69951</v>
      </c>
      <c r="F394" s="204">
        <v>8.08</v>
      </c>
      <c r="G394" s="204">
        <v>1.3</v>
      </c>
      <c r="H394" s="204">
        <v>0</v>
      </c>
      <c r="I394" s="204">
        <v>0</v>
      </c>
      <c r="J394" s="204">
        <v>0.85</v>
      </c>
      <c r="K394" s="204">
        <v>0</v>
      </c>
      <c r="L394" s="204">
        <v>0</v>
      </c>
      <c r="M394" s="204">
        <v>0</v>
      </c>
      <c r="N394" s="204">
        <v>0</v>
      </c>
      <c r="O394" s="204">
        <v>0</v>
      </c>
      <c r="Q394" s="204">
        <v>0</v>
      </c>
      <c r="R394" s="204">
        <v>87.85</v>
      </c>
      <c r="S394" s="204">
        <v>2.2999999999999998</v>
      </c>
      <c r="T394" s="204">
        <v>0</v>
      </c>
      <c r="U394" s="204">
        <v>-0.38</v>
      </c>
      <c r="V394" s="204">
        <v>0</v>
      </c>
    </row>
    <row r="395" spans="1:22" s="64" customFormat="1" ht="12" customHeight="1" x14ac:dyDescent="0.2">
      <c r="A395" s="206" t="s">
        <v>3716</v>
      </c>
      <c r="B395" s="206" t="s">
        <v>3716</v>
      </c>
      <c r="C395" s="264" t="s">
        <v>1330</v>
      </c>
      <c r="D395" s="203" t="s">
        <v>139</v>
      </c>
      <c r="E395" s="203">
        <v>5836</v>
      </c>
      <c r="F395" s="204">
        <v>8.43</v>
      </c>
      <c r="G395" s="204">
        <v>1.21</v>
      </c>
      <c r="H395" s="204">
        <v>0</v>
      </c>
      <c r="I395" s="204">
        <v>0</v>
      </c>
      <c r="J395" s="204">
        <v>0</v>
      </c>
      <c r="K395" s="204">
        <v>0</v>
      </c>
      <c r="L395" s="204">
        <v>0</v>
      </c>
      <c r="M395" s="204">
        <v>0</v>
      </c>
      <c r="N395" s="204">
        <v>0</v>
      </c>
      <c r="O395" s="204">
        <v>0</v>
      </c>
      <c r="Q395" s="204">
        <v>0</v>
      </c>
      <c r="R395" s="204">
        <v>62.47</v>
      </c>
      <c r="S395" s="204">
        <v>27.75</v>
      </c>
      <c r="T395" s="204">
        <v>0</v>
      </c>
      <c r="U395" s="204">
        <v>0.14000000000000001</v>
      </c>
      <c r="V395" s="204">
        <v>0</v>
      </c>
    </row>
    <row r="396" spans="1:22" s="64" customFormat="1" ht="12" customHeight="1" x14ac:dyDescent="0.2">
      <c r="A396" s="206" t="s">
        <v>3716</v>
      </c>
      <c r="B396" s="206" t="s">
        <v>3716</v>
      </c>
      <c r="C396" s="264" t="s">
        <v>1332</v>
      </c>
      <c r="D396" s="203" t="s">
        <v>139</v>
      </c>
      <c r="E396" s="203">
        <v>44006</v>
      </c>
      <c r="F396" s="204">
        <v>6.08</v>
      </c>
      <c r="G396" s="204">
        <v>1.07</v>
      </c>
      <c r="H396" s="204">
        <v>0</v>
      </c>
      <c r="I396" s="204">
        <v>0</v>
      </c>
      <c r="J396" s="204">
        <v>92.74</v>
      </c>
      <c r="K396" s="204">
        <v>0</v>
      </c>
      <c r="L396" s="204">
        <v>0</v>
      </c>
      <c r="M396" s="204">
        <v>0</v>
      </c>
      <c r="N396" s="204">
        <v>0</v>
      </c>
      <c r="O396" s="204">
        <v>0</v>
      </c>
      <c r="Q396" s="204">
        <v>0</v>
      </c>
      <c r="R396" s="204">
        <v>0</v>
      </c>
      <c r="S396" s="204">
        <v>0</v>
      </c>
      <c r="T396" s="204">
        <v>0</v>
      </c>
      <c r="U396" s="204">
        <v>0.11</v>
      </c>
      <c r="V396" s="204">
        <v>0</v>
      </c>
    </row>
    <row r="397" spans="1:22" s="64" customFormat="1" ht="12" customHeight="1" x14ac:dyDescent="0.2">
      <c r="A397" s="206" t="s">
        <v>3716</v>
      </c>
      <c r="B397" s="206" t="s">
        <v>3716</v>
      </c>
      <c r="C397" s="264" t="s">
        <v>1334</v>
      </c>
      <c r="D397" s="203" t="s">
        <v>139</v>
      </c>
      <c r="E397" s="203">
        <v>35429</v>
      </c>
      <c r="F397" s="204">
        <v>17.559999999999999</v>
      </c>
      <c r="G397" s="204">
        <v>0.37</v>
      </c>
      <c r="H397" s="204">
        <v>0</v>
      </c>
      <c r="I397" s="204">
        <v>0</v>
      </c>
      <c r="J397" s="204">
        <v>3.07</v>
      </c>
      <c r="K397" s="204">
        <v>0</v>
      </c>
      <c r="L397" s="204">
        <v>0</v>
      </c>
      <c r="M397" s="204">
        <v>0</v>
      </c>
      <c r="N397" s="204">
        <v>0</v>
      </c>
      <c r="O397" s="204">
        <v>0</v>
      </c>
      <c r="Q397" s="204">
        <v>0</v>
      </c>
      <c r="R397" s="204">
        <v>78.760000000000005</v>
      </c>
      <c r="S397" s="204">
        <v>0</v>
      </c>
      <c r="T397" s="204">
        <v>0</v>
      </c>
      <c r="U397" s="204">
        <v>0.24</v>
      </c>
      <c r="V397" s="204">
        <v>0</v>
      </c>
    </row>
    <row r="398" spans="1:22" s="64" customFormat="1" ht="12" customHeight="1" x14ac:dyDescent="0.2">
      <c r="A398" s="206" t="s">
        <v>3716</v>
      </c>
      <c r="B398" s="206" t="s">
        <v>3716</v>
      </c>
      <c r="C398" s="264" t="s">
        <v>1336</v>
      </c>
      <c r="D398" s="203" t="s">
        <v>139</v>
      </c>
      <c r="E398" s="203">
        <v>68678</v>
      </c>
      <c r="F398" s="204">
        <v>5.33</v>
      </c>
      <c r="G398" s="204">
        <v>-1.1200000000000001</v>
      </c>
      <c r="H398" s="204">
        <v>0</v>
      </c>
      <c r="I398" s="204">
        <v>0</v>
      </c>
      <c r="J398" s="204">
        <v>1.78</v>
      </c>
      <c r="K398" s="204">
        <v>0</v>
      </c>
      <c r="L398" s="204">
        <v>0</v>
      </c>
      <c r="M398" s="204">
        <v>0</v>
      </c>
      <c r="N398" s="204">
        <v>0</v>
      </c>
      <c r="O398" s="204">
        <v>0</v>
      </c>
      <c r="Q398" s="204">
        <v>0</v>
      </c>
      <c r="R398" s="204">
        <v>91.86</v>
      </c>
      <c r="S398" s="204">
        <v>2.15</v>
      </c>
      <c r="T398" s="204">
        <v>0</v>
      </c>
      <c r="U398" s="204">
        <v>0</v>
      </c>
      <c r="V398" s="204">
        <v>0</v>
      </c>
    </row>
    <row r="399" spans="1:22" s="64" customFormat="1" ht="12" customHeight="1" x14ac:dyDescent="0.2">
      <c r="A399" s="206" t="s">
        <v>3716</v>
      </c>
      <c r="B399" s="206" t="s">
        <v>3716</v>
      </c>
      <c r="C399" s="264" t="s">
        <v>1340</v>
      </c>
      <c r="D399" s="203" t="s">
        <v>139</v>
      </c>
      <c r="E399" s="203">
        <v>84269</v>
      </c>
      <c r="F399" s="204">
        <v>8.9</v>
      </c>
      <c r="G399" s="204">
        <v>0.13</v>
      </c>
      <c r="H399" s="204">
        <v>0</v>
      </c>
      <c r="I399" s="204">
        <v>19.71</v>
      </c>
      <c r="J399" s="204">
        <v>0</v>
      </c>
      <c r="K399" s="204">
        <v>0</v>
      </c>
      <c r="L399" s="204">
        <v>2.38</v>
      </c>
      <c r="M399" s="204">
        <v>0</v>
      </c>
      <c r="N399" s="204">
        <v>0</v>
      </c>
      <c r="O399" s="204">
        <v>0</v>
      </c>
      <c r="Q399" s="204">
        <v>68.88</v>
      </c>
      <c r="R399" s="204">
        <v>0</v>
      </c>
      <c r="S399" s="204">
        <v>0</v>
      </c>
      <c r="T399" s="204">
        <v>0</v>
      </c>
      <c r="U399" s="204">
        <v>0</v>
      </c>
      <c r="V399" s="204">
        <v>0</v>
      </c>
    </row>
    <row r="400" spans="1:22" s="64" customFormat="1" ht="12" customHeight="1" x14ac:dyDescent="0.2">
      <c r="A400" s="206" t="s">
        <v>3716</v>
      </c>
      <c r="B400" s="206" t="s">
        <v>3716</v>
      </c>
      <c r="C400" s="264" t="s">
        <v>4188</v>
      </c>
      <c r="D400" s="203" t="s">
        <v>139</v>
      </c>
      <c r="E400" s="203">
        <v>10217</v>
      </c>
      <c r="F400" s="204">
        <v>3.51</v>
      </c>
      <c r="G400" s="204">
        <v>-0.08</v>
      </c>
      <c r="H400" s="204">
        <v>0</v>
      </c>
      <c r="I400" s="204">
        <v>96.57</v>
      </c>
      <c r="J400" s="204">
        <v>0</v>
      </c>
      <c r="K400" s="204">
        <v>0</v>
      </c>
      <c r="L400" s="204">
        <v>0</v>
      </c>
      <c r="M400" s="204">
        <v>0</v>
      </c>
      <c r="N400" s="204">
        <v>0</v>
      </c>
      <c r="O400" s="204">
        <v>0</v>
      </c>
      <c r="Q400" s="204">
        <v>0</v>
      </c>
      <c r="R400" s="204">
        <v>0</v>
      </c>
      <c r="S400" s="204">
        <v>0</v>
      </c>
      <c r="T400" s="204">
        <v>0</v>
      </c>
      <c r="U400" s="204">
        <v>0</v>
      </c>
      <c r="V400" s="204">
        <v>0</v>
      </c>
    </row>
    <row r="401" spans="1:22" s="64" customFormat="1" ht="12" customHeight="1" x14ac:dyDescent="0.2">
      <c r="A401" s="206" t="s">
        <v>3716</v>
      </c>
      <c r="B401" s="206" t="s">
        <v>3716</v>
      </c>
      <c r="C401" s="264" t="s">
        <v>4650</v>
      </c>
      <c r="D401" s="203" t="s">
        <v>139</v>
      </c>
      <c r="E401" s="203">
        <v>18125</v>
      </c>
      <c r="F401" s="204">
        <v>3.15</v>
      </c>
      <c r="G401" s="204">
        <v>-0.09</v>
      </c>
      <c r="H401" s="204">
        <v>0</v>
      </c>
      <c r="I401" s="204">
        <v>96.55</v>
      </c>
      <c r="J401" s="204">
        <v>0</v>
      </c>
      <c r="K401" s="204">
        <v>0</v>
      </c>
      <c r="L401" s="204">
        <v>0</v>
      </c>
      <c r="M401" s="204">
        <v>0.38</v>
      </c>
      <c r="N401" s="204">
        <v>0</v>
      </c>
      <c r="O401" s="204">
        <v>0</v>
      </c>
      <c r="Q401" s="204">
        <v>0</v>
      </c>
      <c r="R401" s="204">
        <v>0</v>
      </c>
      <c r="S401" s="204">
        <v>0</v>
      </c>
      <c r="T401" s="204">
        <v>0</v>
      </c>
      <c r="U401" s="204">
        <v>0</v>
      </c>
      <c r="V401" s="204">
        <v>0</v>
      </c>
    </row>
    <row r="402" spans="1:22" s="64" customFormat="1" ht="12" customHeight="1" x14ac:dyDescent="0.2">
      <c r="A402" s="206" t="s">
        <v>3716</v>
      </c>
      <c r="B402" s="206" t="s">
        <v>3716</v>
      </c>
      <c r="C402" s="264" t="s">
        <v>4498</v>
      </c>
      <c r="D402" s="203" t="s">
        <v>139</v>
      </c>
      <c r="E402" s="203">
        <v>19289</v>
      </c>
      <c r="F402" s="204">
        <v>3.58</v>
      </c>
      <c r="G402" s="204">
        <v>-0.1</v>
      </c>
      <c r="H402" s="204">
        <v>0</v>
      </c>
      <c r="I402" s="204">
        <v>95.98</v>
      </c>
      <c r="J402" s="204">
        <v>0</v>
      </c>
      <c r="K402" s="204">
        <v>0</v>
      </c>
      <c r="L402" s="204">
        <v>0</v>
      </c>
      <c r="M402" s="204">
        <v>0.54</v>
      </c>
      <c r="N402" s="204">
        <v>0</v>
      </c>
      <c r="O402" s="204">
        <v>0</v>
      </c>
      <c r="Q402" s="204">
        <v>0</v>
      </c>
      <c r="R402" s="204">
        <v>0</v>
      </c>
      <c r="S402" s="204">
        <v>0</v>
      </c>
      <c r="T402" s="204">
        <v>0</v>
      </c>
      <c r="U402" s="204">
        <v>0</v>
      </c>
      <c r="V402" s="204">
        <v>0</v>
      </c>
    </row>
    <row r="403" spans="1:22" s="64" customFormat="1" ht="12" customHeight="1" x14ac:dyDescent="0.2">
      <c r="A403" s="206" t="s">
        <v>3716</v>
      </c>
      <c r="B403" s="206" t="s">
        <v>3716</v>
      </c>
      <c r="C403" s="264" t="s">
        <v>1342</v>
      </c>
      <c r="D403" s="203" t="s">
        <v>139</v>
      </c>
      <c r="E403" s="203">
        <v>14436</v>
      </c>
      <c r="F403" s="204">
        <v>3.66</v>
      </c>
      <c r="G403" s="204">
        <v>-0.11</v>
      </c>
      <c r="H403" s="204">
        <v>0</v>
      </c>
      <c r="I403" s="204">
        <v>67.430000000000007</v>
      </c>
      <c r="J403" s="204">
        <v>0</v>
      </c>
      <c r="K403" s="204">
        <v>0</v>
      </c>
      <c r="L403" s="204">
        <v>0</v>
      </c>
      <c r="M403" s="204">
        <v>0</v>
      </c>
      <c r="N403" s="204">
        <v>0</v>
      </c>
      <c r="O403" s="204">
        <v>0</v>
      </c>
      <c r="Q403" s="204">
        <v>29.02</v>
      </c>
      <c r="R403" s="204">
        <v>0</v>
      </c>
      <c r="S403" s="204">
        <v>0</v>
      </c>
      <c r="T403" s="204">
        <v>0</v>
      </c>
      <c r="U403" s="204">
        <v>0</v>
      </c>
      <c r="V403" s="204">
        <v>0</v>
      </c>
    </row>
    <row r="404" spans="1:22" s="64" customFormat="1" ht="12" customHeight="1" x14ac:dyDescent="0.2">
      <c r="A404" s="206" t="s">
        <v>3716</v>
      </c>
      <c r="B404" s="206" t="s">
        <v>3716</v>
      </c>
      <c r="C404" s="264" t="s">
        <v>1344</v>
      </c>
      <c r="D404" s="203" t="s">
        <v>139</v>
      </c>
      <c r="E404" s="203">
        <v>7273</v>
      </c>
      <c r="F404" s="204">
        <v>3.65</v>
      </c>
      <c r="G404" s="204">
        <v>-0.14000000000000001</v>
      </c>
      <c r="H404" s="204">
        <v>0</v>
      </c>
      <c r="I404" s="204">
        <v>95.67</v>
      </c>
      <c r="J404" s="204">
        <v>0</v>
      </c>
      <c r="K404" s="204">
        <v>0</v>
      </c>
      <c r="L404" s="204">
        <v>0</v>
      </c>
      <c r="M404" s="204">
        <v>0.83</v>
      </c>
      <c r="N404" s="204">
        <v>0</v>
      </c>
      <c r="O404" s="204">
        <v>0</v>
      </c>
      <c r="Q404" s="204">
        <v>0</v>
      </c>
      <c r="R404" s="204">
        <v>0</v>
      </c>
      <c r="S404" s="204">
        <v>0</v>
      </c>
      <c r="T404" s="204">
        <v>0</v>
      </c>
      <c r="U404" s="204">
        <v>0</v>
      </c>
      <c r="V404" s="204">
        <v>0</v>
      </c>
    </row>
    <row r="405" spans="1:22" s="64" customFormat="1" ht="12" customHeight="1" x14ac:dyDescent="0.2">
      <c r="A405" s="206" t="s">
        <v>3716</v>
      </c>
      <c r="B405" s="206" t="s">
        <v>3716</v>
      </c>
      <c r="C405" s="264" t="s">
        <v>1346</v>
      </c>
      <c r="D405" s="203" t="s">
        <v>139</v>
      </c>
      <c r="E405" s="203">
        <v>14463</v>
      </c>
      <c r="F405" s="204">
        <v>3.96</v>
      </c>
      <c r="G405" s="204">
        <v>-0.12</v>
      </c>
      <c r="H405" s="204">
        <v>0</v>
      </c>
      <c r="I405" s="204">
        <v>91.63</v>
      </c>
      <c r="J405" s="204">
        <v>0</v>
      </c>
      <c r="K405" s="204">
        <v>0</v>
      </c>
      <c r="L405" s="204">
        <v>0</v>
      </c>
      <c r="M405" s="204">
        <v>0</v>
      </c>
      <c r="N405" s="204">
        <v>0</v>
      </c>
      <c r="O405" s="204">
        <v>0</v>
      </c>
      <c r="Q405" s="204">
        <v>4.53</v>
      </c>
      <c r="R405" s="204">
        <v>0</v>
      </c>
      <c r="S405" s="204">
        <v>0</v>
      </c>
      <c r="T405" s="204">
        <v>0</v>
      </c>
      <c r="U405" s="204">
        <v>0</v>
      </c>
      <c r="V405" s="204">
        <v>0</v>
      </c>
    </row>
    <row r="406" spans="1:22" s="64" customFormat="1" ht="12" customHeight="1" x14ac:dyDescent="0.2">
      <c r="A406" s="206" t="s">
        <v>3716</v>
      </c>
      <c r="B406" s="206" t="s">
        <v>3716</v>
      </c>
      <c r="C406" s="264" t="s">
        <v>1348</v>
      </c>
      <c r="D406" s="203" t="s">
        <v>139</v>
      </c>
      <c r="E406" s="203">
        <v>51862</v>
      </c>
      <c r="F406" s="204">
        <v>3.11</v>
      </c>
      <c r="G406" s="204">
        <v>-0.05</v>
      </c>
      <c r="H406" s="204">
        <v>0</v>
      </c>
      <c r="I406" s="204">
        <v>96.93</v>
      </c>
      <c r="J406" s="204">
        <v>0</v>
      </c>
      <c r="K406" s="204">
        <v>0</v>
      </c>
      <c r="L406" s="204">
        <v>0</v>
      </c>
      <c r="M406" s="204">
        <v>0</v>
      </c>
      <c r="N406" s="204">
        <v>0</v>
      </c>
      <c r="O406" s="204">
        <v>0</v>
      </c>
      <c r="Q406" s="204">
        <v>0</v>
      </c>
      <c r="R406" s="204">
        <v>0</v>
      </c>
      <c r="S406" s="204">
        <v>0</v>
      </c>
      <c r="T406" s="204">
        <v>0</v>
      </c>
      <c r="U406" s="204">
        <v>0</v>
      </c>
      <c r="V406" s="204">
        <v>0</v>
      </c>
    </row>
    <row r="407" spans="1:22" s="64" customFormat="1" ht="12" customHeight="1" x14ac:dyDescent="0.2">
      <c r="A407" s="206" t="s">
        <v>3716</v>
      </c>
      <c r="B407" s="206" t="s">
        <v>3716</v>
      </c>
      <c r="C407" s="264" t="s">
        <v>1350</v>
      </c>
      <c r="D407" s="203" t="s">
        <v>139</v>
      </c>
      <c r="E407" s="203">
        <v>23593</v>
      </c>
      <c r="F407" s="204">
        <v>3.56</v>
      </c>
      <c r="G407" s="204">
        <v>-0.06</v>
      </c>
      <c r="H407" s="204">
        <v>0</v>
      </c>
      <c r="I407" s="204">
        <v>83.37</v>
      </c>
      <c r="J407" s="204">
        <v>0</v>
      </c>
      <c r="K407" s="204">
        <v>0</v>
      </c>
      <c r="L407" s="204">
        <v>0</v>
      </c>
      <c r="M407" s="204">
        <v>0</v>
      </c>
      <c r="N407" s="204">
        <v>0</v>
      </c>
      <c r="O407" s="204">
        <v>0</v>
      </c>
      <c r="Q407" s="204">
        <v>13.13</v>
      </c>
      <c r="R407" s="204">
        <v>0</v>
      </c>
      <c r="S407" s="204">
        <v>0</v>
      </c>
      <c r="T407" s="204">
        <v>0</v>
      </c>
      <c r="U407" s="204">
        <v>0</v>
      </c>
      <c r="V407" s="204">
        <v>0</v>
      </c>
    </row>
    <row r="408" spans="1:22" s="64" customFormat="1" ht="12" customHeight="1" x14ac:dyDescent="0.2">
      <c r="A408" s="206" t="s">
        <v>3716</v>
      </c>
      <c r="B408" s="206" t="s">
        <v>3716</v>
      </c>
      <c r="C408" s="264" t="s">
        <v>1352</v>
      </c>
      <c r="D408" s="203" t="s">
        <v>139</v>
      </c>
      <c r="E408" s="203">
        <v>30682</v>
      </c>
      <c r="F408" s="204">
        <v>3.24</v>
      </c>
      <c r="G408" s="204">
        <v>-0.06</v>
      </c>
      <c r="H408" s="204">
        <v>0</v>
      </c>
      <c r="I408" s="204">
        <v>96.82</v>
      </c>
      <c r="J408" s="204">
        <v>0</v>
      </c>
      <c r="K408" s="204">
        <v>0</v>
      </c>
      <c r="L408" s="204">
        <v>0</v>
      </c>
      <c r="M408" s="204">
        <v>0</v>
      </c>
      <c r="N408" s="204">
        <v>0</v>
      </c>
      <c r="O408" s="204">
        <v>0</v>
      </c>
      <c r="Q408" s="204">
        <v>0</v>
      </c>
      <c r="R408" s="204">
        <v>0</v>
      </c>
      <c r="S408" s="204">
        <v>0</v>
      </c>
      <c r="T408" s="204">
        <v>0</v>
      </c>
      <c r="U408" s="204">
        <v>0</v>
      </c>
      <c r="V408" s="204">
        <v>0</v>
      </c>
    </row>
    <row r="409" spans="1:22" s="64" customFormat="1" ht="12" customHeight="1" x14ac:dyDescent="0.2">
      <c r="A409" s="206" t="s">
        <v>3716</v>
      </c>
      <c r="B409" s="206" t="s">
        <v>3716</v>
      </c>
      <c r="C409" s="264" t="s">
        <v>1354</v>
      </c>
      <c r="D409" s="203" t="s">
        <v>139</v>
      </c>
      <c r="E409" s="203">
        <v>97178</v>
      </c>
      <c r="F409" s="204">
        <v>14.67</v>
      </c>
      <c r="G409" s="204">
        <v>0.03</v>
      </c>
      <c r="H409" s="204">
        <v>0</v>
      </c>
      <c r="I409" s="204">
        <v>12.96</v>
      </c>
      <c r="J409" s="204">
        <v>0</v>
      </c>
      <c r="K409" s="204">
        <v>0</v>
      </c>
      <c r="L409" s="204">
        <v>70.28</v>
      </c>
      <c r="M409" s="204">
        <v>0</v>
      </c>
      <c r="N409" s="204">
        <v>2.06</v>
      </c>
      <c r="O409" s="204">
        <v>0</v>
      </c>
      <c r="Q409" s="204">
        <v>2.06</v>
      </c>
      <c r="R409" s="204">
        <v>0</v>
      </c>
      <c r="S409" s="204">
        <v>0</v>
      </c>
      <c r="T409" s="204">
        <v>0</v>
      </c>
      <c r="U409" s="204">
        <v>0</v>
      </c>
      <c r="V409" s="204">
        <v>0</v>
      </c>
    </row>
    <row r="410" spans="1:22" s="64" customFormat="1" ht="12" customHeight="1" x14ac:dyDescent="0.2">
      <c r="A410" s="206" t="s">
        <v>3716</v>
      </c>
      <c r="B410" s="206" t="s">
        <v>3716</v>
      </c>
      <c r="C410" s="264" t="s">
        <v>1356</v>
      </c>
      <c r="D410" s="203" t="s">
        <v>139</v>
      </c>
      <c r="E410" s="203">
        <v>16707</v>
      </c>
      <c r="F410" s="204">
        <v>7.99</v>
      </c>
      <c r="G410" s="204">
        <v>0.5</v>
      </c>
      <c r="H410" s="204">
        <v>0</v>
      </c>
      <c r="I410" s="204">
        <v>81.8</v>
      </c>
      <c r="J410" s="204">
        <v>0</v>
      </c>
      <c r="K410" s="204">
        <v>0</v>
      </c>
      <c r="L410" s="204">
        <v>0</v>
      </c>
      <c r="M410" s="204">
        <v>0</v>
      </c>
      <c r="N410" s="204">
        <v>0</v>
      </c>
      <c r="O410" s="204">
        <v>0</v>
      </c>
      <c r="Q410" s="204">
        <v>9.7200000000000006</v>
      </c>
      <c r="R410" s="204">
        <v>0</v>
      </c>
      <c r="S410" s="204">
        <v>0</v>
      </c>
      <c r="T410" s="204">
        <v>0</v>
      </c>
      <c r="U410" s="204">
        <v>-0.01</v>
      </c>
      <c r="V410" s="204">
        <v>0</v>
      </c>
    </row>
    <row r="411" spans="1:22" s="64" customFormat="1" ht="12" customHeight="1" x14ac:dyDescent="0.2">
      <c r="A411" s="206" t="s">
        <v>3716</v>
      </c>
      <c r="B411" s="206" t="s">
        <v>3716</v>
      </c>
      <c r="C411" s="264" t="s">
        <v>1358</v>
      </c>
      <c r="D411" s="203" t="s">
        <v>139</v>
      </c>
      <c r="E411" s="203">
        <v>6231</v>
      </c>
      <c r="F411" s="204">
        <v>5.04</v>
      </c>
      <c r="G411" s="204">
        <v>-0.18</v>
      </c>
      <c r="H411" s="204">
        <v>0</v>
      </c>
      <c r="I411" s="204">
        <v>95.14</v>
      </c>
      <c r="J411" s="204">
        <v>0</v>
      </c>
      <c r="K411" s="204">
        <v>0</v>
      </c>
      <c r="L411" s="204">
        <v>0</v>
      </c>
      <c r="M411" s="204">
        <v>0</v>
      </c>
      <c r="N411" s="204">
        <v>0</v>
      </c>
      <c r="O411" s="204">
        <v>0</v>
      </c>
      <c r="Q411" s="204">
        <v>0</v>
      </c>
      <c r="R411" s="204">
        <v>0</v>
      </c>
      <c r="S411" s="204">
        <v>0</v>
      </c>
      <c r="T411" s="204">
        <v>0</v>
      </c>
      <c r="U411" s="204">
        <v>0</v>
      </c>
      <c r="V411" s="204">
        <v>0</v>
      </c>
    </row>
    <row r="412" spans="1:22" s="64" customFormat="1" ht="12" customHeight="1" x14ac:dyDescent="0.2">
      <c r="A412" s="206" t="s">
        <v>3716</v>
      </c>
      <c r="B412" s="206" t="s">
        <v>3716</v>
      </c>
      <c r="C412" s="264" t="s">
        <v>1360</v>
      </c>
      <c r="D412" s="203" t="s">
        <v>139</v>
      </c>
      <c r="E412" s="203">
        <v>11866</v>
      </c>
      <c r="F412" s="204">
        <v>19.649999999999999</v>
      </c>
      <c r="G412" s="204">
        <v>-2.2400000000000002</v>
      </c>
      <c r="H412" s="204">
        <v>0</v>
      </c>
      <c r="I412" s="204">
        <v>82.59</v>
      </c>
      <c r="J412" s="204">
        <v>0</v>
      </c>
      <c r="K412" s="204">
        <v>0</v>
      </c>
      <c r="L412" s="204">
        <v>0</v>
      </c>
      <c r="M412" s="204">
        <v>0</v>
      </c>
      <c r="N412" s="204">
        <v>82.59</v>
      </c>
      <c r="O412" s="204">
        <v>0</v>
      </c>
      <c r="Q412" s="204">
        <v>0</v>
      </c>
      <c r="R412" s="204">
        <v>0</v>
      </c>
      <c r="S412" s="204">
        <v>0</v>
      </c>
      <c r="T412" s="204">
        <v>0</v>
      </c>
      <c r="U412" s="204">
        <v>0</v>
      </c>
      <c r="V412" s="204">
        <v>0</v>
      </c>
    </row>
    <row r="413" spans="1:22" s="64" customFormat="1" ht="12" customHeight="1" x14ac:dyDescent="0.2">
      <c r="A413" s="206" t="s">
        <v>3716</v>
      </c>
      <c r="B413" s="206" t="s">
        <v>3716</v>
      </c>
      <c r="C413" s="264" t="s">
        <v>1362</v>
      </c>
      <c r="D413" s="203" t="s">
        <v>139</v>
      </c>
      <c r="E413" s="203">
        <v>7374</v>
      </c>
      <c r="F413" s="204">
        <v>3.97</v>
      </c>
      <c r="G413" s="204">
        <v>-0.12</v>
      </c>
      <c r="H413" s="204">
        <v>0</v>
      </c>
      <c r="I413" s="204">
        <v>96.14</v>
      </c>
      <c r="J413" s="204">
        <v>0</v>
      </c>
      <c r="K413" s="204">
        <v>0</v>
      </c>
      <c r="L413" s="204">
        <v>0</v>
      </c>
      <c r="M413" s="204">
        <v>0</v>
      </c>
      <c r="N413" s="204">
        <v>0</v>
      </c>
      <c r="O413" s="204">
        <v>0</v>
      </c>
      <c r="Q413" s="204">
        <v>0</v>
      </c>
      <c r="R413" s="204">
        <v>0</v>
      </c>
      <c r="S413" s="204">
        <v>0</v>
      </c>
      <c r="T413" s="204">
        <v>0</v>
      </c>
      <c r="U413" s="204">
        <v>0</v>
      </c>
      <c r="V413" s="204">
        <v>0</v>
      </c>
    </row>
    <row r="414" spans="1:22" s="64" customFormat="1" ht="12" customHeight="1" x14ac:dyDescent="0.2">
      <c r="A414" s="206" t="s">
        <v>3716</v>
      </c>
      <c r="B414" s="206" t="s">
        <v>3716</v>
      </c>
      <c r="C414" s="264" t="s">
        <v>1364</v>
      </c>
      <c r="D414" s="203" t="s">
        <v>139</v>
      </c>
      <c r="E414" s="203">
        <v>77900</v>
      </c>
      <c r="F414" s="204">
        <v>7.79</v>
      </c>
      <c r="G414" s="204">
        <v>-0.15</v>
      </c>
      <c r="H414" s="204">
        <v>0</v>
      </c>
      <c r="I414" s="204">
        <v>18.579999999999998</v>
      </c>
      <c r="J414" s="204">
        <v>0</v>
      </c>
      <c r="K414" s="204">
        <v>0</v>
      </c>
      <c r="L414" s="204">
        <v>0</v>
      </c>
      <c r="M414" s="204">
        <v>0</v>
      </c>
      <c r="N414" s="204">
        <v>0</v>
      </c>
      <c r="O414" s="204">
        <v>0</v>
      </c>
      <c r="Q414" s="204">
        <v>73.77</v>
      </c>
      <c r="R414" s="204">
        <v>0</v>
      </c>
      <c r="S414" s="204">
        <v>0</v>
      </c>
      <c r="T414" s="204">
        <v>0</v>
      </c>
      <c r="U414" s="204">
        <v>0</v>
      </c>
      <c r="V414" s="204">
        <v>0</v>
      </c>
    </row>
    <row r="415" spans="1:22" s="64" customFormat="1" ht="12" customHeight="1" x14ac:dyDescent="0.2">
      <c r="A415" s="206" t="s">
        <v>3716</v>
      </c>
      <c r="B415" s="206" t="s">
        <v>3716</v>
      </c>
      <c r="C415" s="264" t="s">
        <v>1366</v>
      </c>
      <c r="D415" s="203" t="s">
        <v>139</v>
      </c>
      <c r="E415" s="203">
        <v>33524</v>
      </c>
      <c r="F415" s="204">
        <v>5.24</v>
      </c>
      <c r="G415" s="204">
        <v>1.52</v>
      </c>
      <c r="H415" s="204">
        <v>0</v>
      </c>
      <c r="I415" s="204">
        <v>8.36</v>
      </c>
      <c r="J415" s="204">
        <v>0.15</v>
      </c>
      <c r="K415" s="204">
        <v>0</v>
      </c>
      <c r="L415" s="204">
        <v>0</v>
      </c>
      <c r="M415" s="204">
        <v>-0.05</v>
      </c>
      <c r="N415" s="204">
        <v>0</v>
      </c>
      <c r="O415" s="204">
        <v>0</v>
      </c>
      <c r="Q415" s="204">
        <v>66.989999999999995</v>
      </c>
      <c r="R415" s="204">
        <v>9.7200000000000006</v>
      </c>
      <c r="S415" s="204">
        <v>8.1300000000000008</v>
      </c>
      <c r="T415" s="204">
        <v>0</v>
      </c>
      <c r="U415" s="204">
        <v>-0.04</v>
      </c>
      <c r="V415" s="204">
        <v>0</v>
      </c>
    </row>
    <row r="416" spans="1:22" s="64" customFormat="1" ht="12" customHeight="1" x14ac:dyDescent="0.2">
      <c r="A416" s="206" t="s">
        <v>3716</v>
      </c>
      <c r="B416" s="206" t="s">
        <v>3716</v>
      </c>
      <c r="C416" s="264" t="s">
        <v>1368</v>
      </c>
      <c r="D416" s="203" t="s">
        <v>139</v>
      </c>
      <c r="E416" s="203">
        <v>24564</v>
      </c>
      <c r="F416" s="204">
        <v>3.56</v>
      </c>
      <c r="G416" s="204">
        <v>1.01</v>
      </c>
      <c r="H416" s="204">
        <v>0</v>
      </c>
      <c r="I416" s="204">
        <v>15.14</v>
      </c>
      <c r="J416" s="204">
        <v>0.12</v>
      </c>
      <c r="K416" s="204">
        <v>0</v>
      </c>
      <c r="L416" s="204">
        <v>0</v>
      </c>
      <c r="M416" s="204">
        <v>0</v>
      </c>
      <c r="N416" s="204">
        <v>0</v>
      </c>
      <c r="O416" s="204">
        <v>0</v>
      </c>
      <c r="Q416" s="204">
        <v>63.71</v>
      </c>
      <c r="R416" s="204">
        <v>9.19</v>
      </c>
      <c r="S416" s="204">
        <v>7.29</v>
      </c>
      <c r="T416" s="204">
        <v>0</v>
      </c>
      <c r="U416" s="204">
        <v>-0.02</v>
      </c>
      <c r="V416" s="204">
        <v>0</v>
      </c>
    </row>
    <row r="417" spans="1:22" s="64" customFormat="1" ht="12" customHeight="1" x14ac:dyDescent="0.2">
      <c r="A417" s="206" t="s">
        <v>3716</v>
      </c>
      <c r="B417" s="206" t="s">
        <v>3716</v>
      </c>
      <c r="C417" s="264" t="s">
        <v>4652</v>
      </c>
      <c r="D417" s="203" t="s">
        <v>139</v>
      </c>
      <c r="E417" s="203">
        <v>40246</v>
      </c>
      <c r="F417" s="204">
        <v>14.46</v>
      </c>
      <c r="G417" s="204">
        <v>1.44</v>
      </c>
      <c r="H417" s="204">
        <v>0</v>
      </c>
      <c r="I417" s="204">
        <v>0</v>
      </c>
      <c r="J417" s="204">
        <v>0</v>
      </c>
      <c r="K417" s="204">
        <v>0</v>
      </c>
      <c r="L417" s="204">
        <v>0</v>
      </c>
      <c r="M417" s="204">
        <v>0</v>
      </c>
      <c r="N417" s="204">
        <v>0</v>
      </c>
      <c r="O417" s="204">
        <v>0</v>
      </c>
      <c r="Q417" s="204">
        <v>0</v>
      </c>
      <c r="R417" s="204">
        <v>0</v>
      </c>
      <c r="S417" s="204">
        <v>83.98</v>
      </c>
      <c r="T417" s="204">
        <v>0</v>
      </c>
      <c r="U417" s="204">
        <v>0.12</v>
      </c>
      <c r="V417" s="204">
        <v>0</v>
      </c>
    </row>
    <row r="418" spans="1:22" s="64" customFormat="1" ht="12" customHeight="1" x14ac:dyDescent="0.2">
      <c r="A418" s="206" t="s">
        <v>3716</v>
      </c>
      <c r="B418" s="206" t="s">
        <v>3716</v>
      </c>
      <c r="C418" s="264" t="s">
        <v>4653</v>
      </c>
      <c r="D418" s="203" t="s">
        <v>139</v>
      </c>
      <c r="E418" s="203">
        <v>202915</v>
      </c>
      <c r="F418" s="204">
        <v>18</v>
      </c>
      <c r="G418" s="204">
        <v>0.71</v>
      </c>
      <c r="H418" s="204">
        <v>0</v>
      </c>
      <c r="I418" s="204">
        <v>0</v>
      </c>
      <c r="J418" s="204">
        <v>0</v>
      </c>
      <c r="K418" s="204">
        <v>0</v>
      </c>
      <c r="L418" s="204">
        <v>0</v>
      </c>
      <c r="M418" s="204">
        <v>0</v>
      </c>
      <c r="N418" s="204">
        <v>0</v>
      </c>
      <c r="O418" s="204">
        <v>0</v>
      </c>
      <c r="Q418" s="204">
        <v>0</v>
      </c>
      <c r="R418" s="204">
        <v>0</v>
      </c>
      <c r="S418" s="204">
        <v>81.349999999999994</v>
      </c>
      <c r="T418" s="204">
        <v>0</v>
      </c>
      <c r="U418" s="204">
        <v>-0.06</v>
      </c>
      <c r="V418" s="204">
        <v>0</v>
      </c>
    </row>
    <row r="419" spans="1:22" s="64" customFormat="1" ht="12" customHeight="1" x14ac:dyDescent="0.2">
      <c r="A419" s="206" t="s">
        <v>3716</v>
      </c>
      <c r="B419" s="206" t="s">
        <v>3716</v>
      </c>
      <c r="C419" s="264" t="s">
        <v>4654</v>
      </c>
      <c r="D419" s="203" t="s">
        <v>139</v>
      </c>
      <c r="E419" s="203">
        <v>26488</v>
      </c>
      <c r="F419" s="204">
        <v>17.07</v>
      </c>
      <c r="G419" s="204">
        <v>0.91</v>
      </c>
      <c r="H419" s="204">
        <v>0</v>
      </c>
      <c r="I419" s="204">
        <v>3.02</v>
      </c>
      <c r="J419" s="204">
        <v>0</v>
      </c>
      <c r="K419" s="204">
        <v>0</v>
      </c>
      <c r="L419" s="204">
        <v>0</v>
      </c>
      <c r="M419" s="204">
        <v>0</v>
      </c>
      <c r="N419" s="204">
        <v>0</v>
      </c>
      <c r="O419" s="204">
        <v>0</v>
      </c>
      <c r="Q419" s="204">
        <v>0</v>
      </c>
      <c r="R419" s="204">
        <v>0</v>
      </c>
      <c r="S419" s="204">
        <v>79</v>
      </c>
      <c r="T419" s="204">
        <v>0</v>
      </c>
      <c r="U419" s="204">
        <v>0</v>
      </c>
      <c r="V419" s="204">
        <v>0</v>
      </c>
    </row>
    <row r="420" spans="1:22" s="64" customFormat="1" ht="12" customHeight="1" x14ac:dyDescent="0.2">
      <c r="A420" s="206" t="s">
        <v>3716</v>
      </c>
      <c r="B420" s="206" t="s">
        <v>3716</v>
      </c>
      <c r="C420" s="264" t="s">
        <v>1371</v>
      </c>
      <c r="D420" s="203" t="s">
        <v>139</v>
      </c>
      <c r="E420" s="203">
        <v>13180</v>
      </c>
      <c r="F420" s="204">
        <v>19.09</v>
      </c>
      <c r="G420" s="204">
        <v>3.04</v>
      </c>
      <c r="H420" s="204">
        <v>0</v>
      </c>
      <c r="I420" s="204">
        <v>0</v>
      </c>
      <c r="J420" s="204">
        <v>0.99</v>
      </c>
      <c r="K420" s="204">
        <v>0</v>
      </c>
      <c r="L420" s="204">
        <v>0</v>
      </c>
      <c r="M420" s="204">
        <v>0</v>
      </c>
      <c r="N420" s="204">
        <v>0</v>
      </c>
      <c r="O420" s="204">
        <v>0</v>
      </c>
      <c r="Q420" s="204">
        <v>0</v>
      </c>
      <c r="R420" s="204">
        <v>72.8</v>
      </c>
      <c r="S420" s="204">
        <v>3.94</v>
      </c>
      <c r="T420" s="204">
        <v>0</v>
      </c>
      <c r="U420" s="204">
        <v>0.15</v>
      </c>
      <c r="V420" s="204">
        <v>0</v>
      </c>
    </row>
    <row r="421" spans="1:22" s="64" customFormat="1" ht="12" customHeight="1" x14ac:dyDescent="0.2">
      <c r="A421" s="206" t="s">
        <v>3716</v>
      </c>
      <c r="B421" s="206" t="s">
        <v>3716</v>
      </c>
      <c r="C421" s="264" t="s">
        <v>5075</v>
      </c>
      <c r="D421" s="203" t="s">
        <v>139</v>
      </c>
      <c r="E421" s="203">
        <v>9404</v>
      </c>
      <c r="F421" s="204">
        <v>22.37</v>
      </c>
      <c r="G421" s="204">
        <v>0</v>
      </c>
      <c r="H421" s="204">
        <v>0</v>
      </c>
      <c r="I421" s="204">
        <v>42.54</v>
      </c>
      <c r="J421" s="204">
        <v>0</v>
      </c>
      <c r="K421" s="204">
        <v>0</v>
      </c>
      <c r="L421" s="204">
        <v>35.090000000000003</v>
      </c>
      <c r="M421" s="204">
        <v>0</v>
      </c>
      <c r="N421" s="204">
        <v>42.54</v>
      </c>
      <c r="O421" s="204">
        <v>0</v>
      </c>
      <c r="Q421" s="204">
        <v>0</v>
      </c>
      <c r="R421" s="204">
        <v>0</v>
      </c>
      <c r="S421" s="204">
        <v>0</v>
      </c>
      <c r="T421" s="204">
        <v>0</v>
      </c>
      <c r="U421" s="204">
        <v>0</v>
      </c>
      <c r="V421" s="204">
        <v>0</v>
      </c>
    </row>
    <row r="422" spans="1:22" s="64" customFormat="1" ht="12" customHeight="1" x14ac:dyDescent="0.2">
      <c r="A422" s="206" t="s">
        <v>3716</v>
      </c>
      <c r="B422" s="206" t="s">
        <v>3716</v>
      </c>
      <c r="C422" s="264" t="s">
        <v>4656</v>
      </c>
      <c r="D422" s="203" t="s">
        <v>139</v>
      </c>
      <c r="E422" s="203">
        <v>9319</v>
      </c>
      <c r="F422" s="204">
        <v>4.1399999999999997</v>
      </c>
      <c r="G422" s="204">
        <v>-0.09</v>
      </c>
      <c r="H422" s="204">
        <v>0</v>
      </c>
      <c r="I422" s="204">
        <v>100.77</v>
      </c>
      <c r="J422" s="204">
        <v>0</v>
      </c>
      <c r="K422" s="204">
        <v>0</v>
      </c>
      <c r="L422" s="204">
        <v>0</v>
      </c>
      <c r="M422" s="204">
        <v>-4.82</v>
      </c>
      <c r="N422" s="204">
        <v>0</v>
      </c>
      <c r="O422" s="204">
        <v>0</v>
      </c>
      <c r="Q422" s="204">
        <v>0</v>
      </c>
      <c r="R422" s="204">
        <v>0</v>
      </c>
      <c r="S422" s="204">
        <v>0</v>
      </c>
      <c r="T422" s="204">
        <v>0</v>
      </c>
      <c r="U422" s="204">
        <v>0</v>
      </c>
      <c r="V422" s="204">
        <v>0</v>
      </c>
    </row>
    <row r="423" spans="1:22" s="64" customFormat="1" ht="12" customHeight="1" x14ac:dyDescent="0.2">
      <c r="A423" s="206" t="s">
        <v>3716</v>
      </c>
      <c r="B423" s="206" t="s">
        <v>3716</v>
      </c>
      <c r="C423" s="264" t="s">
        <v>1373</v>
      </c>
      <c r="D423" s="203" t="s">
        <v>139</v>
      </c>
      <c r="E423" s="203">
        <v>59332</v>
      </c>
      <c r="F423" s="204">
        <v>3.71</v>
      </c>
      <c r="G423" s="204">
        <v>-0.37</v>
      </c>
      <c r="H423" s="204">
        <v>0</v>
      </c>
      <c r="I423" s="204">
        <v>12.32</v>
      </c>
      <c r="J423" s="204">
        <v>0</v>
      </c>
      <c r="K423" s="204">
        <v>0</v>
      </c>
      <c r="L423" s="204">
        <v>0</v>
      </c>
      <c r="M423" s="204">
        <v>0</v>
      </c>
      <c r="N423" s="204">
        <v>0</v>
      </c>
      <c r="O423" s="204">
        <v>0</v>
      </c>
      <c r="Q423" s="204">
        <v>80.349999999999994</v>
      </c>
      <c r="R423" s="204">
        <v>0</v>
      </c>
      <c r="S423" s="204">
        <v>4</v>
      </c>
      <c r="T423" s="204">
        <v>0</v>
      </c>
      <c r="U423" s="204">
        <v>-0.01</v>
      </c>
      <c r="V423" s="204">
        <v>0</v>
      </c>
    </row>
    <row r="424" spans="1:22" s="64" customFormat="1" ht="12" customHeight="1" x14ac:dyDescent="0.2">
      <c r="A424" s="206" t="s">
        <v>3716</v>
      </c>
      <c r="B424" s="206" t="s">
        <v>3716</v>
      </c>
      <c r="C424" s="264" t="s">
        <v>1375</v>
      </c>
      <c r="D424" s="203" t="s">
        <v>139</v>
      </c>
      <c r="E424" s="203">
        <v>43018</v>
      </c>
      <c r="F424" s="204">
        <v>4.45</v>
      </c>
      <c r="G424" s="204">
        <v>-0.03</v>
      </c>
      <c r="H424" s="204">
        <v>0</v>
      </c>
      <c r="I424" s="204">
        <v>13.8</v>
      </c>
      <c r="J424" s="204">
        <v>0</v>
      </c>
      <c r="K424" s="204">
        <v>0</v>
      </c>
      <c r="L424" s="204">
        <v>0</v>
      </c>
      <c r="M424" s="204">
        <v>0</v>
      </c>
      <c r="N424" s="204">
        <v>0</v>
      </c>
      <c r="O424" s="204">
        <v>0</v>
      </c>
      <c r="Q424" s="204">
        <v>77.959999999999994</v>
      </c>
      <c r="R424" s="204">
        <v>0</v>
      </c>
      <c r="S424" s="204">
        <v>3.83</v>
      </c>
      <c r="T424" s="204">
        <v>0</v>
      </c>
      <c r="U424" s="204">
        <v>-0.01</v>
      </c>
      <c r="V424" s="204">
        <v>0</v>
      </c>
    </row>
    <row r="425" spans="1:22" s="64" customFormat="1" ht="12" customHeight="1" x14ac:dyDescent="0.2">
      <c r="A425" s="206" t="s">
        <v>3716</v>
      </c>
      <c r="B425" s="206" t="s">
        <v>3716</v>
      </c>
      <c r="C425" s="264" t="s">
        <v>1377</v>
      </c>
      <c r="D425" s="203" t="s">
        <v>139</v>
      </c>
      <c r="E425" s="203">
        <v>15832</v>
      </c>
      <c r="F425" s="204">
        <v>12.9</v>
      </c>
      <c r="G425" s="204">
        <v>0</v>
      </c>
      <c r="H425" s="204">
        <v>0</v>
      </c>
      <c r="I425" s="204">
        <v>3.13</v>
      </c>
      <c r="J425" s="204">
        <v>0</v>
      </c>
      <c r="K425" s="204">
        <v>0</v>
      </c>
      <c r="L425" s="204">
        <v>0</v>
      </c>
      <c r="M425" s="204">
        <v>0</v>
      </c>
      <c r="N425" s="204">
        <v>0</v>
      </c>
      <c r="O425" s="204">
        <v>0</v>
      </c>
      <c r="Q425" s="204">
        <v>74.19</v>
      </c>
      <c r="R425" s="204">
        <v>0</v>
      </c>
      <c r="S425" s="204">
        <v>9.56</v>
      </c>
      <c r="T425" s="204">
        <v>0</v>
      </c>
      <c r="U425" s="204">
        <v>0.22</v>
      </c>
      <c r="V425" s="204">
        <v>0</v>
      </c>
    </row>
    <row r="426" spans="1:22" s="64" customFormat="1" ht="12" customHeight="1" x14ac:dyDescent="0.2">
      <c r="A426" s="206" t="s">
        <v>3716</v>
      </c>
      <c r="B426" s="206" t="s">
        <v>3716</v>
      </c>
      <c r="C426" s="264" t="s">
        <v>2700</v>
      </c>
      <c r="D426" s="203" t="s">
        <v>139</v>
      </c>
      <c r="E426" s="203">
        <v>12314</v>
      </c>
      <c r="F426" s="204">
        <v>18.760000000000002</v>
      </c>
      <c r="G426" s="204">
        <v>0.03</v>
      </c>
      <c r="H426" s="204">
        <v>0</v>
      </c>
      <c r="I426" s="204">
        <v>81.209999999999994</v>
      </c>
      <c r="J426" s="204">
        <v>0</v>
      </c>
      <c r="K426" s="204">
        <v>0</v>
      </c>
      <c r="L426" s="204">
        <v>0</v>
      </c>
      <c r="M426" s="204">
        <v>0</v>
      </c>
      <c r="N426" s="204">
        <v>81.209999999999994</v>
      </c>
      <c r="O426" s="204">
        <v>0</v>
      </c>
      <c r="Q426" s="204">
        <v>0</v>
      </c>
      <c r="R426" s="204">
        <v>0</v>
      </c>
      <c r="S426" s="204">
        <v>0</v>
      </c>
      <c r="T426" s="204">
        <v>0</v>
      </c>
      <c r="U426" s="204">
        <v>0</v>
      </c>
      <c r="V426" s="204">
        <v>0</v>
      </c>
    </row>
    <row r="427" spans="1:22" s="64" customFormat="1" ht="12" customHeight="1" x14ac:dyDescent="0.2">
      <c r="A427" s="206" t="s">
        <v>3716</v>
      </c>
      <c r="B427" s="206" t="s">
        <v>3716</v>
      </c>
      <c r="C427" s="264" t="s">
        <v>2702</v>
      </c>
      <c r="D427" s="203" t="s">
        <v>139</v>
      </c>
      <c r="E427" s="203">
        <v>63074</v>
      </c>
      <c r="F427" s="204">
        <v>19.670000000000002</v>
      </c>
      <c r="G427" s="204">
        <v>-0.09</v>
      </c>
      <c r="H427" s="204">
        <v>0</v>
      </c>
      <c r="I427" s="204">
        <v>75.64</v>
      </c>
      <c r="J427" s="204">
        <v>0</v>
      </c>
      <c r="K427" s="204">
        <v>0</v>
      </c>
      <c r="L427" s="204">
        <v>0</v>
      </c>
      <c r="M427" s="204">
        <v>0</v>
      </c>
      <c r="N427" s="204">
        <v>0</v>
      </c>
      <c r="O427" s="204">
        <v>0</v>
      </c>
      <c r="Q427" s="204">
        <v>4.78</v>
      </c>
      <c r="R427" s="204">
        <v>0</v>
      </c>
      <c r="S427" s="204">
        <v>0</v>
      </c>
      <c r="T427" s="204">
        <v>0</v>
      </c>
      <c r="U427" s="204">
        <v>0</v>
      </c>
      <c r="V427" s="204">
        <v>0</v>
      </c>
    </row>
    <row r="428" spans="1:22" s="64" customFormat="1" ht="12" customHeight="1" x14ac:dyDescent="0.2">
      <c r="A428" s="206" t="s">
        <v>3716</v>
      </c>
      <c r="B428" s="206" t="s">
        <v>3716</v>
      </c>
      <c r="C428" s="264" t="s">
        <v>2704</v>
      </c>
      <c r="D428" s="203" t="s">
        <v>139</v>
      </c>
      <c r="E428" s="203">
        <v>3620</v>
      </c>
      <c r="F428" s="204">
        <v>19.05</v>
      </c>
      <c r="G428" s="204">
        <v>-0.23</v>
      </c>
      <c r="H428" s="204">
        <v>0</v>
      </c>
      <c r="I428" s="204">
        <v>24.63</v>
      </c>
      <c r="J428" s="204">
        <v>0</v>
      </c>
      <c r="K428" s="204">
        <v>0</v>
      </c>
      <c r="L428" s="204">
        <v>0</v>
      </c>
      <c r="M428" s="204">
        <v>0</v>
      </c>
      <c r="N428" s="204">
        <v>0</v>
      </c>
      <c r="O428" s="204">
        <v>0</v>
      </c>
      <c r="Q428" s="204">
        <v>56.56</v>
      </c>
      <c r="R428" s="204">
        <v>0</v>
      </c>
      <c r="S428" s="204">
        <v>0</v>
      </c>
      <c r="T428" s="204">
        <v>0</v>
      </c>
      <c r="U428" s="204">
        <v>0</v>
      </c>
      <c r="V428" s="204">
        <v>0</v>
      </c>
    </row>
    <row r="429" spans="1:22" s="64" customFormat="1" ht="12" customHeight="1" x14ac:dyDescent="0.2">
      <c r="A429" s="514" t="s">
        <v>1242</v>
      </c>
      <c r="B429" s="514" t="s">
        <v>1241</v>
      </c>
      <c r="C429" s="264" t="s">
        <v>1239</v>
      </c>
      <c r="D429" s="203" t="s">
        <v>139</v>
      </c>
      <c r="E429" s="203">
        <v>10886</v>
      </c>
      <c r="F429" s="204">
        <v>6.59</v>
      </c>
      <c r="G429" s="204">
        <v>1.33</v>
      </c>
      <c r="H429" s="204">
        <v>0</v>
      </c>
      <c r="I429" s="204">
        <v>0</v>
      </c>
      <c r="J429" s="204">
        <v>4.91</v>
      </c>
      <c r="K429" s="204">
        <v>0</v>
      </c>
      <c r="L429" s="204">
        <v>0</v>
      </c>
      <c r="M429" s="204">
        <v>0</v>
      </c>
      <c r="N429" s="204">
        <v>0</v>
      </c>
      <c r="O429" s="204">
        <v>0</v>
      </c>
      <c r="Q429" s="204">
        <v>0</v>
      </c>
      <c r="R429" s="204">
        <v>87.17</v>
      </c>
      <c r="S429" s="204">
        <v>0</v>
      </c>
      <c r="T429" s="204">
        <v>0</v>
      </c>
      <c r="U429" s="204">
        <v>0</v>
      </c>
      <c r="V429" s="204">
        <v>0</v>
      </c>
    </row>
    <row r="430" spans="1:22" s="64" customFormat="1" ht="12" customHeight="1" x14ac:dyDescent="0.2">
      <c r="A430" s="206" t="s">
        <v>3716</v>
      </c>
      <c r="B430" s="206" t="s">
        <v>3716</v>
      </c>
      <c r="C430" s="264" t="s">
        <v>1243</v>
      </c>
      <c r="D430" s="203" t="s">
        <v>139</v>
      </c>
      <c r="E430" s="203">
        <v>18553</v>
      </c>
      <c r="F430" s="204">
        <v>14.28</v>
      </c>
      <c r="G430" s="204">
        <v>1.58</v>
      </c>
      <c r="H430" s="204">
        <v>0</v>
      </c>
      <c r="I430" s="204">
        <v>0</v>
      </c>
      <c r="J430" s="204">
        <v>75.19</v>
      </c>
      <c r="K430" s="204">
        <v>0</v>
      </c>
      <c r="L430" s="204">
        <v>0</v>
      </c>
      <c r="M430" s="204">
        <v>0</v>
      </c>
      <c r="N430" s="204">
        <v>0</v>
      </c>
      <c r="O430" s="204">
        <v>0</v>
      </c>
      <c r="Q430" s="204">
        <v>0</v>
      </c>
      <c r="R430" s="204">
        <v>8.94</v>
      </c>
      <c r="S430" s="204">
        <v>0</v>
      </c>
      <c r="T430" s="204">
        <v>0</v>
      </c>
      <c r="U430" s="204">
        <v>0</v>
      </c>
      <c r="V430" s="204">
        <v>0</v>
      </c>
    </row>
    <row r="431" spans="1:22" s="64" customFormat="1" ht="12" customHeight="1" x14ac:dyDescent="0.2">
      <c r="A431" s="206" t="s">
        <v>3716</v>
      </c>
      <c r="B431" s="206" t="s">
        <v>3716</v>
      </c>
      <c r="C431" s="264" t="s">
        <v>1255</v>
      </c>
      <c r="D431" s="203" t="s">
        <v>139</v>
      </c>
      <c r="E431" s="203">
        <v>6235</v>
      </c>
      <c r="F431" s="204">
        <v>12.21</v>
      </c>
      <c r="G431" s="204">
        <v>-2.44</v>
      </c>
      <c r="H431" s="204">
        <v>0</v>
      </c>
      <c r="I431" s="204">
        <v>33.18</v>
      </c>
      <c r="J431" s="204">
        <v>25.41</v>
      </c>
      <c r="K431" s="204">
        <v>0</v>
      </c>
      <c r="L431" s="204">
        <v>0</v>
      </c>
      <c r="M431" s="204">
        <v>0</v>
      </c>
      <c r="N431" s="204">
        <v>9.32</v>
      </c>
      <c r="O431" s="204">
        <v>0</v>
      </c>
      <c r="Q431" s="204">
        <v>27.64</v>
      </c>
      <c r="R431" s="204">
        <v>0.74</v>
      </c>
      <c r="S431" s="204">
        <v>3.26</v>
      </c>
      <c r="T431" s="204">
        <v>0</v>
      </c>
      <c r="U431" s="204">
        <v>0</v>
      </c>
      <c r="V431" s="204">
        <v>0</v>
      </c>
    </row>
    <row r="432" spans="1:22" s="64" customFormat="1" ht="12" customHeight="1" x14ac:dyDescent="0.2">
      <c r="A432" s="206" t="s">
        <v>3716</v>
      </c>
      <c r="B432" s="206" t="s">
        <v>3716</v>
      </c>
      <c r="C432" s="264" t="s">
        <v>1259</v>
      </c>
      <c r="D432" s="203" t="s">
        <v>139</v>
      </c>
      <c r="E432" s="203">
        <v>18853</v>
      </c>
      <c r="F432" s="204">
        <v>13.22</v>
      </c>
      <c r="G432" s="204">
        <v>2.2799999999999998</v>
      </c>
      <c r="H432" s="204">
        <v>0</v>
      </c>
      <c r="I432" s="204">
        <v>0</v>
      </c>
      <c r="J432" s="204">
        <v>84.51</v>
      </c>
      <c r="K432" s="204">
        <v>0</v>
      </c>
      <c r="L432" s="204">
        <v>0</v>
      </c>
      <c r="M432" s="204">
        <v>0</v>
      </c>
      <c r="N432" s="204">
        <v>0</v>
      </c>
      <c r="O432" s="204">
        <v>0</v>
      </c>
      <c r="Q432" s="204">
        <v>0</v>
      </c>
      <c r="R432" s="204">
        <v>0</v>
      </c>
      <c r="S432" s="204">
        <v>0</v>
      </c>
      <c r="T432" s="204">
        <v>0</v>
      </c>
      <c r="U432" s="204">
        <v>0</v>
      </c>
      <c r="V432" s="204">
        <v>0</v>
      </c>
    </row>
    <row r="433" spans="1:22" s="64" customFormat="1" ht="12" customHeight="1" x14ac:dyDescent="0.2">
      <c r="A433" s="206" t="s">
        <v>3716</v>
      </c>
      <c r="B433" s="206" t="s">
        <v>3716</v>
      </c>
      <c r="C433" s="264" t="s">
        <v>1393</v>
      </c>
      <c r="D433" s="203" t="s">
        <v>139</v>
      </c>
      <c r="E433" s="203">
        <v>58959</v>
      </c>
      <c r="F433" s="204">
        <v>0.54</v>
      </c>
      <c r="G433" s="204">
        <v>0.04</v>
      </c>
      <c r="H433" s="204">
        <v>0</v>
      </c>
      <c r="I433" s="204">
        <v>50.49</v>
      </c>
      <c r="J433" s="204">
        <v>0</v>
      </c>
      <c r="K433" s="204">
        <v>0</v>
      </c>
      <c r="L433" s="204">
        <v>16.72</v>
      </c>
      <c r="M433" s="204">
        <v>0</v>
      </c>
      <c r="N433" s="204">
        <v>41.99</v>
      </c>
      <c r="O433" s="204">
        <v>0</v>
      </c>
      <c r="Q433" s="204">
        <v>32.200000000000003</v>
      </c>
      <c r="R433" s="204">
        <v>0</v>
      </c>
      <c r="S433" s="204">
        <v>0</v>
      </c>
      <c r="T433" s="204">
        <v>0</v>
      </c>
      <c r="U433" s="204">
        <v>0</v>
      </c>
      <c r="V433" s="204">
        <v>0</v>
      </c>
    </row>
    <row r="434" spans="1:22" s="64" customFormat="1" ht="12" customHeight="1" x14ac:dyDescent="0.2">
      <c r="A434" s="206" t="s">
        <v>3716</v>
      </c>
      <c r="B434" s="206" t="s">
        <v>3716</v>
      </c>
      <c r="C434" s="264" t="s">
        <v>1395</v>
      </c>
      <c r="D434" s="203" t="s">
        <v>139</v>
      </c>
      <c r="E434" s="203">
        <v>31342</v>
      </c>
      <c r="F434" s="204">
        <v>1.49</v>
      </c>
      <c r="G434" s="204">
        <v>-0.21</v>
      </c>
      <c r="H434" s="204">
        <v>0</v>
      </c>
      <c r="I434" s="204">
        <v>50.68</v>
      </c>
      <c r="J434" s="204">
        <v>5.18</v>
      </c>
      <c r="K434" s="204">
        <v>0</v>
      </c>
      <c r="L434" s="204">
        <v>8.17</v>
      </c>
      <c r="M434" s="204">
        <v>0</v>
      </c>
      <c r="N434" s="204">
        <v>3.43</v>
      </c>
      <c r="O434" s="204">
        <v>0</v>
      </c>
      <c r="Q434" s="204">
        <v>31.01</v>
      </c>
      <c r="R434" s="204">
        <v>3.68</v>
      </c>
      <c r="S434" s="204">
        <v>0</v>
      </c>
      <c r="T434" s="204">
        <v>0</v>
      </c>
      <c r="U434" s="204">
        <v>0</v>
      </c>
      <c r="V434" s="204">
        <v>0</v>
      </c>
    </row>
    <row r="435" spans="1:22" s="64" customFormat="1" ht="12" customHeight="1" x14ac:dyDescent="0.2">
      <c r="A435" s="206" t="s">
        <v>3716</v>
      </c>
      <c r="B435" s="206" t="s">
        <v>3716</v>
      </c>
      <c r="C435" s="264" t="s">
        <v>1397</v>
      </c>
      <c r="D435" s="203" t="s">
        <v>139</v>
      </c>
      <c r="E435" s="203">
        <v>8368</v>
      </c>
      <c r="F435" s="204">
        <v>1.01</v>
      </c>
      <c r="G435" s="204">
        <v>4.49</v>
      </c>
      <c r="H435" s="204">
        <v>0</v>
      </c>
      <c r="I435" s="204">
        <v>25.08</v>
      </c>
      <c r="J435" s="204">
        <v>0</v>
      </c>
      <c r="K435" s="204">
        <v>13.96</v>
      </c>
      <c r="L435" s="204">
        <v>0</v>
      </c>
      <c r="M435" s="204">
        <v>0</v>
      </c>
      <c r="N435" s="204">
        <v>6.7</v>
      </c>
      <c r="O435" s="204">
        <v>0</v>
      </c>
      <c r="Q435" s="204">
        <v>6.07</v>
      </c>
      <c r="R435" s="204">
        <v>0</v>
      </c>
      <c r="S435" s="204">
        <v>49.39</v>
      </c>
      <c r="T435" s="204">
        <v>0</v>
      </c>
      <c r="U435" s="204">
        <v>0</v>
      </c>
      <c r="V435" s="204">
        <v>0</v>
      </c>
    </row>
    <row r="436" spans="1:22" s="64" customFormat="1" ht="12" customHeight="1" x14ac:dyDescent="0.2">
      <c r="A436" s="206" t="s">
        <v>3716</v>
      </c>
      <c r="B436" s="206" t="s">
        <v>3716</v>
      </c>
      <c r="C436" s="264" t="s">
        <v>1946</v>
      </c>
      <c r="D436" s="203" t="s">
        <v>139</v>
      </c>
      <c r="E436" s="203">
        <v>48820</v>
      </c>
      <c r="F436" s="204">
        <v>0.71</v>
      </c>
      <c r="G436" s="204">
        <v>-0.11</v>
      </c>
      <c r="H436" s="204">
        <v>0</v>
      </c>
      <c r="I436" s="204">
        <v>56.97</v>
      </c>
      <c r="J436" s="204">
        <v>0</v>
      </c>
      <c r="K436" s="204">
        <v>0</v>
      </c>
      <c r="L436" s="204">
        <v>14.63</v>
      </c>
      <c r="M436" s="204">
        <v>0</v>
      </c>
      <c r="N436" s="204">
        <v>3.44</v>
      </c>
      <c r="O436" s="204">
        <v>0</v>
      </c>
      <c r="Q436" s="204">
        <v>27.8</v>
      </c>
      <c r="R436" s="204">
        <v>0</v>
      </c>
      <c r="S436" s="204">
        <v>0</v>
      </c>
      <c r="T436" s="204">
        <v>0</v>
      </c>
      <c r="U436" s="204">
        <v>0</v>
      </c>
      <c r="V436" s="204">
        <v>0</v>
      </c>
    </row>
    <row r="437" spans="1:22" s="64" customFormat="1" ht="12" customHeight="1" x14ac:dyDescent="0.2">
      <c r="A437" s="206" t="s">
        <v>3716</v>
      </c>
      <c r="B437" s="206" t="s">
        <v>3716</v>
      </c>
      <c r="C437" s="264" t="s">
        <v>2138</v>
      </c>
      <c r="D437" s="203" t="s">
        <v>139</v>
      </c>
      <c r="E437" s="203">
        <v>19489</v>
      </c>
      <c r="F437" s="204">
        <v>1.19</v>
      </c>
      <c r="G437" s="204">
        <v>-0.01</v>
      </c>
      <c r="H437" s="204">
        <v>0</v>
      </c>
      <c r="I437" s="204">
        <v>50.66</v>
      </c>
      <c r="J437" s="204">
        <v>0</v>
      </c>
      <c r="K437" s="204">
        <v>0</v>
      </c>
      <c r="L437" s="204">
        <v>15.49</v>
      </c>
      <c r="M437" s="204">
        <v>0</v>
      </c>
      <c r="N437" s="204">
        <v>3.2</v>
      </c>
      <c r="O437" s="204">
        <v>0</v>
      </c>
      <c r="Q437" s="204">
        <v>32.67</v>
      </c>
      <c r="R437" s="204">
        <v>0</v>
      </c>
      <c r="S437" s="204">
        <v>0</v>
      </c>
      <c r="T437" s="204">
        <v>0</v>
      </c>
      <c r="U437" s="204">
        <v>0</v>
      </c>
      <c r="V437" s="204">
        <v>0</v>
      </c>
    </row>
    <row r="438" spans="1:22" s="64" customFormat="1" ht="12" customHeight="1" x14ac:dyDescent="0.2">
      <c r="A438" s="515" t="s">
        <v>3716</v>
      </c>
      <c r="B438" s="515" t="s">
        <v>3716</v>
      </c>
      <c r="C438" s="264" t="s">
        <v>3043</v>
      </c>
      <c r="D438" s="203" t="s">
        <v>139</v>
      </c>
      <c r="E438" s="203">
        <v>58832</v>
      </c>
      <c r="F438" s="204">
        <v>1.36</v>
      </c>
      <c r="G438" s="204">
        <v>-0.14000000000000001</v>
      </c>
      <c r="H438" s="204">
        <v>0</v>
      </c>
      <c r="I438" s="204">
        <v>44.79</v>
      </c>
      <c r="J438" s="204">
        <v>11.85</v>
      </c>
      <c r="K438" s="204">
        <v>0</v>
      </c>
      <c r="L438" s="204">
        <v>6.31</v>
      </c>
      <c r="M438" s="204">
        <v>0</v>
      </c>
      <c r="N438" s="204">
        <v>5.24</v>
      </c>
      <c r="O438" s="204">
        <v>0</v>
      </c>
      <c r="Q438" s="204">
        <v>26.31</v>
      </c>
      <c r="R438" s="204">
        <v>9.51</v>
      </c>
      <c r="S438" s="204">
        <v>0</v>
      </c>
      <c r="T438" s="204">
        <v>0</v>
      </c>
      <c r="U438" s="204">
        <v>0</v>
      </c>
      <c r="V438" s="204">
        <v>0</v>
      </c>
    </row>
    <row r="439" spans="1:22" s="64" customFormat="1" ht="12" customHeight="1" x14ac:dyDescent="0.2">
      <c r="A439" s="514" t="s">
        <v>2219</v>
      </c>
      <c r="B439" s="514" t="s">
        <v>2217</v>
      </c>
      <c r="C439" s="264" t="s">
        <v>2215</v>
      </c>
      <c r="D439" s="203" t="s">
        <v>139</v>
      </c>
      <c r="E439" s="203">
        <v>26804</v>
      </c>
      <c r="F439" s="204">
        <v>3.77</v>
      </c>
      <c r="G439" s="204">
        <v>-0.32</v>
      </c>
      <c r="H439" s="204">
        <v>0.3</v>
      </c>
      <c r="I439" s="204">
        <v>14.74</v>
      </c>
      <c r="J439" s="204">
        <v>0</v>
      </c>
      <c r="K439" s="204">
        <v>0</v>
      </c>
      <c r="L439" s="204">
        <v>0</v>
      </c>
      <c r="M439" s="204">
        <v>0</v>
      </c>
      <c r="N439" s="204">
        <v>0</v>
      </c>
      <c r="O439" s="204">
        <v>0</v>
      </c>
      <c r="Q439" s="204">
        <v>80.06</v>
      </c>
      <c r="R439" s="204">
        <v>0</v>
      </c>
      <c r="S439" s="204">
        <v>1.44</v>
      </c>
      <c r="T439" s="204">
        <v>0</v>
      </c>
      <c r="U439" s="204">
        <v>0</v>
      </c>
      <c r="V439" s="204">
        <v>0</v>
      </c>
    </row>
    <row r="440" spans="1:22" s="64" customFormat="1" ht="12" customHeight="1" x14ac:dyDescent="0.2">
      <c r="A440" s="206" t="s">
        <v>3716</v>
      </c>
      <c r="B440" s="206" t="s">
        <v>3716</v>
      </c>
      <c r="C440" s="264" t="s">
        <v>2220</v>
      </c>
      <c r="D440" s="203" t="s">
        <v>139</v>
      </c>
      <c r="E440" s="203">
        <v>85056</v>
      </c>
      <c r="F440" s="204">
        <v>9.11</v>
      </c>
      <c r="G440" s="204">
        <v>-0.18</v>
      </c>
      <c r="H440" s="204">
        <v>0</v>
      </c>
      <c r="I440" s="204">
        <v>65.180000000000007</v>
      </c>
      <c r="J440" s="204">
        <v>0</v>
      </c>
      <c r="K440" s="204">
        <v>0</v>
      </c>
      <c r="L440" s="204">
        <v>0</v>
      </c>
      <c r="M440" s="204">
        <v>0</v>
      </c>
      <c r="N440" s="204">
        <v>0</v>
      </c>
      <c r="O440" s="204">
        <v>0</v>
      </c>
      <c r="Q440" s="204">
        <v>25.89</v>
      </c>
      <c r="R440" s="204">
        <v>0</v>
      </c>
      <c r="S440" s="204">
        <v>0</v>
      </c>
      <c r="T440" s="204">
        <v>0</v>
      </c>
      <c r="U440" s="204">
        <v>0</v>
      </c>
      <c r="V440" s="204">
        <v>0</v>
      </c>
    </row>
    <row r="441" spans="1:22" s="64" customFormat="1" ht="12" customHeight="1" x14ac:dyDescent="0.2">
      <c r="A441" s="206" t="s">
        <v>3716</v>
      </c>
      <c r="B441" s="206" t="s">
        <v>3716</v>
      </c>
      <c r="C441" s="264" t="s">
        <v>2222</v>
      </c>
      <c r="D441" s="203" t="s">
        <v>139</v>
      </c>
      <c r="E441" s="203">
        <v>5182</v>
      </c>
      <c r="F441" s="204">
        <v>7.91</v>
      </c>
      <c r="G441" s="204">
        <v>0.28000000000000003</v>
      </c>
      <c r="H441" s="204">
        <v>0</v>
      </c>
      <c r="I441" s="204">
        <v>0</v>
      </c>
      <c r="J441" s="204">
        <v>0</v>
      </c>
      <c r="K441" s="204">
        <v>11.65</v>
      </c>
      <c r="L441" s="204">
        <v>0</v>
      </c>
      <c r="M441" s="204">
        <v>0</v>
      </c>
      <c r="N441" s="204">
        <v>0</v>
      </c>
      <c r="O441" s="204">
        <v>0</v>
      </c>
      <c r="Q441" s="204">
        <v>8.0399999999999991</v>
      </c>
      <c r="R441" s="204">
        <v>0</v>
      </c>
      <c r="S441" s="204">
        <v>72.11</v>
      </c>
      <c r="T441" s="204">
        <v>0</v>
      </c>
      <c r="U441" s="204">
        <v>0</v>
      </c>
      <c r="V441" s="204">
        <v>0</v>
      </c>
    </row>
    <row r="442" spans="1:22" s="64" customFormat="1" ht="12" customHeight="1" x14ac:dyDescent="0.2">
      <c r="A442" s="206" t="s">
        <v>3716</v>
      </c>
      <c r="B442" s="206" t="s">
        <v>3716</v>
      </c>
      <c r="C442" s="264" t="s">
        <v>2224</v>
      </c>
      <c r="D442" s="203" t="s">
        <v>139</v>
      </c>
      <c r="E442" s="203">
        <v>31871</v>
      </c>
      <c r="F442" s="204">
        <v>6.55</v>
      </c>
      <c r="G442" s="204">
        <v>1.08</v>
      </c>
      <c r="H442" s="204">
        <v>0</v>
      </c>
      <c r="I442" s="204">
        <v>0</v>
      </c>
      <c r="J442" s="204">
        <v>31.69</v>
      </c>
      <c r="K442" s="204">
        <v>0</v>
      </c>
      <c r="L442" s="204">
        <v>0</v>
      </c>
      <c r="M442" s="204">
        <v>0</v>
      </c>
      <c r="N442" s="204">
        <v>0</v>
      </c>
      <c r="O442" s="204">
        <v>0</v>
      </c>
      <c r="Q442" s="204">
        <v>0</v>
      </c>
      <c r="R442" s="204">
        <v>60.68</v>
      </c>
      <c r="S442" s="204">
        <v>0</v>
      </c>
      <c r="T442" s="204">
        <v>0</v>
      </c>
      <c r="U442" s="204">
        <v>0</v>
      </c>
      <c r="V442" s="204">
        <v>0</v>
      </c>
    </row>
    <row r="443" spans="1:22" s="64" customFormat="1" ht="12" customHeight="1" x14ac:dyDescent="0.2">
      <c r="A443" s="206" t="s">
        <v>3716</v>
      </c>
      <c r="B443" s="206" t="s">
        <v>3716</v>
      </c>
      <c r="C443" s="264" t="s">
        <v>3102</v>
      </c>
      <c r="D443" s="203" t="s">
        <v>139</v>
      </c>
      <c r="E443" s="203">
        <v>45982</v>
      </c>
      <c r="F443" s="204">
        <v>3.23</v>
      </c>
      <c r="G443" s="204">
        <v>-0.06</v>
      </c>
      <c r="H443" s="204">
        <v>0</v>
      </c>
      <c r="I443" s="204">
        <v>0.72</v>
      </c>
      <c r="J443" s="204">
        <v>0</v>
      </c>
      <c r="K443" s="204">
        <v>0.87</v>
      </c>
      <c r="L443" s="204">
        <v>0</v>
      </c>
      <c r="M443" s="204">
        <v>0</v>
      </c>
      <c r="N443" s="204">
        <v>0</v>
      </c>
      <c r="O443" s="204">
        <v>0</v>
      </c>
      <c r="Q443" s="204">
        <v>95.24</v>
      </c>
      <c r="R443" s="204">
        <v>0</v>
      </c>
      <c r="S443" s="204">
        <v>0</v>
      </c>
      <c r="T443" s="204">
        <v>0</v>
      </c>
      <c r="U443" s="204">
        <v>0</v>
      </c>
      <c r="V443" s="204">
        <v>0</v>
      </c>
    </row>
    <row r="444" spans="1:22" s="64" customFormat="1" ht="12" customHeight="1" x14ac:dyDescent="0.2">
      <c r="A444" s="206" t="s">
        <v>3716</v>
      </c>
      <c r="B444" s="206" t="s">
        <v>3716</v>
      </c>
      <c r="C444" s="264" t="s">
        <v>3104</v>
      </c>
      <c r="D444" s="203" t="s">
        <v>139</v>
      </c>
      <c r="E444" s="203">
        <v>30013</v>
      </c>
      <c r="F444" s="204">
        <v>3.19</v>
      </c>
      <c r="G444" s="204">
        <v>-7.0000000000000007E-2</v>
      </c>
      <c r="H444" s="204">
        <v>0</v>
      </c>
      <c r="I444" s="204">
        <v>96.88</v>
      </c>
      <c r="J444" s="204">
        <v>0</v>
      </c>
      <c r="K444" s="204">
        <v>0</v>
      </c>
      <c r="L444" s="204">
        <v>0</v>
      </c>
      <c r="M444" s="204">
        <v>0</v>
      </c>
      <c r="N444" s="204">
        <v>0</v>
      </c>
      <c r="O444" s="204">
        <v>0</v>
      </c>
      <c r="Q444" s="204">
        <v>0</v>
      </c>
      <c r="R444" s="204">
        <v>0</v>
      </c>
      <c r="S444" s="204">
        <v>0</v>
      </c>
      <c r="T444" s="204">
        <v>0</v>
      </c>
      <c r="U444" s="204">
        <v>0</v>
      </c>
      <c r="V444" s="204">
        <v>0</v>
      </c>
    </row>
    <row r="445" spans="1:22" s="64" customFormat="1" ht="12" customHeight="1" x14ac:dyDescent="0.2">
      <c r="A445" s="206" t="s">
        <v>3716</v>
      </c>
      <c r="B445" s="206" t="s">
        <v>3716</v>
      </c>
      <c r="C445" s="264" t="s">
        <v>3106</v>
      </c>
      <c r="D445" s="203" t="s">
        <v>139</v>
      </c>
      <c r="E445" s="203">
        <v>45104</v>
      </c>
      <c r="F445" s="204">
        <v>3.17</v>
      </c>
      <c r="G445" s="204">
        <v>-0.05</v>
      </c>
      <c r="H445" s="204">
        <v>0</v>
      </c>
      <c r="I445" s="204">
        <v>96.65</v>
      </c>
      <c r="J445" s="204">
        <v>0</v>
      </c>
      <c r="K445" s="204">
        <v>0</v>
      </c>
      <c r="L445" s="204">
        <v>0</v>
      </c>
      <c r="M445" s="204">
        <v>0</v>
      </c>
      <c r="N445" s="204">
        <v>0</v>
      </c>
      <c r="O445" s="204">
        <v>0</v>
      </c>
      <c r="Q445" s="204">
        <v>0.23</v>
      </c>
      <c r="R445" s="204">
        <v>0</v>
      </c>
      <c r="S445" s="204">
        <v>0</v>
      </c>
      <c r="T445" s="204">
        <v>0</v>
      </c>
      <c r="U445" s="204">
        <v>0</v>
      </c>
      <c r="V445" s="204">
        <v>0</v>
      </c>
    </row>
    <row r="446" spans="1:22" s="64" customFormat="1" ht="12" customHeight="1" x14ac:dyDescent="0.2">
      <c r="A446" s="206" t="s">
        <v>3716</v>
      </c>
      <c r="B446" s="206" t="s">
        <v>3716</v>
      </c>
      <c r="C446" s="264" t="s">
        <v>3108</v>
      </c>
      <c r="D446" s="203" t="s">
        <v>139</v>
      </c>
      <c r="E446" s="203">
        <v>65843</v>
      </c>
      <c r="F446" s="204">
        <v>3.14</v>
      </c>
      <c r="G446" s="204">
        <v>-0.05</v>
      </c>
      <c r="H446" s="204">
        <v>0</v>
      </c>
      <c r="I446" s="204">
        <v>31.34</v>
      </c>
      <c r="J446" s="204">
        <v>0</v>
      </c>
      <c r="K446" s="204">
        <v>0</v>
      </c>
      <c r="L446" s="204">
        <v>0</v>
      </c>
      <c r="M446" s="204">
        <v>0</v>
      </c>
      <c r="N446" s="204">
        <v>0</v>
      </c>
      <c r="O446" s="204">
        <v>0</v>
      </c>
      <c r="Q446" s="204">
        <v>65.56</v>
      </c>
      <c r="R446" s="204">
        <v>0</v>
      </c>
      <c r="S446" s="204">
        <v>0</v>
      </c>
      <c r="T446" s="204">
        <v>0</v>
      </c>
      <c r="U446" s="204">
        <v>0</v>
      </c>
      <c r="V446" s="204">
        <v>0</v>
      </c>
    </row>
    <row r="447" spans="1:22" s="64" customFormat="1" ht="12" customHeight="1" x14ac:dyDescent="0.2">
      <c r="A447" s="206" t="s">
        <v>3716</v>
      </c>
      <c r="B447" s="206" t="s">
        <v>3716</v>
      </c>
      <c r="C447" s="264" t="s">
        <v>3110</v>
      </c>
      <c r="D447" s="203" t="s">
        <v>139</v>
      </c>
      <c r="E447" s="203">
        <v>69788</v>
      </c>
      <c r="F447" s="204">
        <v>5.35</v>
      </c>
      <c r="G447" s="204">
        <v>-0.12</v>
      </c>
      <c r="H447" s="204">
        <v>0</v>
      </c>
      <c r="I447" s="204">
        <v>36.04</v>
      </c>
      <c r="J447" s="204">
        <v>0</v>
      </c>
      <c r="K447" s="204">
        <v>0</v>
      </c>
      <c r="L447" s="204">
        <v>0</v>
      </c>
      <c r="M447" s="204">
        <v>0</v>
      </c>
      <c r="N447" s="204">
        <v>0</v>
      </c>
      <c r="O447" s="204">
        <v>0</v>
      </c>
      <c r="Q447" s="204">
        <v>58.72</v>
      </c>
      <c r="R447" s="204">
        <v>0</v>
      </c>
      <c r="S447" s="204">
        <v>0</v>
      </c>
      <c r="T447" s="204">
        <v>0</v>
      </c>
      <c r="U447" s="204">
        <v>0</v>
      </c>
      <c r="V447" s="204">
        <v>0</v>
      </c>
    </row>
    <row r="448" spans="1:22" s="64" customFormat="1" ht="12" customHeight="1" x14ac:dyDescent="0.2">
      <c r="A448" s="206" t="s">
        <v>3716</v>
      </c>
      <c r="B448" s="206" t="s">
        <v>3716</v>
      </c>
      <c r="C448" s="264" t="s">
        <v>3112</v>
      </c>
      <c r="D448" s="203" t="s">
        <v>139</v>
      </c>
      <c r="E448" s="203">
        <v>40697</v>
      </c>
      <c r="F448" s="204">
        <v>3.31</v>
      </c>
      <c r="G448" s="204">
        <v>-0.1</v>
      </c>
      <c r="H448" s="204">
        <v>0</v>
      </c>
      <c r="I448" s="204">
        <v>92.3</v>
      </c>
      <c r="J448" s="204">
        <v>0</v>
      </c>
      <c r="K448" s="204">
        <v>0</v>
      </c>
      <c r="L448" s="204">
        <v>0</v>
      </c>
      <c r="M448" s="204">
        <v>0.46</v>
      </c>
      <c r="N448" s="204">
        <v>0</v>
      </c>
      <c r="O448" s="204">
        <v>0</v>
      </c>
      <c r="Q448" s="204">
        <v>4.03</v>
      </c>
      <c r="R448" s="204">
        <v>0</v>
      </c>
      <c r="S448" s="204">
        <v>0</v>
      </c>
      <c r="T448" s="204">
        <v>0</v>
      </c>
      <c r="U448" s="204">
        <v>0</v>
      </c>
      <c r="V448" s="204">
        <v>0</v>
      </c>
    </row>
    <row r="449" spans="1:22" s="64" customFormat="1" ht="12" customHeight="1" x14ac:dyDescent="0.2">
      <c r="A449" s="206" t="s">
        <v>3716</v>
      </c>
      <c r="B449" s="206" t="s">
        <v>3716</v>
      </c>
      <c r="C449" s="264" t="s">
        <v>3114</v>
      </c>
      <c r="D449" s="203" t="s">
        <v>139</v>
      </c>
      <c r="E449" s="203">
        <v>19192</v>
      </c>
      <c r="F449" s="204">
        <v>3.43</v>
      </c>
      <c r="G449" s="204">
        <v>-0.13</v>
      </c>
      <c r="H449" s="204">
        <v>0</v>
      </c>
      <c r="I449" s="204">
        <v>2.0299999999999998</v>
      </c>
      <c r="J449" s="204">
        <v>0</v>
      </c>
      <c r="K449" s="204">
        <v>0</v>
      </c>
      <c r="L449" s="204">
        <v>0</v>
      </c>
      <c r="M449" s="204">
        <v>4.16</v>
      </c>
      <c r="N449" s="204">
        <v>0</v>
      </c>
      <c r="O449" s="204">
        <v>0</v>
      </c>
      <c r="Q449" s="204">
        <v>82.01</v>
      </c>
      <c r="R449" s="204">
        <v>0</v>
      </c>
      <c r="S449" s="204">
        <v>0</v>
      </c>
      <c r="T449" s="204">
        <v>0</v>
      </c>
      <c r="U449" s="204">
        <v>8.51</v>
      </c>
      <c r="V449" s="204">
        <v>0</v>
      </c>
    </row>
    <row r="450" spans="1:22" s="64" customFormat="1" ht="12" customHeight="1" x14ac:dyDescent="0.2">
      <c r="A450" s="206" t="s">
        <v>3716</v>
      </c>
      <c r="B450" s="206" t="s">
        <v>3716</v>
      </c>
      <c r="C450" s="264" t="s">
        <v>3116</v>
      </c>
      <c r="D450" s="203" t="s">
        <v>139</v>
      </c>
      <c r="E450" s="203">
        <v>98760</v>
      </c>
      <c r="F450" s="204">
        <v>5.75</v>
      </c>
      <c r="G450" s="204">
        <v>-0.17</v>
      </c>
      <c r="H450" s="204">
        <v>0</v>
      </c>
      <c r="I450" s="204">
        <v>41.31</v>
      </c>
      <c r="J450" s="204">
        <v>0</v>
      </c>
      <c r="K450" s="204">
        <v>0</v>
      </c>
      <c r="L450" s="204">
        <v>0</v>
      </c>
      <c r="M450" s="204">
        <v>0</v>
      </c>
      <c r="N450" s="204">
        <v>0</v>
      </c>
      <c r="O450" s="204">
        <v>0</v>
      </c>
      <c r="Q450" s="204">
        <v>48.33</v>
      </c>
      <c r="R450" s="204">
        <v>0</v>
      </c>
      <c r="S450" s="204">
        <v>4.78</v>
      </c>
      <c r="T450" s="204">
        <v>0</v>
      </c>
      <c r="U450" s="204">
        <v>0</v>
      </c>
      <c r="V450" s="204">
        <v>0</v>
      </c>
    </row>
    <row r="451" spans="1:22" s="64" customFormat="1" ht="12" customHeight="1" x14ac:dyDescent="0.2">
      <c r="A451" s="206" t="s">
        <v>3716</v>
      </c>
      <c r="B451" s="206" t="s">
        <v>3716</v>
      </c>
      <c r="C451" s="264" t="s">
        <v>3120</v>
      </c>
      <c r="D451" s="203" t="s">
        <v>139</v>
      </c>
      <c r="E451" s="203">
        <v>36796</v>
      </c>
      <c r="F451" s="204">
        <v>4.8</v>
      </c>
      <c r="G451" s="204">
        <v>-0.03</v>
      </c>
      <c r="H451" s="204">
        <v>0</v>
      </c>
      <c r="I451" s="204">
        <v>0</v>
      </c>
      <c r="J451" s="204">
        <v>0</v>
      </c>
      <c r="K451" s="204">
        <v>95.24</v>
      </c>
      <c r="L451" s="204">
        <v>0</v>
      </c>
      <c r="M451" s="204">
        <v>-0.01</v>
      </c>
      <c r="N451" s="204">
        <v>0</v>
      </c>
      <c r="O451" s="204">
        <v>0</v>
      </c>
      <c r="Q451" s="204">
        <v>0</v>
      </c>
      <c r="R451" s="204">
        <v>0</v>
      </c>
      <c r="S451" s="204">
        <v>0</v>
      </c>
      <c r="T451" s="204">
        <v>0</v>
      </c>
      <c r="U451" s="204">
        <v>0</v>
      </c>
      <c r="V451" s="204">
        <v>0</v>
      </c>
    </row>
    <row r="452" spans="1:22" s="64" customFormat="1" ht="12" customHeight="1" x14ac:dyDescent="0.2">
      <c r="A452" s="206" t="s">
        <v>3716</v>
      </c>
      <c r="B452" s="206" t="s">
        <v>3716</v>
      </c>
      <c r="C452" s="264" t="s">
        <v>3122</v>
      </c>
      <c r="D452" s="203" t="s">
        <v>139</v>
      </c>
      <c r="E452" s="203">
        <v>11662</v>
      </c>
      <c r="F452" s="204">
        <v>5.53</v>
      </c>
      <c r="G452" s="204">
        <v>0.3</v>
      </c>
      <c r="H452" s="204">
        <v>0</v>
      </c>
      <c r="I452" s="204">
        <v>0</v>
      </c>
      <c r="J452" s="204">
        <v>0</v>
      </c>
      <c r="K452" s="204">
        <v>94.2</v>
      </c>
      <c r="L452" s="204">
        <v>0</v>
      </c>
      <c r="M452" s="204">
        <v>-0.04</v>
      </c>
      <c r="N452" s="204">
        <v>0</v>
      </c>
      <c r="O452" s="204">
        <v>0</v>
      </c>
      <c r="Q452" s="204">
        <v>0</v>
      </c>
      <c r="R452" s="204">
        <v>0</v>
      </c>
      <c r="S452" s="204">
        <v>0</v>
      </c>
      <c r="T452" s="204">
        <v>0</v>
      </c>
      <c r="U452" s="204">
        <v>0</v>
      </c>
      <c r="V452" s="204">
        <v>0</v>
      </c>
    </row>
    <row r="453" spans="1:22" s="64" customFormat="1" ht="12" customHeight="1" x14ac:dyDescent="0.2">
      <c r="A453" s="206" t="s">
        <v>3716</v>
      </c>
      <c r="B453" s="206" t="s">
        <v>3716</v>
      </c>
      <c r="C453" s="264" t="s">
        <v>3124</v>
      </c>
      <c r="D453" s="203" t="s">
        <v>139</v>
      </c>
      <c r="E453" s="203">
        <v>8508</v>
      </c>
      <c r="F453" s="204">
        <v>8.1300000000000008</v>
      </c>
      <c r="G453" s="204">
        <v>-0.23</v>
      </c>
      <c r="H453" s="204">
        <v>0</v>
      </c>
      <c r="I453" s="204">
        <v>0</v>
      </c>
      <c r="J453" s="204">
        <v>0</v>
      </c>
      <c r="K453" s="204">
        <v>0</v>
      </c>
      <c r="L453" s="204">
        <v>0</v>
      </c>
      <c r="M453" s="204">
        <v>0</v>
      </c>
      <c r="N453" s="204">
        <v>0</v>
      </c>
      <c r="O453" s="204">
        <v>0</v>
      </c>
      <c r="Q453" s="204">
        <v>0</v>
      </c>
      <c r="R453" s="204">
        <v>0</v>
      </c>
      <c r="S453" s="204">
        <v>92.1</v>
      </c>
      <c r="T453" s="204">
        <v>0</v>
      </c>
      <c r="U453" s="204">
        <v>0</v>
      </c>
      <c r="V453" s="204">
        <v>0</v>
      </c>
    </row>
    <row r="454" spans="1:22" s="64" customFormat="1" ht="12" customHeight="1" x14ac:dyDescent="0.2">
      <c r="A454" s="206" t="s">
        <v>3716</v>
      </c>
      <c r="B454" s="206" t="s">
        <v>3716</v>
      </c>
      <c r="C454" s="264" t="s">
        <v>3126</v>
      </c>
      <c r="D454" s="203" t="s">
        <v>139</v>
      </c>
      <c r="E454" s="203">
        <v>55256</v>
      </c>
      <c r="F454" s="204">
        <v>8.9700000000000006</v>
      </c>
      <c r="G454" s="204">
        <v>0.92</v>
      </c>
      <c r="H454" s="204">
        <v>0</v>
      </c>
      <c r="I454" s="204">
        <v>0</v>
      </c>
      <c r="J454" s="204">
        <v>15.44</v>
      </c>
      <c r="K454" s="204">
        <v>0</v>
      </c>
      <c r="L454" s="204">
        <v>0</v>
      </c>
      <c r="M454" s="204">
        <v>0</v>
      </c>
      <c r="N454" s="204">
        <v>0</v>
      </c>
      <c r="O454" s="204">
        <v>0</v>
      </c>
      <c r="Q454" s="204">
        <v>0</v>
      </c>
      <c r="R454" s="204">
        <v>74.66</v>
      </c>
      <c r="S454" s="204">
        <v>0</v>
      </c>
      <c r="T454" s="204">
        <v>0</v>
      </c>
      <c r="U454" s="204">
        <v>0</v>
      </c>
      <c r="V454" s="204">
        <v>0</v>
      </c>
    </row>
    <row r="455" spans="1:22" s="64" customFormat="1" ht="12" customHeight="1" x14ac:dyDescent="0.2">
      <c r="A455" s="206" t="s">
        <v>3716</v>
      </c>
      <c r="B455" s="206" t="s">
        <v>3716</v>
      </c>
      <c r="C455" s="264" t="s">
        <v>4256</v>
      </c>
      <c r="D455" s="203" t="s">
        <v>139</v>
      </c>
      <c r="E455" s="203">
        <v>18708</v>
      </c>
      <c r="F455" s="204">
        <v>3.71</v>
      </c>
      <c r="G455" s="204">
        <v>-0.08</v>
      </c>
      <c r="H455" s="204">
        <v>0</v>
      </c>
      <c r="I455" s="204">
        <v>82.72</v>
      </c>
      <c r="J455" s="204">
        <v>0</v>
      </c>
      <c r="K455" s="204">
        <v>0</v>
      </c>
      <c r="L455" s="204">
        <v>0</v>
      </c>
      <c r="M455" s="204">
        <v>1.19</v>
      </c>
      <c r="N455" s="204">
        <v>0</v>
      </c>
      <c r="O455" s="204">
        <v>0</v>
      </c>
      <c r="Q455" s="204">
        <v>11.74</v>
      </c>
      <c r="R455" s="204">
        <v>0</v>
      </c>
      <c r="S455" s="204">
        <v>0</v>
      </c>
      <c r="T455" s="204">
        <v>0</v>
      </c>
      <c r="U455" s="204">
        <v>0.72</v>
      </c>
      <c r="V455" s="204">
        <v>0</v>
      </c>
    </row>
    <row r="456" spans="1:22" s="64" customFormat="1" ht="12" customHeight="1" x14ac:dyDescent="0.2">
      <c r="A456" s="206" t="s">
        <v>3716</v>
      </c>
      <c r="B456" s="206" t="s">
        <v>3716</v>
      </c>
      <c r="C456" s="264" t="s">
        <v>3128</v>
      </c>
      <c r="D456" s="203" t="s">
        <v>139</v>
      </c>
      <c r="E456" s="203">
        <v>19995</v>
      </c>
      <c r="F456" s="204">
        <v>3.26</v>
      </c>
      <c r="G456" s="204">
        <v>-0.25</v>
      </c>
      <c r="H456" s="204">
        <v>0</v>
      </c>
      <c r="I456" s="204">
        <v>2.2200000000000002</v>
      </c>
      <c r="J456" s="204">
        <v>0</v>
      </c>
      <c r="K456" s="204">
        <v>6.55</v>
      </c>
      <c r="L456" s="204">
        <v>0</v>
      </c>
      <c r="M456" s="204">
        <v>5.75</v>
      </c>
      <c r="N456" s="204">
        <v>0</v>
      </c>
      <c r="O456" s="204">
        <v>0</v>
      </c>
      <c r="Q456" s="204">
        <v>82.48</v>
      </c>
      <c r="R456" s="204">
        <v>0</v>
      </c>
      <c r="S456" s="204">
        <v>0</v>
      </c>
      <c r="T456" s="204">
        <v>0</v>
      </c>
      <c r="U456" s="204">
        <v>0</v>
      </c>
      <c r="V456" s="204">
        <v>0</v>
      </c>
    </row>
    <row r="457" spans="1:22" s="64" customFormat="1" ht="12" customHeight="1" x14ac:dyDescent="0.2">
      <c r="A457" s="206" t="s">
        <v>3716</v>
      </c>
      <c r="B457" s="206" t="s">
        <v>3716</v>
      </c>
      <c r="C457" s="264" t="s">
        <v>3130</v>
      </c>
      <c r="D457" s="203" t="s">
        <v>139</v>
      </c>
      <c r="E457" s="203">
        <v>16589</v>
      </c>
      <c r="F457" s="204">
        <v>3.14</v>
      </c>
      <c r="G457" s="204">
        <v>-7.0000000000000007E-2</v>
      </c>
      <c r="H457" s="204">
        <v>0</v>
      </c>
      <c r="I457" s="204">
        <v>3.62</v>
      </c>
      <c r="J457" s="204">
        <v>0</v>
      </c>
      <c r="K457" s="204">
        <v>0</v>
      </c>
      <c r="L457" s="204">
        <v>0</v>
      </c>
      <c r="M457" s="204">
        <v>0</v>
      </c>
      <c r="N457" s="204">
        <v>0</v>
      </c>
      <c r="O457" s="204">
        <v>0</v>
      </c>
      <c r="Q457" s="204">
        <v>93.31</v>
      </c>
      <c r="R457" s="204">
        <v>0</v>
      </c>
      <c r="S457" s="204">
        <v>0</v>
      </c>
      <c r="T457" s="204">
        <v>0</v>
      </c>
      <c r="U457" s="204">
        <v>0</v>
      </c>
      <c r="V457" s="204">
        <v>0</v>
      </c>
    </row>
    <row r="458" spans="1:22" s="64" customFormat="1" ht="12" customHeight="1" x14ac:dyDescent="0.2">
      <c r="A458" s="206" t="s">
        <v>3716</v>
      </c>
      <c r="B458" s="206" t="s">
        <v>3716</v>
      </c>
      <c r="C458" s="264" t="s">
        <v>3132</v>
      </c>
      <c r="D458" s="203" t="s">
        <v>139</v>
      </c>
      <c r="E458" s="203">
        <v>26530</v>
      </c>
      <c r="F458" s="204">
        <v>3.12</v>
      </c>
      <c r="G458" s="204">
        <v>-7.0000000000000007E-2</v>
      </c>
      <c r="H458" s="204">
        <v>0</v>
      </c>
      <c r="I458" s="204">
        <v>72.540000000000006</v>
      </c>
      <c r="J458" s="204">
        <v>0</v>
      </c>
      <c r="K458" s="204">
        <v>0</v>
      </c>
      <c r="L458" s="204">
        <v>0</v>
      </c>
      <c r="M458" s="204">
        <v>1.97</v>
      </c>
      <c r="N458" s="204">
        <v>0</v>
      </c>
      <c r="O458" s="204">
        <v>0</v>
      </c>
      <c r="Q458" s="204">
        <v>22.45</v>
      </c>
      <c r="R458" s="204">
        <v>0</v>
      </c>
      <c r="S458" s="204">
        <v>0</v>
      </c>
      <c r="T458" s="204">
        <v>0</v>
      </c>
      <c r="U458" s="204">
        <v>0</v>
      </c>
      <c r="V458" s="204">
        <v>0</v>
      </c>
    </row>
    <row r="459" spans="1:22" s="64" customFormat="1" ht="12" customHeight="1" x14ac:dyDescent="0.2">
      <c r="A459" s="206" t="s">
        <v>3716</v>
      </c>
      <c r="B459" s="206" t="s">
        <v>3716</v>
      </c>
      <c r="C459" s="264" t="s">
        <v>3135</v>
      </c>
      <c r="D459" s="203" t="s">
        <v>139</v>
      </c>
      <c r="E459" s="203">
        <v>54632</v>
      </c>
      <c r="F459" s="204">
        <v>3.18</v>
      </c>
      <c r="G459" s="204">
        <v>-0.05</v>
      </c>
      <c r="H459" s="204">
        <v>0</v>
      </c>
      <c r="I459" s="204">
        <v>40.98</v>
      </c>
      <c r="J459" s="204">
        <v>0</v>
      </c>
      <c r="K459" s="204">
        <v>0</v>
      </c>
      <c r="L459" s="204">
        <v>0</v>
      </c>
      <c r="M459" s="204">
        <v>0</v>
      </c>
      <c r="N459" s="204">
        <v>0</v>
      </c>
      <c r="O459" s="204">
        <v>0</v>
      </c>
      <c r="Q459" s="204">
        <v>55.89</v>
      </c>
      <c r="R459" s="204">
        <v>0</v>
      </c>
      <c r="S459" s="204">
        <v>0</v>
      </c>
      <c r="T459" s="204">
        <v>0</v>
      </c>
      <c r="U459" s="204">
        <v>0</v>
      </c>
      <c r="V459" s="204">
        <v>0</v>
      </c>
    </row>
    <row r="460" spans="1:22" s="64" customFormat="1" ht="12" customHeight="1" x14ac:dyDescent="0.2">
      <c r="A460" s="206" t="s">
        <v>3716</v>
      </c>
      <c r="B460" s="206" t="s">
        <v>3716</v>
      </c>
      <c r="C460" s="264" t="s">
        <v>3137</v>
      </c>
      <c r="D460" s="203" t="s">
        <v>139</v>
      </c>
      <c r="E460" s="203">
        <v>94454</v>
      </c>
      <c r="F460" s="204">
        <v>3.59</v>
      </c>
      <c r="G460" s="204">
        <v>-7.0000000000000007E-2</v>
      </c>
      <c r="H460" s="204">
        <v>0</v>
      </c>
      <c r="I460" s="204">
        <v>96.48</v>
      </c>
      <c r="J460" s="204">
        <v>0</v>
      </c>
      <c r="K460" s="204">
        <v>0</v>
      </c>
      <c r="L460" s="204">
        <v>0</v>
      </c>
      <c r="M460" s="204">
        <v>0</v>
      </c>
      <c r="N460" s="204">
        <v>0</v>
      </c>
      <c r="O460" s="204">
        <v>0</v>
      </c>
      <c r="Q460" s="204">
        <v>0</v>
      </c>
      <c r="R460" s="204">
        <v>0</v>
      </c>
      <c r="S460" s="204">
        <v>0</v>
      </c>
      <c r="T460" s="204">
        <v>0</v>
      </c>
      <c r="U460" s="204">
        <v>0</v>
      </c>
      <c r="V460" s="204">
        <v>0</v>
      </c>
    </row>
    <row r="461" spans="1:22" s="64" customFormat="1" ht="12" customHeight="1" x14ac:dyDescent="0.2">
      <c r="A461" s="206" t="s">
        <v>3716</v>
      </c>
      <c r="B461" s="206" t="s">
        <v>3716</v>
      </c>
      <c r="C461" s="264" t="s">
        <v>4577</v>
      </c>
      <c r="D461" s="203" t="s">
        <v>139</v>
      </c>
      <c r="E461" s="203">
        <v>24018</v>
      </c>
      <c r="F461" s="204">
        <v>3.19</v>
      </c>
      <c r="G461" s="204">
        <v>-0.06</v>
      </c>
      <c r="H461" s="204">
        <v>0</v>
      </c>
      <c r="I461" s="204">
        <v>71</v>
      </c>
      <c r="J461" s="204">
        <v>0</v>
      </c>
      <c r="K461" s="204">
        <v>0</v>
      </c>
      <c r="L461" s="204">
        <v>0</v>
      </c>
      <c r="M461" s="204">
        <v>1.29</v>
      </c>
      <c r="N461" s="204">
        <v>0</v>
      </c>
      <c r="O461" s="204">
        <v>0</v>
      </c>
      <c r="Q461" s="204">
        <v>24.58</v>
      </c>
      <c r="R461" s="204">
        <v>0</v>
      </c>
      <c r="S461" s="204">
        <v>0</v>
      </c>
      <c r="T461" s="204">
        <v>0</v>
      </c>
      <c r="U461" s="204">
        <v>0</v>
      </c>
      <c r="V461" s="204">
        <v>0</v>
      </c>
    </row>
    <row r="462" spans="1:22" s="64" customFormat="1" ht="12" customHeight="1" x14ac:dyDescent="0.2">
      <c r="A462" s="206" t="s">
        <v>3716</v>
      </c>
      <c r="B462" s="206" t="s">
        <v>3716</v>
      </c>
      <c r="C462" s="264" t="s">
        <v>3139</v>
      </c>
      <c r="D462" s="203" t="s">
        <v>139</v>
      </c>
      <c r="E462" s="203">
        <v>63355</v>
      </c>
      <c r="F462" s="204">
        <v>3.17</v>
      </c>
      <c r="G462" s="204">
        <v>-0.05</v>
      </c>
      <c r="H462" s="204">
        <v>0</v>
      </c>
      <c r="I462" s="204">
        <v>55.73</v>
      </c>
      <c r="J462" s="204">
        <v>0</v>
      </c>
      <c r="K462" s="204">
        <v>0</v>
      </c>
      <c r="L462" s="204">
        <v>0</v>
      </c>
      <c r="M462" s="204">
        <v>0</v>
      </c>
      <c r="N462" s="204">
        <v>0</v>
      </c>
      <c r="O462" s="204">
        <v>0</v>
      </c>
      <c r="Q462" s="204">
        <v>41.15</v>
      </c>
      <c r="R462" s="204">
        <v>0</v>
      </c>
      <c r="S462" s="204">
        <v>0</v>
      </c>
      <c r="T462" s="204">
        <v>0</v>
      </c>
      <c r="U462" s="204">
        <v>0</v>
      </c>
      <c r="V462" s="204">
        <v>0</v>
      </c>
    </row>
    <row r="463" spans="1:22" s="64" customFormat="1" ht="12" customHeight="1" x14ac:dyDescent="0.2">
      <c r="A463" s="206" t="s">
        <v>3716</v>
      </c>
      <c r="B463" s="206" t="s">
        <v>3716</v>
      </c>
      <c r="C463" s="264" t="s">
        <v>3141</v>
      </c>
      <c r="D463" s="203" t="s">
        <v>139</v>
      </c>
      <c r="E463" s="203">
        <v>104042</v>
      </c>
      <c r="F463" s="204">
        <v>3.12</v>
      </c>
      <c r="G463" s="204">
        <v>-7.0000000000000007E-2</v>
      </c>
      <c r="H463" s="204">
        <v>0</v>
      </c>
      <c r="I463" s="204">
        <v>9.86</v>
      </c>
      <c r="J463" s="204">
        <v>0</v>
      </c>
      <c r="K463" s="204">
        <v>8.56</v>
      </c>
      <c r="L463" s="204">
        <v>0</v>
      </c>
      <c r="M463" s="204">
        <v>0</v>
      </c>
      <c r="N463" s="204">
        <v>0</v>
      </c>
      <c r="O463" s="204">
        <v>0</v>
      </c>
      <c r="Q463" s="204">
        <v>78.53</v>
      </c>
      <c r="R463" s="204">
        <v>0</v>
      </c>
      <c r="S463" s="204">
        <v>0</v>
      </c>
      <c r="T463" s="204">
        <v>0</v>
      </c>
      <c r="U463" s="204">
        <v>0</v>
      </c>
      <c r="V463" s="204">
        <v>0</v>
      </c>
    </row>
    <row r="464" spans="1:22" s="64" customFormat="1" ht="12" customHeight="1" x14ac:dyDescent="0.2">
      <c r="A464" s="206" t="s">
        <v>3716</v>
      </c>
      <c r="B464" s="206" t="s">
        <v>3716</v>
      </c>
      <c r="C464" s="264" t="s">
        <v>3143</v>
      </c>
      <c r="D464" s="203" t="s">
        <v>139</v>
      </c>
      <c r="E464" s="203">
        <v>30546</v>
      </c>
      <c r="F464" s="204">
        <v>3.21</v>
      </c>
      <c r="G464" s="204">
        <v>-0.09</v>
      </c>
      <c r="H464" s="204">
        <v>0</v>
      </c>
      <c r="I464" s="204">
        <v>29.04</v>
      </c>
      <c r="J464" s="204">
        <v>0</v>
      </c>
      <c r="K464" s="204">
        <v>0</v>
      </c>
      <c r="L464" s="204">
        <v>0</v>
      </c>
      <c r="M464" s="204">
        <v>21.44</v>
      </c>
      <c r="N464" s="204">
        <v>0</v>
      </c>
      <c r="O464" s="204">
        <v>0</v>
      </c>
      <c r="Q464" s="204">
        <v>46.39</v>
      </c>
      <c r="R464" s="204">
        <v>0</v>
      </c>
      <c r="S464" s="204">
        <v>0</v>
      </c>
      <c r="T464" s="204">
        <v>0</v>
      </c>
      <c r="U464" s="204">
        <v>0</v>
      </c>
      <c r="V464" s="204">
        <v>0</v>
      </c>
    </row>
    <row r="465" spans="1:22" s="64" customFormat="1" ht="12" customHeight="1" x14ac:dyDescent="0.2">
      <c r="A465" s="206" t="s">
        <v>3716</v>
      </c>
      <c r="B465" s="206" t="s">
        <v>3716</v>
      </c>
      <c r="C465" s="264" t="s">
        <v>3145</v>
      </c>
      <c r="D465" s="203" t="s">
        <v>139</v>
      </c>
      <c r="E465" s="203">
        <v>55887</v>
      </c>
      <c r="F465" s="204">
        <v>3.22</v>
      </c>
      <c r="G465" s="204">
        <v>-7.0000000000000007E-2</v>
      </c>
      <c r="H465" s="204">
        <v>0</v>
      </c>
      <c r="I465" s="204">
        <v>13.6</v>
      </c>
      <c r="J465" s="204">
        <v>0</v>
      </c>
      <c r="K465" s="204">
        <v>0</v>
      </c>
      <c r="L465" s="204">
        <v>0</v>
      </c>
      <c r="M465" s="204">
        <v>0</v>
      </c>
      <c r="N465" s="204">
        <v>0</v>
      </c>
      <c r="O465" s="204">
        <v>0</v>
      </c>
      <c r="Q465" s="204">
        <v>83.26</v>
      </c>
      <c r="R465" s="204">
        <v>0</v>
      </c>
      <c r="S465" s="204">
        <v>0</v>
      </c>
      <c r="T465" s="204">
        <v>0</v>
      </c>
      <c r="U465" s="204">
        <v>0</v>
      </c>
      <c r="V465" s="204">
        <v>0</v>
      </c>
    </row>
    <row r="466" spans="1:22" s="64" customFormat="1" ht="12" customHeight="1" x14ac:dyDescent="0.2">
      <c r="A466" s="206" t="s">
        <v>3716</v>
      </c>
      <c r="B466" s="206" t="s">
        <v>3716</v>
      </c>
      <c r="C466" s="264" t="s">
        <v>4579</v>
      </c>
      <c r="D466" s="203" t="s">
        <v>139</v>
      </c>
      <c r="E466" s="203">
        <v>335899</v>
      </c>
      <c r="F466" s="204">
        <v>6.69</v>
      </c>
      <c r="G466" s="204">
        <v>0.77</v>
      </c>
      <c r="H466" s="204">
        <v>0</v>
      </c>
      <c r="I466" s="204">
        <v>38.56</v>
      </c>
      <c r="J466" s="204">
        <v>5.78</v>
      </c>
      <c r="K466" s="204">
        <v>3.2</v>
      </c>
      <c r="L466" s="204">
        <v>0</v>
      </c>
      <c r="M466" s="204">
        <v>-0.03</v>
      </c>
      <c r="N466" s="204">
        <v>0</v>
      </c>
      <c r="O466" s="204">
        <v>0</v>
      </c>
      <c r="Q466" s="204">
        <v>41.8</v>
      </c>
      <c r="R466" s="204">
        <v>0</v>
      </c>
      <c r="S466" s="204">
        <v>3.22</v>
      </c>
      <c r="T466" s="204">
        <v>0</v>
      </c>
      <c r="U466" s="204">
        <v>0</v>
      </c>
      <c r="V466" s="204">
        <v>0</v>
      </c>
    </row>
    <row r="467" spans="1:22" s="64" customFormat="1" ht="12" customHeight="1" x14ac:dyDescent="0.2">
      <c r="A467" s="206" t="s">
        <v>3716</v>
      </c>
      <c r="B467" s="206" t="s">
        <v>3716</v>
      </c>
      <c r="C467" s="264" t="s">
        <v>4919</v>
      </c>
      <c r="D467" s="203" t="s">
        <v>139</v>
      </c>
      <c r="E467" s="203">
        <v>95119</v>
      </c>
      <c r="F467" s="204">
        <v>17.079999999999998</v>
      </c>
      <c r="G467" s="204">
        <v>0.95</v>
      </c>
      <c r="H467" s="204">
        <v>0</v>
      </c>
      <c r="I467" s="204">
        <v>41.39</v>
      </c>
      <c r="J467" s="204">
        <v>5.52</v>
      </c>
      <c r="K467" s="204">
        <v>9.18</v>
      </c>
      <c r="L467" s="204">
        <v>0</v>
      </c>
      <c r="M467" s="204">
        <v>0.02</v>
      </c>
      <c r="N467" s="204">
        <v>0</v>
      </c>
      <c r="O467" s="204">
        <v>0</v>
      </c>
      <c r="Q467" s="204">
        <v>25.86</v>
      </c>
      <c r="R467" s="204">
        <v>0</v>
      </c>
      <c r="S467" s="204">
        <v>0</v>
      </c>
      <c r="T467" s="204">
        <v>0</v>
      </c>
      <c r="U467" s="204">
        <v>0</v>
      </c>
      <c r="V467" s="204">
        <v>0</v>
      </c>
    </row>
    <row r="468" spans="1:22" s="64" customFormat="1" ht="12" customHeight="1" x14ac:dyDescent="0.2">
      <c r="A468" s="206" t="s">
        <v>3716</v>
      </c>
      <c r="B468" s="206" t="s">
        <v>3716</v>
      </c>
      <c r="C468" s="264" t="s">
        <v>3147</v>
      </c>
      <c r="D468" s="203" t="s">
        <v>139</v>
      </c>
      <c r="E468" s="203">
        <v>667321</v>
      </c>
      <c r="F468" s="204">
        <v>9.3000000000000007</v>
      </c>
      <c r="G468" s="204">
        <v>-0.11</v>
      </c>
      <c r="H468" s="204">
        <v>0</v>
      </c>
      <c r="I468" s="204">
        <v>37.18</v>
      </c>
      <c r="J468" s="204">
        <v>11.72</v>
      </c>
      <c r="K468" s="204">
        <v>1.87</v>
      </c>
      <c r="L468" s="204">
        <v>0</v>
      </c>
      <c r="M468" s="204">
        <v>-0.01</v>
      </c>
      <c r="N468" s="204">
        <v>0</v>
      </c>
      <c r="O468" s="204">
        <v>0</v>
      </c>
      <c r="Q468" s="204">
        <v>35.97</v>
      </c>
      <c r="R468" s="204">
        <v>0</v>
      </c>
      <c r="S468" s="204">
        <v>4.08</v>
      </c>
      <c r="T468" s="204">
        <v>0</v>
      </c>
      <c r="U468" s="204">
        <v>0</v>
      </c>
      <c r="V468" s="204">
        <v>0</v>
      </c>
    </row>
    <row r="469" spans="1:22" s="64" customFormat="1" ht="12" customHeight="1" x14ac:dyDescent="0.2">
      <c r="A469" s="206" t="s">
        <v>3716</v>
      </c>
      <c r="B469" s="206" t="s">
        <v>3716</v>
      </c>
      <c r="C469" s="264" t="s">
        <v>3149</v>
      </c>
      <c r="D469" s="203" t="s">
        <v>139</v>
      </c>
      <c r="E469" s="203">
        <v>51452</v>
      </c>
      <c r="F469" s="204">
        <v>8.84</v>
      </c>
      <c r="G469" s="204">
        <v>0.5</v>
      </c>
      <c r="H469" s="204">
        <v>0</v>
      </c>
      <c r="I469" s="204">
        <v>36.479999999999997</v>
      </c>
      <c r="J469" s="204">
        <v>24.78</v>
      </c>
      <c r="K469" s="204">
        <v>0</v>
      </c>
      <c r="L469" s="204">
        <v>0</v>
      </c>
      <c r="M469" s="204">
        <v>0.08</v>
      </c>
      <c r="N469" s="204">
        <v>0</v>
      </c>
      <c r="O469" s="204">
        <v>0</v>
      </c>
      <c r="Q469" s="204">
        <v>27.34</v>
      </c>
      <c r="R469" s="204">
        <v>0</v>
      </c>
      <c r="S469" s="204">
        <v>1.96</v>
      </c>
      <c r="T469" s="204">
        <v>0</v>
      </c>
      <c r="U469" s="204">
        <v>0</v>
      </c>
      <c r="V469" s="204">
        <v>0</v>
      </c>
    </row>
    <row r="470" spans="1:22" s="64" customFormat="1" ht="12" customHeight="1" x14ac:dyDescent="0.2">
      <c r="A470" s="206" t="s">
        <v>3716</v>
      </c>
      <c r="B470" s="206" t="s">
        <v>3716</v>
      </c>
      <c r="C470" s="264" t="s">
        <v>3151</v>
      </c>
      <c r="D470" s="203" t="s">
        <v>139</v>
      </c>
      <c r="E470" s="203">
        <v>12145</v>
      </c>
      <c r="F470" s="204">
        <v>5.2</v>
      </c>
      <c r="G470" s="204">
        <v>1.5</v>
      </c>
      <c r="H470" s="204">
        <v>0</v>
      </c>
      <c r="I470" s="204">
        <v>35.299999999999997</v>
      </c>
      <c r="J470" s="204">
        <v>32.82</v>
      </c>
      <c r="K470" s="204">
        <v>0</v>
      </c>
      <c r="L470" s="204">
        <v>0</v>
      </c>
      <c r="M470" s="204">
        <v>0.28000000000000003</v>
      </c>
      <c r="N470" s="204">
        <v>0</v>
      </c>
      <c r="O470" s="204">
        <v>0</v>
      </c>
      <c r="Q470" s="204">
        <v>24.9</v>
      </c>
      <c r="R470" s="204">
        <v>0</v>
      </c>
      <c r="S470" s="204">
        <v>0</v>
      </c>
      <c r="T470" s="204">
        <v>0</v>
      </c>
      <c r="U470" s="204">
        <v>0</v>
      </c>
      <c r="V470" s="204">
        <v>0</v>
      </c>
    </row>
    <row r="471" spans="1:22" s="64" customFormat="1" ht="12" customHeight="1" x14ac:dyDescent="0.2">
      <c r="A471" s="206" t="s">
        <v>3716</v>
      </c>
      <c r="B471" s="206" t="s">
        <v>3716</v>
      </c>
      <c r="C471" s="264" t="s">
        <v>4920</v>
      </c>
      <c r="D471" s="203" t="s">
        <v>139</v>
      </c>
      <c r="E471" s="203">
        <v>63556</v>
      </c>
      <c r="F471" s="204">
        <v>9.02</v>
      </c>
      <c r="G471" s="204">
        <v>-0.19</v>
      </c>
      <c r="H471" s="204">
        <v>0</v>
      </c>
      <c r="I471" s="204">
        <v>41.79</v>
      </c>
      <c r="J471" s="204">
        <v>0.71</v>
      </c>
      <c r="K471" s="204">
        <v>4.1399999999999997</v>
      </c>
      <c r="L471" s="204">
        <v>0</v>
      </c>
      <c r="M471" s="204">
        <v>0</v>
      </c>
      <c r="N471" s="204">
        <v>0</v>
      </c>
      <c r="O471" s="204">
        <v>0</v>
      </c>
      <c r="Q471" s="204">
        <v>32.86</v>
      </c>
      <c r="R471" s="204">
        <v>10.119999999999999</v>
      </c>
      <c r="S471" s="204">
        <v>1.55</v>
      </c>
      <c r="T471" s="204">
        <v>0</v>
      </c>
      <c r="U471" s="204">
        <v>0</v>
      </c>
      <c r="V471" s="204">
        <v>0</v>
      </c>
    </row>
    <row r="472" spans="1:22" s="64" customFormat="1" ht="12" customHeight="1" x14ac:dyDescent="0.2">
      <c r="A472" s="206" t="s">
        <v>3716</v>
      </c>
      <c r="B472" s="206" t="s">
        <v>3716</v>
      </c>
      <c r="C472" s="264" t="s">
        <v>3153</v>
      </c>
      <c r="D472" s="203" t="s">
        <v>139</v>
      </c>
      <c r="E472" s="203">
        <v>85796</v>
      </c>
      <c r="F472" s="204">
        <v>15.99</v>
      </c>
      <c r="G472" s="204">
        <v>-0.16</v>
      </c>
      <c r="H472" s="204">
        <v>0</v>
      </c>
      <c r="I472" s="204">
        <v>22.18</v>
      </c>
      <c r="J472" s="204">
        <v>2.8</v>
      </c>
      <c r="K472" s="204">
        <v>0</v>
      </c>
      <c r="L472" s="204">
        <v>0</v>
      </c>
      <c r="M472" s="204">
        <v>0</v>
      </c>
      <c r="N472" s="204">
        <v>0</v>
      </c>
      <c r="O472" s="204">
        <v>0</v>
      </c>
      <c r="Q472" s="204">
        <v>41.96</v>
      </c>
      <c r="R472" s="204">
        <v>14.9</v>
      </c>
      <c r="S472" s="204">
        <v>2.33</v>
      </c>
      <c r="T472" s="204">
        <v>0</v>
      </c>
      <c r="U472" s="204">
        <v>0</v>
      </c>
      <c r="V472" s="204">
        <v>0</v>
      </c>
    </row>
    <row r="473" spans="1:22" s="64" customFormat="1" ht="12" customHeight="1" x14ac:dyDescent="0.2">
      <c r="A473" s="206" t="s">
        <v>3716</v>
      </c>
      <c r="B473" s="206" t="s">
        <v>3716</v>
      </c>
      <c r="C473" s="264" t="s">
        <v>3155</v>
      </c>
      <c r="D473" s="203" t="s">
        <v>139</v>
      </c>
      <c r="E473" s="203">
        <v>24585</v>
      </c>
      <c r="F473" s="204">
        <v>14.34</v>
      </c>
      <c r="G473" s="204">
        <v>-0.31</v>
      </c>
      <c r="H473" s="204">
        <v>0</v>
      </c>
      <c r="I473" s="204">
        <v>0</v>
      </c>
      <c r="J473" s="204">
        <v>0</v>
      </c>
      <c r="K473" s="204">
        <v>4.3899999999999997</v>
      </c>
      <c r="L473" s="204">
        <v>0</v>
      </c>
      <c r="M473" s="204">
        <v>0</v>
      </c>
      <c r="N473" s="204">
        <v>0</v>
      </c>
      <c r="O473" s="204">
        <v>0</v>
      </c>
      <c r="Q473" s="204">
        <v>0</v>
      </c>
      <c r="R473" s="204">
        <v>0</v>
      </c>
      <c r="S473" s="204">
        <v>81.58</v>
      </c>
      <c r="T473" s="204">
        <v>0</v>
      </c>
      <c r="U473" s="204">
        <v>0</v>
      </c>
      <c r="V473" s="204">
        <v>0</v>
      </c>
    </row>
    <row r="474" spans="1:22" s="64" customFormat="1" ht="12" customHeight="1" x14ac:dyDescent="0.2">
      <c r="A474" s="206" t="s">
        <v>3716</v>
      </c>
      <c r="B474" s="206" t="s">
        <v>3716</v>
      </c>
      <c r="C474" s="264" t="s">
        <v>4742</v>
      </c>
      <c r="D474" s="203" t="s">
        <v>139</v>
      </c>
      <c r="E474" s="203">
        <v>5636</v>
      </c>
      <c r="F474" s="204">
        <v>7.16</v>
      </c>
      <c r="G474" s="204">
        <v>-0.09</v>
      </c>
      <c r="H474" s="204">
        <v>0</v>
      </c>
      <c r="I474" s="204">
        <v>0</v>
      </c>
      <c r="J474" s="204">
        <v>80.67</v>
      </c>
      <c r="K474" s="204">
        <v>0</v>
      </c>
      <c r="L474" s="204">
        <v>0</v>
      </c>
      <c r="M474" s="204">
        <v>0</v>
      </c>
      <c r="N474" s="204">
        <v>0</v>
      </c>
      <c r="O474" s="204">
        <v>0</v>
      </c>
      <c r="Q474" s="204">
        <v>0</v>
      </c>
      <c r="R474" s="204">
        <v>12.26</v>
      </c>
      <c r="S474" s="204">
        <v>0</v>
      </c>
      <c r="T474" s="204">
        <v>0</v>
      </c>
      <c r="U474" s="204">
        <v>0</v>
      </c>
      <c r="V474" s="204">
        <v>0</v>
      </c>
    </row>
    <row r="475" spans="1:22" s="64" customFormat="1" ht="12" customHeight="1" x14ac:dyDescent="0.2">
      <c r="A475" s="206" t="s">
        <v>3716</v>
      </c>
      <c r="B475" s="206" t="s">
        <v>3716</v>
      </c>
      <c r="C475" s="264" t="s">
        <v>3157</v>
      </c>
      <c r="D475" s="203" t="s">
        <v>139</v>
      </c>
      <c r="E475" s="203">
        <v>21718</v>
      </c>
      <c r="F475" s="204">
        <v>1.74</v>
      </c>
      <c r="G475" s="204">
        <v>0.06</v>
      </c>
      <c r="H475" s="204">
        <v>0</v>
      </c>
      <c r="I475" s="204">
        <v>37.21</v>
      </c>
      <c r="J475" s="204">
        <v>0</v>
      </c>
      <c r="K475" s="204">
        <v>0</v>
      </c>
      <c r="L475" s="204">
        <v>0</v>
      </c>
      <c r="M475" s="204">
        <v>0</v>
      </c>
      <c r="N475" s="204">
        <v>0</v>
      </c>
      <c r="O475" s="204">
        <v>0</v>
      </c>
      <c r="Q475" s="204">
        <v>60.99</v>
      </c>
      <c r="R475" s="204">
        <v>0</v>
      </c>
      <c r="S475" s="204">
        <v>0</v>
      </c>
      <c r="T475" s="204">
        <v>0</v>
      </c>
      <c r="U475" s="204">
        <v>0</v>
      </c>
      <c r="V475" s="204">
        <v>0</v>
      </c>
    </row>
    <row r="476" spans="1:22" s="64" customFormat="1" ht="12" customHeight="1" x14ac:dyDescent="0.2">
      <c r="A476" s="206" t="s">
        <v>3716</v>
      </c>
      <c r="B476" s="206" t="s">
        <v>3716</v>
      </c>
      <c r="C476" s="264" t="s">
        <v>3159</v>
      </c>
      <c r="D476" s="203" t="s">
        <v>139</v>
      </c>
      <c r="E476" s="203">
        <v>372324</v>
      </c>
      <c r="F476" s="204">
        <v>7.84</v>
      </c>
      <c r="G476" s="204">
        <v>-0.23</v>
      </c>
      <c r="H476" s="204">
        <v>0</v>
      </c>
      <c r="I476" s="204">
        <v>35.14</v>
      </c>
      <c r="J476" s="204">
        <v>0</v>
      </c>
      <c r="K476" s="204">
        <v>0</v>
      </c>
      <c r="L476" s="204">
        <v>0</v>
      </c>
      <c r="M476" s="204">
        <v>0</v>
      </c>
      <c r="N476" s="204">
        <v>0</v>
      </c>
      <c r="O476" s="204">
        <v>0</v>
      </c>
      <c r="Q476" s="204">
        <v>54.32</v>
      </c>
      <c r="R476" s="204">
        <v>0</v>
      </c>
      <c r="S476" s="204">
        <v>2.92</v>
      </c>
      <c r="T476" s="204">
        <v>0</v>
      </c>
      <c r="U476" s="204">
        <v>0</v>
      </c>
      <c r="V476" s="204">
        <v>0</v>
      </c>
    </row>
    <row r="477" spans="1:22" s="64" customFormat="1" ht="12" customHeight="1" x14ac:dyDescent="0.2">
      <c r="A477" s="206" t="s">
        <v>3716</v>
      </c>
      <c r="B477" s="206" t="s">
        <v>3716</v>
      </c>
      <c r="C477" s="264" t="s">
        <v>3161</v>
      </c>
      <c r="D477" s="203" t="s">
        <v>139</v>
      </c>
      <c r="E477" s="203">
        <v>140653</v>
      </c>
      <c r="F477" s="204">
        <v>7.65</v>
      </c>
      <c r="G477" s="204">
        <v>-0.25</v>
      </c>
      <c r="H477" s="204">
        <v>0</v>
      </c>
      <c r="I477" s="204">
        <v>44.58</v>
      </c>
      <c r="J477" s="204">
        <v>0</v>
      </c>
      <c r="K477" s="204">
        <v>0</v>
      </c>
      <c r="L477" s="204">
        <v>0</v>
      </c>
      <c r="M477" s="204">
        <v>0</v>
      </c>
      <c r="N477" s="204">
        <v>0</v>
      </c>
      <c r="O477" s="204">
        <v>0</v>
      </c>
      <c r="Q477" s="204">
        <v>48.02</v>
      </c>
      <c r="R477" s="204">
        <v>0</v>
      </c>
      <c r="S477" s="204">
        <v>0</v>
      </c>
      <c r="T477" s="204">
        <v>0</v>
      </c>
      <c r="U477" s="204">
        <v>0</v>
      </c>
      <c r="V477" s="204">
        <v>0</v>
      </c>
    </row>
    <row r="478" spans="1:22" s="64" customFormat="1" ht="12" customHeight="1" x14ac:dyDescent="0.2">
      <c r="A478" s="206" t="s">
        <v>3716</v>
      </c>
      <c r="B478" s="206" t="s">
        <v>3716</v>
      </c>
      <c r="C478" s="264" t="s">
        <v>3163</v>
      </c>
      <c r="D478" s="203" t="s">
        <v>139</v>
      </c>
      <c r="E478" s="203">
        <v>39928</v>
      </c>
      <c r="F478" s="204">
        <v>7.13</v>
      </c>
      <c r="G478" s="204">
        <v>-0.24</v>
      </c>
      <c r="H478" s="204">
        <v>0.02</v>
      </c>
      <c r="I478" s="204">
        <v>39.659999999999997</v>
      </c>
      <c r="J478" s="204">
        <v>0</v>
      </c>
      <c r="K478" s="204">
        <v>0</v>
      </c>
      <c r="L478" s="204">
        <v>0</v>
      </c>
      <c r="M478" s="204">
        <v>0</v>
      </c>
      <c r="N478" s="204">
        <v>0</v>
      </c>
      <c r="O478" s="204">
        <v>0</v>
      </c>
      <c r="Q478" s="204">
        <v>53.43</v>
      </c>
      <c r="R478" s="204">
        <v>0</v>
      </c>
      <c r="S478" s="204">
        <v>0</v>
      </c>
      <c r="T478" s="204">
        <v>0</v>
      </c>
      <c r="U478" s="204">
        <v>0</v>
      </c>
      <c r="V478" s="204">
        <v>0</v>
      </c>
    </row>
    <row r="479" spans="1:22" s="64" customFormat="1" ht="12" customHeight="1" x14ac:dyDescent="0.2">
      <c r="A479" s="206" t="s">
        <v>3716</v>
      </c>
      <c r="B479" s="206" t="s">
        <v>3716</v>
      </c>
      <c r="C479" s="264" t="s">
        <v>3165</v>
      </c>
      <c r="D479" s="203" t="s">
        <v>139</v>
      </c>
      <c r="E479" s="203">
        <v>11163</v>
      </c>
      <c r="F479" s="204">
        <v>14.78</v>
      </c>
      <c r="G479" s="204">
        <v>-0.18</v>
      </c>
      <c r="H479" s="204">
        <v>0</v>
      </c>
      <c r="I479" s="204">
        <v>0</v>
      </c>
      <c r="J479" s="204">
        <v>0</v>
      </c>
      <c r="K479" s="204">
        <v>0</v>
      </c>
      <c r="L479" s="204">
        <v>0</v>
      </c>
      <c r="M479" s="204">
        <v>0</v>
      </c>
      <c r="N479" s="204">
        <v>0</v>
      </c>
      <c r="O479" s="204">
        <v>0</v>
      </c>
      <c r="Q479" s="204">
        <v>85.39</v>
      </c>
      <c r="R479" s="204">
        <v>0</v>
      </c>
      <c r="S479" s="204">
        <v>0</v>
      </c>
      <c r="T479" s="204">
        <v>0</v>
      </c>
      <c r="U479" s="204">
        <v>0</v>
      </c>
      <c r="V479" s="204">
        <v>0</v>
      </c>
    </row>
    <row r="480" spans="1:22" s="64" customFormat="1" ht="12" customHeight="1" x14ac:dyDescent="0.2">
      <c r="A480" s="206" t="s">
        <v>3716</v>
      </c>
      <c r="B480" s="206" t="s">
        <v>3716</v>
      </c>
      <c r="C480" s="264" t="s">
        <v>3167</v>
      </c>
      <c r="D480" s="203" t="s">
        <v>139</v>
      </c>
      <c r="E480" s="203">
        <v>106142</v>
      </c>
      <c r="F480" s="204">
        <v>19.7</v>
      </c>
      <c r="G480" s="204">
        <v>0.98</v>
      </c>
      <c r="H480" s="204">
        <v>0</v>
      </c>
      <c r="I480" s="204">
        <v>0</v>
      </c>
      <c r="J480" s="204">
        <v>79.25</v>
      </c>
      <c r="K480" s="204">
        <v>0</v>
      </c>
      <c r="L480" s="204">
        <v>0</v>
      </c>
      <c r="M480" s="204">
        <v>7.0000000000000007E-2</v>
      </c>
      <c r="N480" s="204">
        <v>0</v>
      </c>
      <c r="O480" s="204">
        <v>0</v>
      </c>
      <c r="Q480" s="204">
        <v>0</v>
      </c>
      <c r="R480" s="204">
        <v>0</v>
      </c>
      <c r="S480" s="204">
        <v>0</v>
      </c>
      <c r="T480" s="204">
        <v>0</v>
      </c>
      <c r="U480" s="204">
        <v>0</v>
      </c>
      <c r="V480" s="204">
        <v>0</v>
      </c>
    </row>
    <row r="481" spans="1:22" s="64" customFormat="1" ht="12" customHeight="1" x14ac:dyDescent="0.2">
      <c r="A481" s="206" t="s">
        <v>3716</v>
      </c>
      <c r="B481" s="206" t="s">
        <v>3716</v>
      </c>
      <c r="C481" s="264" t="s">
        <v>3169</v>
      </c>
      <c r="D481" s="203" t="s">
        <v>139</v>
      </c>
      <c r="E481" s="203">
        <v>20823</v>
      </c>
      <c r="F481" s="204">
        <v>9.09</v>
      </c>
      <c r="G481" s="204">
        <v>-0.78</v>
      </c>
      <c r="H481" s="204">
        <v>0</v>
      </c>
      <c r="I481" s="204">
        <v>0</v>
      </c>
      <c r="J481" s="204">
        <v>14.08</v>
      </c>
      <c r="K481" s="204">
        <v>0</v>
      </c>
      <c r="L481" s="204">
        <v>0</v>
      </c>
      <c r="M481" s="204">
        <v>0</v>
      </c>
      <c r="N481" s="204">
        <v>0</v>
      </c>
      <c r="O481" s="204">
        <v>0</v>
      </c>
      <c r="Q481" s="204">
        <v>0</v>
      </c>
      <c r="R481" s="204">
        <v>77.61</v>
      </c>
      <c r="S481" s="204">
        <v>0</v>
      </c>
      <c r="T481" s="204">
        <v>0</v>
      </c>
      <c r="U481" s="204">
        <v>0</v>
      </c>
      <c r="V481" s="204">
        <v>0</v>
      </c>
    </row>
    <row r="482" spans="1:22" s="64" customFormat="1" ht="12" customHeight="1" x14ac:dyDescent="0.2">
      <c r="A482" s="206" t="s">
        <v>3716</v>
      </c>
      <c r="B482" s="206" t="s">
        <v>3716</v>
      </c>
      <c r="C482" s="264" t="s">
        <v>3171</v>
      </c>
      <c r="D482" s="203" t="s">
        <v>139</v>
      </c>
      <c r="E482" s="203">
        <v>139676</v>
      </c>
      <c r="F482" s="204">
        <v>3.21</v>
      </c>
      <c r="G482" s="204">
        <v>-0.05</v>
      </c>
      <c r="H482" s="204">
        <v>0</v>
      </c>
      <c r="I482" s="204">
        <v>93.54</v>
      </c>
      <c r="J482" s="204">
        <v>0</v>
      </c>
      <c r="K482" s="204">
        <v>0</v>
      </c>
      <c r="L482" s="204">
        <v>0</v>
      </c>
      <c r="M482" s="204">
        <v>0</v>
      </c>
      <c r="N482" s="204">
        <v>0</v>
      </c>
      <c r="O482" s="204">
        <v>0</v>
      </c>
      <c r="Q482" s="204">
        <v>3.3</v>
      </c>
      <c r="R482" s="204">
        <v>0</v>
      </c>
      <c r="S482" s="204">
        <v>0</v>
      </c>
      <c r="T482" s="204">
        <v>0</v>
      </c>
      <c r="U482" s="204">
        <v>0</v>
      </c>
      <c r="V482" s="204">
        <v>0</v>
      </c>
    </row>
    <row r="483" spans="1:22" s="64" customFormat="1" ht="12" customHeight="1" x14ac:dyDescent="0.2">
      <c r="A483" s="515" t="s">
        <v>3716</v>
      </c>
      <c r="B483" s="515" t="s">
        <v>3716</v>
      </c>
      <c r="C483" s="264" t="s">
        <v>3173</v>
      </c>
      <c r="D483" s="203" t="s">
        <v>139</v>
      </c>
      <c r="E483" s="203">
        <v>18822</v>
      </c>
      <c r="F483" s="204">
        <v>5.83</v>
      </c>
      <c r="G483" s="204">
        <v>1.1499999999999999</v>
      </c>
      <c r="H483" s="204">
        <v>0</v>
      </c>
      <c r="I483" s="204">
        <v>0</v>
      </c>
      <c r="J483" s="204">
        <v>0</v>
      </c>
      <c r="K483" s="204">
        <v>0</v>
      </c>
      <c r="L483" s="204">
        <v>0</v>
      </c>
      <c r="M483" s="204">
        <v>0</v>
      </c>
      <c r="N483" s="204">
        <v>0</v>
      </c>
      <c r="O483" s="204">
        <v>0</v>
      </c>
      <c r="Q483" s="204">
        <v>0</v>
      </c>
      <c r="R483" s="204">
        <v>93.02</v>
      </c>
      <c r="S483" s="204">
        <v>0</v>
      </c>
      <c r="T483" s="204">
        <v>0</v>
      </c>
      <c r="U483" s="204">
        <v>0</v>
      </c>
      <c r="V483" s="204">
        <v>0</v>
      </c>
    </row>
    <row r="484" spans="1:22" s="64" customFormat="1" ht="12" customHeight="1" x14ac:dyDescent="0.2">
      <c r="A484" s="514" t="s">
        <v>1634</v>
      </c>
      <c r="B484" s="514" t="s">
        <v>1632</v>
      </c>
      <c r="C484" s="264" t="s">
        <v>1630</v>
      </c>
      <c r="D484" s="203" t="s">
        <v>139</v>
      </c>
      <c r="E484" s="203">
        <v>15354</v>
      </c>
      <c r="F484" s="204">
        <v>6.94</v>
      </c>
      <c r="G484" s="204">
        <v>-0.12</v>
      </c>
      <c r="H484" s="204">
        <v>0</v>
      </c>
      <c r="I484" s="204">
        <v>93.18</v>
      </c>
      <c r="J484" s="204">
        <v>0</v>
      </c>
      <c r="K484" s="204">
        <v>0</v>
      </c>
      <c r="L484" s="204">
        <v>0</v>
      </c>
      <c r="M484" s="204">
        <v>0</v>
      </c>
      <c r="N484" s="204">
        <v>0</v>
      </c>
      <c r="O484" s="204">
        <v>0</v>
      </c>
      <c r="Q484" s="204">
        <v>0</v>
      </c>
      <c r="R484" s="204">
        <v>0</v>
      </c>
      <c r="S484" s="204">
        <v>0</v>
      </c>
      <c r="T484" s="204">
        <v>0</v>
      </c>
      <c r="U484" s="204">
        <v>0</v>
      </c>
      <c r="V484" s="204">
        <v>0</v>
      </c>
    </row>
    <row r="485" spans="1:22" s="64" customFormat="1" ht="12" customHeight="1" x14ac:dyDescent="0.2">
      <c r="A485" s="206" t="s">
        <v>3716</v>
      </c>
      <c r="B485" s="206" t="s">
        <v>3716</v>
      </c>
      <c r="C485" s="264" t="s">
        <v>2543</v>
      </c>
      <c r="D485" s="203" t="s">
        <v>139</v>
      </c>
      <c r="E485" s="203">
        <v>318475</v>
      </c>
      <c r="F485" s="204">
        <v>8.36</v>
      </c>
      <c r="G485" s="204">
        <v>0.64</v>
      </c>
      <c r="H485" s="204">
        <v>0</v>
      </c>
      <c r="I485" s="204">
        <v>19.93</v>
      </c>
      <c r="J485" s="204">
        <v>0.11</v>
      </c>
      <c r="K485" s="204">
        <v>1.02</v>
      </c>
      <c r="L485" s="204">
        <v>22.61</v>
      </c>
      <c r="M485" s="204">
        <v>0</v>
      </c>
      <c r="N485" s="204">
        <v>0</v>
      </c>
      <c r="O485" s="204">
        <v>0</v>
      </c>
      <c r="Q485" s="204">
        <v>42.92</v>
      </c>
      <c r="R485" s="204">
        <v>4.28</v>
      </c>
      <c r="S485" s="204">
        <v>0</v>
      </c>
      <c r="T485" s="204">
        <v>0</v>
      </c>
      <c r="U485" s="204">
        <v>0.13</v>
      </c>
      <c r="V485" s="204">
        <v>0</v>
      </c>
    </row>
    <row r="486" spans="1:22" s="64" customFormat="1" ht="12" customHeight="1" x14ac:dyDescent="0.2">
      <c r="A486" s="206" t="s">
        <v>3716</v>
      </c>
      <c r="B486" s="206" t="s">
        <v>3716</v>
      </c>
      <c r="C486" s="264" t="s">
        <v>2545</v>
      </c>
      <c r="D486" s="203" t="s">
        <v>139</v>
      </c>
      <c r="E486" s="203">
        <v>552895</v>
      </c>
      <c r="F486" s="204">
        <v>7.73</v>
      </c>
      <c r="G486" s="204">
        <v>1.65</v>
      </c>
      <c r="H486" s="204">
        <v>0</v>
      </c>
      <c r="I486" s="204">
        <v>17.239999999999998</v>
      </c>
      <c r="J486" s="204">
        <v>0.27</v>
      </c>
      <c r="K486" s="204">
        <v>2.57</v>
      </c>
      <c r="L486" s="204">
        <v>23.24</v>
      </c>
      <c r="M486" s="204">
        <v>0</v>
      </c>
      <c r="N486" s="204">
        <v>0</v>
      </c>
      <c r="O486" s="204">
        <v>0</v>
      </c>
      <c r="Q486" s="204">
        <v>36.200000000000003</v>
      </c>
      <c r="R486" s="204">
        <v>10.78</v>
      </c>
      <c r="S486" s="204">
        <v>0</v>
      </c>
      <c r="T486" s="204">
        <v>0</v>
      </c>
      <c r="U486" s="204">
        <v>0.32</v>
      </c>
      <c r="V486" s="204">
        <v>0</v>
      </c>
    </row>
    <row r="487" spans="1:22" s="64" customFormat="1" ht="12" customHeight="1" x14ac:dyDescent="0.2">
      <c r="A487" s="206" t="s">
        <v>3716</v>
      </c>
      <c r="B487" s="206" t="s">
        <v>3716</v>
      </c>
      <c r="C487" s="264" t="s">
        <v>2546</v>
      </c>
      <c r="D487" s="203" t="s">
        <v>139</v>
      </c>
      <c r="E487" s="203">
        <v>113729</v>
      </c>
      <c r="F487" s="204">
        <v>5.94</v>
      </c>
      <c r="G487" s="204">
        <v>3.17</v>
      </c>
      <c r="H487" s="204">
        <v>0</v>
      </c>
      <c r="I487" s="204">
        <v>11.15</v>
      </c>
      <c r="J487" s="204">
        <v>0.53</v>
      </c>
      <c r="K487" s="204">
        <v>4.91</v>
      </c>
      <c r="L487" s="204">
        <v>27.13</v>
      </c>
      <c r="M487" s="204">
        <v>0</v>
      </c>
      <c r="N487" s="204">
        <v>0</v>
      </c>
      <c r="O487" s="204">
        <v>0</v>
      </c>
      <c r="Q487" s="204">
        <v>24.86</v>
      </c>
      <c r="R487" s="204">
        <v>21.66</v>
      </c>
      <c r="S487" s="204">
        <v>0</v>
      </c>
      <c r="T487" s="204">
        <v>0</v>
      </c>
      <c r="U487" s="204">
        <v>0.65</v>
      </c>
      <c r="V487" s="204">
        <v>0</v>
      </c>
    </row>
    <row r="488" spans="1:22" s="64" customFormat="1" ht="12" customHeight="1" x14ac:dyDescent="0.2">
      <c r="A488" s="206" t="s">
        <v>3716</v>
      </c>
      <c r="B488" s="206" t="s">
        <v>3716</v>
      </c>
      <c r="C488" s="264" t="s">
        <v>2547</v>
      </c>
      <c r="D488" s="203" t="s">
        <v>139</v>
      </c>
      <c r="E488" s="203">
        <v>45876</v>
      </c>
      <c r="F488" s="204">
        <v>8.35</v>
      </c>
      <c r="G488" s="204">
        <v>4.53</v>
      </c>
      <c r="H488" s="204">
        <v>0</v>
      </c>
      <c r="I488" s="204">
        <v>9.16</v>
      </c>
      <c r="J488" s="204">
        <v>0.76</v>
      </c>
      <c r="K488" s="204">
        <v>6.69</v>
      </c>
      <c r="L488" s="204">
        <v>21.32</v>
      </c>
      <c r="M488" s="204">
        <v>0</v>
      </c>
      <c r="N488" s="204">
        <v>0</v>
      </c>
      <c r="O488" s="204">
        <v>0</v>
      </c>
      <c r="Q488" s="204">
        <v>17.28</v>
      </c>
      <c r="R488" s="204">
        <v>31.01</v>
      </c>
      <c r="S488" s="204">
        <v>0</v>
      </c>
      <c r="T488" s="204">
        <v>0</v>
      </c>
      <c r="U488" s="204">
        <v>0.9</v>
      </c>
      <c r="V488" s="204">
        <v>0</v>
      </c>
    </row>
    <row r="489" spans="1:22" s="64" customFormat="1" ht="12" customHeight="1" x14ac:dyDescent="0.2">
      <c r="A489" s="206" t="s">
        <v>3716</v>
      </c>
      <c r="B489" s="206" t="s">
        <v>3716</v>
      </c>
      <c r="C489" s="264" t="s">
        <v>3177</v>
      </c>
      <c r="D489" s="203" t="s">
        <v>139</v>
      </c>
      <c r="E489" s="203">
        <v>14326</v>
      </c>
      <c r="F489" s="204">
        <v>2.25</v>
      </c>
      <c r="G489" s="204">
        <v>-0.81</v>
      </c>
      <c r="H489" s="204">
        <v>0</v>
      </c>
      <c r="I489" s="204">
        <v>2.98</v>
      </c>
      <c r="J489" s="204">
        <v>0</v>
      </c>
      <c r="K489" s="204">
        <v>0</v>
      </c>
      <c r="L489" s="204">
        <v>89.8</v>
      </c>
      <c r="M489" s="204">
        <v>0</v>
      </c>
      <c r="N489" s="204">
        <v>2.98</v>
      </c>
      <c r="O489" s="204">
        <v>0</v>
      </c>
      <c r="Q489" s="204">
        <v>5.79</v>
      </c>
      <c r="R489" s="204">
        <v>0</v>
      </c>
      <c r="S489" s="204">
        <v>0</v>
      </c>
      <c r="T489" s="204">
        <v>0</v>
      </c>
      <c r="U489" s="204">
        <v>0</v>
      </c>
      <c r="V489" s="204">
        <v>0</v>
      </c>
    </row>
    <row r="490" spans="1:22" s="64" customFormat="1" ht="12" customHeight="1" x14ac:dyDescent="0.2">
      <c r="A490" s="206" t="s">
        <v>3716</v>
      </c>
      <c r="B490" s="206" t="s">
        <v>3716</v>
      </c>
      <c r="C490" s="264" t="s">
        <v>4258</v>
      </c>
      <c r="D490" s="203" t="s">
        <v>139</v>
      </c>
      <c r="E490" s="203">
        <v>24499</v>
      </c>
      <c r="F490" s="204">
        <v>7.82</v>
      </c>
      <c r="G490" s="204">
        <v>-6.42</v>
      </c>
      <c r="H490" s="204">
        <v>0</v>
      </c>
      <c r="I490" s="204">
        <v>74.53</v>
      </c>
      <c r="J490" s="204">
        <v>0</v>
      </c>
      <c r="K490" s="204">
        <v>0</v>
      </c>
      <c r="L490" s="204">
        <v>17.600000000000001</v>
      </c>
      <c r="M490" s="204">
        <v>6.48</v>
      </c>
      <c r="N490" s="204">
        <v>2.36</v>
      </c>
      <c r="O490" s="204">
        <v>0</v>
      </c>
      <c r="Q490" s="204">
        <v>0</v>
      </c>
      <c r="R490" s="204">
        <v>0</v>
      </c>
      <c r="S490" s="204">
        <v>0</v>
      </c>
      <c r="T490" s="204">
        <v>0</v>
      </c>
      <c r="U490" s="204">
        <v>0</v>
      </c>
      <c r="V490" s="204">
        <v>0</v>
      </c>
    </row>
    <row r="491" spans="1:22" s="64" customFormat="1" ht="12" customHeight="1" x14ac:dyDescent="0.2">
      <c r="A491" s="206" t="s">
        <v>3716</v>
      </c>
      <c r="B491" s="206" t="s">
        <v>3716</v>
      </c>
      <c r="C491" s="264" t="s">
        <v>4391</v>
      </c>
      <c r="D491" s="203" t="s">
        <v>139</v>
      </c>
      <c r="E491" s="203">
        <v>25162</v>
      </c>
      <c r="F491" s="204">
        <v>12.36</v>
      </c>
      <c r="G491" s="204">
        <v>-8.83</v>
      </c>
      <c r="H491" s="204">
        <v>0</v>
      </c>
      <c r="I491" s="204">
        <v>63.05</v>
      </c>
      <c r="J491" s="204">
        <v>0</v>
      </c>
      <c r="K491" s="204">
        <v>0</v>
      </c>
      <c r="L491" s="204">
        <v>0</v>
      </c>
      <c r="M491" s="204">
        <v>9.15</v>
      </c>
      <c r="N491" s="204">
        <v>0</v>
      </c>
      <c r="O491" s="204">
        <v>0</v>
      </c>
      <c r="Q491" s="204">
        <v>24.28</v>
      </c>
      <c r="R491" s="204">
        <v>0</v>
      </c>
      <c r="S491" s="204">
        <v>0</v>
      </c>
      <c r="T491" s="204">
        <v>0</v>
      </c>
      <c r="U491" s="204">
        <v>0</v>
      </c>
      <c r="V491" s="204">
        <v>0</v>
      </c>
    </row>
    <row r="492" spans="1:22" s="64" customFormat="1" ht="12" customHeight="1" x14ac:dyDescent="0.2">
      <c r="A492" s="206" t="s">
        <v>3716</v>
      </c>
      <c r="B492" s="206" t="s">
        <v>3716</v>
      </c>
      <c r="C492" s="264" t="s">
        <v>4580</v>
      </c>
      <c r="D492" s="203" t="s">
        <v>139</v>
      </c>
      <c r="E492" s="203">
        <v>31079</v>
      </c>
      <c r="F492" s="204">
        <v>11.02</v>
      </c>
      <c r="G492" s="204">
        <v>-8.2200000000000006</v>
      </c>
      <c r="H492" s="204">
        <v>0</v>
      </c>
      <c r="I492" s="204">
        <v>89.14</v>
      </c>
      <c r="J492" s="204">
        <v>0</v>
      </c>
      <c r="K492" s="204">
        <v>0</v>
      </c>
      <c r="L492" s="204">
        <v>0</v>
      </c>
      <c r="M492" s="204">
        <v>8.07</v>
      </c>
      <c r="N492" s="204">
        <v>0</v>
      </c>
      <c r="O492" s="204">
        <v>0</v>
      </c>
      <c r="Q492" s="204">
        <v>0</v>
      </c>
      <c r="R492" s="204">
        <v>0</v>
      </c>
      <c r="S492" s="204">
        <v>0</v>
      </c>
      <c r="T492" s="204">
        <v>0</v>
      </c>
      <c r="U492" s="204">
        <v>0</v>
      </c>
      <c r="V492" s="204">
        <v>0</v>
      </c>
    </row>
    <row r="493" spans="1:22" s="64" customFormat="1" ht="12" customHeight="1" x14ac:dyDescent="0.2">
      <c r="A493" s="206" t="s">
        <v>3716</v>
      </c>
      <c r="B493" s="206" t="s">
        <v>3716</v>
      </c>
      <c r="C493" s="264" t="s">
        <v>3180</v>
      </c>
      <c r="D493" s="203" t="s">
        <v>139</v>
      </c>
      <c r="E493" s="203">
        <v>5672</v>
      </c>
      <c r="F493" s="204">
        <v>5.26</v>
      </c>
      <c r="G493" s="204">
        <v>3.59</v>
      </c>
      <c r="H493" s="204">
        <v>0</v>
      </c>
      <c r="I493" s="204">
        <v>0</v>
      </c>
      <c r="J493" s="204">
        <v>0</v>
      </c>
      <c r="K493" s="204">
        <v>0</v>
      </c>
      <c r="L493" s="204">
        <v>0</v>
      </c>
      <c r="M493" s="204">
        <v>0</v>
      </c>
      <c r="N493" s="204">
        <v>0</v>
      </c>
      <c r="O493" s="204">
        <v>0</v>
      </c>
      <c r="Q493" s="204">
        <v>0</v>
      </c>
      <c r="R493" s="204">
        <v>90.82</v>
      </c>
      <c r="S493" s="204">
        <v>0</v>
      </c>
      <c r="T493" s="204">
        <v>0</v>
      </c>
      <c r="U493" s="204">
        <v>0.32</v>
      </c>
      <c r="V493" s="204">
        <v>0</v>
      </c>
    </row>
    <row r="494" spans="1:22" s="64" customFormat="1" ht="12" customHeight="1" x14ac:dyDescent="0.2">
      <c r="A494" s="206" t="s">
        <v>3716</v>
      </c>
      <c r="B494" s="206" t="s">
        <v>3716</v>
      </c>
      <c r="C494" s="264" t="s">
        <v>3182</v>
      </c>
      <c r="D494" s="203" t="s">
        <v>139</v>
      </c>
      <c r="E494" s="203">
        <v>66230</v>
      </c>
      <c r="F494" s="204">
        <v>3.93</v>
      </c>
      <c r="G494" s="204">
        <v>1.44</v>
      </c>
      <c r="H494" s="204">
        <v>0</v>
      </c>
      <c r="I494" s="204">
        <v>0</v>
      </c>
      <c r="J494" s="204">
        <v>0</v>
      </c>
      <c r="K494" s="204">
        <v>0</v>
      </c>
      <c r="L494" s="204">
        <v>0</v>
      </c>
      <c r="M494" s="204">
        <v>0</v>
      </c>
      <c r="N494" s="204">
        <v>0</v>
      </c>
      <c r="O494" s="204">
        <v>0</v>
      </c>
      <c r="Q494" s="204">
        <v>0</v>
      </c>
      <c r="R494" s="204">
        <v>84.47</v>
      </c>
      <c r="S494" s="204">
        <v>10.050000000000001</v>
      </c>
      <c r="T494" s="204">
        <v>0</v>
      </c>
      <c r="U494" s="204">
        <v>0.11</v>
      </c>
      <c r="V494" s="204">
        <v>0</v>
      </c>
    </row>
    <row r="495" spans="1:22" s="64" customFormat="1" ht="12" customHeight="1" x14ac:dyDescent="0.2">
      <c r="A495" s="206" t="s">
        <v>3716</v>
      </c>
      <c r="B495" s="206" t="s">
        <v>3716</v>
      </c>
      <c r="C495" s="264" t="s">
        <v>4582</v>
      </c>
      <c r="D495" s="203" t="s">
        <v>139</v>
      </c>
      <c r="E495" s="203">
        <v>65147</v>
      </c>
      <c r="F495" s="204">
        <v>9.9700000000000006</v>
      </c>
      <c r="G495" s="204">
        <v>0.82</v>
      </c>
      <c r="H495" s="204">
        <v>0</v>
      </c>
      <c r="I495" s="204">
        <v>0</v>
      </c>
      <c r="J495" s="204">
        <v>0</v>
      </c>
      <c r="K495" s="204">
        <v>0</v>
      </c>
      <c r="L495" s="204">
        <v>0</v>
      </c>
      <c r="M495" s="204">
        <v>0</v>
      </c>
      <c r="N495" s="204">
        <v>0</v>
      </c>
      <c r="O495" s="204">
        <v>0</v>
      </c>
      <c r="Q495" s="204">
        <v>89.39</v>
      </c>
      <c r="R495" s="204">
        <v>0</v>
      </c>
      <c r="S495" s="204">
        <v>0</v>
      </c>
      <c r="T495" s="204">
        <v>0</v>
      </c>
      <c r="U495" s="204">
        <v>-0.18</v>
      </c>
      <c r="V495" s="204">
        <v>0</v>
      </c>
    </row>
    <row r="496" spans="1:22" s="64" customFormat="1" ht="12" customHeight="1" x14ac:dyDescent="0.2">
      <c r="A496" s="206" t="s">
        <v>3716</v>
      </c>
      <c r="B496" s="206" t="s">
        <v>3716</v>
      </c>
      <c r="C496" s="264" t="s">
        <v>4260</v>
      </c>
      <c r="D496" s="203" t="s">
        <v>139</v>
      </c>
      <c r="E496" s="203">
        <v>152440</v>
      </c>
      <c r="F496" s="204">
        <v>3.99</v>
      </c>
      <c r="G496" s="204">
        <v>-0.05</v>
      </c>
      <c r="H496" s="204">
        <v>0</v>
      </c>
      <c r="I496" s="204">
        <v>0</v>
      </c>
      <c r="J496" s="204">
        <v>0</v>
      </c>
      <c r="K496" s="204">
        <v>96.06</v>
      </c>
      <c r="L496" s="204">
        <v>0</v>
      </c>
      <c r="M496" s="204">
        <v>0</v>
      </c>
      <c r="N496" s="204">
        <v>0</v>
      </c>
      <c r="O496" s="204">
        <v>0</v>
      </c>
      <c r="Q496" s="204">
        <v>0</v>
      </c>
      <c r="R496" s="204">
        <v>0</v>
      </c>
      <c r="S496" s="204">
        <v>0</v>
      </c>
      <c r="T496" s="204">
        <v>0</v>
      </c>
      <c r="U496" s="204">
        <v>0</v>
      </c>
      <c r="V496" s="204">
        <v>0</v>
      </c>
    </row>
    <row r="497" spans="1:22" s="64" customFormat="1" ht="12" customHeight="1" x14ac:dyDescent="0.2">
      <c r="A497" s="206" t="s">
        <v>3716</v>
      </c>
      <c r="B497" s="206" t="s">
        <v>3716</v>
      </c>
      <c r="C497" s="264" t="s">
        <v>3184</v>
      </c>
      <c r="D497" s="203" t="s">
        <v>139</v>
      </c>
      <c r="E497" s="203">
        <v>97066</v>
      </c>
      <c r="F497" s="204">
        <v>10.75</v>
      </c>
      <c r="G497" s="204">
        <v>1.27</v>
      </c>
      <c r="H497" s="204">
        <v>0</v>
      </c>
      <c r="I497" s="204">
        <v>0</v>
      </c>
      <c r="J497" s="204">
        <v>0</v>
      </c>
      <c r="K497" s="204">
        <v>0</v>
      </c>
      <c r="L497" s="204">
        <v>0</v>
      </c>
      <c r="M497" s="204">
        <v>0</v>
      </c>
      <c r="N497" s="204">
        <v>0</v>
      </c>
      <c r="O497" s="204">
        <v>0</v>
      </c>
      <c r="Q497" s="204">
        <v>87.97</v>
      </c>
      <c r="R497" s="204">
        <v>0</v>
      </c>
      <c r="S497" s="204">
        <v>0</v>
      </c>
      <c r="T497" s="204">
        <v>0</v>
      </c>
      <c r="U497" s="204">
        <v>0.01</v>
      </c>
      <c r="V497" s="204">
        <v>0</v>
      </c>
    </row>
    <row r="498" spans="1:22" s="64" customFormat="1" ht="12" customHeight="1" x14ac:dyDescent="0.2">
      <c r="A498" s="206" t="s">
        <v>3716</v>
      </c>
      <c r="B498" s="206" t="s">
        <v>3716</v>
      </c>
      <c r="C498" s="264" t="s">
        <v>3186</v>
      </c>
      <c r="D498" s="203" t="s">
        <v>139</v>
      </c>
      <c r="E498" s="203">
        <v>36569</v>
      </c>
      <c r="F498" s="204">
        <v>5.51</v>
      </c>
      <c r="G498" s="204">
        <v>-0.25</v>
      </c>
      <c r="H498" s="204">
        <v>0</v>
      </c>
      <c r="I498" s="204">
        <v>65.349999999999994</v>
      </c>
      <c r="J498" s="204">
        <v>0</v>
      </c>
      <c r="K498" s="204">
        <v>0</v>
      </c>
      <c r="L498" s="204">
        <v>9.57</v>
      </c>
      <c r="M498" s="204">
        <v>0</v>
      </c>
      <c r="N498" s="204">
        <v>0</v>
      </c>
      <c r="O498" s="204">
        <v>0</v>
      </c>
      <c r="Q498" s="204">
        <v>19.82</v>
      </c>
      <c r="R498" s="204">
        <v>0</v>
      </c>
      <c r="S498" s="204">
        <v>0</v>
      </c>
      <c r="T498" s="204">
        <v>0</v>
      </c>
      <c r="U498" s="204">
        <v>0</v>
      </c>
      <c r="V498" s="204">
        <v>0</v>
      </c>
    </row>
    <row r="499" spans="1:22" s="64" customFormat="1" ht="12" customHeight="1" x14ac:dyDescent="0.2">
      <c r="A499" s="206" t="s">
        <v>3716</v>
      </c>
      <c r="B499" s="206" t="s">
        <v>3716</v>
      </c>
      <c r="C499" s="264" t="s">
        <v>3188</v>
      </c>
      <c r="D499" s="203" t="s">
        <v>139</v>
      </c>
      <c r="E499" s="203">
        <v>278616</v>
      </c>
      <c r="F499" s="204">
        <v>6.23</v>
      </c>
      <c r="G499" s="204">
        <v>0.57999999999999996</v>
      </c>
      <c r="H499" s="204">
        <v>0</v>
      </c>
      <c r="I499" s="204">
        <v>4.6100000000000003</v>
      </c>
      <c r="J499" s="204">
        <v>0</v>
      </c>
      <c r="K499" s="204">
        <v>0</v>
      </c>
      <c r="L499" s="204">
        <v>0</v>
      </c>
      <c r="M499" s="204">
        <v>0</v>
      </c>
      <c r="N499" s="204">
        <v>0</v>
      </c>
      <c r="O499" s="204">
        <v>0</v>
      </c>
      <c r="Q499" s="204">
        <v>88.61</v>
      </c>
      <c r="R499" s="204">
        <v>0</v>
      </c>
      <c r="S499" s="204">
        <v>0</v>
      </c>
      <c r="T499" s="204">
        <v>0</v>
      </c>
      <c r="U499" s="204">
        <v>-0.03</v>
      </c>
      <c r="V499" s="204">
        <v>0</v>
      </c>
    </row>
    <row r="500" spans="1:22" s="64" customFormat="1" ht="12" customHeight="1" x14ac:dyDescent="0.2">
      <c r="A500" s="206" t="s">
        <v>3716</v>
      </c>
      <c r="B500" s="206" t="s">
        <v>3716</v>
      </c>
      <c r="C500" s="264" t="s">
        <v>3190</v>
      </c>
      <c r="D500" s="203" t="s">
        <v>139</v>
      </c>
      <c r="E500" s="203">
        <v>16439</v>
      </c>
      <c r="F500" s="204">
        <v>5.16</v>
      </c>
      <c r="G500" s="204">
        <v>0.24</v>
      </c>
      <c r="H500" s="204">
        <v>0</v>
      </c>
      <c r="I500" s="204">
        <v>3.13</v>
      </c>
      <c r="J500" s="204">
        <v>0</v>
      </c>
      <c r="K500" s="204">
        <v>0</v>
      </c>
      <c r="L500" s="204">
        <v>0</v>
      </c>
      <c r="M500" s="204">
        <v>0</v>
      </c>
      <c r="N500" s="204">
        <v>0</v>
      </c>
      <c r="O500" s="204">
        <v>0</v>
      </c>
      <c r="Q500" s="204">
        <v>91.22</v>
      </c>
      <c r="R500" s="204">
        <v>0</v>
      </c>
      <c r="S500" s="204">
        <v>0</v>
      </c>
      <c r="T500" s="204">
        <v>0</v>
      </c>
      <c r="U500" s="204">
        <v>0.25</v>
      </c>
      <c r="V500" s="204">
        <v>0</v>
      </c>
    </row>
    <row r="501" spans="1:22" s="64" customFormat="1" ht="12" customHeight="1" x14ac:dyDescent="0.2">
      <c r="A501" s="206" t="s">
        <v>3716</v>
      </c>
      <c r="B501" s="206" t="s">
        <v>3716</v>
      </c>
      <c r="C501" s="264" t="s">
        <v>3192</v>
      </c>
      <c r="D501" s="203" t="s">
        <v>139</v>
      </c>
      <c r="E501" s="203">
        <v>2504</v>
      </c>
      <c r="F501" s="204">
        <v>18.13</v>
      </c>
      <c r="G501" s="204">
        <v>4.24</v>
      </c>
      <c r="H501" s="204">
        <v>0</v>
      </c>
      <c r="I501" s="204">
        <v>0</v>
      </c>
      <c r="J501" s="204">
        <v>0</v>
      </c>
      <c r="K501" s="204">
        <v>0</v>
      </c>
      <c r="L501" s="204">
        <v>18.97</v>
      </c>
      <c r="M501" s="204">
        <v>0</v>
      </c>
      <c r="N501" s="204">
        <v>0</v>
      </c>
      <c r="O501" s="204">
        <v>0</v>
      </c>
      <c r="Q501" s="204">
        <v>0</v>
      </c>
      <c r="R501" s="204">
        <v>0</v>
      </c>
      <c r="S501" s="204">
        <v>58.34</v>
      </c>
      <c r="T501" s="204">
        <v>0</v>
      </c>
      <c r="U501" s="204">
        <v>0.32</v>
      </c>
      <c r="V501" s="204">
        <v>0</v>
      </c>
    </row>
    <row r="502" spans="1:22" s="64" customFormat="1" ht="12" customHeight="1" x14ac:dyDescent="0.2">
      <c r="A502" s="206" t="s">
        <v>3716</v>
      </c>
      <c r="B502" s="206" t="s">
        <v>3716</v>
      </c>
      <c r="C502" s="264" t="s">
        <v>3194</v>
      </c>
      <c r="D502" s="203" t="s">
        <v>139</v>
      </c>
      <c r="E502" s="203">
        <v>489694</v>
      </c>
      <c r="F502" s="204">
        <v>2.78</v>
      </c>
      <c r="G502" s="204">
        <v>0.19</v>
      </c>
      <c r="H502" s="204">
        <v>0</v>
      </c>
      <c r="I502" s="204">
        <v>42.39</v>
      </c>
      <c r="J502" s="204">
        <v>0</v>
      </c>
      <c r="K502" s="204">
        <v>0</v>
      </c>
      <c r="L502" s="204">
        <v>20.95</v>
      </c>
      <c r="M502" s="204">
        <v>0</v>
      </c>
      <c r="N502" s="204">
        <v>1.18</v>
      </c>
      <c r="O502" s="204">
        <v>0</v>
      </c>
      <c r="Q502" s="204">
        <v>33.700000000000003</v>
      </c>
      <c r="R502" s="204">
        <v>0</v>
      </c>
      <c r="S502" s="204">
        <v>0</v>
      </c>
      <c r="T502" s="204">
        <v>0</v>
      </c>
      <c r="U502" s="204">
        <v>0</v>
      </c>
      <c r="V502" s="204">
        <v>0</v>
      </c>
    </row>
    <row r="503" spans="1:22" s="64" customFormat="1" ht="12" customHeight="1" x14ac:dyDescent="0.2">
      <c r="A503" s="206" t="s">
        <v>3716</v>
      </c>
      <c r="B503" s="206" t="s">
        <v>3716</v>
      </c>
      <c r="C503" s="264" t="s">
        <v>4748</v>
      </c>
      <c r="D503" s="203" t="s">
        <v>139</v>
      </c>
      <c r="E503" s="203">
        <v>39699</v>
      </c>
      <c r="F503" s="204">
        <v>5.1100000000000003</v>
      </c>
      <c r="G503" s="204">
        <v>0</v>
      </c>
      <c r="H503" s="204">
        <v>0</v>
      </c>
      <c r="I503" s="204">
        <v>0</v>
      </c>
      <c r="J503" s="204">
        <v>0</v>
      </c>
      <c r="K503" s="204">
        <v>43.15</v>
      </c>
      <c r="L503" s="204">
        <v>0</v>
      </c>
      <c r="M503" s="204">
        <v>0</v>
      </c>
      <c r="N503" s="204">
        <v>0</v>
      </c>
      <c r="O503" s="204">
        <v>0</v>
      </c>
      <c r="Q503" s="204">
        <v>0</v>
      </c>
      <c r="R503" s="204">
        <v>0</v>
      </c>
      <c r="S503" s="204">
        <v>51.72</v>
      </c>
      <c r="T503" s="204">
        <v>0</v>
      </c>
      <c r="U503" s="204">
        <v>0.01</v>
      </c>
      <c r="V503" s="204">
        <v>0</v>
      </c>
    </row>
    <row r="504" spans="1:22" s="64" customFormat="1" ht="12" customHeight="1" x14ac:dyDescent="0.2">
      <c r="A504" s="206" t="s">
        <v>3716</v>
      </c>
      <c r="B504" s="206" t="s">
        <v>3716</v>
      </c>
      <c r="C504" s="264" t="s">
        <v>3196</v>
      </c>
      <c r="D504" s="203" t="s">
        <v>139</v>
      </c>
      <c r="E504" s="203">
        <v>193228</v>
      </c>
      <c r="F504" s="204">
        <v>9.93</v>
      </c>
      <c r="G504" s="204">
        <v>0.41</v>
      </c>
      <c r="H504" s="204">
        <v>0</v>
      </c>
      <c r="I504" s="204">
        <v>0</v>
      </c>
      <c r="J504" s="204">
        <v>0</v>
      </c>
      <c r="K504" s="204">
        <v>0</v>
      </c>
      <c r="L504" s="204">
        <v>0</v>
      </c>
      <c r="M504" s="204">
        <v>0</v>
      </c>
      <c r="N504" s="204">
        <v>0</v>
      </c>
      <c r="O504" s="204">
        <v>0</v>
      </c>
      <c r="Q504" s="204">
        <v>89.6</v>
      </c>
      <c r="R504" s="204">
        <v>0</v>
      </c>
      <c r="S504" s="204">
        <v>0</v>
      </c>
      <c r="T504" s="204">
        <v>0</v>
      </c>
      <c r="U504" s="204">
        <v>0.05</v>
      </c>
      <c r="V504" s="204">
        <v>0</v>
      </c>
    </row>
    <row r="505" spans="1:22" s="64" customFormat="1" ht="12" customHeight="1" x14ac:dyDescent="0.2">
      <c r="A505" s="206" t="s">
        <v>3716</v>
      </c>
      <c r="B505" s="206" t="s">
        <v>3716</v>
      </c>
      <c r="C505" s="264" t="s">
        <v>3198</v>
      </c>
      <c r="D505" s="203" t="s">
        <v>139</v>
      </c>
      <c r="E505" s="203">
        <v>50302</v>
      </c>
      <c r="F505" s="204">
        <v>9.92</v>
      </c>
      <c r="G505" s="204">
        <v>2.48</v>
      </c>
      <c r="H505" s="204">
        <v>0</v>
      </c>
      <c r="I505" s="204">
        <v>0</v>
      </c>
      <c r="J505" s="204">
        <v>0</v>
      </c>
      <c r="K505" s="204">
        <v>0</v>
      </c>
      <c r="L505" s="204">
        <v>0</v>
      </c>
      <c r="M505" s="204">
        <v>0</v>
      </c>
      <c r="N505" s="204">
        <v>0</v>
      </c>
      <c r="O505" s="204">
        <v>0</v>
      </c>
      <c r="Q505" s="204">
        <v>57.94</v>
      </c>
      <c r="R505" s="204">
        <v>15.99</v>
      </c>
      <c r="S505" s="204">
        <v>13.64</v>
      </c>
      <c r="T505" s="204">
        <v>0</v>
      </c>
      <c r="U505" s="204">
        <v>0.03</v>
      </c>
      <c r="V505" s="204">
        <v>0</v>
      </c>
    </row>
    <row r="506" spans="1:22" s="64" customFormat="1" ht="12" customHeight="1" x14ac:dyDescent="0.2">
      <c r="A506" s="206" t="s">
        <v>3716</v>
      </c>
      <c r="B506" s="206" t="s">
        <v>3716</v>
      </c>
      <c r="C506" s="264" t="s">
        <v>4756</v>
      </c>
      <c r="D506" s="203" t="s">
        <v>139</v>
      </c>
      <c r="E506" s="203">
        <v>198658</v>
      </c>
      <c r="F506" s="204">
        <v>5.89</v>
      </c>
      <c r="G506" s="204">
        <v>-0.03</v>
      </c>
      <c r="H506" s="204">
        <v>0</v>
      </c>
      <c r="I506" s="204">
        <v>0</v>
      </c>
      <c r="J506" s="204">
        <v>0</v>
      </c>
      <c r="K506" s="204">
        <v>46.81</v>
      </c>
      <c r="L506" s="204">
        <v>0</v>
      </c>
      <c r="M506" s="204">
        <v>0</v>
      </c>
      <c r="N506" s="204">
        <v>0</v>
      </c>
      <c r="O506" s="204">
        <v>0</v>
      </c>
      <c r="Q506" s="204">
        <v>0</v>
      </c>
      <c r="R506" s="204">
        <v>0</v>
      </c>
      <c r="S506" s="204">
        <v>47.32</v>
      </c>
      <c r="T506" s="204">
        <v>0</v>
      </c>
      <c r="U506" s="204">
        <v>0.01</v>
      </c>
      <c r="V506" s="204">
        <v>0</v>
      </c>
    </row>
    <row r="507" spans="1:22" s="64" customFormat="1" ht="12" customHeight="1" x14ac:dyDescent="0.2">
      <c r="A507" s="206" t="s">
        <v>3716</v>
      </c>
      <c r="B507" s="206" t="s">
        <v>3716</v>
      </c>
      <c r="C507" s="264" t="s">
        <v>3200</v>
      </c>
      <c r="D507" s="203" t="s">
        <v>139</v>
      </c>
      <c r="E507" s="203">
        <v>177145</v>
      </c>
      <c r="F507" s="204">
        <v>3.74</v>
      </c>
      <c r="G507" s="204">
        <v>1.38</v>
      </c>
      <c r="H507" s="204">
        <v>0</v>
      </c>
      <c r="I507" s="204">
        <v>0</v>
      </c>
      <c r="J507" s="204">
        <v>93.31</v>
      </c>
      <c r="K507" s="204">
        <v>0</v>
      </c>
      <c r="L507" s="204">
        <v>0</v>
      </c>
      <c r="M507" s="204">
        <v>0.08</v>
      </c>
      <c r="N507" s="204">
        <v>0</v>
      </c>
      <c r="O507" s="204">
        <v>0</v>
      </c>
      <c r="Q507" s="204">
        <v>0</v>
      </c>
      <c r="R507" s="204">
        <v>1.49</v>
      </c>
      <c r="S507" s="204">
        <v>0</v>
      </c>
      <c r="T507" s="204">
        <v>0</v>
      </c>
      <c r="U507" s="204">
        <v>0</v>
      </c>
      <c r="V507" s="204">
        <v>0</v>
      </c>
    </row>
    <row r="508" spans="1:22" s="64" customFormat="1" ht="12" customHeight="1" x14ac:dyDescent="0.2">
      <c r="A508" s="206" t="s">
        <v>3716</v>
      </c>
      <c r="B508" s="206" t="s">
        <v>3716</v>
      </c>
      <c r="C508" s="264" t="s">
        <v>3202</v>
      </c>
      <c r="D508" s="203" t="s">
        <v>139</v>
      </c>
      <c r="E508" s="203">
        <v>82944</v>
      </c>
      <c r="F508" s="204">
        <v>3.51</v>
      </c>
      <c r="G508" s="204">
        <v>1.49</v>
      </c>
      <c r="H508" s="204">
        <v>0</v>
      </c>
      <c r="I508" s="204">
        <v>0</v>
      </c>
      <c r="J508" s="204">
        <v>84.95</v>
      </c>
      <c r="K508" s="204">
        <v>0</v>
      </c>
      <c r="L508" s="204">
        <v>0</v>
      </c>
      <c r="M508" s="204">
        <v>0.08</v>
      </c>
      <c r="N508" s="204">
        <v>0</v>
      </c>
      <c r="O508" s="204">
        <v>0</v>
      </c>
      <c r="Q508" s="204">
        <v>0</v>
      </c>
      <c r="R508" s="204">
        <v>9.9700000000000006</v>
      </c>
      <c r="S508" s="204">
        <v>0</v>
      </c>
      <c r="T508" s="204">
        <v>0</v>
      </c>
      <c r="U508" s="204">
        <v>0</v>
      </c>
      <c r="V508" s="204">
        <v>0</v>
      </c>
    </row>
    <row r="509" spans="1:22" s="64" customFormat="1" ht="12" customHeight="1" x14ac:dyDescent="0.2">
      <c r="A509" s="206" t="s">
        <v>3716</v>
      </c>
      <c r="B509" s="206" t="s">
        <v>3716</v>
      </c>
      <c r="C509" s="264" t="s">
        <v>3204</v>
      </c>
      <c r="D509" s="203" t="s">
        <v>139</v>
      </c>
      <c r="E509" s="203">
        <v>129726</v>
      </c>
      <c r="F509" s="204">
        <v>8.1999999999999993</v>
      </c>
      <c r="G509" s="204">
        <v>0.65</v>
      </c>
      <c r="H509" s="204">
        <v>0</v>
      </c>
      <c r="I509" s="204">
        <v>0</v>
      </c>
      <c r="J509" s="204">
        <v>0</v>
      </c>
      <c r="K509" s="204">
        <v>0</v>
      </c>
      <c r="L509" s="204">
        <v>0</v>
      </c>
      <c r="M509" s="204">
        <v>0</v>
      </c>
      <c r="N509" s="204">
        <v>0</v>
      </c>
      <c r="O509" s="204">
        <v>0</v>
      </c>
      <c r="Q509" s="204">
        <v>0</v>
      </c>
      <c r="R509" s="204">
        <v>87.78</v>
      </c>
      <c r="S509" s="204">
        <v>3.15</v>
      </c>
      <c r="T509" s="204">
        <v>0</v>
      </c>
      <c r="U509" s="204">
        <v>0.22</v>
      </c>
      <c r="V509" s="204">
        <v>0</v>
      </c>
    </row>
    <row r="510" spans="1:22" s="64" customFormat="1" ht="12" customHeight="1" x14ac:dyDescent="0.2">
      <c r="A510" s="206" t="s">
        <v>3716</v>
      </c>
      <c r="B510" s="206" t="s">
        <v>3716</v>
      </c>
      <c r="C510" s="264" t="s">
        <v>3206</v>
      </c>
      <c r="D510" s="203" t="s">
        <v>139</v>
      </c>
      <c r="E510" s="203">
        <v>149369</v>
      </c>
      <c r="F510" s="204">
        <v>4.17</v>
      </c>
      <c r="G510" s="204">
        <v>-0.06</v>
      </c>
      <c r="H510" s="204">
        <v>0</v>
      </c>
      <c r="I510" s="204">
        <v>0</v>
      </c>
      <c r="J510" s="204">
        <v>0</v>
      </c>
      <c r="K510" s="204">
        <v>0</v>
      </c>
      <c r="L510" s="204">
        <v>0</v>
      </c>
      <c r="M510" s="204">
        <v>0</v>
      </c>
      <c r="N510" s="204">
        <v>0</v>
      </c>
      <c r="O510" s="204">
        <v>0</v>
      </c>
      <c r="Q510" s="204">
        <v>95.9</v>
      </c>
      <c r="R510" s="204">
        <v>0</v>
      </c>
      <c r="S510" s="204">
        <v>0</v>
      </c>
      <c r="T510" s="204">
        <v>0</v>
      </c>
      <c r="U510" s="204">
        <v>-0.01</v>
      </c>
      <c r="V510" s="204">
        <v>0</v>
      </c>
    </row>
    <row r="511" spans="1:22" s="64" customFormat="1" ht="12" customHeight="1" x14ac:dyDescent="0.2">
      <c r="A511" s="206" t="s">
        <v>3716</v>
      </c>
      <c r="B511" s="206" t="s">
        <v>3716</v>
      </c>
      <c r="C511" s="264" t="s">
        <v>3208</v>
      </c>
      <c r="D511" s="203" t="s">
        <v>139</v>
      </c>
      <c r="E511" s="203">
        <v>266594</v>
      </c>
      <c r="F511" s="204">
        <v>4.38</v>
      </c>
      <c r="G511" s="204">
        <v>1.03</v>
      </c>
      <c r="H511" s="204">
        <v>0</v>
      </c>
      <c r="I511" s="204">
        <v>0</v>
      </c>
      <c r="J511" s="204">
        <v>12.85</v>
      </c>
      <c r="K511" s="204">
        <v>0</v>
      </c>
      <c r="L511" s="204">
        <v>0</v>
      </c>
      <c r="M511" s="204">
        <v>0</v>
      </c>
      <c r="N511" s="204">
        <v>0</v>
      </c>
      <c r="O511" s="204">
        <v>0</v>
      </c>
      <c r="Q511" s="204">
        <v>0</v>
      </c>
      <c r="R511" s="204">
        <v>81.62</v>
      </c>
      <c r="S511" s="204">
        <v>0</v>
      </c>
      <c r="T511" s="204">
        <v>0</v>
      </c>
      <c r="U511" s="204">
        <v>0.12</v>
      </c>
      <c r="V511" s="204">
        <v>0</v>
      </c>
    </row>
    <row r="512" spans="1:22" s="64" customFormat="1" ht="12" customHeight="1" x14ac:dyDescent="0.2">
      <c r="A512" s="206" t="s">
        <v>3716</v>
      </c>
      <c r="B512" s="206" t="s">
        <v>3716</v>
      </c>
      <c r="C512" s="264" t="s">
        <v>3210</v>
      </c>
      <c r="D512" s="203" t="s">
        <v>139</v>
      </c>
      <c r="E512" s="203">
        <v>77458</v>
      </c>
      <c r="F512" s="204">
        <v>10.74</v>
      </c>
      <c r="G512" s="204">
        <v>-3.26</v>
      </c>
      <c r="H512" s="204">
        <v>0</v>
      </c>
      <c r="I512" s="204">
        <v>0</v>
      </c>
      <c r="J512" s="204">
        <v>4.03</v>
      </c>
      <c r="K512" s="204">
        <v>0</v>
      </c>
      <c r="L512" s="204">
        <v>0</v>
      </c>
      <c r="M512" s="204">
        <v>0</v>
      </c>
      <c r="N512" s="204">
        <v>0</v>
      </c>
      <c r="O512" s="204">
        <v>0</v>
      </c>
      <c r="Q512" s="204">
        <v>0</v>
      </c>
      <c r="R512" s="204">
        <v>88.23</v>
      </c>
      <c r="S512" s="204">
        <v>0</v>
      </c>
      <c r="T512" s="204">
        <v>0</v>
      </c>
      <c r="U512" s="204">
        <v>0.26</v>
      </c>
      <c r="V512" s="204">
        <v>0</v>
      </c>
    </row>
    <row r="513" spans="1:22" s="64" customFormat="1" ht="12" customHeight="1" x14ac:dyDescent="0.2">
      <c r="A513" s="206" t="s">
        <v>3716</v>
      </c>
      <c r="B513" s="206" t="s">
        <v>3716</v>
      </c>
      <c r="C513" s="264" t="s">
        <v>3212</v>
      </c>
      <c r="D513" s="203" t="s">
        <v>139</v>
      </c>
      <c r="E513" s="203">
        <v>3216</v>
      </c>
      <c r="F513" s="204">
        <v>8.86</v>
      </c>
      <c r="G513" s="204">
        <v>3.2</v>
      </c>
      <c r="H513" s="204">
        <v>0</v>
      </c>
      <c r="I513" s="204">
        <v>0</v>
      </c>
      <c r="J513" s="204">
        <v>0</v>
      </c>
      <c r="K513" s="204">
        <v>0</v>
      </c>
      <c r="L513" s="204">
        <v>0</v>
      </c>
      <c r="M513" s="204">
        <v>0</v>
      </c>
      <c r="N513" s="204">
        <v>0</v>
      </c>
      <c r="O513" s="204">
        <v>0</v>
      </c>
      <c r="Q513" s="204">
        <v>0</v>
      </c>
      <c r="R513" s="204">
        <v>87.85</v>
      </c>
      <c r="S513" s="204">
        <v>0</v>
      </c>
      <c r="T513" s="204">
        <v>0</v>
      </c>
      <c r="U513" s="204">
        <v>0.09</v>
      </c>
      <c r="V513" s="204">
        <v>0</v>
      </c>
    </row>
    <row r="514" spans="1:22" s="64" customFormat="1" ht="12" customHeight="1" x14ac:dyDescent="0.2">
      <c r="A514" s="206" t="s">
        <v>3716</v>
      </c>
      <c r="B514" s="206" t="s">
        <v>3716</v>
      </c>
      <c r="C514" s="264" t="s">
        <v>3214</v>
      </c>
      <c r="D514" s="203" t="s">
        <v>139</v>
      </c>
      <c r="E514" s="203">
        <v>177260</v>
      </c>
      <c r="F514" s="204">
        <v>4.45</v>
      </c>
      <c r="G514" s="204">
        <v>1.56</v>
      </c>
      <c r="H514" s="204">
        <v>0</v>
      </c>
      <c r="I514" s="204">
        <v>0</v>
      </c>
      <c r="J514" s="204">
        <v>8.2200000000000006</v>
      </c>
      <c r="K514" s="204">
        <v>0</v>
      </c>
      <c r="L514" s="204">
        <v>0</v>
      </c>
      <c r="M514" s="204">
        <v>0</v>
      </c>
      <c r="N514" s="204">
        <v>0</v>
      </c>
      <c r="O514" s="204">
        <v>0</v>
      </c>
      <c r="Q514" s="204">
        <v>0</v>
      </c>
      <c r="R514" s="204">
        <v>85.56</v>
      </c>
      <c r="S514" s="204">
        <v>0</v>
      </c>
      <c r="T514" s="204">
        <v>0</v>
      </c>
      <c r="U514" s="204">
        <v>0.21</v>
      </c>
      <c r="V514" s="204">
        <v>0</v>
      </c>
    </row>
    <row r="515" spans="1:22" s="64" customFormat="1" ht="12" customHeight="1" x14ac:dyDescent="0.2">
      <c r="A515" s="206" t="s">
        <v>3716</v>
      </c>
      <c r="B515" s="206" t="s">
        <v>3716</v>
      </c>
      <c r="C515" s="264" t="s">
        <v>3216</v>
      </c>
      <c r="D515" s="203" t="s">
        <v>139</v>
      </c>
      <c r="E515" s="203">
        <v>5380</v>
      </c>
      <c r="F515" s="204">
        <v>4.34</v>
      </c>
      <c r="G515" s="204">
        <v>0.82</v>
      </c>
      <c r="H515" s="204">
        <v>0</v>
      </c>
      <c r="I515" s="204">
        <v>0</v>
      </c>
      <c r="J515" s="204">
        <v>0</v>
      </c>
      <c r="K515" s="204">
        <v>0</v>
      </c>
      <c r="L515" s="204">
        <v>0</v>
      </c>
      <c r="M515" s="204">
        <v>0</v>
      </c>
      <c r="N515" s="204">
        <v>0</v>
      </c>
      <c r="O515" s="204">
        <v>0</v>
      </c>
      <c r="Q515" s="204">
        <v>94.85</v>
      </c>
      <c r="R515" s="204">
        <v>0</v>
      </c>
      <c r="S515" s="204">
        <v>0</v>
      </c>
      <c r="T515" s="204">
        <v>0</v>
      </c>
      <c r="U515" s="204">
        <v>-0.01</v>
      </c>
      <c r="V515" s="204">
        <v>0</v>
      </c>
    </row>
    <row r="516" spans="1:22" s="64" customFormat="1" ht="12" customHeight="1" x14ac:dyDescent="0.2">
      <c r="A516" s="206" t="s">
        <v>3716</v>
      </c>
      <c r="B516" s="206" t="s">
        <v>3716</v>
      </c>
      <c r="C516" s="264" t="s">
        <v>4959</v>
      </c>
      <c r="D516" s="203" t="s">
        <v>139</v>
      </c>
      <c r="E516" s="203">
        <v>670454</v>
      </c>
      <c r="F516" s="204">
        <v>4.26</v>
      </c>
      <c r="G516" s="204">
        <v>-0.23</v>
      </c>
      <c r="H516" s="204">
        <v>0</v>
      </c>
      <c r="I516" s="204">
        <v>24.43</v>
      </c>
      <c r="J516" s="204">
        <v>0</v>
      </c>
      <c r="K516" s="204">
        <v>0</v>
      </c>
      <c r="L516" s="204">
        <v>64.69</v>
      </c>
      <c r="M516" s="204">
        <v>0</v>
      </c>
      <c r="N516" s="204">
        <v>0.5</v>
      </c>
      <c r="O516" s="204">
        <v>0</v>
      </c>
      <c r="Q516" s="204">
        <v>6.85</v>
      </c>
      <c r="R516" s="204">
        <v>0</v>
      </c>
      <c r="S516" s="204">
        <v>0</v>
      </c>
      <c r="T516" s="204">
        <v>0</v>
      </c>
      <c r="U516" s="204">
        <v>0</v>
      </c>
      <c r="V516" s="204">
        <v>0</v>
      </c>
    </row>
    <row r="517" spans="1:22" s="64" customFormat="1" ht="12" customHeight="1" x14ac:dyDescent="0.2">
      <c r="A517" s="206" t="s">
        <v>3716</v>
      </c>
      <c r="B517" s="206" t="s">
        <v>3716</v>
      </c>
      <c r="C517" s="264" t="s">
        <v>3219</v>
      </c>
      <c r="D517" s="203" t="s">
        <v>139</v>
      </c>
      <c r="E517" s="203">
        <v>208792</v>
      </c>
      <c r="F517" s="204">
        <v>4.51</v>
      </c>
      <c r="G517" s="204">
        <v>-0.17</v>
      </c>
      <c r="H517" s="204">
        <v>0</v>
      </c>
      <c r="I517" s="204">
        <v>95.67</v>
      </c>
      <c r="J517" s="204">
        <v>0</v>
      </c>
      <c r="K517" s="204">
        <v>0</v>
      </c>
      <c r="L517" s="204">
        <v>0</v>
      </c>
      <c r="M517" s="204">
        <v>0</v>
      </c>
      <c r="N517" s="204">
        <v>0</v>
      </c>
      <c r="O517" s="204">
        <v>0</v>
      </c>
      <c r="Q517" s="204">
        <v>0</v>
      </c>
      <c r="R517" s="204">
        <v>0</v>
      </c>
      <c r="S517" s="204">
        <v>0</v>
      </c>
      <c r="T517" s="204">
        <v>0</v>
      </c>
      <c r="U517" s="204">
        <v>0</v>
      </c>
      <c r="V517" s="204">
        <v>0</v>
      </c>
    </row>
    <row r="518" spans="1:22" s="64" customFormat="1" ht="12" customHeight="1" x14ac:dyDescent="0.2">
      <c r="A518" s="206" t="s">
        <v>3716</v>
      </c>
      <c r="B518" s="206" t="s">
        <v>3716</v>
      </c>
      <c r="C518" s="264" t="s">
        <v>3221</v>
      </c>
      <c r="D518" s="203" t="s">
        <v>139</v>
      </c>
      <c r="E518" s="203">
        <v>187392</v>
      </c>
      <c r="F518" s="204">
        <v>3.66</v>
      </c>
      <c r="G518" s="204">
        <v>-1.1599999999999999</v>
      </c>
      <c r="H518" s="204">
        <v>0</v>
      </c>
      <c r="I518" s="204">
        <v>97.5</v>
      </c>
      <c r="J518" s="204">
        <v>0</v>
      </c>
      <c r="K518" s="204">
        <v>0</v>
      </c>
      <c r="L518" s="204">
        <v>0</v>
      </c>
      <c r="M518" s="204">
        <v>0</v>
      </c>
      <c r="N518" s="204">
        <v>0</v>
      </c>
      <c r="O518" s="204">
        <v>0</v>
      </c>
      <c r="Q518" s="204">
        <v>0</v>
      </c>
      <c r="R518" s="204">
        <v>0</v>
      </c>
      <c r="S518" s="204">
        <v>0</v>
      </c>
      <c r="T518" s="204">
        <v>0</v>
      </c>
      <c r="U518" s="204">
        <v>0</v>
      </c>
      <c r="V518" s="204">
        <v>0</v>
      </c>
    </row>
    <row r="519" spans="1:22" s="64" customFormat="1" ht="12" customHeight="1" x14ac:dyDescent="0.2">
      <c r="A519" s="206" t="s">
        <v>3716</v>
      </c>
      <c r="B519" s="206" t="s">
        <v>3716</v>
      </c>
      <c r="C519" s="264" t="s">
        <v>3225</v>
      </c>
      <c r="D519" s="203" t="s">
        <v>139</v>
      </c>
      <c r="E519" s="203">
        <v>181155</v>
      </c>
      <c r="F519" s="204">
        <v>10.33</v>
      </c>
      <c r="G519" s="204">
        <v>-8.61</v>
      </c>
      <c r="H519" s="204">
        <v>0</v>
      </c>
      <c r="I519" s="204">
        <v>91.29</v>
      </c>
      <c r="J519" s="204">
        <v>0</v>
      </c>
      <c r="K519" s="204">
        <v>0</v>
      </c>
      <c r="L519" s="204">
        <v>0</v>
      </c>
      <c r="M519" s="204">
        <v>6.99</v>
      </c>
      <c r="N519" s="204">
        <v>0</v>
      </c>
      <c r="O519" s="204">
        <v>0</v>
      </c>
      <c r="Q519" s="204">
        <v>0</v>
      </c>
      <c r="R519" s="204">
        <v>0</v>
      </c>
      <c r="S519" s="204">
        <v>0</v>
      </c>
      <c r="T519" s="204">
        <v>0</v>
      </c>
      <c r="U519" s="204">
        <v>0</v>
      </c>
      <c r="V519" s="204">
        <v>0</v>
      </c>
    </row>
    <row r="520" spans="1:22" s="64" customFormat="1" ht="12" customHeight="1" x14ac:dyDescent="0.2">
      <c r="A520" s="206" t="s">
        <v>3716</v>
      </c>
      <c r="B520" s="206" t="s">
        <v>3716</v>
      </c>
      <c r="C520" s="264" t="s">
        <v>3227</v>
      </c>
      <c r="D520" s="203" t="s">
        <v>139</v>
      </c>
      <c r="E520" s="203">
        <v>32909</v>
      </c>
      <c r="F520" s="204">
        <v>10.24</v>
      </c>
      <c r="G520" s="204">
        <v>-8.06</v>
      </c>
      <c r="H520" s="204">
        <v>0</v>
      </c>
      <c r="I520" s="204">
        <v>92.12</v>
      </c>
      <c r="J520" s="204">
        <v>0</v>
      </c>
      <c r="K520" s="204">
        <v>0</v>
      </c>
      <c r="L520" s="204">
        <v>0</v>
      </c>
      <c r="M520" s="204">
        <v>5.7</v>
      </c>
      <c r="N520" s="204">
        <v>0</v>
      </c>
      <c r="O520" s="204">
        <v>0</v>
      </c>
      <c r="Q520" s="204">
        <v>0</v>
      </c>
      <c r="R520" s="204">
        <v>0</v>
      </c>
      <c r="S520" s="204">
        <v>0</v>
      </c>
      <c r="T520" s="204">
        <v>0</v>
      </c>
      <c r="U520" s="204">
        <v>0</v>
      </c>
      <c r="V520" s="204">
        <v>0</v>
      </c>
    </row>
    <row r="521" spans="1:22" s="64" customFormat="1" ht="12" customHeight="1" x14ac:dyDescent="0.2">
      <c r="A521" s="206" t="s">
        <v>3716</v>
      </c>
      <c r="B521" s="206" t="s">
        <v>3716</v>
      </c>
      <c r="C521" s="264" t="s">
        <v>3229</v>
      </c>
      <c r="D521" s="203" t="s">
        <v>139</v>
      </c>
      <c r="E521" s="203">
        <v>208527</v>
      </c>
      <c r="F521" s="204">
        <v>7.26</v>
      </c>
      <c r="G521" s="204">
        <v>-5.0999999999999996</v>
      </c>
      <c r="H521" s="204">
        <v>0</v>
      </c>
      <c r="I521" s="204">
        <v>93.67</v>
      </c>
      <c r="J521" s="204">
        <v>0</v>
      </c>
      <c r="K521" s="204">
        <v>0</v>
      </c>
      <c r="L521" s="204">
        <v>0</v>
      </c>
      <c r="M521" s="204">
        <v>4.16</v>
      </c>
      <c r="N521" s="204">
        <v>0</v>
      </c>
      <c r="O521" s="204">
        <v>0</v>
      </c>
      <c r="Q521" s="204">
        <v>0</v>
      </c>
      <c r="R521" s="204">
        <v>0</v>
      </c>
      <c r="S521" s="204">
        <v>0</v>
      </c>
      <c r="T521" s="204">
        <v>0</v>
      </c>
      <c r="U521" s="204">
        <v>0</v>
      </c>
      <c r="V521" s="204">
        <v>0</v>
      </c>
    </row>
    <row r="522" spans="1:22" s="64" customFormat="1" ht="12" customHeight="1" x14ac:dyDescent="0.2">
      <c r="A522" s="206" t="s">
        <v>3716</v>
      </c>
      <c r="B522" s="206" t="s">
        <v>3716</v>
      </c>
      <c r="C522" s="264" t="s">
        <v>3231</v>
      </c>
      <c r="D522" s="203" t="s">
        <v>139</v>
      </c>
      <c r="E522" s="203">
        <v>204480</v>
      </c>
      <c r="F522" s="204">
        <v>5.0599999999999996</v>
      </c>
      <c r="G522" s="204">
        <v>-1.86</v>
      </c>
      <c r="H522" s="204">
        <v>0</v>
      </c>
      <c r="I522" s="204">
        <v>95.03</v>
      </c>
      <c r="J522" s="204">
        <v>0</v>
      </c>
      <c r="K522" s="204">
        <v>0</v>
      </c>
      <c r="L522" s="204">
        <v>0</v>
      </c>
      <c r="M522" s="204">
        <v>1.78</v>
      </c>
      <c r="N522" s="204">
        <v>0</v>
      </c>
      <c r="O522" s="204">
        <v>0</v>
      </c>
      <c r="Q522" s="204">
        <v>0</v>
      </c>
      <c r="R522" s="204">
        <v>0</v>
      </c>
      <c r="S522" s="204">
        <v>0</v>
      </c>
      <c r="T522" s="204">
        <v>0</v>
      </c>
      <c r="U522" s="204">
        <v>0</v>
      </c>
      <c r="V522" s="204">
        <v>0</v>
      </c>
    </row>
    <row r="523" spans="1:22" s="64" customFormat="1" ht="12" customHeight="1" x14ac:dyDescent="0.2">
      <c r="A523" s="206" t="s">
        <v>3716</v>
      </c>
      <c r="B523" s="206" t="s">
        <v>3716</v>
      </c>
      <c r="C523" s="264" t="s">
        <v>3233</v>
      </c>
      <c r="D523" s="203" t="s">
        <v>139</v>
      </c>
      <c r="E523" s="203">
        <v>14851</v>
      </c>
      <c r="F523" s="204">
        <v>10.35</v>
      </c>
      <c r="G523" s="204">
        <v>-8.44</v>
      </c>
      <c r="H523" s="204">
        <v>0</v>
      </c>
      <c r="I523" s="204">
        <v>92.12</v>
      </c>
      <c r="J523" s="204">
        <v>0</v>
      </c>
      <c r="K523" s="204">
        <v>0</v>
      </c>
      <c r="L523" s="204">
        <v>0</v>
      </c>
      <c r="M523" s="204">
        <v>5.98</v>
      </c>
      <c r="N523" s="204">
        <v>0</v>
      </c>
      <c r="O523" s="204">
        <v>0</v>
      </c>
      <c r="Q523" s="204">
        <v>0</v>
      </c>
      <c r="R523" s="204">
        <v>0</v>
      </c>
      <c r="S523" s="204">
        <v>0</v>
      </c>
      <c r="T523" s="204">
        <v>0</v>
      </c>
      <c r="U523" s="204">
        <v>0</v>
      </c>
      <c r="V523" s="204">
        <v>0</v>
      </c>
    </row>
    <row r="524" spans="1:22" s="64" customFormat="1" ht="12" customHeight="1" x14ac:dyDescent="0.2">
      <c r="A524" s="206" t="s">
        <v>3716</v>
      </c>
      <c r="B524" s="206" t="s">
        <v>3716</v>
      </c>
      <c r="C524" s="264" t="s">
        <v>3235</v>
      </c>
      <c r="D524" s="203" t="s">
        <v>139</v>
      </c>
      <c r="E524" s="203">
        <v>450074</v>
      </c>
      <c r="F524" s="204">
        <v>3.83</v>
      </c>
      <c r="G524" s="204">
        <v>-1</v>
      </c>
      <c r="H524" s="204">
        <v>0</v>
      </c>
      <c r="I524" s="204">
        <v>96.19</v>
      </c>
      <c r="J524" s="204">
        <v>0</v>
      </c>
      <c r="K524" s="204">
        <v>0</v>
      </c>
      <c r="L524" s="204">
        <v>0</v>
      </c>
      <c r="M524" s="204">
        <v>0.99</v>
      </c>
      <c r="N524" s="204">
        <v>0</v>
      </c>
      <c r="O524" s="204">
        <v>0</v>
      </c>
      <c r="Q524" s="204">
        <v>0</v>
      </c>
      <c r="R524" s="204">
        <v>0</v>
      </c>
      <c r="S524" s="204">
        <v>0</v>
      </c>
      <c r="T524" s="204">
        <v>0</v>
      </c>
      <c r="U524" s="204">
        <v>0</v>
      </c>
      <c r="V524" s="204">
        <v>0</v>
      </c>
    </row>
    <row r="525" spans="1:22" s="64" customFormat="1" ht="12" customHeight="1" x14ac:dyDescent="0.2">
      <c r="A525" s="206" t="s">
        <v>3716</v>
      </c>
      <c r="B525" s="206" t="s">
        <v>3716</v>
      </c>
      <c r="C525" s="264" t="s">
        <v>4589</v>
      </c>
      <c r="D525" s="203" t="s">
        <v>139</v>
      </c>
      <c r="E525" s="203">
        <v>330157</v>
      </c>
      <c r="F525" s="204">
        <v>5.42</v>
      </c>
      <c r="G525" s="204">
        <v>-2.71</v>
      </c>
      <c r="H525" s="204">
        <v>0</v>
      </c>
      <c r="I525" s="204">
        <v>95.08</v>
      </c>
      <c r="J525" s="204">
        <v>0</v>
      </c>
      <c r="K525" s="204">
        <v>0</v>
      </c>
      <c r="L525" s="204">
        <v>0</v>
      </c>
      <c r="M525" s="204">
        <v>2.21</v>
      </c>
      <c r="N525" s="204">
        <v>0</v>
      </c>
      <c r="O525" s="204">
        <v>0</v>
      </c>
      <c r="Q525" s="204">
        <v>0</v>
      </c>
      <c r="R525" s="204">
        <v>0</v>
      </c>
      <c r="S525" s="204">
        <v>0</v>
      </c>
      <c r="T525" s="204">
        <v>0</v>
      </c>
      <c r="U525" s="204">
        <v>0</v>
      </c>
      <c r="V525" s="204">
        <v>0</v>
      </c>
    </row>
    <row r="526" spans="1:22" s="64" customFormat="1" ht="12" customHeight="1" x14ac:dyDescent="0.2">
      <c r="A526" s="206" t="s">
        <v>3716</v>
      </c>
      <c r="B526" s="206" t="s">
        <v>3716</v>
      </c>
      <c r="C526" s="264" t="s">
        <v>4262</v>
      </c>
      <c r="D526" s="203" t="s">
        <v>139</v>
      </c>
      <c r="E526" s="203">
        <v>204726</v>
      </c>
      <c r="F526" s="204">
        <v>4.91</v>
      </c>
      <c r="G526" s="204">
        <v>-2.4900000000000002</v>
      </c>
      <c r="H526" s="204">
        <v>0</v>
      </c>
      <c r="I526" s="204">
        <v>95.62</v>
      </c>
      <c r="J526" s="204">
        <v>0</v>
      </c>
      <c r="K526" s="204">
        <v>0</v>
      </c>
      <c r="L526" s="204">
        <v>0</v>
      </c>
      <c r="M526" s="204">
        <v>1.95</v>
      </c>
      <c r="N526" s="204">
        <v>0</v>
      </c>
      <c r="O526" s="204">
        <v>0</v>
      </c>
      <c r="Q526" s="204">
        <v>0</v>
      </c>
      <c r="R526" s="204">
        <v>0</v>
      </c>
      <c r="S526" s="204">
        <v>0</v>
      </c>
      <c r="T526" s="204">
        <v>0</v>
      </c>
      <c r="U526" s="204">
        <v>0</v>
      </c>
      <c r="V526" s="204">
        <v>0</v>
      </c>
    </row>
    <row r="527" spans="1:22" s="64" customFormat="1" ht="12" customHeight="1" x14ac:dyDescent="0.2">
      <c r="A527" s="206" t="s">
        <v>3716</v>
      </c>
      <c r="B527" s="206" t="s">
        <v>3716</v>
      </c>
      <c r="C527" s="264" t="s">
        <v>4397</v>
      </c>
      <c r="D527" s="203" t="s">
        <v>139</v>
      </c>
      <c r="E527" s="203">
        <v>201033</v>
      </c>
      <c r="F527" s="204">
        <v>5.35</v>
      </c>
      <c r="G527" s="204">
        <v>-2.72</v>
      </c>
      <c r="H527" s="204">
        <v>0</v>
      </c>
      <c r="I527" s="204">
        <v>95.07</v>
      </c>
      <c r="J527" s="204">
        <v>0</v>
      </c>
      <c r="K527" s="204">
        <v>0</v>
      </c>
      <c r="L527" s="204">
        <v>0</v>
      </c>
      <c r="M527" s="204">
        <v>2.29</v>
      </c>
      <c r="N527" s="204">
        <v>0</v>
      </c>
      <c r="O527" s="204">
        <v>0</v>
      </c>
      <c r="Q527" s="204">
        <v>0</v>
      </c>
      <c r="R527" s="204">
        <v>0</v>
      </c>
      <c r="S527" s="204">
        <v>0</v>
      </c>
      <c r="T527" s="204">
        <v>0</v>
      </c>
      <c r="U527" s="204">
        <v>0</v>
      </c>
      <c r="V527" s="204">
        <v>0</v>
      </c>
    </row>
    <row r="528" spans="1:22" s="64" customFormat="1" ht="12" customHeight="1" x14ac:dyDescent="0.2">
      <c r="A528" s="206" t="s">
        <v>3716</v>
      </c>
      <c r="B528" s="206" t="s">
        <v>3716</v>
      </c>
      <c r="C528" s="264" t="s">
        <v>5147</v>
      </c>
      <c r="D528" s="203" t="s">
        <v>139</v>
      </c>
      <c r="E528" s="203">
        <v>198289</v>
      </c>
      <c r="F528" s="204">
        <v>0.34</v>
      </c>
      <c r="G528" s="204">
        <v>-0.11</v>
      </c>
      <c r="H528" s="204">
        <v>0</v>
      </c>
      <c r="I528" s="204">
        <v>12.67</v>
      </c>
      <c r="J528" s="204">
        <v>0</v>
      </c>
      <c r="K528" s="204">
        <v>0</v>
      </c>
      <c r="L528" s="204">
        <v>87.1</v>
      </c>
      <c r="M528" s="204">
        <v>0</v>
      </c>
      <c r="N528" s="204">
        <v>12.67</v>
      </c>
      <c r="O528" s="204">
        <v>0</v>
      </c>
      <c r="Q528" s="204">
        <v>0</v>
      </c>
      <c r="R528" s="204">
        <v>0</v>
      </c>
      <c r="S528" s="204">
        <v>0</v>
      </c>
      <c r="T528" s="204">
        <v>0</v>
      </c>
      <c r="U528" s="204">
        <v>0</v>
      </c>
      <c r="V528" s="204">
        <v>0</v>
      </c>
    </row>
    <row r="529" spans="1:22" s="64" customFormat="1" ht="12" customHeight="1" x14ac:dyDescent="0.2">
      <c r="A529" s="206" t="s">
        <v>3716</v>
      </c>
      <c r="B529" s="206" t="s">
        <v>3716</v>
      </c>
      <c r="C529" s="264" t="s">
        <v>3237</v>
      </c>
      <c r="D529" s="203" t="s">
        <v>139</v>
      </c>
      <c r="E529" s="203">
        <v>31130</v>
      </c>
      <c r="F529" s="204">
        <v>3.97</v>
      </c>
      <c r="G529" s="204">
        <v>-1.79</v>
      </c>
      <c r="H529" s="204">
        <v>0</v>
      </c>
      <c r="I529" s="204">
        <v>93.14</v>
      </c>
      <c r="J529" s="204">
        <v>0</v>
      </c>
      <c r="K529" s="204">
        <v>0</v>
      </c>
      <c r="L529" s="204">
        <v>0</v>
      </c>
      <c r="M529" s="204">
        <v>2.4900000000000002</v>
      </c>
      <c r="N529" s="204">
        <v>0</v>
      </c>
      <c r="O529" s="204">
        <v>0</v>
      </c>
      <c r="Q529" s="204">
        <v>2.1800000000000002</v>
      </c>
      <c r="R529" s="204">
        <v>0</v>
      </c>
      <c r="S529" s="204">
        <v>0</v>
      </c>
      <c r="T529" s="204">
        <v>0</v>
      </c>
      <c r="U529" s="204">
        <v>0</v>
      </c>
      <c r="V529" s="204">
        <v>0</v>
      </c>
    </row>
    <row r="530" spans="1:22" s="64" customFormat="1" ht="12" customHeight="1" x14ac:dyDescent="0.2">
      <c r="A530" s="206" t="s">
        <v>3716</v>
      </c>
      <c r="B530" s="206" t="s">
        <v>3716</v>
      </c>
      <c r="C530" s="264" t="s">
        <v>3239</v>
      </c>
      <c r="D530" s="203" t="s">
        <v>139</v>
      </c>
      <c r="E530" s="203">
        <v>171443</v>
      </c>
      <c r="F530" s="204">
        <v>3.14</v>
      </c>
      <c r="G530" s="204">
        <v>-0.66</v>
      </c>
      <c r="H530" s="204">
        <v>0</v>
      </c>
      <c r="I530" s="204">
        <v>97.52</v>
      </c>
      <c r="J530" s="204">
        <v>0</v>
      </c>
      <c r="K530" s="204">
        <v>0</v>
      </c>
      <c r="L530" s="204">
        <v>0</v>
      </c>
      <c r="M530" s="204">
        <v>0</v>
      </c>
      <c r="N530" s="204">
        <v>0</v>
      </c>
      <c r="O530" s="204">
        <v>0</v>
      </c>
      <c r="Q530" s="204">
        <v>0</v>
      </c>
      <c r="R530" s="204">
        <v>0</v>
      </c>
      <c r="S530" s="204">
        <v>0</v>
      </c>
      <c r="T530" s="204">
        <v>0</v>
      </c>
      <c r="U530" s="204">
        <v>0</v>
      </c>
      <c r="V530" s="204">
        <v>0</v>
      </c>
    </row>
    <row r="531" spans="1:22" s="64" customFormat="1" ht="12" customHeight="1" x14ac:dyDescent="0.2">
      <c r="A531" s="206" t="s">
        <v>3716</v>
      </c>
      <c r="B531" s="206" t="s">
        <v>3716</v>
      </c>
      <c r="C531" s="264" t="s">
        <v>3241</v>
      </c>
      <c r="D531" s="203" t="s">
        <v>139</v>
      </c>
      <c r="E531" s="203">
        <v>150098</v>
      </c>
      <c r="F531" s="204">
        <v>3.13</v>
      </c>
      <c r="G531" s="204">
        <v>-0.59</v>
      </c>
      <c r="H531" s="204">
        <v>0</v>
      </c>
      <c r="I531" s="204">
        <v>97.46</v>
      </c>
      <c r="J531" s="204">
        <v>0</v>
      </c>
      <c r="K531" s="204">
        <v>0</v>
      </c>
      <c r="L531" s="204">
        <v>0</v>
      </c>
      <c r="M531" s="204">
        <v>0</v>
      </c>
      <c r="N531" s="204">
        <v>0</v>
      </c>
      <c r="O531" s="204">
        <v>0</v>
      </c>
      <c r="Q531" s="204">
        <v>0</v>
      </c>
      <c r="R531" s="204">
        <v>0</v>
      </c>
      <c r="S531" s="204">
        <v>0</v>
      </c>
      <c r="T531" s="204">
        <v>0</v>
      </c>
      <c r="U531" s="204">
        <v>0</v>
      </c>
      <c r="V531" s="204">
        <v>0</v>
      </c>
    </row>
    <row r="532" spans="1:22" s="64" customFormat="1" ht="12" customHeight="1" x14ac:dyDescent="0.2">
      <c r="A532" s="206" t="s">
        <v>3716</v>
      </c>
      <c r="B532" s="206" t="s">
        <v>3716</v>
      </c>
      <c r="C532" s="264" t="s">
        <v>3243</v>
      </c>
      <c r="D532" s="203" t="s">
        <v>139</v>
      </c>
      <c r="E532" s="203">
        <v>116882</v>
      </c>
      <c r="F532" s="204">
        <v>3.15</v>
      </c>
      <c r="G532" s="204">
        <v>-1.18</v>
      </c>
      <c r="H532" s="204">
        <v>0</v>
      </c>
      <c r="I532" s="204">
        <v>98.03</v>
      </c>
      <c r="J532" s="204">
        <v>0</v>
      </c>
      <c r="K532" s="204">
        <v>0</v>
      </c>
      <c r="L532" s="204">
        <v>0</v>
      </c>
      <c r="M532" s="204">
        <v>0</v>
      </c>
      <c r="N532" s="204">
        <v>0</v>
      </c>
      <c r="O532" s="204">
        <v>0</v>
      </c>
      <c r="Q532" s="204">
        <v>0</v>
      </c>
      <c r="R532" s="204">
        <v>0</v>
      </c>
      <c r="S532" s="204">
        <v>0</v>
      </c>
      <c r="T532" s="204">
        <v>0</v>
      </c>
      <c r="U532" s="204">
        <v>0</v>
      </c>
      <c r="V532" s="204">
        <v>0</v>
      </c>
    </row>
    <row r="533" spans="1:22" s="64" customFormat="1" ht="12" customHeight="1" x14ac:dyDescent="0.2">
      <c r="A533" s="206" t="s">
        <v>3716</v>
      </c>
      <c r="B533" s="206" t="s">
        <v>3716</v>
      </c>
      <c r="C533" s="264" t="s">
        <v>3245</v>
      </c>
      <c r="D533" s="203" t="s">
        <v>139</v>
      </c>
      <c r="E533" s="203">
        <v>112697</v>
      </c>
      <c r="F533" s="204">
        <v>3.69</v>
      </c>
      <c r="G533" s="204">
        <v>-0.52</v>
      </c>
      <c r="H533" s="204">
        <v>0</v>
      </c>
      <c r="I533" s="204">
        <v>96.83</v>
      </c>
      <c r="J533" s="204">
        <v>0</v>
      </c>
      <c r="K533" s="204">
        <v>0</v>
      </c>
      <c r="L533" s="204">
        <v>0</v>
      </c>
      <c r="M533" s="204">
        <v>0</v>
      </c>
      <c r="N533" s="204">
        <v>0</v>
      </c>
      <c r="O533" s="204">
        <v>0</v>
      </c>
      <c r="Q533" s="204">
        <v>0</v>
      </c>
      <c r="R533" s="204">
        <v>0</v>
      </c>
      <c r="S533" s="204">
        <v>0</v>
      </c>
      <c r="T533" s="204">
        <v>0</v>
      </c>
      <c r="U533" s="204">
        <v>0</v>
      </c>
      <c r="V533" s="204">
        <v>0</v>
      </c>
    </row>
    <row r="534" spans="1:22" s="64" customFormat="1" ht="12" customHeight="1" x14ac:dyDescent="0.2">
      <c r="A534" s="206" t="s">
        <v>3716</v>
      </c>
      <c r="B534" s="206" t="s">
        <v>3716</v>
      </c>
      <c r="C534" s="264" t="s">
        <v>3248</v>
      </c>
      <c r="D534" s="203" t="s">
        <v>139</v>
      </c>
      <c r="E534" s="203">
        <v>213410</v>
      </c>
      <c r="F534" s="204">
        <v>3.25</v>
      </c>
      <c r="G534" s="204">
        <v>-0.3</v>
      </c>
      <c r="H534" s="204">
        <v>0</v>
      </c>
      <c r="I534" s="204">
        <v>0</v>
      </c>
      <c r="J534" s="204">
        <v>0</v>
      </c>
      <c r="K534" s="204">
        <v>0</v>
      </c>
      <c r="L534" s="204">
        <v>0</v>
      </c>
      <c r="M534" s="204">
        <v>0</v>
      </c>
      <c r="N534" s="204">
        <v>0</v>
      </c>
      <c r="O534" s="204">
        <v>0</v>
      </c>
      <c r="Q534" s="204">
        <v>97.04</v>
      </c>
      <c r="R534" s="204">
        <v>0</v>
      </c>
      <c r="S534" s="204">
        <v>0</v>
      </c>
      <c r="T534" s="204">
        <v>0</v>
      </c>
      <c r="U534" s="204">
        <v>0</v>
      </c>
      <c r="V534" s="204">
        <v>0</v>
      </c>
    </row>
    <row r="535" spans="1:22" s="64" customFormat="1" ht="12" customHeight="1" x14ac:dyDescent="0.2">
      <c r="A535" s="206" t="s">
        <v>3716</v>
      </c>
      <c r="B535" s="206" t="s">
        <v>3716</v>
      </c>
      <c r="C535" s="264" t="s">
        <v>3250</v>
      </c>
      <c r="D535" s="203" t="s">
        <v>139</v>
      </c>
      <c r="E535" s="203">
        <v>193000</v>
      </c>
      <c r="F535" s="204">
        <v>3.07</v>
      </c>
      <c r="G535" s="204">
        <v>-0.34</v>
      </c>
      <c r="H535" s="204">
        <v>0</v>
      </c>
      <c r="I535" s="204">
        <v>97.27</v>
      </c>
      <c r="J535" s="204">
        <v>0</v>
      </c>
      <c r="K535" s="204">
        <v>0</v>
      </c>
      <c r="L535" s="204">
        <v>0</v>
      </c>
      <c r="M535" s="204">
        <v>0</v>
      </c>
      <c r="N535" s="204">
        <v>0</v>
      </c>
      <c r="O535" s="204">
        <v>0</v>
      </c>
      <c r="Q535" s="204">
        <v>0</v>
      </c>
      <c r="R535" s="204">
        <v>0</v>
      </c>
      <c r="S535" s="204">
        <v>0</v>
      </c>
      <c r="T535" s="204">
        <v>0</v>
      </c>
      <c r="U535" s="204">
        <v>0</v>
      </c>
      <c r="V535" s="204">
        <v>0</v>
      </c>
    </row>
    <row r="536" spans="1:22" s="64" customFormat="1" ht="12" customHeight="1" x14ac:dyDescent="0.2">
      <c r="A536" s="206" t="s">
        <v>3716</v>
      </c>
      <c r="B536" s="206" t="s">
        <v>3716</v>
      </c>
      <c r="C536" s="264" t="s">
        <v>3252</v>
      </c>
      <c r="D536" s="203" t="s">
        <v>139</v>
      </c>
      <c r="E536" s="203">
        <v>10239</v>
      </c>
      <c r="F536" s="204">
        <v>9.15</v>
      </c>
      <c r="G536" s="204">
        <v>-6.01</v>
      </c>
      <c r="H536" s="204">
        <v>0</v>
      </c>
      <c r="I536" s="204">
        <v>90.8</v>
      </c>
      <c r="J536" s="204">
        <v>0</v>
      </c>
      <c r="K536" s="204">
        <v>0</v>
      </c>
      <c r="L536" s="204">
        <v>0</v>
      </c>
      <c r="M536" s="204">
        <v>6.06</v>
      </c>
      <c r="N536" s="204">
        <v>0</v>
      </c>
      <c r="O536" s="204">
        <v>0</v>
      </c>
      <c r="Q536" s="204">
        <v>0</v>
      </c>
      <c r="R536" s="204">
        <v>0</v>
      </c>
      <c r="S536" s="204">
        <v>0</v>
      </c>
      <c r="T536" s="204">
        <v>0</v>
      </c>
      <c r="U536" s="204">
        <v>0</v>
      </c>
      <c r="V536" s="204">
        <v>0</v>
      </c>
    </row>
    <row r="537" spans="1:22" s="64" customFormat="1" ht="12" customHeight="1" x14ac:dyDescent="0.2">
      <c r="A537" s="206" t="s">
        <v>3716</v>
      </c>
      <c r="B537" s="206" t="s">
        <v>3716</v>
      </c>
      <c r="C537" s="264" t="s">
        <v>3254</v>
      </c>
      <c r="D537" s="203" t="s">
        <v>139</v>
      </c>
      <c r="E537" s="203">
        <v>7994</v>
      </c>
      <c r="F537" s="204">
        <v>10.43</v>
      </c>
      <c r="G537" s="204">
        <v>-8.4</v>
      </c>
      <c r="H537" s="204">
        <v>0</v>
      </c>
      <c r="I537" s="204">
        <v>92.21</v>
      </c>
      <c r="J537" s="204">
        <v>0</v>
      </c>
      <c r="K537" s="204">
        <v>0</v>
      </c>
      <c r="L537" s="204">
        <v>0</v>
      </c>
      <c r="M537" s="204">
        <v>5.76</v>
      </c>
      <c r="N537" s="204">
        <v>0</v>
      </c>
      <c r="O537" s="204">
        <v>0</v>
      </c>
      <c r="Q537" s="204">
        <v>0</v>
      </c>
      <c r="R537" s="204">
        <v>0</v>
      </c>
      <c r="S537" s="204">
        <v>0</v>
      </c>
      <c r="T537" s="204">
        <v>0</v>
      </c>
      <c r="U537" s="204">
        <v>0</v>
      </c>
      <c r="V537" s="204">
        <v>0</v>
      </c>
    </row>
    <row r="538" spans="1:22" s="64" customFormat="1" ht="12" customHeight="1" x14ac:dyDescent="0.2">
      <c r="A538" s="206" t="s">
        <v>3716</v>
      </c>
      <c r="B538" s="206" t="s">
        <v>3716</v>
      </c>
      <c r="C538" s="264" t="s">
        <v>3256</v>
      </c>
      <c r="D538" s="203" t="s">
        <v>139</v>
      </c>
      <c r="E538" s="203">
        <v>16209</v>
      </c>
      <c r="F538" s="204">
        <v>22.18</v>
      </c>
      <c r="G538" s="204">
        <v>-18.3</v>
      </c>
      <c r="H538" s="204">
        <v>0</v>
      </c>
      <c r="I538" s="204">
        <v>64.53</v>
      </c>
      <c r="J538" s="204">
        <v>0</v>
      </c>
      <c r="K538" s="204">
        <v>0</v>
      </c>
      <c r="L538" s="204">
        <v>9.7100000000000009</v>
      </c>
      <c r="M538" s="204">
        <v>18.309999999999999</v>
      </c>
      <c r="N538" s="204">
        <v>0</v>
      </c>
      <c r="O538" s="204">
        <v>0</v>
      </c>
      <c r="Q538" s="204">
        <v>3.56</v>
      </c>
      <c r="R538" s="204">
        <v>0</v>
      </c>
      <c r="S538" s="204">
        <v>0</v>
      </c>
      <c r="T538" s="204">
        <v>0</v>
      </c>
      <c r="U538" s="204">
        <v>0</v>
      </c>
      <c r="V538" s="204">
        <v>0</v>
      </c>
    </row>
    <row r="539" spans="1:22" s="64" customFormat="1" ht="12" customHeight="1" x14ac:dyDescent="0.2">
      <c r="A539" s="206" t="s">
        <v>3716</v>
      </c>
      <c r="B539" s="206" t="s">
        <v>3716</v>
      </c>
      <c r="C539" s="264" t="s">
        <v>3258</v>
      </c>
      <c r="D539" s="203" t="s">
        <v>139</v>
      </c>
      <c r="E539" s="203">
        <v>2379</v>
      </c>
      <c r="F539" s="204">
        <v>3.43</v>
      </c>
      <c r="G539" s="204">
        <v>-0.85</v>
      </c>
      <c r="H539" s="204">
        <v>0</v>
      </c>
      <c r="I539" s="204">
        <v>94.04</v>
      </c>
      <c r="J539" s="204">
        <v>0</v>
      </c>
      <c r="K539" s="204">
        <v>0</v>
      </c>
      <c r="L539" s="204">
        <v>3.38</v>
      </c>
      <c r="M539" s="204">
        <v>0</v>
      </c>
      <c r="N539" s="204">
        <v>0</v>
      </c>
      <c r="O539" s="204">
        <v>0</v>
      </c>
      <c r="Q539" s="204">
        <v>0</v>
      </c>
      <c r="R539" s="204">
        <v>0</v>
      </c>
      <c r="S539" s="204">
        <v>0</v>
      </c>
      <c r="T539" s="204">
        <v>0</v>
      </c>
      <c r="U539" s="204">
        <v>0</v>
      </c>
      <c r="V539" s="204">
        <v>0</v>
      </c>
    </row>
    <row r="540" spans="1:22" s="64" customFormat="1" ht="12" customHeight="1" x14ac:dyDescent="0.2">
      <c r="A540" s="206" t="s">
        <v>3716</v>
      </c>
      <c r="B540" s="206" t="s">
        <v>3716</v>
      </c>
      <c r="C540" s="264" t="s">
        <v>3260</v>
      </c>
      <c r="D540" s="203" t="s">
        <v>139</v>
      </c>
      <c r="E540" s="203">
        <v>261832</v>
      </c>
      <c r="F540" s="204">
        <v>3.98</v>
      </c>
      <c r="G540" s="204">
        <v>-0.16</v>
      </c>
      <c r="H540" s="204">
        <v>0</v>
      </c>
      <c r="I540" s="204">
        <v>0</v>
      </c>
      <c r="J540" s="204">
        <v>0</v>
      </c>
      <c r="K540" s="204">
        <v>96.18</v>
      </c>
      <c r="L540" s="204">
        <v>0</v>
      </c>
      <c r="M540" s="204">
        <v>0</v>
      </c>
      <c r="N540" s="204">
        <v>0</v>
      </c>
      <c r="O540" s="204">
        <v>0</v>
      </c>
      <c r="Q540" s="204">
        <v>0</v>
      </c>
      <c r="R540" s="204">
        <v>0</v>
      </c>
      <c r="S540" s="204">
        <v>0</v>
      </c>
      <c r="T540" s="204">
        <v>0</v>
      </c>
      <c r="U540" s="204">
        <v>0</v>
      </c>
      <c r="V540" s="204">
        <v>0</v>
      </c>
    </row>
    <row r="541" spans="1:22" s="64" customFormat="1" ht="12" customHeight="1" x14ac:dyDescent="0.2">
      <c r="A541" s="206" t="s">
        <v>3716</v>
      </c>
      <c r="B541" s="206" t="s">
        <v>3716</v>
      </c>
      <c r="C541" s="264" t="s">
        <v>3262</v>
      </c>
      <c r="D541" s="203" t="s">
        <v>139</v>
      </c>
      <c r="E541" s="203">
        <v>95282</v>
      </c>
      <c r="F541" s="204">
        <v>3.94</v>
      </c>
      <c r="G541" s="204">
        <v>-0.41</v>
      </c>
      <c r="H541" s="204">
        <v>0</v>
      </c>
      <c r="I541" s="204">
        <v>0</v>
      </c>
      <c r="J541" s="204">
        <v>0</v>
      </c>
      <c r="K541" s="204">
        <v>96.47</v>
      </c>
      <c r="L541" s="204">
        <v>0</v>
      </c>
      <c r="M541" s="204">
        <v>0</v>
      </c>
      <c r="N541" s="204">
        <v>0</v>
      </c>
      <c r="O541" s="204">
        <v>0</v>
      </c>
      <c r="Q541" s="204">
        <v>0</v>
      </c>
      <c r="R541" s="204">
        <v>0</v>
      </c>
      <c r="S541" s="204">
        <v>0</v>
      </c>
      <c r="T541" s="204">
        <v>0</v>
      </c>
      <c r="U541" s="204">
        <v>0</v>
      </c>
      <c r="V541" s="204">
        <v>0</v>
      </c>
    </row>
    <row r="542" spans="1:22" s="64" customFormat="1" ht="12" customHeight="1" x14ac:dyDescent="0.2">
      <c r="A542" s="206" t="s">
        <v>3716</v>
      </c>
      <c r="B542" s="206" t="s">
        <v>3716</v>
      </c>
      <c r="C542" s="264" t="s">
        <v>3264</v>
      </c>
      <c r="D542" s="203" t="s">
        <v>139</v>
      </c>
      <c r="E542" s="203">
        <v>10328</v>
      </c>
      <c r="F542" s="204">
        <v>3.56</v>
      </c>
      <c r="G542" s="204">
        <v>-0.85</v>
      </c>
      <c r="H542" s="204">
        <v>0</v>
      </c>
      <c r="I542" s="204">
        <v>97.29</v>
      </c>
      <c r="J542" s="204">
        <v>0</v>
      </c>
      <c r="K542" s="204">
        <v>0</v>
      </c>
      <c r="L542" s="204">
        <v>0</v>
      </c>
      <c r="M542" s="204">
        <v>0</v>
      </c>
      <c r="N542" s="204">
        <v>0</v>
      </c>
      <c r="O542" s="204">
        <v>0</v>
      </c>
      <c r="Q542" s="204">
        <v>0</v>
      </c>
      <c r="R542" s="204">
        <v>0</v>
      </c>
      <c r="S542" s="204">
        <v>0</v>
      </c>
      <c r="T542" s="204">
        <v>0</v>
      </c>
      <c r="U542" s="204">
        <v>0</v>
      </c>
      <c r="V542" s="204">
        <v>0</v>
      </c>
    </row>
    <row r="543" spans="1:22" s="64" customFormat="1" ht="12" customHeight="1" x14ac:dyDescent="0.2">
      <c r="A543" s="206" t="s">
        <v>3716</v>
      </c>
      <c r="B543" s="206" t="s">
        <v>3716</v>
      </c>
      <c r="C543" s="264" t="s">
        <v>3267</v>
      </c>
      <c r="D543" s="203" t="s">
        <v>139</v>
      </c>
      <c r="E543" s="203">
        <v>43261</v>
      </c>
      <c r="F543" s="204">
        <v>8.9700000000000006</v>
      </c>
      <c r="G543" s="204">
        <v>0.75</v>
      </c>
      <c r="H543" s="204">
        <v>0</v>
      </c>
      <c r="I543" s="204">
        <v>67.78</v>
      </c>
      <c r="J543" s="204">
        <v>0.72</v>
      </c>
      <c r="K543" s="204">
        <v>0</v>
      </c>
      <c r="L543" s="204">
        <v>0</v>
      </c>
      <c r="M543" s="204">
        <v>0</v>
      </c>
      <c r="N543" s="204">
        <v>0</v>
      </c>
      <c r="O543" s="204">
        <v>0</v>
      </c>
      <c r="Q543" s="204">
        <v>8.98</v>
      </c>
      <c r="R543" s="204">
        <v>12.68</v>
      </c>
      <c r="S543" s="204">
        <v>0</v>
      </c>
      <c r="T543" s="204">
        <v>0</v>
      </c>
      <c r="U543" s="204">
        <v>0.13</v>
      </c>
      <c r="V543" s="204">
        <v>0</v>
      </c>
    </row>
    <row r="544" spans="1:22" s="64" customFormat="1" ht="12" customHeight="1" x14ac:dyDescent="0.2">
      <c r="A544" s="206" t="s">
        <v>3716</v>
      </c>
      <c r="B544" s="206" t="s">
        <v>3716</v>
      </c>
      <c r="C544" s="264" t="s">
        <v>3269</v>
      </c>
      <c r="D544" s="203" t="s">
        <v>139</v>
      </c>
      <c r="E544" s="203">
        <v>143384</v>
      </c>
      <c r="F544" s="204">
        <v>7.79</v>
      </c>
      <c r="G544" s="204">
        <v>0.73</v>
      </c>
      <c r="H544" s="204">
        <v>0</v>
      </c>
      <c r="I544" s="204">
        <v>0</v>
      </c>
      <c r="J544" s="204">
        <v>0</v>
      </c>
      <c r="K544" s="204">
        <v>0</v>
      </c>
      <c r="L544" s="204">
        <v>0</v>
      </c>
      <c r="M544" s="204">
        <v>0</v>
      </c>
      <c r="N544" s="204">
        <v>0</v>
      </c>
      <c r="O544" s="204">
        <v>0</v>
      </c>
      <c r="Q544" s="204">
        <v>0</v>
      </c>
      <c r="R544" s="204">
        <v>91.22</v>
      </c>
      <c r="S544" s="204">
        <v>0</v>
      </c>
      <c r="T544" s="204">
        <v>0</v>
      </c>
      <c r="U544" s="204">
        <v>0.26</v>
      </c>
      <c r="V544" s="204">
        <v>0</v>
      </c>
    </row>
    <row r="545" spans="1:22" s="64" customFormat="1" ht="12" customHeight="1" x14ac:dyDescent="0.2">
      <c r="A545" s="206" t="s">
        <v>3716</v>
      </c>
      <c r="B545" s="206" t="s">
        <v>3716</v>
      </c>
      <c r="C545" s="264" t="s">
        <v>3273</v>
      </c>
      <c r="D545" s="203" t="s">
        <v>139</v>
      </c>
      <c r="E545" s="203">
        <v>208</v>
      </c>
      <c r="F545" s="204">
        <v>5.39</v>
      </c>
      <c r="G545" s="204">
        <v>-1.66</v>
      </c>
      <c r="H545" s="204">
        <v>0</v>
      </c>
      <c r="I545" s="204">
        <v>0</v>
      </c>
      <c r="J545" s="204">
        <v>0</v>
      </c>
      <c r="K545" s="204">
        <v>96.27</v>
      </c>
      <c r="L545" s="204">
        <v>0</v>
      </c>
      <c r="M545" s="204">
        <v>0</v>
      </c>
      <c r="N545" s="204">
        <v>0</v>
      </c>
      <c r="O545" s="204">
        <v>0</v>
      </c>
      <c r="Q545" s="204">
        <v>0</v>
      </c>
      <c r="R545" s="204">
        <v>0</v>
      </c>
      <c r="S545" s="204">
        <v>0</v>
      </c>
      <c r="T545" s="204">
        <v>0</v>
      </c>
      <c r="U545" s="204">
        <v>0</v>
      </c>
      <c r="V545" s="204">
        <v>0</v>
      </c>
    </row>
    <row r="546" spans="1:22" s="64" customFormat="1" ht="12" customHeight="1" x14ac:dyDescent="0.2">
      <c r="A546" s="206" t="s">
        <v>3716</v>
      </c>
      <c r="B546" s="206" t="s">
        <v>3716</v>
      </c>
      <c r="C546" s="264" t="s">
        <v>3275</v>
      </c>
      <c r="D546" s="203" t="s">
        <v>139</v>
      </c>
      <c r="E546" s="203">
        <v>62380</v>
      </c>
      <c r="F546" s="204">
        <v>4.28</v>
      </c>
      <c r="G546" s="204">
        <v>0.15</v>
      </c>
      <c r="H546" s="204">
        <v>0</v>
      </c>
      <c r="I546" s="204">
        <v>25.81</v>
      </c>
      <c r="J546" s="204">
        <v>0</v>
      </c>
      <c r="K546" s="204">
        <v>0</v>
      </c>
      <c r="L546" s="204">
        <v>69.75</v>
      </c>
      <c r="M546" s="204">
        <v>0</v>
      </c>
      <c r="N546" s="204">
        <v>0</v>
      </c>
      <c r="O546" s="204">
        <v>0</v>
      </c>
      <c r="Q546" s="204">
        <v>0</v>
      </c>
      <c r="R546" s="204">
        <v>0</v>
      </c>
      <c r="S546" s="204">
        <v>0</v>
      </c>
      <c r="T546" s="204">
        <v>0</v>
      </c>
      <c r="U546" s="204">
        <v>0</v>
      </c>
      <c r="V546" s="204">
        <v>0</v>
      </c>
    </row>
    <row r="547" spans="1:22" s="64" customFormat="1" ht="12" customHeight="1" x14ac:dyDescent="0.2">
      <c r="A547" s="206" t="s">
        <v>3716</v>
      </c>
      <c r="B547" s="206" t="s">
        <v>3716</v>
      </c>
      <c r="C547" s="264" t="s">
        <v>3277</v>
      </c>
      <c r="D547" s="203" t="s">
        <v>139</v>
      </c>
      <c r="E547" s="203">
        <v>19544</v>
      </c>
      <c r="F547" s="204">
        <v>4</v>
      </c>
      <c r="G547" s="204">
        <v>-0.03</v>
      </c>
      <c r="H547" s="204">
        <v>0</v>
      </c>
      <c r="I547" s="204">
        <v>0</v>
      </c>
      <c r="J547" s="204">
        <v>0</v>
      </c>
      <c r="K547" s="204">
        <v>96.03</v>
      </c>
      <c r="L547" s="204">
        <v>0</v>
      </c>
      <c r="M547" s="204">
        <v>0</v>
      </c>
      <c r="N547" s="204">
        <v>0</v>
      </c>
      <c r="O547" s="204">
        <v>0</v>
      </c>
      <c r="Q547" s="204">
        <v>0</v>
      </c>
      <c r="R547" s="204">
        <v>0</v>
      </c>
      <c r="S547" s="204">
        <v>0</v>
      </c>
      <c r="T547" s="204">
        <v>0</v>
      </c>
      <c r="U547" s="204">
        <v>0</v>
      </c>
      <c r="V547" s="204">
        <v>0</v>
      </c>
    </row>
    <row r="548" spans="1:22" s="64" customFormat="1" ht="12" customHeight="1" x14ac:dyDescent="0.2">
      <c r="A548" s="206" t="s">
        <v>3716</v>
      </c>
      <c r="B548" s="206" t="s">
        <v>3716</v>
      </c>
      <c r="C548" s="264" t="s">
        <v>3279</v>
      </c>
      <c r="D548" s="203" t="s">
        <v>139</v>
      </c>
      <c r="E548" s="203">
        <v>45194</v>
      </c>
      <c r="F548" s="204">
        <v>3.99</v>
      </c>
      <c r="G548" s="204">
        <v>-0.05</v>
      </c>
      <c r="H548" s="204">
        <v>0</v>
      </c>
      <c r="I548" s="204">
        <v>0</v>
      </c>
      <c r="J548" s="204">
        <v>0</v>
      </c>
      <c r="K548" s="204">
        <v>96.06</v>
      </c>
      <c r="L548" s="204">
        <v>0</v>
      </c>
      <c r="M548" s="204">
        <v>0</v>
      </c>
      <c r="N548" s="204">
        <v>0</v>
      </c>
      <c r="O548" s="204">
        <v>0</v>
      </c>
      <c r="Q548" s="204">
        <v>0</v>
      </c>
      <c r="R548" s="204">
        <v>0</v>
      </c>
      <c r="S548" s="204">
        <v>0</v>
      </c>
      <c r="T548" s="204">
        <v>0</v>
      </c>
      <c r="U548" s="204">
        <v>0</v>
      </c>
      <c r="V548" s="204">
        <v>0</v>
      </c>
    </row>
    <row r="549" spans="1:22" s="64" customFormat="1" ht="12" customHeight="1" x14ac:dyDescent="0.2">
      <c r="A549" s="206" t="s">
        <v>3716</v>
      </c>
      <c r="B549" s="206" t="s">
        <v>3716</v>
      </c>
      <c r="C549" s="264" t="s">
        <v>4764</v>
      </c>
      <c r="D549" s="203" t="s">
        <v>139</v>
      </c>
      <c r="E549" s="203">
        <v>2178650</v>
      </c>
      <c r="F549" s="204">
        <v>4.9400000000000004</v>
      </c>
      <c r="G549" s="204">
        <v>-0.1</v>
      </c>
      <c r="H549" s="204">
        <v>0</v>
      </c>
      <c r="I549" s="204">
        <v>0</v>
      </c>
      <c r="J549" s="204">
        <v>0</v>
      </c>
      <c r="K549" s="204">
        <v>33.56</v>
      </c>
      <c r="L549" s="204">
        <v>0</v>
      </c>
      <c r="M549" s="204">
        <v>0</v>
      </c>
      <c r="N549" s="204">
        <v>0</v>
      </c>
      <c r="O549" s="204">
        <v>0</v>
      </c>
      <c r="Q549" s="204">
        <v>0</v>
      </c>
      <c r="R549" s="204">
        <v>0</v>
      </c>
      <c r="S549" s="204">
        <v>61.59</v>
      </c>
      <c r="T549" s="204">
        <v>0</v>
      </c>
      <c r="U549" s="204">
        <v>0</v>
      </c>
      <c r="V549" s="204">
        <v>0</v>
      </c>
    </row>
    <row r="550" spans="1:22" s="64" customFormat="1" ht="12" customHeight="1" x14ac:dyDescent="0.2">
      <c r="A550" s="206" t="s">
        <v>3716</v>
      </c>
      <c r="B550" s="206" t="s">
        <v>3716</v>
      </c>
      <c r="C550" s="264" t="s">
        <v>3281</v>
      </c>
      <c r="D550" s="203" t="s">
        <v>139</v>
      </c>
      <c r="E550" s="203">
        <v>449071</v>
      </c>
      <c r="F550" s="204">
        <v>2.77</v>
      </c>
      <c r="G550" s="204">
        <v>-0.06</v>
      </c>
      <c r="H550" s="204">
        <v>0</v>
      </c>
      <c r="I550" s="204">
        <v>0</v>
      </c>
      <c r="J550" s="204">
        <v>0</v>
      </c>
      <c r="K550" s="204">
        <v>97.29</v>
      </c>
      <c r="L550" s="204">
        <v>0</v>
      </c>
      <c r="M550" s="204">
        <v>0</v>
      </c>
      <c r="N550" s="204">
        <v>0</v>
      </c>
      <c r="O550" s="204">
        <v>0</v>
      </c>
      <c r="Q550" s="204">
        <v>0</v>
      </c>
      <c r="R550" s="204">
        <v>0</v>
      </c>
      <c r="S550" s="204">
        <v>0</v>
      </c>
      <c r="T550" s="204">
        <v>0</v>
      </c>
      <c r="U550" s="204">
        <v>0</v>
      </c>
      <c r="V550" s="204">
        <v>0</v>
      </c>
    </row>
    <row r="551" spans="1:22" s="64" customFormat="1" ht="12" customHeight="1" x14ac:dyDescent="0.2">
      <c r="A551" s="206" t="s">
        <v>3716</v>
      </c>
      <c r="B551" s="206" t="s">
        <v>3716</v>
      </c>
      <c r="C551" s="264" t="s">
        <v>3283</v>
      </c>
      <c r="D551" s="203" t="s">
        <v>139</v>
      </c>
      <c r="E551" s="203">
        <v>262769</v>
      </c>
      <c r="F551" s="204">
        <v>4.2699999999999996</v>
      </c>
      <c r="G551" s="204">
        <v>-0.22</v>
      </c>
      <c r="H551" s="204">
        <v>0</v>
      </c>
      <c r="I551" s="204">
        <v>0</v>
      </c>
      <c r="J551" s="204">
        <v>0</v>
      </c>
      <c r="K551" s="204">
        <v>95.96</v>
      </c>
      <c r="L551" s="204">
        <v>0</v>
      </c>
      <c r="M551" s="204">
        <v>0</v>
      </c>
      <c r="N551" s="204">
        <v>0</v>
      </c>
      <c r="O551" s="204">
        <v>0</v>
      </c>
      <c r="Q551" s="204">
        <v>0</v>
      </c>
      <c r="R551" s="204">
        <v>0</v>
      </c>
      <c r="S551" s="204">
        <v>0</v>
      </c>
      <c r="T551" s="204">
        <v>0</v>
      </c>
      <c r="U551" s="204">
        <v>0</v>
      </c>
      <c r="V551" s="204">
        <v>0</v>
      </c>
    </row>
    <row r="552" spans="1:22" s="64" customFormat="1" ht="12" customHeight="1" x14ac:dyDescent="0.2">
      <c r="A552" s="206" t="s">
        <v>3716</v>
      </c>
      <c r="B552" s="206" t="s">
        <v>3716</v>
      </c>
      <c r="C552" s="264" t="s">
        <v>3285</v>
      </c>
      <c r="D552" s="203" t="s">
        <v>139</v>
      </c>
      <c r="E552" s="203">
        <v>1794393</v>
      </c>
      <c r="F552" s="204">
        <v>1.48</v>
      </c>
      <c r="G552" s="204">
        <v>0.27</v>
      </c>
      <c r="H552" s="204">
        <v>0</v>
      </c>
      <c r="I552" s="204">
        <v>38.24</v>
      </c>
      <c r="J552" s="204">
        <v>0</v>
      </c>
      <c r="K552" s="204">
        <v>0</v>
      </c>
      <c r="L552" s="204">
        <v>29.88</v>
      </c>
      <c r="M552" s="204">
        <v>0</v>
      </c>
      <c r="N552" s="204">
        <v>3.01</v>
      </c>
      <c r="O552" s="204">
        <v>0</v>
      </c>
      <c r="Q552" s="204">
        <v>30.12</v>
      </c>
      <c r="R552" s="204">
        <v>0</v>
      </c>
      <c r="S552" s="204">
        <v>0</v>
      </c>
      <c r="T552" s="204">
        <v>0</v>
      </c>
      <c r="U552" s="204">
        <v>0</v>
      </c>
      <c r="V552" s="204">
        <v>0</v>
      </c>
    </row>
    <row r="553" spans="1:22" s="64" customFormat="1" ht="12" customHeight="1" x14ac:dyDescent="0.2">
      <c r="A553" s="206" t="s">
        <v>3716</v>
      </c>
      <c r="B553" s="206" t="s">
        <v>3716</v>
      </c>
      <c r="C553" s="264" t="s">
        <v>3287</v>
      </c>
      <c r="D553" s="203" t="s">
        <v>139</v>
      </c>
      <c r="E553" s="203">
        <v>689511</v>
      </c>
      <c r="F553" s="204">
        <v>4.76</v>
      </c>
      <c r="G553" s="204">
        <v>-7.0000000000000007E-2</v>
      </c>
      <c r="H553" s="204">
        <v>0</v>
      </c>
      <c r="I553" s="204">
        <v>0</v>
      </c>
      <c r="J553" s="204">
        <v>0</v>
      </c>
      <c r="K553" s="204">
        <v>95.31</v>
      </c>
      <c r="L553" s="204">
        <v>0</v>
      </c>
      <c r="M553" s="204">
        <v>0</v>
      </c>
      <c r="N553" s="204">
        <v>0</v>
      </c>
      <c r="O553" s="204">
        <v>0</v>
      </c>
      <c r="Q553" s="204">
        <v>0</v>
      </c>
      <c r="R553" s="204">
        <v>0</v>
      </c>
      <c r="S553" s="204">
        <v>0</v>
      </c>
      <c r="T553" s="204">
        <v>0</v>
      </c>
      <c r="U553" s="204">
        <v>0</v>
      </c>
      <c r="V553" s="204">
        <v>0</v>
      </c>
    </row>
    <row r="554" spans="1:22" s="64" customFormat="1" ht="12" customHeight="1" x14ac:dyDescent="0.2">
      <c r="A554" s="206" t="s">
        <v>3716</v>
      </c>
      <c r="B554" s="206" t="s">
        <v>3716</v>
      </c>
      <c r="C554" s="264" t="s">
        <v>3289</v>
      </c>
      <c r="D554" s="203" t="s">
        <v>139</v>
      </c>
      <c r="E554" s="203">
        <v>116903</v>
      </c>
      <c r="F554" s="204">
        <v>4.03</v>
      </c>
      <c r="G554" s="204">
        <v>-0.09</v>
      </c>
      <c r="H554" s="204">
        <v>0</v>
      </c>
      <c r="I554" s="204">
        <v>0</v>
      </c>
      <c r="J554" s="204">
        <v>0</v>
      </c>
      <c r="K554" s="204">
        <v>96.07</v>
      </c>
      <c r="L554" s="204">
        <v>0</v>
      </c>
      <c r="M554" s="204">
        <v>0</v>
      </c>
      <c r="N554" s="204">
        <v>0</v>
      </c>
      <c r="O554" s="204">
        <v>0</v>
      </c>
      <c r="Q554" s="204">
        <v>0</v>
      </c>
      <c r="R554" s="204">
        <v>0</v>
      </c>
      <c r="S554" s="204">
        <v>0</v>
      </c>
      <c r="T554" s="204">
        <v>0</v>
      </c>
      <c r="U554" s="204">
        <v>0</v>
      </c>
      <c r="V554" s="204">
        <v>0</v>
      </c>
    </row>
    <row r="555" spans="1:22" s="64" customFormat="1" ht="12" customHeight="1" x14ac:dyDescent="0.2">
      <c r="A555" s="206" t="s">
        <v>3716</v>
      </c>
      <c r="B555" s="206" t="s">
        <v>3716</v>
      </c>
      <c r="C555" s="264" t="s">
        <v>3291</v>
      </c>
      <c r="D555" s="203" t="s">
        <v>139</v>
      </c>
      <c r="E555" s="203">
        <v>350155</v>
      </c>
      <c r="F555" s="204">
        <v>5.01</v>
      </c>
      <c r="G555" s="204">
        <v>-0.45</v>
      </c>
      <c r="H555" s="204">
        <v>0</v>
      </c>
      <c r="I555" s="204">
        <v>0</v>
      </c>
      <c r="J555" s="204">
        <v>0</v>
      </c>
      <c r="K555" s="204">
        <v>95.44</v>
      </c>
      <c r="L555" s="204">
        <v>0</v>
      </c>
      <c r="M555" s="204">
        <v>0</v>
      </c>
      <c r="N555" s="204">
        <v>0</v>
      </c>
      <c r="O555" s="204">
        <v>0</v>
      </c>
      <c r="Q555" s="204">
        <v>0</v>
      </c>
      <c r="R555" s="204">
        <v>0</v>
      </c>
      <c r="S555" s="204">
        <v>0</v>
      </c>
      <c r="T555" s="204">
        <v>0</v>
      </c>
      <c r="U555" s="204">
        <v>0</v>
      </c>
      <c r="V555" s="204">
        <v>0</v>
      </c>
    </row>
    <row r="556" spans="1:22" s="64" customFormat="1" ht="12" customHeight="1" x14ac:dyDescent="0.2">
      <c r="A556" s="206" t="s">
        <v>3716</v>
      </c>
      <c r="B556" s="206" t="s">
        <v>3716</v>
      </c>
      <c r="C556" s="264" t="s">
        <v>4591</v>
      </c>
      <c r="D556" s="203" t="s">
        <v>139</v>
      </c>
      <c r="E556" s="203">
        <v>39674</v>
      </c>
      <c r="F556" s="204">
        <v>1</v>
      </c>
      <c r="G556" s="204">
        <v>0.26</v>
      </c>
      <c r="H556" s="204">
        <v>0</v>
      </c>
      <c r="I556" s="204">
        <v>66.069999999999993</v>
      </c>
      <c r="J556" s="204">
        <v>7.23</v>
      </c>
      <c r="K556" s="204">
        <v>0</v>
      </c>
      <c r="L556" s="204">
        <v>15.72</v>
      </c>
      <c r="M556" s="204">
        <v>0.04</v>
      </c>
      <c r="N556" s="204">
        <v>4.24</v>
      </c>
      <c r="O556" s="204">
        <v>0</v>
      </c>
      <c r="Q556" s="204">
        <v>9.56</v>
      </c>
      <c r="R556" s="204">
        <v>0.11</v>
      </c>
      <c r="S556" s="204">
        <v>0</v>
      </c>
      <c r="T556" s="204">
        <v>0</v>
      </c>
      <c r="U556" s="204">
        <v>0</v>
      </c>
      <c r="V556" s="204">
        <v>0</v>
      </c>
    </row>
    <row r="557" spans="1:22" s="64" customFormat="1" ht="12" customHeight="1" x14ac:dyDescent="0.2">
      <c r="A557" s="206" t="s">
        <v>3716</v>
      </c>
      <c r="B557" s="206" t="s">
        <v>3716</v>
      </c>
      <c r="C557" s="264" t="s">
        <v>3293</v>
      </c>
      <c r="D557" s="203" t="s">
        <v>139</v>
      </c>
      <c r="E557" s="203">
        <v>20592</v>
      </c>
      <c r="F557" s="204">
        <v>11</v>
      </c>
      <c r="G557" s="204">
        <v>1.1399999999999999</v>
      </c>
      <c r="H557" s="204">
        <v>0</v>
      </c>
      <c r="I557" s="204">
        <v>33.78</v>
      </c>
      <c r="J557" s="204">
        <v>39.159999999999997</v>
      </c>
      <c r="K557" s="204">
        <v>0</v>
      </c>
      <c r="L557" s="204">
        <v>8.98</v>
      </c>
      <c r="M557" s="204">
        <v>0.15</v>
      </c>
      <c r="N557" s="204">
        <v>0</v>
      </c>
      <c r="O557" s="204">
        <v>0</v>
      </c>
      <c r="Q557" s="204">
        <v>5.2</v>
      </c>
      <c r="R557" s="204">
        <v>0.6</v>
      </c>
      <c r="S557" s="204">
        <v>0</v>
      </c>
      <c r="T557" s="204">
        <v>0</v>
      </c>
      <c r="U557" s="204">
        <v>0</v>
      </c>
      <c r="V557" s="204">
        <v>0</v>
      </c>
    </row>
    <row r="558" spans="1:22" s="64" customFormat="1" ht="12" customHeight="1" x14ac:dyDescent="0.2">
      <c r="A558" s="206" t="s">
        <v>3716</v>
      </c>
      <c r="B558" s="206" t="s">
        <v>3716</v>
      </c>
      <c r="C558" s="264" t="s">
        <v>4963</v>
      </c>
      <c r="D558" s="203" t="s">
        <v>139</v>
      </c>
      <c r="E558" s="203">
        <v>77594</v>
      </c>
      <c r="F558" s="204">
        <v>15.58</v>
      </c>
      <c r="G558" s="204">
        <v>-0.27</v>
      </c>
      <c r="H558" s="204">
        <v>0</v>
      </c>
      <c r="I558" s="204">
        <v>4.12</v>
      </c>
      <c r="J558" s="204">
        <v>0</v>
      </c>
      <c r="K558" s="204">
        <v>0</v>
      </c>
      <c r="L558" s="204">
        <v>44.08</v>
      </c>
      <c r="M558" s="204">
        <v>0</v>
      </c>
      <c r="N558" s="204">
        <v>0</v>
      </c>
      <c r="O558" s="204">
        <v>0</v>
      </c>
      <c r="Q558" s="204">
        <v>36.49</v>
      </c>
      <c r="R558" s="204">
        <v>0</v>
      </c>
      <c r="S558" s="204">
        <v>0</v>
      </c>
      <c r="T558" s="204">
        <v>0</v>
      </c>
      <c r="U558" s="204">
        <v>0</v>
      </c>
      <c r="V558" s="204">
        <v>0</v>
      </c>
    </row>
    <row r="559" spans="1:22" s="64" customFormat="1" ht="12" customHeight="1" x14ac:dyDescent="0.2">
      <c r="A559" s="206" t="s">
        <v>3716</v>
      </c>
      <c r="B559" s="206" t="s">
        <v>3716</v>
      </c>
      <c r="C559" s="264" t="s">
        <v>3296</v>
      </c>
      <c r="D559" s="203" t="s">
        <v>139</v>
      </c>
      <c r="E559" s="203">
        <v>14740</v>
      </c>
      <c r="F559" s="204">
        <v>11.32</v>
      </c>
      <c r="G559" s="204">
        <v>-0.11</v>
      </c>
      <c r="H559" s="204">
        <v>0</v>
      </c>
      <c r="I559" s="204">
        <v>52.08</v>
      </c>
      <c r="J559" s="204">
        <v>0</v>
      </c>
      <c r="K559" s="204">
        <v>0</v>
      </c>
      <c r="L559" s="204">
        <v>5.43</v>
      </c>
      <c r="M559" s="204">
        <v>0</v>
      </c>
      <c r="N559" s="204">
        <v>0</v>
      </c>
      <c r="O559" s="204">
        <v>0</v>
      </c>
      <c r="Q559" s="204">
        <v>31.28</v>
      </c>
      <c r="R559" s="204">
        <v>0</v>
      </c>
      <c r="S559" s="204">
        <v>0</v>
      </c>
      <c r="T559" s="204">
        <v>0</v>
      </c>
      <c r="U559" s="204">
        <v>0</v>
      </c>
      <c r="V559" s="204">
        <v>0</v>
      </c>
    </row>
    <row r="560" spans="1:22" s="64" customFormat="1" ht="12" customHeight="1" x14ac:dyDescent="0.2">
      <c r="A560" s="206" t="s">
        <v>3716</v>
      </c>
      <c r="B560" s="206" t="s">
        <v>3716</v>
      </c>
      <c r="C560" s="264" t="s">
        <v>3298</v>
      </c>
      <c r="D560" s="203" t="s">
        <v>139</v>
      </c>
      <c r="E560" s="203">
        <v>135467</v>
      </c>
      <c r="F560" s="204">
        <v>4.32</v>
      </c>
      <c r="G560" s="204">
        <v>0.65</v>
      </c>
      <c r="H560" s="204">
        <v>0</v>
      </c>
      <c r="I560" s="204">
        <v>47.28</v>
      </c>
      <c r="J560" s="204">
        <v>3.65</v>
      </c>
      <c r="K560" s="204">
        <v>0</v>
      </c>
      <c r="L560" s="204">
        <v>4.18</v>
      </c>
      <c r="M560" s="204">
        <v>0</v>
      </c>
      <c r="N560" s="204">
        <v>18.68</v>
      </c>
      <c r="O560" s="204">
        <v>0</v>
      </c>
      <c r="Q560" s="204">
        <v>22.77</v>
      </c>
      <c r="R560" s="204">
        <v>7.34</v>
      </c>
      <c r="S560" s="204">
        <v>9.64</v>
      </c>
      <c r="T560" s="204">
        <v>0</v>
      </c>
      <c r="U560" s="204">
        <v>0.16</v>
      </c>
      <c r="V560" s="204">
        <v>0</v>
      </c>
    </row>
    <row r="561" spans="1:22" s="64" customFormat="1" ht="12" customHeight="1" x14ac:dyDescent="0.2">
      <c r="A561" s="515" t="s">
        <v>3716</v>
      </c>
      <c r="B561" s="515" t="s">
        <v>3716</v>
      </c>
      <c r="C561" s="264" t="s">
        <v>3300</v>
      </c>
      <c r="D561" s="203" t="s">
        <v>139</v>
      </c>
      <c r="E561" s="203">
        <v>20639</v>
      </c>
      <c r="F561" s="204">
        <v>15.85</v>
      </c>
      <c r="G561" s="204">
        <v>1.38</v>
      </c>
      <c r="H561" s="204">
        <v>0</v>
      </c>
      <c r="I561" s="204">
        <v>33.799999999999997</v>
      </c>
      <c r="J561" s="204">
        <v>7.27</v>
      </c>
      <c r="K561" s="204">
        <v>0</v>
      </c>
      <c r="L561" s="204">
        <v>3.06</v>
      </c>
      <c r="M561" s="204">
        <v>0</v>
      </c>
      <c r="N561" s="204">
        <v>14.1</v>
      </c>
      <c r="O561" s="204">
        <v>0</v>
      </c>
      <c r="Q561" s="204">
        <v>15.69</v>
      </c>
      <c r="R561" s="204">
        <v>14.72</v>
      </c>
      <c r="S561" s="204">
        <v>7.92</v>
      </c>
      <c r="T561" s="204">
        <v>0</v>
      </c>
      <c r="U561" s="204">
        <v>0.32</v>
      </c>
      <c r="V561" s="204">
        <v>0</v>
      </c>
    </row>
    <row r="562" spans="1:22" s="64" customFormat="1" ht="12" customHeight="1" x14ac:dyDescent="0.2">
      <c r="A562" s="514" t="s">
        <v>354</v>
      </c>
      <c r="B562" s="514" t="s">
        <v>353</v>
      </c>
      <c r="C562" s="264" t="s">
        <v>351</v>
      </c>
      <c r="D562" s="203" t="s">
        <v>139</v>
      </c>
      <c r="E562" s="203">
        <v>6041</v>
      </c>
      <c r="F562" s="204">
        <v>10.41</v>
      </c>
      <c r="G562" s="204">
        <v>0.27</v>
      </c>
      <c r="H562" s="204">
        <v>0</v>
      </c>
      <c r="I562" s="204">
        <v>0</v>
      </c>
      <c r="J562" s="204">
        <v>45.24</v>
      </c>
      <c r="K562" s="204">
        <v>0</v>
      </c>
      <c r="L562" s="204">
        <v>0</v>
      </c>
      <c r="M562" s="204">
        <v>0</v>
      </c>
      <c r="N562" s="204">
        <v>0</v>
      </c>
      <c r="O562" s="204">
        <v>0</v>
      </c>
      <c r="Q562" s="204">
        <v>0</v>
      </c>
      <c r="R562" s="204">
        <v>44.09</v>
      </c>
      <c r="S562" s="204">
        <v>0</v>
      </c>
      <c r="T562" s="204">
        <v>0</v>
      </c>
      <c r="U562" s="204">
        <v>0</v>
      </c>
      <c r="V562" s="204">
        <v>0</v>
      </c>
    </row>
    <row r="563" spans="1:22" s="64" customFormat="1" ht="12" customHeight="1" x14ac:dyDescent="0.2">
      <c r="A563" s="206" t="s">
        <v>3716</v>
      </c>
      <c r="B563" s="206" t="s">
        <v>3716</v>
      </c>
      <c r="C563" s="264" t="s">
        <v>1635</v>
      </c>
      <c r="D563" s="203" t="s">
        <v>139</v>
      </c>
      <c r="E563" s="203">
        <v>30995</v>
      </c>
      <c r="F563" s="204">
        <v>19.04</v>
      </c>
      <c r="G563" s="204">
        <v>-0.18</v>
      </c>
      <c r="H563" s="204">
        <v>0</v>
      </c>
      <c r="I563" s="204">
        <v>81.13</v>
      </c>
      <c r="J563" s="204">
        <v>0</v>
      </c>
      <c r="K563" s="204">
        <v>0</v>
      </c>
      <c r="L563" s="204">
        <v>0</v>
      </c>
      <c r="M563" s="204">
        <v>0</v>
      </c>
      <c r="N563" s="204">
        <v>0</v>
      </c>
      <c r="O563" s="204">
        <v>0</v>
      </c>
      <c r="Q563" s="204">
        <v>0</v>
      </c>
      <c r="R563" s="204">
        <v>0</v>
      </c>
      <c r="S563" s="204">
        <v>0</v>
      </c>
      <c r="T563" s="204">
        <v>0</v>
      </c>
      <c r="U563" s="204">
        <v>0</v>
      </c>
      <c r="V563" s="204">
        <v>0</v>
      </c>
    </row>
    <row r="564" spans="1:22" s="64" customFormat="1" ht="12" customHeight="1" x14ac:dyDescent="0.2">
      <c r="A564" s="206" t="s">
        <v>3716</v>
      </c>
      <c r="B564" s="206" t="s">
        <v>3716</v>
      </c>
      <c r="C564" s="264" t="s">
        <v>2153</v>
      </c>
      <c r="D564" s="203" t="s">
        <v>139</v>
      </c>
      <c r="E564" s="203">
        <v>14159</v>
      </c>
      <c r="F564" s="204">
        <v>8.92</v>
      </c>
      <c r="G564" s="204">
        <v>0.56999999999999995</v>
      </c>
      <c r="H564" s="204">
        <v>0</v>
      </c>
      <c r="I564" s="204">
        <v>8.68</v>
      </c>
      <c r="J564" s="204">
        <v>16.52</v>
      </c>
      <c r="K564" s="204">
        <v>0</v>
      </c>
      <c r="L564" s="204">
        <v>1.77</v>
      </c>
      <c r="M564" s="204">
        <v>0</v>
      </c>
      <c r="N564" s="204">
        <v>0</v>
      </c>
      <c r="O564" s="204">
        <v>0</v>
      </c>
      <c r="Q564" s="204">
        <v>12.41</v>
      </c>
      <c r="R564" s="204">
        <v>8.23</v>
      </c>
      <c r="S564" s="204">
        <v>42.89</v>
      </c>
      <c r="T564" s="204">
        <v>0</v>
      </c>
      <c r="U564" s="204">
        <v>0</v>
      </c>
      <c r="V564" s="204">
        <v>0</v>
      </c>
    </row>
    <row r="565" spans="1:22" s="64" customFormat="1" ht="12" customHeight="1" x14ac:dyDescent="0.2">
      <c r="A565" s="206" t="s">
        <v>3716</v>
      </c>
      <c r="B565" s="206" t="s">
        <v>3716</v>
      </c>
      <c r="C565" s="264" t="s">
        <v>2960</v>
      </c>
      <c r="D565" s="203" t="s">
        <v>139</v>
      </c>
      <c r="E565" s="203">
        <v>143172</v>
      </c>
      <c r="F565" s="204">
        <v>11.72</v>
      </c>
      <c r="G565" s="204">
        <v>-0.17</v>
      </c>
      <c r="H565" s="204">
        <v>0</v>
      </c>
      <c r="I565" s="204">
        <v>20.09</v>
      </c>
      <c r="J565" s="204">
        <v>0</v>
      </c>
      <c r="K565" s="204">
        <v>0</v>
      </c>
      <c r="L565" s="204">
        <v>30.91</v>
      </c>
      <c r="M565" s="204">
        <v>0</v>
      </c>
      <c r="N565" s="204">
        <v>0</v>
      </c>
      <c r="O565" s="204">
        <v>0</v>
      </c>
      <c r="Q565" s="204">
        <v>37.46</v>
      </c>
      <c r="R565" s="204">
        <v>0</v>
      </c>
      <c r="S565" s="204">
        <v>0</v>
      </c>
      <c r="T565" s="204">
        <v>0</v>
      </c>
      <c r="U565" s="204">
        <v>0</v>
      </c>
      <c r="V565" s="204">
        <v>0</v>
      </c>
    </row>
    <row r="566" spans="1:22" s="64" customFormat="1" ht="12" customHeight="1" x14ac:dyDescent="0.2">
      <c r="A566" s="206" t="s">
        <v>3716</v>
      </c>
      <c r="B566" s="206" t="s">
        <v>3716</v>
      </c>
      <c r="C566" s="264" t="s">
        <v>2962</v>
      </c>
      <c r="D566" s="203" t="s">
        <v>139</v>
      </c>
      <c r="E566" s="203">
        <v>20147</v>
      </c>
      <c r="F566" s="204">
        <v>9.67</v>
      </c>
      <c r="G566" s="204">
        <v>-0.59</v>
      </c>
      <c r="H566" s="204">
        <v>0</v>
      </c>
      <c r="I566" s="204">
        <v>0</v>
      </c>
      <c r="J566" s="204">
        <v>0</v>
      </c>
      <c r="K566" s="204">
        <v>0</v>
      </c>
      <c r="L566" s="204">
        <v>0</v>
      </c>
      <c r="M566" s="204">
        <v>0.34</v>
      </c>
      <c r="N566" s="204">
        <v>0</v>
      </c>
      <c r="O566" s="204">
        <v>0</v>
      </c>
      <c r="Q566" s="204">
        <v>90.57</v>
      </c>
      <c r="R566" s="204">
        <v>0</v>
      </c>
      <c r="S566" s="204">
        <v>0</v>
      </c>
      <c r="T566" s="204">
        <v>0</v>
      </c>
      <c r="U566" s="204">
        <v>0.01</v>
      </c>
      <c r="V566" s="204">
        <v>0</v>
      </c>
    </row>
    <row r="567" spans="1:22" s="64" customFormat="1" ht="12" customHeight="1" x14ac:dyDescent="0.2">
      <c r="A567" s="206" t="s">
        <v>3716</v>
      </c>
      <c r="B567" s="206" t="s">
        <v>3716</v>
      </c>
      <c r="C567" s="264" t="s">
        <v>2964</v>
      </c>
      <c r="D567" s="203" t="s">
        <v>139</v>
      </c>
      <c r="E567" s="203">
        <v>7637</v>
      </c>
      <c r="F567" s="204">
        <v>10.57</v>
      </c>
      <c r="G567" s="204">
        <v>0.45</v>
      </c>
      <c r="H567" s="204">
        <v>0</v>
      </c>
      <c r="I567" s="204">
        <v>0</v>
      </c>
      <c r="J567" s="204">
        <v>2.2799999999999998</v>
      </c>
      <c r="K567" s="204">
        <v>0</v>
      </c>
      <c r="L567" s="204">
        <v>0</v>
      </c>
      <c r="M567" s="204">
        <v>0</v>
      </c>
      <c r="N567" s="204">
        <v>0</v>
      </c>
      <c r="O567" s="204">
        <v>0</v>
      </c>
      <c r="Q567" s="204">
        <v>0</v>
      </c>
      <c r="R567" s="204">
        <v>87.25</v>
      </c>
      <c r="S567" s="204">
        <v>0</v>
      </c>
      <c r="T567" s="204">
        <v>0</v>
      </c>
      <c r="U567" s="204">
        <v>-0.55000000000000004</v>
      </c>
      <c r="V567" s="204">
        <v>0</v>
      </c>
    </row>
    <row r="568" spans="1:22" s="64" customFormat="1" ht="12" customHeight="1" x14ac:dyDescent="0.2">
      <c r="A568" s="206" t="s">
        <v>3716</v>
      </c>
      <c r="B568" s="206" t="s">
        <v>3716</v>
      </c>
      <c r="C568" s="264" t="s">
        <v>2966</v>
      </c>
      <c r="D568" s="203" t="s">
        <v>139</v>
      </c>
      <c r="E568" s="203">
        <v>23015</v>
      </c>
      <c r="F568" s="204">
        <v>2.09</v>
      </c>
      <c r="G568" s="204">
        <v>1.1299999999999999</v>
      </c>
      <c r="H568" s="204">
        <v>0</v>
      </c>
      <c r="I568" s="204">
        <v>0</v>
      </c>
      <c r="J568" s="204">
        <v>91.62</v>
      </c>
      <c r="K568" s="204">
        <v>0</v>
      </c>
      <c r="L568" s="204">
        <v>0</v>
      </c>
      <c r="M568" s="204">
        <v>0.03</v>
      </c>
      <c r="N568" s="204">
        <v>0</v>
      </c>
      <c r="O568" s="204">
        <v>0</v>
      </c>
      <c r="Q568" s="204">
        <v>0</v>
      </c>
      <c r="R568" s="204">
        <v>5.13</v>
      </c>
      <c r="S568" s="204">
        <v>0</v>
      </c>
      <c r="T568" s="204">
        <v>0</v>
      </c>
      <c r="U568" s="204">
        <v>0</v>
      </c>
      <c r="V568" s="204">
        <v>0</v>
      </c>
    </row>
    <row r="569" spans="1:22" s="64" customFormat="1" ht="12" customHeight="1" x14ac:dyDescent="0.2">
      <c r="A569" s="206" t="s">
        <v>3716</v>
      </c>
      <c r="B569" s="206" t="s">
        <v>3716</v>
      </c>
      <c r="C569" s="264" t="s">
        <v>2968</v>
      </c>
      <c r="D569" s="203" t="s">
        <v>139</v>
      </c>
      <c r="E569" s="203">
        <v>5109</v>
      </c>
      <c r="F569" s="204">
        <v>3.17</v>
      </c>
      <c r="G569" s="204">
        <v>0.65</v>
      </c>
      <c r="H569" s="204">
        <v>0</v>
      </c>
      <c r="I569" s="204">
        <v>0</v>
      </c>
      <c r="J569" s="204">
        <v>10.47</v>
      </c>
      <c r="K569" s="204">
        <v>0</v>
      </c>
      <c r="L569" s="204">
        <v>0</v>
      </c>
      <c r="M569" s="204">
        <v>0</v>
      </c>
      <c r="N569" s="204">
        <v>0</v>
      </c>
      <c r="O569" s="204">
        <v>0</v>
      </c>
      <c r="Q569" s="204">
        <v>0</v>
      </c>
      <c r="R569" s="204">
        <v>85.87</v>
      </c>
      <c r="S569" s="204">
        <v>0</v>
      </c>
      <c r="T569" s="204">
        <v>0</v>
      </c>
      <c r="U569" s="204">
        <v>-0.16</v>
      </c>
      <c r="V569" s="204">
        <v>0</v>
      </c>
    </row>
    <row r="570" spans="1:22" s="64" customFormat="1" ht="12" customHeight="1" x14ac:dyDescent="0.2">
      <c r="A570" s="206" t="s">
        <v>3716</v>
      </c>
      <c r="B570" s="206" t="s">
        <v>3716</v>
      </c>
      <c r="C570" s="264" t="s">
        <v>2970</v>
      </c>
      <c r="D570" s="203" t="s">
        <v>139</v>
      </c>
      <c r="E570" s="203">
        <v>3293</v>
      </c>
      <c r="F570" s="204">
        <v>15.2</v>
      </c>
      <c r="G570" s="204">
        <v>-0.83</v>
      </c>
      <c r="H570" s="204">
        <v>0</v>
      </c>
      <c r="I570" s="204">
        <v>85.62</v>
      </c>
      <c r="J570" s="204">
        <v>0</v>
      </c>
      <c r="K570" s="204">
        <v>0</v>
      </c>
      <c r="L570" s="204">
        <v>0</v>
      </c>
      <c r="M570" s="204">
        <v>0</v>
      </c>
      <c r="N570" s="204">
        <v>0</v>
      </c>
      <c r="O570" s="204">
        <v>0</v>
      </c>
      <c r="Q570" s="204">
        <v>0</v>
      </c>
      <c r="R570" s="204">
        <v>0</v>
      </c>
      <c r="S570" s="204">
        <v>0</v>
      </c>
      <c r="T570" s="204">
        <v>0</v>
      </c>
      <c r="U570" s="204">
        <v>0</v>
      </c>
      <c r="V570" s="204">
        <v>0</v>
      </c>
    </row>
    <row r="571" spans="1:22" s="64" customFormat="1" ht="12" customHeight="1" x14ac:dyDescent="0.2">
      <c r="A571" s="206" t="s">
        <v>3716</v>
      </c>
      <c r="B571" s="206" t="s">
        <v>3716</v>
      </c>
      <c r="C571" s="203" t="s">
        <v>4731</v>
      </c>
      <c r="D571" s="203" t="s">
        <v>4732</v>
      </c>
      <c r="E571" s="203">
        <v>52707</v>
      </c>
      <c r="F571" s="204">
        <v>9.64</v>
      </c>
      <c r="G571" s="204">
        <v>-0.2</v>
      </c>
      <c r="H571" s="204">
        <v>0</v>
      </c>
      <c r="I571" s="204">
        <v>0</v>
      </c>
      <c r="J571" s="204">
        <v>2.41</v>
      </c>
      <c r="K571" s="204">
        <v>31.65</v>
      </c>
      <c r="L571" s="204">
        <v>0</v>
      </c>
      <c r="M571" s="204">
        <v>0</v>
      </c>
      <c r="N571" s="204">
        <v>0</v>
      </c>
      <c r="O571" s="204">
        <v>0</v>
      </c>
      <c r="Q571" s="204">
        <v>0</v>
      </c>
      <c r="R571" s="204">
        <v>0</v>
      </c>
      <c r="S571" s="204">
        <v>56.49</v>
      </c>
      <c r="T571" s="204">
        <v>0</v>
      </c>
      <c r="U571" s="204">
        <v>0</v>
      </c>
      <c r="V571" s="204">
        <v>0</v>
      </c>
    </row>
    <row r="572" spans="1:22" s="64" customFormat="1" ht="12" customHeight="1" x14ac:dyDescent="0.2">
      <c r="A572" s="206" t="s">
        <v>3716</v>
      </c>
      <c r="B572" s="206" t="s">
        <v>3716</v>
      </c>
      <c r="C572" s="206" t="s">
        <v>3716</v>
      </c>
      <c r="D572" s="203" t="s">
        <v>4734</v>
      </c>
      <c r="E572" s="203">
        <v>9357</v>
      </c>
      <c r="F572" s="204">
        <v>4.03</v>
      </c>
      <c r="G572" s="204">
        <v>-0.81</v>
      </c>
      <c r="H572" s="204">
        <v>0</v>
      </c>
      <c r="I572" s="204">
        <v>0</v>
      </c>
      <c r="J572" s="204">
        <v>2.5499999999999998</v>
      </c>
      <c r="K572" s="204">
        <v>26.69</v>
      </c>
      <c r="L572" s="204">
        <v>0</v>
      </c>
      <c r="M572" s="204">
        <v>0</v>
      </c>
      <c r="N572" s="204">
        <v>0</v>
      </c>
      <c r="O572" s="204">
        <v>0</v>
      </c>
      <c r="Q572" s="204">
        <v>0</v>
      </c>
      <c r="R572" s="204">
        <v>0</v>
      </c>
      <c r="S572" s="204">
        <v>67.540000000000006</v>
      </c>
      <c r="T572" s="204">
        <v>0</v>
      </c>
      <c r="U572" s="204">
        <v>0</v>
      </c>
      <c r="V572" s="204">
        <v>0</v>
      </c>
    </row>
    <row r="573" spans="1:22" s="64" customFormat="1" ht="12" customHeight="1" x14ac:dyDescent="0.2">
      <c r="A573" s="206" t="s">
        <v>3716</v>
      </c>
      <c r="B573" s="206" t="s">
        <v>3716</v>
      </c>
      <c r="C573" s="251" t="s">
        <v>3716</v>
      </c>
      <c r="D573" s="203" t="s">
        <v>4736</v>
      </c>
      <c r="E573" s="203">
        <v>5598</v>
      </c>
      <c r="F573" s="204">
        <v>3.59</v>
      </c>
      <c r="G573" s="204">
        <v>-0.32</v>
      </c>
      <c r="H573" s="204">
        <v>0</v>
      </c>
      <c r="I573" s="204">
        <v>0</v>
      </c>
      <c r="J573" s="204">
        <v>3.36</v>
      </c>
      <c r="K573" s="204">
        <v>22.03</v>
      </c>
      <c r="L573" s="204">
        <v>0</v>
      </c>
      <c r="M573" s="204">
        <v>0</v>
      </c>
      <c r="N573" s="204">
        <v>0</v>
      </c>
      <c r="O573" s="204">
        <v>0</v>
      </c>
      <c r="Q573" s="204">
        <v>0</v>
      </c>
      <c r="R573" s="204">
        <v>0</v>
      </c>
      <c r="S573" s="204">
        <v>71.34</v>
      </c>
      <c r="T573" s="204">
        <v>0</v>
      </c>
      <c r="U573" s="204">
        <v>0</v>
      </c>
      <c r="V573" s="204">
        <v>0</v>
      </c>
    </row>
    <row r="574" spans="1:22" s="64" customFormat="1" ht="12" customHeight="1" x14ac:dyDescent="0.2">
      <c r="A574" s="206" t="s">
        <v>3716</v>
      </c>
      <c r="B574" s="206" t="s">
        <v>3716</v>
      </c>
      <c r="C574" s="264" t="s">
        <v>2972</v>
      </c>
      <c r="D574" s="203" t="s">
        <v>139</v>
      </c>
      <c r="E574" s="203">
        <v>7300</v>
      </c>
      <c r="F574" s="204">
        <v>19.7</v>
      </c>
      <c r="G574" s="204">
        <v>0.25</v>
      </c>
      <c r="H574" s="204">
        <v>0</v>
      </c>
      <c r="I574" s="204">
        <v>59.42</v>
      </c>
      <c r="J574" s="204">
        <v>0</v>
      </c>
      <c r="K574" s="204">
        <v>0</v>
      </c>
      <c r="L574" s="204">
        <v>20.63</v>
      </c>
      <c r="M574" s="204">
        <v>0</v>
      </c>
      <c r="N574" s="204">
        <v>0</v>
      </c>
      <c r="O574" s="204">
        <v>0</v>
      </c>
      <c r="Q574" s="204">
        <v>0</v>
      </c>
      <c r="R574" s="204">
        <v>0</v>
      </c>
      <c r="S574" s="204">
        <v>0</v>
      </c>
      <c r="T574" s="204">
        <v>0</v>
      </c>
      <c r="U574" s="204">
        <v>0</v>
      </c>
      <c r="V574" s="204">
        <v>0</v>
      </c>
    </row>
    <row r="575" spans="1:22" s="64" customFormat="1" ht="12" customHeight="1" x14ac:dyDescent="0.2">
      <c r="A575" s="206" t="s">
        <v>3716</v>
      </c>
      <c r="B575" s="206" t="s">
        <v>3716</v>
      </c>
      <c r="C575" s="264" t="s">
        <v>2974</v>
      </c>
      <c r="D575" s="203" t="s">
        <v>139</v>
      </c>
      <c r="E575" s="203">
        <v>17709</v>
      </c>
      <c r="F575" s="204">
        <v>6.04</v>
      </c>
      <c r="G575" s="204">
        <v>-2.1800000000000002</v>
      </c>
      <c r="H575" s="204">
        <v>0</v>
      </c>
      <c r="I575" s="204">
        <v>0</v>
      </c>
      <c r="J575" s="204">
        <v>4.55</v>
      </c>
      <c r="K575" s="204">
        <v>15.57</v>
      </c>
      <c r="L575" s="204">
        <v>0</v>
      </c>
      <c r="M575" s="204">
        <v>0</v>
      </c>
      <c r="N575" s="204">
        <v>0</v>
      </c>
      <c r="O575" s="204">
        <v>0</v>
      </c>
      <c r="Q575" s="204">
        <v>0</v>
      </c>
      <c r="R575" s="204">
        <v>0</v>
      </c>
      <c r="S575" s="204">
        <v>75.959999999999994</v>
      </c>
      <c r="T575" s="204">
        <v>0</v>
      </c>
      <c r="U575" s="204">
        <v>0.06</v>
      </c>
      <c r="V575" s="204">
        <v>0</v>
      </c>
    </row>
    <row r="576" spans="1:22" s="64" customFormat="1" ht="12" customHeight="1" x14ac:dyDescent="0.2">
      <c r="A576" s="206" t="s">
        <v>3716</v>
      </c>
      <c r="B576" s="206" t="s">
        <v>3716</v>
      </c>
      <c r="C576" s="264" t="s">
        <v>2976</v>
      </c>
      <c r="D576" s="203" t="s">
        <v>139</v>
      </c>
      <c r="E576" s="203">
        <v>14909</v>
      </c>
      <c r="F576" s="204">
        <v>16.23</v>
      </c>
      <c r="G576" s="204">
        <v>-0.02</v>
      </c>
      <c r="H576" s="204">
        <v>0</v>
      </c>
      <c r="I576" s="204">
        <v>10.17</v>
      </c>
      <c r="J576" s="204">
        <v>0</v>
      </c>
      <c r="K576" s="204">
        <v>40</v>
      </c>
      <c r="L576" s="204">
        <v>20.21</v>
      </c>
      <c r="M576" s="204">
        <v>0</v>
      </c>
      <c r="N576" s="204">
        <v>0</v>
      </c>
      <c r="O576" s="204">
        <v>0</v>
      </c>
      <c r="Q576" s="204">
        <v>0</v>
      </c>
      <c r="R576" s="204">
        <v>0</v>
      </c>
      <c r="S576" s="204">
        <v>13.42</v>
      </c>
      <c r="T576" s="204">
        <v>0</v>
      </c>
      <c r="U576" s="204">
        <v>0</v>
      </c>
      <c r="V576" s="204">
        <v>0</v>
      </c>
    </row>
    <row r="577" spans="1:22" s="64" customFormat="1" ht="12" customHeight="1" x14ac:dyDescent="0.2">
      <c r="A577" s="206" t="s">
        <v>3716</v>
      </c>
      <c r="B577" s="206" t="s">
        <v>3716</v>
      </c>
      <c r="C577" s="264" t="s">
        <v>2978</v>
      </c>
      <c r="D577" s="203" t="s">
        <v>139</v>
      </c>
      <c r="E577" s="203">
        <v>42658</v>
      </c>
      <c r="F577" s="204">
        <v>5.79</v>
      </c>
      <c r="G577" s="204">
        <v>-0.21</v>
      </c>
      <c r="H577" s="204">
        <v>0</v>
      </c>
      <c r="I577" s="204">
        <v>0</v>
      </c>
      <c r="J577" s="204">
        <v>0</v>
      </c>
      <c r="K577" s="204">
        <v>3.49</v>
      </c>
      <c r="L577" s="204">
        <v>0</v>
      </c>
      <c r="M577" s="204">
        <v>0</v>
      </c>
      <c r="N577" s="204">
        <v>0</v>
      </c>
      <c r="O577" s="204">
        <v>0</v>
      </c>
      <c r="Q577" s="204">
        <v>0</v>
      </c>
      <c r="R577" s="204">
        <v>3.07</v>
      </c>
      <c r="S577" s="204">
        <v>87.87</v>
      </c>
      <c r="T577" s="204">
        <v>0</v>
      </c>
      <c r="U577" s="204">
        <v>0</v>
      </c>
      <c r="V577" s="204">
        <v>0</v>
      </c>
    </row>
    <row r="578" spans="1:22" s="64" customFormat="1" ht="12" customHeight="1" x14ac:dyDescent="0.2">
      <c r="A578" s="206" t="s">
        <v>3716</v>
      </c>
      <c r="B578" s="206" t="s">
        <v>3716</v>
      </c>
      <c r="C578" s="264" t="s">
        <v>2980</v>
      </c>
      <c r="D578" s="203" t="s">
        <v>139</v>
      </c>
      <c r="E578" s="203">
        <v>72858</v>
      </c>
      <c r="F578" s="204">
        <v>9.7899999999999991</v>
      </c>
      <c r="G578" s="204">
        <v>1.91</v>
      </c>
      <c r="H578" s="204">
        <v>0</v>
      </c>
      <c r="I578" s="204">
        <v>0</v>
      </c>
      <c r="J578" s="204">
        <v>6.81</v>
      </c>
      <c r="K578" s="204">
        <v>9.52</v>
      </c>
      <c r="L578" s="204">
        <v>17.86</v>
      </c>
      <c r="M578" s="204">
        <v>0</v>
      </c>
      <c r="N578" s="204">
        <v>0</v>
      </c>
      <c r="O578" s="204">
        <v>0</v>
      </c>
      <c r="Q578" s="204">
        <v>0</v>
      </c>
      <c r="R578" s="204">
        <v>53.99</v>
      </c>
      <c r="S578" s="204">
        <v>0</v>
      </c>
      <c r="T578" s="204">
        <v>0</v>
      </c>
      <c r="U578" s="204">
        <v>0.12</v>
      </c>
      <c r="V578" s="204">
        <v>0</v>
      </c>
    </row>
    <row r="579" spans="1:22" s="64" customFormat="1" ht="12" customHeight="1" x14ac:dyDescent="0.2">
      <c r="A579" s="206" t="s">
        <v>3716</v>
      </c>
      <c r="B579" s="206" t="s">
        <v>3716</v>
      </c>
      <c r="C579" s="264" t="s">
        <v>4376</v>
      </c>
      <c r="D579" s="203" t="s">
        <v>139</v>
      </c>
      <c r="E579" s="203">
        <v>6979</v>
      </c>
      <c r="F579" s="204">
        <v>3.59</v>
      </c>
      <c r="G579" s="204">
        <v>0.15</v>
      </c>
      <c r="H579" s="204">
        <v>0</v>
      </c>
      <c r="I579" s="204">
        <v>0</v>
      </c>
      <c r="J579" s="204">
        <v>0</v>
      </c>
      <c r="K579" s="204">
        <v>0</v>
      </c>
      <c r="L579" s="204">
        <v>0</v>
      </c>
      <c r="M579" s="204">
        <v>0</v>
      </c>
      <c r="N579" s="204">
        <v>0</v>
      </c>
      <c r="O579" s="204">
        <v>0</v>
      </c>
      <c r="Q579" s="204">
        <v>0</v>
      </c>
      <c r="R579" s="204">
        <v>96.26</v>
      </c>
      <c r="S579" s="204">
        <v>0</v>
      </c>
      <c r="T579" s="204">
        <v>0</v>
      </c>
      <c r="U579" s="204">
        <v>0</v>
      </c>
      <c r="V579" s="204">
        <v>0</v>
      </c>
    </row>
    <row r="580" spans="1:22" s="64" customFormat="1" ht="12" customHeight="1" x14ac:dyDescent="0.2">
      <c r="A580" s="206" t="s">
        <v>3716</v>
      </c>
      <c r="B580" s="206" t="s">
        <v>3716</v>
      </c>
      <c r="C580" s="264" t="s">
        <v>2982</v>
      </c>
      <c r="D580" s="203" t="s">
        <v>139</v>
      </c>
      <c r="E580" s="203">
        <v>3202</v>
      </c>
      <c r="F580" s="204">
        <v>11.24</v>
      </c>
      <c r="G580" s="204">
        <v>2.29</v>
      </c>
      <c r="H580" s="204">
        <v>0</v>
      </c>
      <c r="I580" s="204">
        <v>4.68</v>
      </c>
      <c r="J580" s="204">
        <v>7</v>
      </c>
      <c r="K580" s="204">
        <v>49.71</v>
      </c>
      <c r="L580" s="204">
        <v>12.87</v>
      </c>
      <c r="M580" s="204">
        <v>-0.09</v>
      </c>
      <c r="N580" s="204">
        <v>0</v>
      </c>
      <c r="O580" s="204">
        <v>0</v>
      </c>
      <c r="Q580" s="204">
        <v>0</v>
      </c>
      <c r="R580" s="204">
        <v>2.8</v>
      </c>
      <c r="S580" s="204">
        <v>9.6300000000000008</v>
      </c>
      <c r="T580" s="204">
        <v>0</v>
      </c>
      <c r="U580" s="204">
        <v>-0.12</v>
      </c>
      <c r="V580" s="204">
        <v>0</v>
      </c>
    </row>
    <row r="581" spans="1:22" s="64" customFormat="1" ht="12" customHeight="1" x14ac:dyDescent="0.2">
      <c r="A581" s="206" t="s">
        <v>3716</v>
      </c>
      <c r="B581" s="206" t="s">
        <v>3716</v>
      </c>
      <c r="C581" s="264" t="s">
        <v>2985</v>
      </c>
      <c r="D581" s="203" t="s">
        <v>139</v>
      </c>
      <c r="E581" s="203">
        <v>89109</v>
      </c>
      <c r="F581" s="204">
        <v>10.79</v>
      </c>
      <c r="G581" s="204">
        <v>-0.32</v>
      </c>
      <c r="H581" s="204">
        <v>0</v>
      </c>
      <c r="I581" s="204">
        <v>24.79</v>
      </c>
      <c r="J581" s="204">
        <v>0</v>
      </c>
      <c r="K581" s="204">
        <v>0</v>
      </c>
      <c r="L581" s="204">
        <v>0</v>
      </c>
      <c r="M581" s="204">
        <v>0</v>
      </c>
      <c r="N581" s="204">
        <v>0</v>
      </c>
      <c r="O581" s="204">
        <v>0</v>
      </c>
      <c r="Q581" s="204">
        <v>65.02</v>
      </c>
      <c r="R581" s="204">
        <v>0</v>
      </c>
      <c r="S581" s="204">
        <v>0</v>
      </c>
      <c r="T581" s="204">
        <v>0</v>
      </c>
      <c r="U581" s="204">
        <v>-0.27</v>
      </c>
      <c r="V581" s="204">
        <v>0</v>
      </c>
    </row>
    <row r="582" spans="1:22" s="64" customFormat="1" ht="12" customHeight="1" x14ac:dyDescent="0.2">
      <c r="A582" s="515" t="s">
        <v>3716</v>
      </c>
      <c r="B582" s="515" t="s">
        <v>3716</v>
      </c>
      <c r="C582" s="264" t="s">
        <v>2987</v>
      </c>
      <c r="D582" s="203" t="s">
        <v>139</v>
      </c>
      <c r="E582" s="203">
        <v>2102</v>
      </c>
      <c r="F582" s="204">
        <v>2.5099999999999998</v>
      </c>
      <c r="G582" s="204">
        <v>-0.65</v>
      </c>
      <c r="H582" s="204">
        <v>0</v>
      </c>
      <c r="I582" s="204">
        <v>79.099999999999994</v>
      </c>
      <c r="J582" s="204">
        <v>0</v>
      </c>
      <c r="K582" s="204">
        <v>0</v>
      </c>
      <c r="L582" s="204">
        <v>0</v>
      </c>
      <c r="M582" s="204">
        <v>0</v>
      </c>
      <c r="N582" s="204">
        <v>0</v>
      </c>
      <c r="O582" s="204">
        <v>0</v>
      </c>
      <c r="Q582" s="204">
        <v>19.03</v>
      </c>
      <c r="R582" s="204">
        <v>0</v>
      </c>
      <c r="S582" s="204">
        <v>0</v>
      </c>
      <c r="T582" s="204">
        <v>0</v>
      </c>
      <c r="U582" s="204">
        <v>0</v>
      </c>
      <c r="V582" s="204">
        <v>0</v>
      </c>
    </row>
    <row r="583" spans="1:22" s="64" customFormat="1" ht="12" customHeight="1" x14ac:dyDescent="0.2">
      <c r="A583" s="514" t="s">
        <v>281</v>
      </c>
      <c r="B583" s="514" t="s">
        <v>279</v>
      </c>
      <c r="C583" s="264" t="s">
        <v>4158</v>
      </c>
      <c r="D583" s="203" t="s">
        <v>139</v>
      </c>
      <c r="E583" s="203">
        <v>35917</v>
      </c>
      <c r="F583" s="204">
        <v>6.5</v>
      </c>
      <c r="G583" s="204">
        <v>-2.9</v>
      </c>
      <c r="H583" s="204">
        <v>0</v>
      </c>
      <c r="I583" s="204">
        <v>93.73</v>
      </c>
      <c r="J583" s="204">
        <v>0</v>
      </c>
      <c r="K583" s="204">
        <v>0</v>
      </c>
      <c r="L583" s="204">
        <v>0</v>
      </c>
      <c r="M583" s="204">
        <v>1.77</v>
      </c>
      <c r="N583" s="204">
        <v>0</v>
      </c>
      <c r="O583" s="204">
        <v>0</v>
      </c>
      <c r="Q583" s="204">
        <v>0</v>
      </c>
      <c r="R583" s="204">
        <v>0</v>
      </c>
      <c r="S583" s="204">
        <v>0</v>
      </c>
      <c r="T583" s="204">
        <v>0</v>
      </c>
      <c r="U583" s="204">
        <v>0.9</v>
      </c>
      <c r="V583" s="204">
        <v>0</v>
      </c>
    </row>
    <row r="584" spans="1:22" s="64" customFormat="1" ht="12" customHeight="1" x14ac:dyDescent="0.2">
      <c r="A584" s="206" t="s">
        <v>3716</v>
      </c>
      <c r="B584" s="206" t="s">
        <v>3716</v>
      </c>
      <c r="C584" s="264" t="s">
        <v>407</v>
      </c>
      <c r="D584" s="203" t="s">
        <v>139</v>
      </c>
      <c r="E584" s="203">
        <v>26987</v>
      </c>
      <c r="F584" s="204">
        <v>7.58</v>
      </c>
      <c r="G584" s="204">
        <v>-4.4800000000000004</v>
      </c>
      <c r="H584" s="204">
        <v>0</v>
      </c>
      <c r="I584" s="204">
        <v>93.14</v>
      </c>
      <c r="J584" s="204">
        <v>0</v>
      </c>
      <c r="K584" s="204">
        <v>0</v>
      </c>
      <c r="L584" s="204">
        <v>0</v>
      </c>
      <c r="M584" s="204">
        <v>1.43</v>
      </c>
      <c r="N584" s="204">
        <v>0</v>
      </c>
      <c r="O584" s="204">
        <v>0</v>
      </c>
      <c r="Q584" s="204">
        <v>0</v>
      </c>
      <c r="R584" s="204">
        <v>0</v>
      </c>
      <c r="S584" s="204">
        <v>0</v>
      </c>
      <c r="T584" s="204">
        <v>0</v>
      </c>
      <c r="U584" s="204">
        <v>2.34</v>
      </c>
      <c r="V584" s="204">
        <v>0</v>
      </c>
    </row>
    <row r="585" spans="1:22" s="64" customFormat="1" ht="12" customHeight="1" x14ac:dyDescent="0.2">
      <c r="A585" s="206" t="s">
        <v>3716</v>
      </c>
      <c r="B585" s="206" t="s">
        <v>3716</v>
      </c>
      <c r="C585" s="264" t="s">
        <v>4339</v>
      </c>
      <c r="D585" s="203" t="s">
        <v>139</v>
      </c>
      <c r="E585" s="203">
        <v>71429</v>
      </c>
      <c r="F585" s="204">
        <v>8.76</v>
      </c>
      <c r="G585" s="204">
        <v>-5.68</v>
      </c>
      <c r="H585" s="204">
        <v>0</v>
      </c>
      <c r="I585" s="204">
        <v>0</v>
      </c>
      <c r="J585" s="204">
        <v>0</v>
      </c>
      <c r="K585" s="204">
        <v>0</v>
      </c>
      <c r="L585" s="204">
        <v>0</v>
      </c>
      <c r="M585" s="204">
        <v>3.37</v>
      </c>
      <c r="N585" s="204">
        <v>0</v>
      </c>
      <c r="O585" s="204">
        <v>0</v>
      </c>
      <c r="Q585" s="204">
        <v>91.6</v>
      </c>
      <c r="R585" s="204">
        <v>0</v>
      </c>
      <c r="S585" s="204">
        <v>0</v>
      </c>
      <c r="T585" s="204">
        <v>0</v>
      </c>
      <c r="U585" s="204">
        <v>1.96</v>
      </c>
      <c r="V585" s="204">
        <v>0</v>
      </c>
    </row>
    <row r="586" spans="1:22" s="64" customFormat="1" ht="12" customHeight="1" x14ac:dyDescent="0.2">
      <c r="A586" s="206" t="s">
        <v>3716</v>
      </c>
      <c r="B586" s="206" t="s">
        <v>3716</v>
      </c>
      <c r="C586" s="264" t="s">
        <v>4160</v>
      </c>
      <c r="D586" s="203" t="s">
        <v>139</v>
      </c>
      <c r="E586" s="203">
        <v>69835</v>
      </c>
      <c r="F586" s="204">
        <v>7.7</v>
      </c>
      <c r="G586" s="204">
        <v>-4.04</v>
      </c>
      <c r="H586" s="204">
        <v>0</v>
      </c>
      <c r="I586" s="204">
        <v>64.77</v>
      </c>
      <c r="J586" s="204">
        <v>0</v>
      </c>
      <c r="K586" s="204">
        <v>0</v>
      </c>
      <c r="L586" s="204">
        <v>0</v>
      </c>
      <c r="M586" s="204">
        <v>2.2999999999999998</v>
      </c>
      <c r="N586" s="204">
        <v>0</v>
      </c>
      <c r="O586" s="204">
        <v>0</v>
      </c>
      <c r="Q586" s="204">
        <v>27.88</v>
      </c>
      <c r="R586" s="204">
        <v>0</v>
      </c>
      <c r="S586" s="204">
        <v>0</v>
      </c>
      <c r="T586" s="204">
        <v>0</v>
      </c>
      <c r="U586" s="204">
        <v>1.39</v>
      </c>
      <c r="V586" s="204">
        <v>0</v>
      </c>
    </row>
    <row r="587" spans="1:22" s="64" customFormat="1" ht="12" customHeight="1" x14ac:dyDescent="0.2">
      <c r="A587" s="206" t="s">
        <v>3716</v>
      </c>
      <c r="B587" s="206" t="s">
        <v>3716</v>
      </c>
      <c r="C587" s="264" t="s">
        <v>409</v>
      </c>
      <c r="D587" s="203" t="s">
        <v>139</v>
      </c>
      <c r="E587" s="203">
        <v>161691</v>
      </c>
      <c r="F587" s="204">
        <v>4.12</v>
      </c>
      <c r="G587" s="204">
        <v>0</v>
      </c>
      <c r="H587" s="204">
        <v>0</v>
      </c>
      <c r="I587" s="204">
        <v>22.24</v>
      </c>
      <c r="J587" s="204">
        <v>0</v>
      </c>
      <c r="K587" s="204">
        <v>0</v>
      </c>
      <c r="L587" s="204">
        <v>45.88</v>
      </c>
      <c r="M587" s="204">
        <v>0</v>
      </c>
      <c r="N587" s="204">
        <v>0</v>
      </c>
      <c r="O587" s="204">
        <v>0</v>
      </c>
      <c r="Q587" s="204">
        <v>27.76</v>
      </c>
      <c r="R587" s="204">
        <v>0</v>
      </c>
      <c r="S587" s="204">
        <v>0</v>
      </c>
      <c r="T587" s="204">
        <v>0</v>
      </c>
      <c r="U587" s="204">
        <v>0</v>
      </c>
      <c r="V587" s="204">
        <v>0</v>
      </c>
    </row>
    <row r="588" spans="1:22" s="64" customFormat="1" ht="12" customHeight="1" x14ac:dyDescent="0.2">
      <c r="A588" s="206" t="s">
        <v>3716</v>
      </c>
      <c r="B588" s="206" t="s">
        <v>3716</v>
      </c>
      <c r="C588" s="264" t="s">
        <v>411</v>
      </c>
      <c r="D588" s="203" t="s">
        <v>139</v>
      </c>
      <c r="E588" s="203">
        <v>8856</v>
      </c>
      <c r="F588" s="204">
        <v>11.77</v>
      </c>
      <c r="G588" s="204">
        <v>-8.56</v>
      </c>
      <c r="H588" s="204">
        <v>0</v>
      </c>
      <c r="I588" s="204">
        <v>90.25</v>
      </c>
      <c r="J588" s="204">
        <v>0</v>
      </c>
      <c r="K588" s="204">
        <v>0</v>
      </c>
      <c r="L588" s="204">
        <v>0</v>
      </c>
      <c r="M588" s="204">
        <v>4.51</v>
      </c>
      <c r="N588" s="204">
        <v>0</v>
      </c>
      <c r="O588" s="204">
        <v>0</v>
      </c>
      <c r="Q588" s="204">
        <v>0</v>
      </c>
      <c r="R588" s="204">
        <v>0</v>
      </c>
      <c r="S588" s="204">
        <v>0</v>
      </c>
      <c r="T588" s="204">
        <v>0</v>
      </c>
      <c r="U588" s="204">
        <v>2.02</v>
      </c>
      <c r="V588" s="204">
        <v>0</v>
      </c>
    </row>
    <row r="589" spans="1:22" s="64" customFormat="1" ht="12" customHeight="1" x14ac:dyDescent="0.2">
      <c r="A589" s="206" t="s">
        <v>3716</v>
      </c>
      <c r="B589" s="206" t="s">
        <v>3716</v>
      </c>
      <c r="C589" s="264" t="s">
        <v>413</v>
      </c>
      <c r="D589" s="203" t="s">
        <v>139</v>
      </c>
      <c r="E589" s="203">
        <v>4882</v>
      </c>
      <c r="F589" s="204">
        <v>18.170000000000002</v>
      </c>
      <c r="G589" s="204">
        <v>-14.72</v>
      </c>
      <c r="H589" s="204">
        <v>0</v>
      </c>
      <c r="I589" s="204">
        <v>0</v>
      </c>
      <c r="J589" s="204">
        <v>0</v>
      </c>
      <c r="K589" s="204">
        <v>0</v>
      </c>
      <c r="L589" s="204">
        <v>0</v>
      </c>
      <c r="M589" s="204">
        <v>12.37</v>
      </c>
      <c r="N589" s="204">
        <v>0</v>
      </c>
      <c r="O589" s="204">
        <v>0</v>
      </c>
      <c r="Q589" s="204">
        <v>84.18</v>
      </c>
      <c r="R589" s="204">
        <v>0</v>
      </c>
      <c r="S589" s="204">
        <v>0</v>
      </c>
      <c r="T589" s="204">
        <v>0</v>
      </c>
      <c r="U589" s="204">
        <v>0</v>
      </c>
      <c r="V589" s="204">
        <v>0</v>
      </c>
    </row>
    <row r="590" spans="1:22" s="64" customFormat="1" ht="12" customHeight="1" x14ac:dyDescent="0.2">
      <c r="A590" s="206" t="s">
        <v>3716</v>
      </c>
      <c r="B590" s="206" t="s">
        <v>3716</v>
      </c>
      <c r="C590" s="264" t="s">
        <v>4161</v>
      </c>
      <c r="D590" s="203" t="s">
        <v>139</v>
      </c>
      <c r="E590" s="203">
        <v>8650</v>
      </c>
      <c r="F590" s="204">
        <v>7</v>
      </c>
      <c r="G590" s="204">
        <v>-3.58</v>
      </c>
      <c r="H590" s="204">
        <v>0</v>
      </c>
      <c r="I590" s="204">
        <v>95.46</v>
      </c>
      <c r="J590" s="204">
        <v>0</v>
      </c>
      <c r="K590" s="204">
        <v>0</v>
      </c>
      <c r="L590" s="204">
        <v>0</v>
      </c>
      <c r="M590" s="204">
        <v>0.85</v>
      </c>
      <c r="N590" s="204">
        <v>0</v>
      </c>
      <c r="O590" s="204">
        <v>0</v>
      </c>
      <c r="Q590" s="204">
        <v>0</v>
      </c>
      <c r="R590" s="204">
        <v>0</v>
      </c>
      <c r="S590" s="204">
        <v>0</v>
      </c>
      <c r="T590" s="204">
        <v>0</v>
      </c>
      <c r="U590" s="204">
        <v>0.26</v>
      </c>
      <c r="V590" s="204">
        <v>0</v>
      </c>
    </row>
    <row r="591" spans="1:22" s="64" customFormat="1" ht="12" customHeight="1" x14ac:dyDescent="0.2">
      <c r="A591" s="206" t="s">
        <v>3716</v>
      </c>
      <c r="B591" s="206" t="s">
        <v>3716</v>
      </c>
      <c r="C591" s="264" t="s">
        <v>416</v>
      </c>
      <c r="D591" s="203" t="s">
        <v>139</v>
      </c>
      <c r="E591" s="203">
        <v>8986</v>
      </c>
      <c r="F591" s="204">
        <v>9.11</v>
      </c>
      <c r="G591" s="204">
        <v>6.32</v>
      </c>
      <c r="H591" s="204">
        <v>0</v>
      </c>
      <c r="I591" s="204">
        <v>74.56</v>
      </c>
      <c r="J591" s="204">
        <v>0</v>
      </c>
      <c r="K591" s="204">
        <v>0</v>
      </c>
      <c r="L591" s="204">
        <v>0</v>
      </c>
      <c r="M591" s="204">
        <v>0</v>
      </c>
      <c r="N591" s="204">
        <v>74.56</v>
      </c>
      <c r="O591" s="204">
        <v>0</v>
      </c>
      <c r="Q591" s="204">
        <v>0</v>
      </c>
      <c r="R591" s="204">
        <v>0</v>
      </c>
      <c r="S591" s="204">
        <v>8.83</v>
      </c>
      <c r="T591" s="204">
        <v>0</v>
      </c>
      <c r="U591" s="204">
        <v>1.19</v>
      </c>
      <c r="V591" s="204">
        <v>0</v>
      </c>
    </row>
    <row r="592" spans="1:22" s="64" customFormat="1" ht="12" customHeight="1" x14ac:dyDescent="0.2">
      <c r="A592" s="206" t="s">
        <v>3716</v>
      </c>
      <c r="B592" s="206" t="s">
        <v>3716</v>
      </c>
      <c r="C592" s="264" t="s">
        <v>418</v>
      </c>
      <c r="D592" s="203" t="s">
        <v>139</v>
      </c>
      <c r="E592" s="203">
        <v>13476</v>
      </c>
      <c r="F592" s="204">
        <v>3.86</v>
      </c>
      <c r="G592" s="204">
        <v>1.2</v>
      </c>
      <c r="H592" s="204">
        <v>0</v>
      </c>
      <c r="I592" s="204">
        <v>0</v>
      </c>
      <c r="J592" s="204">
        <v>87.34</v>
      </c>
      <c r="K592" s="204">
        <v>0</v>
      </c>
      <c r="L592" s="204">
        <v>7.44</v>
      </c>
      <c r="M592" s="204">
        <v>0.15</v>
      </c>
      <c r="N592" s="204">
        <v>0</v>
      </c>
      <c r="O592" s="204">
        <v>0</v>
      </c>
      <c r="Q592" s="204">
        <v>0</v>
      </c>
      <c r="R592" s="204">
        <v>0</v>
      </c>
      <c r="S592" s="204">
        <v>0</v>
      </c>
      <c r="T592" s="204">
        <v>0</v>
      </c>
      <c r="U592" s="204">
        <v>0</v>
      </c>
      <c r="V592" s="204">
        <v>0</v>
      </c>
    </row>
    <row r="593" spans="1:22" s="64" customFormat="1" ht="12" customHeight="1" x14ac:dyDescent="0.2">
      <c r="A593" s="206" t="s">
        <v>3716</v>
      </c>
      <c r="B593" s="206" t="s">
        <v>3716</v>
      </c>
      <c r="C593" s="264" t="s">
        <v>420</v>
      </c>
      <c r="D593" s="203" t="s">
        <v>139</v>
      </c>
      <c r="E593" s="203">
        <v>39258</v>
      </c>
      <c r="F593" s="204">
        <v>10.26</v>
      </c>
      <c r="G593" s="204">
        <v>3.12</v>
      </c>
      <c r="H593" s="204">
        <v>0</v>
      </c>
      <c r="I593" s="204">
        <v>28.79</v>
      </c>
      <c r="J593" s="204">
        <v>33.03</v>
      </c>
      <c r="K593" s="204">
        <v>2.33</v>
      </c>
      <c r="L593" s="204">
        <v>0</v>
      </c>
      <c r="M593" s="204">
        <v>0.11</v>
      </c>
      <c r="N593" s="204">
        <v>0</v>
      </c>
      <c r="O593" s="204">
        <v>0</v>
      </c>
      <c r="Q593" s="204">
        <v>0</v>
      </c>
      <c r="R593" s="204">
        <v>15.86</v>
      </c>
      <c r="S593" s="204">
        <v>6.2</v>
      </c>
      <c r="T593" s="204">
        <v>0</v>
      </c>
      <c r="U593" s="204">
        <v>0.3</v>
      </c>
      <c r="V593" s="204">
        <v>0</v>
      </c>
    </row>
    <row r="594" spans="1:22" s="64" customFormat="1" ht="12" customHeight="1" x14ac:dyDescent="0.2">
      <c r="A594" s="206" t="s">
        <v>3716</v>
      </c>
      <c r="B594" s="206" t="s">
        <v>3716</v>
      </c>
      <c r="C594" s="264" t="s">
        <v>422</v>
      </c>
      <c r="D594" s="203" t="s">
        <v>139</v>
      </c>
      <c r="E594" s="203">
        <v>14639</v>
      </c>
      <c r="F594" s="204">
        <v>3.24</v>
      </c>
      <c r="G594" s="204">
        <v>-0.13</v>
      </c>
      <c r="H594" s="204">
        <v>0</v>
      </c>
      <c r="I594" s="204">
        <v>96.89</v>
      </c>
      <c r="J594" s="204">
        <v>0</v>
      </c>
      <c r="K594" s="204">
        <v>0</v>
      </c>
      <c r="L594" s="204">
        <v>0</v>
      </c>
      <c r="M594" s="204">
        <v>0</v>
      </c>
      <c r="N594" s="204">
        <v>0</v>
      </c>
      <c r="O594" s="204">
        <v>0</v>
      </c>
      <c r="Q594" s="204">
        <v>0</v>
      </c>
      <c r="R594" s="204">
        <v>0</v>
      </c>
      <c r="S594" s="204">
        <v>0</v>
      </c>
      <c r="T594" s="204">
        <v>0</v>
      </c>
      <c r="U594" s="204">
        <v>0</v>
      </c>
      <c r="V594" s="204">
        <v>0</v>
      </c>
    </row>
    <row r="595" spans="1:22" s="64" customFormat="1" ht="12" customHeight="1" x14ac:dyDescent="0.2">
      <c r="A595" s="206" t="s">
        <v>3716</v>
      </c>
      <c r="B595" s="206" t="s">
        <v>3716</v>
      </c>
      <c r="C595" s="264" t="s">
        <v>424</v>
      </c>
      <c r="D595" s="203" t="s">
        <v>139</v>
      </c>
      <c r="E595" s="203">
        <v>67397</v>
      </c>
      <c r="F595" s="204">
        <v>3.85</v>
      </c>
      <c r="G595" s="204">
        <v>3.46</v>
      </c>
      <c r="H595" s="204">
        <v>0</v>
      </c>
      <c r="I595" s="204">
        <v>0</v>
      </c>
      <c r="J595" s="204">
        <v>90.01</v>
      </c>
      <c r="K595" s="204">
        <v>0</v>
      </c>
      <c r="L595" s="204">
        <v>0</v>
      </c>
      <c r="M595" s="204">
        <v>0.32</v>
      </c>
      <c r="N595" s="204">
        <v>0</v>
      </c>
      <c r="O595" s="204">
        <v>0</v>
      </c>
      <c r="Q595" s="204">
        <v>0</v>
      </c>
      <c r="R595" s="204">
        <v>2.36</v>
      </c>
      <c r="S595" s="204">
        <v>0</v>
      </c>
      <c r="T595" s="204">
        <v>0</v>
      </c>
      <c r="U595" s="204">
        <v>0</v>
      </c>
      <c r="V595" s="204">
        <v>0</v>
      </c>
    </row>
    <row r="596" spans="1:22" s="64" customFormat="1" ht="12" customHeight="1" x14ac:dyDescent="0.2">
      <c r="A596" s="206" t="s">
        <v>3716</v>
      </c>
      <c r="B596" s="206" t="s">
        <v>3716</v>
      </c>
      <c r="C596" s="264" t="s">
        <v>426</v>
      </c>
      <c r="D596" s="203" t="s">
        <v>139</v>
      </c>
      <c r="E596" s="203">
        <v>6801</v>
      </c>
      <c r="F596" s="204">
        <v>12.19</v>
      </c>
      <c r="G596" s="204">
        <v>4.92</v>
      </c>
      <c r="H596" s="204">
        <v>0</v>
      </c>
      <c r="I596" s="204">
        <v>74.989999999999995</v>
      </c>
      <c r="J596" s="204">
        <v>0</v>
      </c>
      <c r="K596" s="204">
        <v>0</v>
      </c>
      <c r="L596" s="204">
        <v>0</v>
      </c>
      <c r="M596" s="204">
        <v>0</v>
      </c>
      <c r="N596" s="204">
        <v>74.989999999999995</v>
      </c>
      <c r="O596" s="204">
        <v>0</v>
      </c>
      <c r="Q596" s="204">
        <v>0</v>
      </c>
      <c r="R596" s="204">
        <v>0</v>
      </c>
      <c r="S596" s="204">
        <v>9.94</v>
      </c>
      <c r="T596" s="204">
        <v>0</v>
      </c>
      <c r="U596" s="204">
        <v>-2.0499999999999998</v>
      </c>
      <c r="V596" s="204">
        <v>0</v>
      </c>
    </row>
    <row r="597" spans="1:22" s="64" customFormat="1" ht="12" customHeight="1" x14ac:dyDescent="0.2">
      <c r="A597" s="206" t="s">
        <v>3716</v>
      </c>
      <c r="B597" s="206" t="s">
        <v>3716</v>
      </c>
      <c r="C597" s="264" t="s">
        <v>428</v>
      </c>
      <c r="D597" s="203" t="s">
        <v>139</v>
      </c>
      <c r="E597" s="203">
        <v>25482</v>
      </c>
      <c r="F597" s="204">
        <v>16.53</v>
      </c>
      <c r="G597" s="204">
        <v>-0.57999999999999996</v>
      </c>
      <c r="H597" s="204">
        <v>0</v>
      </c>
      <c r="I597" s="204">
        <v>1.67</v>
      </c>
      <c r="J597" s="204">
        <v>6.67</v>
      </c>
      <c r="K597" s="204">
        <v>0</v>
      </c>
      <c r="L597" s="204">
        <v>0</v>
      </c>
      <c r="M597" s="204">
        <v>0</v>
      </c>
      <c r="N597" s="204">
        <v>1.67</v>
      </c>
      <c r="O597" s="204">
        <v>0</v>
      </c>
      <c r="Q597" s="204">
        <v>0</v>
      </c>
      <c r="R597" s="204">
        <v>67.290000000000006</v>
      </c>
      <c r="S597" s="204">
        <v>8.14</v>
      </c>
      <c r="T597" s="204">
        <v>0</v>
      </c>
      <c r="U597" s="204">
        <v>0.28999999999999998</v>
      </c>
      <c r="V597" s="204">
        <v>0</v>
      </c>
    </row>
    <row r="598" spans="1:22" s="64" customFormat="1" ht="12" customHeight="1" x14ac:dyDescent="0.2">
      <c r="A598" s="206" t="s">
        <v>3716</v>
      </c>
      <c r="B598" s="206" t="s">
        <v>3716</v>
      </c>
      <c r="C598" s="264" t="s">
        <v>430</v>
      </c>
      <c r="D598" s="203" t="s">
        <v>139</v>
      </c>
      <c r="E598" s="203">
        <v>29462</v>
      </c>
      <c r="F598" s="204">
        <v>13.8</v>
      </c>
      <c r="G598" s="204">
        <v>1.2</v>
      </c>
      <c r="H598" s="204">
        <v>0</v>
      </c>
      <c r="I598" s="204">
        <v>23.08</v>
      </c>
      <c r="J598" s="204">
        <v>0</v>
      </c>
      <c r="K598" s="204">
        <v>0</v>
      </c>
      <c r="L598" s="204">
        <v>0</v>
      </c>
      <c r="M598" s="204">
        <v>0</v>
      </c>
      <c r="N598" s="204">
        <v>23.08</v>
      </c>
      <c r="O598" s="204">
        <v>0</v>
      </c>
      <c r="Q598" s="204">
        <v>0</v>
      </c>
      <c r="R598" s="204">
        <v>59</v>
      </c>
      <c r="S598" s="204">
        <v>2</v>
      </c>
      <c r="T598" s="204">
        <v>0</v>
      </c>
      <c r="U598" s="204">
        <v>0.93</v>
      </c>
      <c r="V598" s="204">
        <v>0</v>
      </c>
    </row>
    <row r="599" spans="1:22" s="64" customFormat="1" ht="12" customHeight="1" x14ac:dyDescent="0.2">
      <c r="A599" s="206" t="s">
        <v>3716</v>
      </c>
      <c r="B599" s="206" t="s">
        <v>3716</v>
      </c>
      <c r="C599" s="264" t="s">
        <v>432</v>
      </c>
      <c r="D599" s="203" t="s">
        <v>139</v>
      </c>
      <c r="E599" s="203">
        <v>190179</v>
      </c>
      <c r="F599" s="204">
        <v>3.38</v>
      </c>
      <c r="G599" s="204">
        <v>-0.09</v>
      </c>
      <c r="H599" s="204">
        <v>0</v>
      </c>
      <c r="I599" s="204">
        <v>0</v>
      </c>
      <c r="J599" s="204">
        <v>0</v>
      </c>
      <c r="K599" s="204">
        <v>96.72</v>
      </c>
      <c r="L599" s="204">
        <v>0</v>
      </c>
      <c r="M599" s="204">
        <v>0</v>
      </c>
      <c r="N599" s="204">
        <v>0</v>
      </c>
      <c r="O599" s="204">
        <v>0</v>
      </c>
      <c r="Q599" s="204">
        <v>0</v>
      </c>
      <c r="R599" s="204">
        <v>0</v>
      </c>
      <c r="S599" s="204">
        <v>0</v>
      </c>
      <c r="T599" s="204">
        <v>0</v>
      </c>
      <c r="U599" s="204">
        <v>0</v>
      </c>
      <c r="V599" s="204">
        <v>0</v>
      </c>
    </row>
    <row r="600" spans="1:22" s="64" customFormat="1" ht="12" customHeight="1" x14ac:dyDescent="0.2">
      <c r="A600" s="206" t="s">
        <v>3716</v>
      </c>
      <c r="B600" s="206" t="s">
        <v>3716</v>
      </c>
      <c r="C600" s="264" t="s">
        <v>434</v>
      </c>
      <c r="D600" s="203" t="s">
        <v>139</v>
      </c>
      <c r="E600" s="203">
        <v>64037</v>
      </c>
      <c r="F600" s="204">
        <v>3.06</v>
      </c>
      <c r="G600" s="204">
        <v>-0.06</v>
      </c>
      <c r="H600" s="204">
        <v>0</v>
      </c>
      <c r="I600" s="204">
        <v>0</v>
      </c>
      <c r="J600" s="204">
        <v>0</v>
      </c>
      <c r="K600" s="204">
        <v>97</v>
      </c>
      <c r="L600" s="204">
        <v>0</v>
      </c>
      <c r="M600" s="204">
        <v>0</v>
      </c>
      <c r="N600" s="204">
        <v>0</v>
      </c>
      <c r="O600" s="204">
        <v>0</v>
      </c>
      <c r="Q600" s="204">
        <v>0</v>
      </c>
      <c r="R600" s="204">
        <v>0</v>
      </c>
      <c r="S600" s="204">
        <v>0</v>
      </c>
      <c r="T600" s="204">
        <v>0</v>
      </c>
      <c r="U600" s="204">
        <v>0</v>
      </c>
      <c r="V600" s="204">
        <v>0</v>
      </c>
    </row>
    <row r="601" spans="1:22" s="64" customFormat="1" ht="12" customHeight="1" x14ac:dyDescent="0.2">
      <c r="A601" s="206" t="s">
        <v>3716</v>
      </c>
      <c r="B601" s="206" t="s">
        <v>3716</v>
      </c>
      <c r="C601" s="264" t="s">
        <v>436</v>
      </c>
      <c r="D601" s="203" t="s">
        <v>139</v>
      </c>
      <c r="E601" s="203">
        <v>113096</v>
      </c>
      <c r="F601" s="204">
        <v>3.3</v>
      </c>
      <c r="G601" s="204">
        <v>-0.05</v>
      </c>
      <c r="H601" s="204">
        <v>0</v>
      </c>
      <c r="I601" s="204">
        <v>0</v>
      </c>
      <c r="J601" s="204">
        <v>0</v>
      </c>
      <c r="K601" s="204">
        <v>96.75</v>
      </c>
      <c r="L601" s="204">
        <v>0</v>
      </c>
      <c r="M601" s="204">
        <v>0</v>
      </c>
      <c r="N601" s="204">
        <v>0</v>
      </c>
      <c r="O601" s="204">
        <v>0</v>
      </c>
      <c r="Q601" s="204">
        <v>0</v>
      </c>
      <c r="R601" s="204">
        <v>0</v>
      </c>
      <c r="S601" s="204">
        <v>0</v>
      </c>
      <c r="T601" s="204">
        <v>0</v>
      </c>
      <c r="U601" s="204">
        <v>0</v>
      </c>
      <c r="V601" s="204">
        <v>0</v>
      </c>
    </row>
    <row r="602" spans="1:22" s="64" customFormat="1" ht="12" customHeight="1" x14ac:dyDescent="0.2">
      <c r="A602" s="206" t="s">
        <v>3716</v>
      </c>
      <c r="B602" s="206" t="s">
        <v>3716</v>
      </c>
      <c r="C602" s="264" t="s">
        <v>438</v>
      </c>
      <c r="D602" s="203" t="s">
        <v>139</v>
      </c>
      <c r="E602" s="203">
        <v>355473</v>
      </c>
      <c r="F602" s="204">
        <v>6.35</v>
      </c>
      <c r="G602" s="204">
        <v>0.2</v>
      </c>
      <c r="H602" s="204">
        <v>0</v>
      </c>
      <c r="I602" s="204">
        <v>33.11</v>
      </c>
      <c r="J602" s="204">
        <v>0</v>
      </c>
      <c r="K602" s="204">
        <v>0</v>
      </c>
      <c r="L602" s="204">
        <v>38.74</v>
      </c>
      <c r="M602" s="204">
        <v>0</v>
      </c>
      <c r="N602" s="204">
        <v>0</v>
      </c>
      <c r="O602" s="204">
        <v>0</v>
      </c>
      <c r="Q602" s="204">
        <v>21.61</v>
      </c>
      <c r="R602" s="204">
        <v>0</v>
      </c>
      <c r="S602" s="204">
        <v>0</v>
      </c>
      <c r="T602" s="204">
        <v>0</v>
      </c>
      <c r="U602" s="204">
        <v>0</v>
      </c>
      <c r="V602" s="204">
        <v>0</v>
      </c>
    </row>
    <row r="603" spans="1:22" s="64" customFormat="1" ht="12" customHeight="1" x14ac:dyDescent="0.2">
      <c r="A603" s="206" t="s">
        <v>3716</v>
      </c>
      <c r="B603" s="206" t="s">
        <v>3716</v>
      </c>
      <c r="C603" s="264" t="s">
        <v>440</v>
      </c>
      <c r="D603" s="203" t="s">
        <v>139</v>
      </c>
      <c r="E603" s="203">
        <v>42321</v>
      </c>
      <c r="F603" s="204">
        <v>4.4000000000000004</v>
      </c>
      <c r="G603" s="204">
        <v>-0.13</v>
      </c>
      <c r="H603" s="204">
        <v>0</v>
      </c>
      <c r="I603" s="204">
        <v>41.86</v>
      </c>
      <c r="J603" s="204">
        <v>0</v>
      </c>
      <c r="K603" s="204">
        <v>0</v>
      </c>
      <c r="L603" s="204">
        <v>24.37</v>
      </c>
      <c r="M603" s="204">
        <v>0</v>
      </c>
      <c r="N603" s="204">
        <v>0</v>
      </c>
      <c r="O603" s="204">
        <v>0</v>
      </c>
      <c r="Q603" s="204">
        <v>29.49</v>
      </c>
      <c r="R603" s="204">
        <v>0</v>
      </c>
      <c r="S603" s="204">
        <v>0</v>
      </c>
      <c r="T603" s="204">
        <v>0</v>
      </c>
      <c r="U603" s="204">
        <v>0</v>
      </c>
      <c r="V603" s="204">
        <v>0</v>
      </c>
    </row>
    <row r="604" spans="1:22" s="64" customFormat="1" ht="12" customHeight="1" x14ac:dyDescent="0.2">
      <c r="A604" s="206" t="s">
        <v>3716</v>
      </c>
      <c r="B604" s="206" t="s">
        <v>3716</v>
      </c>
      <c r="C604" s="264" t="s">
        <v>442</v>
      </c>
      <c r="D604" s="203" t="s">
        <v>139</v>
      </c>
      <c r="E604" s="203">
        <v>20438</v>
      </c>
      <c r="F604" s="204">
        <v>12.55</v>
      </c>
      <c r="G604" s="204">
        <v>0.05</v>
      </c>
      <c r="H604" s="204">
        <v>0</v>
      </c>
      <c r="I604" s="204">
        <v>0</v>
      </c>
      <c r="J604" s="204">
        <v>0</v>
      </c>
      <c r="K604" s="204">
        <v>0</v>
      </c>
      <c r="L604" s="204">
        <v>4.91</v>
      </c>
      <c r="M604" s="204">
        <v>0</v>
      </c>
      <c r="N604" s="204">
        <v>0</v>
      </c>
      <c r="O604" s="204">
        <v>0</v>
      </c>
      <c r="Q604" s="204">
        <v>0</v>
      </c>
      <c r="R604" s="204">
        <v>0</v>
      </c>
      <c r="S604" s="204">
        <v>82.5</v>
      </c>
      <c r="T604" s="204">
        <v>0</v>
      </c>
      <c r="U604" s="204">
        <v>-0.01</v>
      </c>
      <c r="V604" s="204">
        <v>0</v>
      </c>
    </row>
    <row r="605" spans="1:22" s="64" customFormat="1" ht="12" customHeight="1" x14ac:dyDescent="0.2">
      <c r="A605" s="206" t="s">
        <v>3716</v>
      </c>
      <c r="B605" s="206" t="s">
        <v>3716</v>
      </c>
      <c r="C605" s="264" t="s">
        <v>444</v>
      </c>
      <c r="D605" s="203" t="s">
        <v>139</v>
      </c>
      <c r="E605" s="203">
        <v>51056</v>
      </c>
      <c r="F605" s="204">
        <v>1.87</v>
      </c>
      <c r="G605" s="204">
        <v>0.77</v>
      </c>
      <c r="H605" s="204">
        <v>0</v>
      </c>
      <c r="I605" s="204">
        <v>0</v>
      </c>
      <c r="J605" s="204">
        <v>95.16</v>
      </c>
      <c r="K605" s="204">
        <v>0</v>
      </c>
      <c r="L605" s="204">
        <v>2.16</v>
      </c>
      <c r="M605" s="204">
        <v>0.04</v>
      </c>
      <c r="N605" s="204">
        <v>0</v>
      </c>
      <c r="O605" s="204">
        <v>0</v>
      </c>
      <c r="Q605" s="204">
        <v>0</v>
      </c>
      <c r="R605" s="204">
        <v>0</v>
      </c>
      <c r="S605" s="204">
        <v>0</v>
      </c>
      <c r="T605" s="204">
        <v>0</v>
      </c>
      <c r="U605" s="204">
        <v>0</v>
      </c>
      <c r="V605" s="204">
        <v>0</v>
      </c>
    </row>
    <row r="606" spans="1:22" s="64" customFormat="1" ht="12" customHeight="1" x14ac:dyDescent="0.2">
      <c r="A606" s="206" t="s">
        <v>3716</v>
      </c>
      <c r="B606" s="206" t="s">
        <v>3716</v>
      </c>
      <c r="C606" s="264" t="s">
        <v>446</v>
      </c>
      <c r="D606" s="203" t="s">
        <v>139</v>
      </c>
      <c r="E606" s="203">
        <v>146400</v>
      </c>
      <c r="F606" s="204">
        <v>5.26</v>
      </c>
      <c r="G606" s="204">
        <v>3.33</v>
      </c>
      <c r="H606" s="204">
        <v>0</v>
      </c>
      <c r="I606" s="204">
        <v>14.03</v>
      </c>
      <c r="J606" s="204">
        <v>16.5</v>
      </c>
      <c r="K606" s="204">
        <v>0</v>
      </c>
      <c r="L606" s="204">
        <v>10.93</v>
      </c>
      <c r="M606" s="204">
        <v>0</v>
      </c>
      <c r="N606" s="204">
        <v>14.03</v>
      </c>
      <c r="O606" s="204">
        <v>0</v>
      </c>
      <c r="Q606" s="204">
        <v>0</v>
      </c>
      <c r="R606" s="204">
        <v>47.6</v>
      </c>
      <c r="S606" s="204">
        <v>1.83</v>
      </c>
      <c r="T606" s="204">
        <v>0</v>
      </c>
      <c r="U606" s="204">
        <v>0.52</v>
      </c>
      <c r="V606" s="204">
        <v>0</v>
      </c>
    </row>
    <row r="607" spans="1:22" s="64" customFormat="1" ht="12" customHeight="1" x14ac:dyDescent="0.2">
      <c r="A607" s="206" t="s">
        <v>3716</v>
      </c>
      <c r="B607" s="206" t="s">
        <v>3716</v>
      </c>
      <c r="C607" s="264" t="s">
        <v>448</v>
      </c>
      <c r="D607" s="203" t="s">
        <v>139</v>
      </c>
      <c r="E607" s="203">
        <v>35348</v>
      </c>
      <c r="F607" s="204">
        <v>5.44</v>
      </c>
      <c r="G607" s="204">
        <v>0.01</v>
      </c>
      <c r="H607" s="204">
        <v>0</v>
      </c>
      <c r="I607" s="204">
        <v>0</v>
      </c>
      <c r="J607" s="204">
        <v>0</v>
      </c>
      <c r="K607" s="204">
        <v>0</v>
      </c>
      <c r="L607" s="204">
        <v>18.989999999999998</v>
      </c>
      <c r="M607" s="204">
        <v>0</v>
      </c>
      <c r="N607" s="204">
        <v>0</v>
      </c>
      <c r="O607" s="204">
        <v>0</v>
      </c>
      <c r="Q607" s="204">
        <v>75.52</v>
      </c>
      <c r="R607" s="204">
        <v>0</v>
      </c>
      <c r="S607" s="204">
        <v>0</v>
      </c>
      <c r="T607" s="204">
        <v>0</v>
      </c>
      <c r="U607" s="204">
        <v>0.04</v>
      </c>
      <c r="V607" s="204">
        <v>0</v>
      </c>
    </row>
    <row r="608" spans="1:22" s="64" customFormat="1" ht="12" customHeight="1" x14ac:dyDescent="0.2">
      <c r="A608" s="206" t="s">
        <v>3716</v>
      </c>
      <c r="B608" s="206" t="s">
        <v>3716</v>
      </c>
      <c r="C608" s="264" t="s">
        <v>450</v>
      </c>
      <c r="D608" s="203" t="s">
        <v>139</v>
      </c>
      <c r="E608" s="203">
        <v>490638</v>
      </c>
      <c r="F608" s="204">
        <v>5.36</v>
      </c>
      <c r="G608" s="204">
        <v>0.09</v>
      </c>
      <c r="H608" s="204">
        <v>0</v>
      </c>
      <c r="I608" s="204">
        <v>45.25</v>
      </c>
      <c r="J608" s="204">
        <v>0</v>
      </c>
      <c r="K608" s="204">
        <v>0</v>
      </c>
      <c r="L608" s="204">
        <v>26.57</v>
      </c>
      <c r="M608" s="204">
        <v>0</v>
      </c>
      <c r="N608" s="204">
        <v>0</v>
      </c>
      <c r="O608" s="204">
        <v>0</v>
      </c>
      <c r="Q608" s="204">
        <v>22.72</v>
      </c>
      <c r="R608" s="204">
        <v>0</v>
      </c>
      <c r="S608" s="204">
        <v>0</v>
      </c>
      <c r="T608" s="204">
        <v>0</v>
      </c>
      <c r="U608" s="204">
        <v>0</v>
      </c>
      <c r="V608" s="204">
        <v>0</v>
      </c>
    </row>
    <row r="609" spans="1:22" s="64" customFormat="1" ht="12" customHeight="1" x14ac:dyDescent="0.2">
      <c r="A609" s="206" t="s">
        <v>3716</v>
      </c>
      <c r="B609" s="206" t="s">
        <v>3716</v>
      </c>
      <c r="C609" s="264" t="s">
        <v>452</v>
      </c>
      <c r="D609" s="203" t="s">
        <v>139</v>
      </c>
      <c r="E609" s="203">
        <v>19826</v>
      </c>
      <c r="F609" s="204">
        <v>3.84</v>
      </c>
      <c r="G609" s="204">
        <v>0.22</v>
      </c>
      <c r="H609" s="204">
        <v>0</v>
      </c>
      <c r="I609" s="204">
        <v>0</v>
      </c>
      <c r="J609" s="204">
        <v>0</v>
      </c>
      <c r="K609" s="204">
        <v>0</v>
      </c>
      <c r="L609" s="204">
        <v>0</v>
      </c>
      <c r="M609" s="204">
        <v>0</v>
      </c>
      <c r="N609" s="204">
        <v>0</v>
      </c>
      <c r="O609" s="204">
        <v>0</v>
      </c>
      <c r="Q609" s="204">
        <v>0</v>
      </c>
      <c r="R609" s="204">
        <v>3.16</v>
      </c>
      <c r="S609" s="204">
        <v>92.78</v>
      </c>
      <c r="T609" s="204">
        <v>0</v>
      </c>
      <c r="U609" s="204">
        <v>0.01</v>
      </c>
      <c r="V609" s="204">
        <v>0</v>
      </c>
    </row>
    <row r="610" spans="1:22" s="64" customFormat="1" ht="12" customHeight="1" x14ac:dyDescent="0.2">
      <c r="A610" s="206" t="s">
        <v>3716</v>
      </c>
      <c r="B610" s="206" t="s">
        <v>3716</v>
      </c>
      <c r="C610" s="264" t="s">
        <v>454</v>
      </c>
      <c r="D610" s="203" t="s">
        <v>139</v>
      </c>
      <c r="E610" s="203">
        <v>28146</v>
      </c>
      <c r="F610" s="204">
        <v>11.55</v>
      </c>
      <c r="G610" s="204">
        <v>2.2000000000000002</v>
      </c>
      <c r="H610" s="204">
        <v>0</v>
      </c>
      <c r="I610" s="204">
        <v>0</v>
      </c>
      <c r="J610" s="204">
        <v>10.67</v>
      </c>
      <c r="K610" s="204">
        <v>0</v>
      </c>
      <c r="L610" s="204">
        <v>0</v>
      </c>
      <c r="M610" s="204">
        <v>0</v>
      </c>
      <c r="N610" s="204">
        <v>0</v>
      </c>
      <c r="O610" s="204">
        <v>0</v>
      </c>
      <c r="Q610" s="204">
        <v>0</v>
      </c>
      <c r="R610" s="204">
        <v>75.349999999999994</v>
      </c>
      <c r="S610" s="204">
        <v>0</v>
      </c>
      <c r="T610" s="204">
        <v>0</v>
      </c>
      <c r="U610" s="204">
        <v>0.23</v>
      </c>
      <c r="V610" s="204">
        <v>0</v>
      </c>
    </row>
    <row r="611" spans="1:22" s="64" customFormat="1" ht="12" customHeight="1" x14ac:dyDescent="0.2">
      <c r="A611" s="206" t="s">
        <v>3716</v>
      </c>
      <c r="B611" s="206" t="s">
        <v>3716</v>
      </c>
      <c r="C611" s="264" t="s">
        <v>456</v>
      </c>
      <c r="D611" s="203" t="s">
        <v>139</v>
      </c>
      <c r="E611" s="203">
        <v>47122</v>
      </c>
      <c r="F611" s="204">
        <v>11.59</v>
      </c>
      <c r="G611" s="204">
        <v>-8.23</v>
      </c>
      <c r="H611" s="204">
        <v>0</v>
      </c>
      <c r="I611" s="204">
        <v>67.81</v>
      </c>
      <c r="J611" s="204">
        <v>0</v>
      </c>
      <c r="K611" s="204">
        <v>0</v>
      </c>
      <c r="L611" s="204">
        <v>0</v>
      </c>
      <c r="M611" s="204">
        <v>4.8499999999999996</v>
      </c>
      <c r="N611" s="204">
        <v>0</v>
      </c>
      <c r="O611" s="204">
        <v>0</v>
      </c>
      <c r="Q611" s="204">
        <v>21.46</v>
      </c>
      <c r="R611" s="204">
        <v>0</v>
      </c>
      <c r="S611" s="204">
        <v>0</v>
      </c>
      <c r="T611" s="204">
        <v>0</v>
      </c>
      <c r="U611" s="204">
        <v>2.52</v>
      </c>
      <c r="V611" s="204">
        <v>0</v>
      </c>
    </row>
    <row r="612" spans="1:22" s="64" customFormat="1" ht="12" customHeight="1" x14ac:dyDescent="0.2">
      <c r="A612" s="206" t="s">
        <v>3716</v>
      </c>
      <c r="B612" s="206" t="s">
        <v>3716</v>
      </c>
      <c r="C612" s="264" t="s">
        <v>458</v>
      </c>
      <c r="D612" s="203" t="s">
        <v>139</v>
      </c>
      <c r="E612" s="203">
        <v>40107</v>
      </c>
      <c r="F612" s="204">
        <v>5.55</v>
      </c>
      <c r="G612" s="204">
        <v>-2.29</v>
      </c>
      <c r="H612" s="204">
        <v>0</v>
      </c>
      <c r="I612" s="204">
        <v>94.89</v>
      </c>
      <c r="J612" s="204">
        <v>0</v>
      </c>
      <c r="K612" s="204">
        <v>0</v>
      </c>
      <c r="L612" s="204">
        <v>0</v>
      </c>
      <c r="M612" s="204">
        <v>1.17</v>
      </c>
      <c r="N612" s="204">
        <v>0</v>
      </c>
      <c r="O612" s="204">
        <v>0</v>
      </c>
      <c r="Q612" s="204">
        <v>0</v>
      </c>
      <c r="R612" s="204">
        <v>0</v>
      </c>
      <c r="S612" s="204">
        <v>0</v>
      </c>
      <c r="T612" s="204">
        <v>0</v>
      </c>
      <c r="U612" s="204">
        <v>0.68</v>
      </c>
      <c r="V612" s="204">
        <v>0</v>
      </c>
    </row>
    <row r="613" spans="1:22" s="64" customFormat="1" ht="12" customHeight="1" x14ac:dyDescent="0.2">
      <c r="A613" s="206" t="s">
        <v>3716</v>
      </c>
      <c r="B613" s="206" t="s">
        <v>3716</v>
      </c>
      <c r="C613" s="264" t="s">
        <v>460</v>
      </c>
      <c r="D613" s="203" t="s">
        <v>139</v>
      </c>
      <c r="E613" s="203">
        <v>22684</v>
      </c>
      <c r="F613" s="204">
        <v>11.1</v>
      </c>
      <c r="G613" s="204">
        <v>1.71</v>
      </c>
      <c r="H613" s="204">
        <v>0</v>
      </c>
      <c r="I613" s="204">
        <v>0</v>
      </c>
      <c r="J613" s="204">
        <v>0</v>
      </c>
      <c r="K613" s="204">
        <v>0</v>
      </c>
      <c r="L613" s="204">
        <v>0</v>
      </c>
      <c r="M613" s="204">
        <v>0</v>
      </c>
      <c r="N613" s="204">
        <v>0</v>
      </c>
      <c r="O613" s="204">
        <v>0</v>
      </c>
      <c r="Q613" s="204">
        <v>0</v>
      </c>
      <c r="R613" s="204">
        <v>0</v>
      </c>
      <c r="S613" s="204">
        <v>86.72</v>
      </c>
      <c r="T613" s="204">
        <v>0</v>
      </c>
      <c r="U613" s="204">
        <v>0.47</v>
      </c>
      <c r="V613" s="204">
        <v>0</v>
      </c>
    </row>
    <row r="614" spans="1:22" s="64" customFormat="1" ht="12" customHeight="1" x14ac:dyDescent="0.2">
      <c r="A614" s="206" t="s">
        <v>3716</v>
      </c>
      <c r="B614" s="206" t="s">
        <v>3716</v>
      </c>
      <c r="C614" s="264" t="s">
        <v>462</v>
      </c>
      <c r="D614" s="203" t="s">
        <v>139</v>
      </c>
      <c r="E614" s="203">
        <v>193041</v>
      </c>
      <c r="F614" s="204">
        <v>18.53</v>
      </c>
      <c r="G614" s="204">
        <v>1</v>
      </c>
      <c r="H614" s="204">
        <v>0</v>
      </c>
      <c r="I614" s="204">
        <v>0</v>
      </c>
      <c r="J614" s="204">
        <v>0</v>
      </c>
      <c r="K614" s="204">
        <v>0</v>
      </c>
      <c r="L614" s="204">
        <v>3.11</v>
      </c>
      <c r="M614" s="204">
        <v>0</v>
      </c>
      <c r="N614" s="204">
        <v>0</v>
      </c>
      <c r="O614" s="204">
        <v>0</v>
      </c>
      <c r="Q614" s="204">
        <v>0</v>
      </c>
      <c r="R614" s="204">
        <v>0</v>
      </c>
      <c r="S614" s="204">
        <v>77.17</v>
      </c>
      <c r="T614" s="204">
        <v>0</v>
      </c>
      <c r="U614" s="204">
        <v>0.19</v>
      </c>
      <c r="V614" s="204">
        <v>0</v>
      </c>
    </row>
    <row r="615" spans="1:22" s="64" customFormat="1" ht="12" customHeight="1" x14ac:dyDescent="0.2">
      <c r="A615" s="206" t="s">
        <v>3716</v>
      </c>
      <c r="B615" s="206" t="s">
        <v>3716</v>
      </c>
      <c r="C615" s="264" t="s">
        <v>464</v>
      </c>
      <c r="D615" s="203" t="s">
        <v>139</v>
      </c>
      <c r="E615" s="203">
        <v>2264940</v>
      </c>
      <c r="F615" s="204">
        <v>8.0299999999999994</v>
      </c>
      <c r="G615" s="204">
        <v>-0.01</v>
      </c>
      <c r="H615" s="204">
        <v>0</v>
      </c>
      <c r="I615" s="204">
        <v>0.1</v>
      </c>
      <c r="J615" s="204">
        <v>0</v>
      </c>
      <c r="K615" s="204">
        <v>0</v>
      </c>
      <c r="L615" s="204">
        <v>39.74</v>
      </c>
      <c r="M615" s="204">
        <v>0</v>
      </c>
      <c r="N615" s="204">
        <v>0</v>
      </c>
      <c r="O615" s="204">
        <v>0</v>
      </c>
      <c r="Q615" s="204">
        <v>0</v>
      </c>
      <c r="R615" s="204">
        <v>0</v>
      </c>
      <c r="S615" s="204">
        <v>51.99</v>
      </c>
      <c r="T615" s="204">
        <v>0</v>
      </c>
      <c r="U615" s="204">
        <v>0.16</v>
      </c>
      <c r="V615" s="204">
        <v>0</v>
      </c>
    </row>
    <row r="616" spans="1:22" s="64" customFormat="1" ht="12" customHeight="1" x14ac:dyDescent="0.2">
      <c r="A616" s="206" t="s">
        <v>3716</v>
      </c>
      <c r="B616" s="206" t="s">
        <v>3716</v>
      </c>
      <c r="C616" s="264" t="s">
        <v>466</v>
      </c>
      <c r="D616" s="203" t="s">
        <v>139</v>
      </c>
      <c r="E616" s="203">
        <v>278126</v>
      </c>
      <c r="F616" s="204">
        <v>5.32</v>
      </c>
      <c r="G616" s="204">
        <v>0.17</v>
      </c>
      <c r="H616" s="204">
        <v>0</v>
      </c>
      <c r="I616" s="204">
        <v>0</v>
      </c>
      <c r="J616" s="204">
        <v>0</v>
      </c>
      <c r="K616" s="204">
        <v>0</v>
      </c>
      <c r="L616" s="204">
        <v>94.51</v>
      </c>
      <c r="M616" s="204">
        <v>0</v>
      </c>
      <c r="N616" s="204">
        <v>0</v>
      </c>
      <c r="O616" s="204">
        <v>0</v>
      </c>
      <c r="Q616" s="204">
        <v>0</v>
      </c>
      <c r="R616" s="204">
        <v>0</v>
      </c>
      <c r="S616" s="204">
        <v>0</v>
      </c>
      <c r="T616" s="204">
        <v>0</v>
      </c>
      <c r="U616" s="204">
        <v>0</v>
      </c>
      <c r="V616" s="204">
        <v>0</v>
      </c>
    </row>
    <row r="617" spans="1:22" s="64" customFormat="1" ht="12" customHeight="1" x14ac:dyDescent="0.2">
      <c r="A617" s="206" t="s">
        <v>3716</v>
      </c>
      <c r="B617" s="206" t="s">
        <v>3716</v>
      </c>
      <c r="C617" s="264" t="s">
        <v>468</v>
      </c>
      <c r="D617" s="203" t="s">
        <v>139</v>
      </c>
      <c r="E617" s="203">
        <v>51706</v>
      </c>
      <c r="F617" s="204">
        <v>0.49</v>
      </c>
      <c r="G617" s="204">
        <v>-0.05</v>
      </c>
      <c r="H617" s="204">
        <v>0</v>
      </c>
      <c r="I617" s="204">
        <v>43.63</v>
      </c>
      <c r="J617" s="204">
        <v>0</v>
      </c>
      <c r="K617" s="204">
        <v>0</v>
      </c>
      <c r="L617" s="204">
        <v>29.1</v>
      </c>
      <c r="M617" s="204">
        <v>0</v>
      </c>
      <c r="N617" s="204">
        <v>3.19</v>
      </c>
      <c r="O617" s="204">
        <v>0</v>
      </c>
      <c r="Q617" s="204">
        <v>26.83</v>
      </c>
      <c r="R617" s="204">
        <v>0</v>
      </c>
      <c r="S617" s="204">
        <v>0</v>
      </c>
      <c r="T617" s="204">
        <v>0</v>
      </c>
      <c r="U617" s="204">
        <v>0</v>
      </c>
      <c r="V617" s="204">
        <v>0</v>
      </c>
    </row>
    <row r="618" spans="1:22" s="64" customFormat="1" ht="12" customHeight="1" x14ac:dyDescent="0.2">
      <c r="A618" s="206" t="s">
        <v>3716</v>
      </c>
      <c r="B618" s="206" t="s">
        <v>3716</v>
      </c>
      <c r="C618" s="264" t="s">
        <v>470</v>
      </c>
      <c r="D618" s="203" t="s">
        <v>139</v>
      </c>
      <c r="E618" s="203">
        <v>64058</v>
      </c>
      <c r="F618" s="204">
        <v>5.48</v>
      </c>
      <c r="G618" s="204">
        <v>-0.06</v>
      </c>
      <c r="H618" s="204">
        <v>0</v>
      </c>
      <c r="I618" s="204">
        <v>94.57</v>
      </c>
      <c r="J618" s="204">
        <v>0</v>
      </c>
      <c r="K618" s="204">
        <v>0</v>
      </c>
      <c r="L618" s="204">
        <v>0</v>
      </c>
      <c r="M618" s="204">
        <v>0</v>
      </c>
      <c r="N618" s="204">
        <v>0</v>
      </c>
      <c r="O618" s="204">
        <v>0</v>
      </c>
      <c r="Q618" s="204">
        <v>0</v>
      </c>
      <c r="R618" s="204">
        <v>0</v>
      </c>
      <c r="S618" s="204">
        <v>0</v>
      </c>
      <c r="T618" s="204">
        <v>0</v>
      </c>
      <c r="U618" s="204">
        <v>0</v>
      </c>
      <c r="V618" s="204">
        <v>0</v>
      </c>
    </row>
    <row r="619" spans="1:22" s="64" customFormat="1" ht="12" customHeight="1" x14ac:dyDescent="0.2">
      <c r="A619" s="206" t="s">
        <v>3716</v>
      </c>
      <c r="B619" s="206" t="s">
        <v>3716</v>
      </c>
      <c r="C619" s="264" t="s">
        <v>472</v>
      </c>
      <c r="D619" s="203" t="s">
        <v>139</v>
      </c>
      <c r="E619" s="203">
        <v>375064</v>
      </c>
      <c r="F619" s="204">
        <v>5.42</v>
      </c>
      <c r="G619" s="204">
        <v>3.17</v>
      </c>
      <c r="H619" s="204">
        <v>0</v>
      </c>
      <c r="I619" s="204">
        <v>48.19</v>
      </c>
      <c r="J619" s="204">
        <v>12.33</v>
      </c>
      <c r="K619" s="204">
        <v>0</v>
      </c>
      <c r="L619" s="204">
        <v>17.34</v>
      </c>
      <c r="M619" s="204">
        <v>0.24</v>
      </c>
      <c r="N619" s="204">
        <v>0</v>
      </c>
      <c r="O619" s="204">
        <v>0</v>
      </c>
      <c r="Q619" s="204">
        <v>0</v>
      </c>
      <c r="R619" s="204">
        <v>13.05</v>
      </c>
      <c r="S619" s="204">
        <v>0</v>
      </c>
      <c r="T619" s="204">
        <v>0</v>
      </c>
      <c r="U619" s="204">
        <v>0.26</v>
      </c>
      <c r="V619" s="204">
        <v>0</v>
      </c>
    </row>
    <row r="620" spans="1:22" s="64" customFormat="1" ht="12" customHeight="1" x14ac:dyDescent="0.2">
      <c r="A620" s="206" t="s">
        <v>3716</v>
      </c>
      <c r="B620" s="206" t="s">
        <v>3716</v>
      </c>
      <c r="C620" s="264" t="s">
        <v>4473</v>
      </c>
      <c r="D620" s="203" t="s">
        <v>139</v>
      </c>
      <c r="E620" s="203">
        <v>10099</v>
      </c>
      <c r="F620" s="204">
        <v>3.29</v>
      </c>
      <c r="G620" s="204">
        <v>-0.1</v>
      </c>
      <c r="H620" s="204">
        <v>0</v>
      </c>
      <c r="I620" s="204">
        <v>96.81</v>
      </c>
      <c r="J620" s="204">
        <v>0</v>
      </c>
      <c r="K620" s="204">
        <v>0</v>
      </c>
      <c r="L620" s="204">
        <v>0</v>
      </c>
      <c r="M620" s="204">
        <v>0</v>
      </c>
      <c r="N620" s="204">
        <v>0</v>
      </c>
      <c r="O620" s="204">
        <v>0</v>
      </c>
      <c r="Q620" s="204">
        <v>0</v>
      </c>
      <c r="R620" s="204">
        <v>0</v>
      </c>
      <c r="S620" s="204">
        <v>0</v>
      </c>
      <c r="T620" s="204">
        <v>0</v>
      </c>
      <c r="U620" s="204">
        <v>0</v>
      </c>
      <c r="V620" s="204">
        <v>0</v>
      </c>
    </row>
    <row r="621" spans="1:22" s="64" customFormat="1" ht="12" customHeight="1" x14ac:dyDescent="0.2">
      <c r="A621" s="206" t="s">
        <v>3716</v>
      </c>
      <c r="B621" s="206" t="s">
        <v>3716</v>
      </c>
      <c r="C621" s="264" t="s">
        <v>4856</v>
      </c>
      <c r="D621" s="203" t="s">
        <v>139</v>
      </c>
      <c r="E621" s="203">
        <v>230352</v>
      </c>
      <c r="F621" s="204">
        <v>38.78</v>
      </c>
      <c r="G621" s="204">
        <v>-7.0000000000000007E-2</v>
      </c>
      <c r="H621" s="204">
        <v>0</v>
      </c>
      <c r="I621" s="204">
        <v>5.86</v>
      </c>
      <c r="J621" s="204">
        <v>0</v>
      </c>
      <c r="K621" s="204">
        <v>0</v>
      </c>
      <c r="L621" s="204">
        <v>55.44</v>
      </c>
      <c r="M621" s="204">
        <v>0</v>
      </c>
      <c r="N621" s="204">
        <v>0</v>
      </c>
      <c r="O621" s="204">
        <v>0</v>
      </c>
      <c r="Q621" s="204">
        <v>0</v>
      </c>
      <c r="R621" s="204">
        <v>0</v>
      </c>
      <c r="S621" s="204">
        <v>0</v>
      </c>
      <c r="T621" s="204">
        <v>0</v>
      </c>
      <c r="U621" s="204">
        <v>0</v>
      </c>
      <c r="V621" s="204">
        <v>0</v>
      </c>
    </row>
    <row r="622" spans="1:22" s="64" customFormat="1" ht="12" customHeight="1" x14ac:dyDescent="0.2">
      <c r="A622" s="206" t="s">
        <v>3716</v>
      </c>
      <c r="B622" s="206" t="s">
        <v>3716</v>
      </c>
      <c r="C622" s="264" t="s">
        <v>474</v>
      </c>
      <c r="D622" s="203" t="s">
        <v>139</v>
      </c>
      <c r="E622" s="203">
        <v>97126</v>
      </c>
      <c r="F622" s="204">
        <v>3.41</v>
      </c>
      <c r="G622" s="204">
        <v>-0.53</v>
      </c>
      <c r="H622" s="204">
        <v>0</v>
      </c>
      <c r="I622" s="204">
        <v>97</v>
      </c>
      <c r="J622" s="204">
        <v>0</v>
      </c>
      <c r="K622" s="204">
        <v>0</v>
      </c>
      <c r="L622" s="204">
        <v>0</v>
      </c>
      <c r="M622" s="204">
        <v>0.05</v>
      </c>
      <c r="N622" s="204">
        <v>0</v>
      </c>
      <c r="O622" s="204">
        <v>0</v>
      </c>
      <c r="Q622" s="204">
        <v>0</v>
      </c>
      <c r="R622" s="204">
        <v>0</v>
      </c>
      <c r="S622" s="204">
        <v>0</v>
      </c>
      <c r="T622" s="204">
        <v>0</v>
      </c>
      <c r="U622" s="204">
        <v>7.0000000000000007E-2</v>
      </c>
      <c r="V622" s="204">
        <v>0</v>
      </c>
    </row>
    <row r="623" spans="1:22" s="64" customFormat="1" ht="12" customHeight="1" x14ac:dyDescent="0.2">
      <c r="A623" s="206" t="s">
        <v>3716</v>
      </c>
      <c r="B623" s="206" t="s">
        <v>3716</v>
      </c>
      <c r="C623" s="264" t="s">
        <v>476</v>
      </c>
      <c r="D623" s="203" t="s">
        <v>139</v>
      </c>
      <c r="E623" s="203">
        <v>93431</v>
      </c>
      <c r="F623" s="204">
        <v>3.37</v>
      </c>
      <c r="G623" s="204">
        <v>-0.38</v>
      </c>
      <c r="H623" s="204">
        <v>0</v>
      </c>
      <c r="I623" s="204">
        <v>24.73</v>
      </c>
      <c r="J623" s="204">
        <v>0</v>
      </c>
      <c r="K623" s="204">
        <v>0</v>
      </c>
      <c r="L623" s="204">
        <v>0</v>
      </c>
      <c r="M623" s="204">
        <v>7.0000000000000007E-2</v>
      </c>
      <c r="N623" s="204">
        <v>0</v>
      </c>
      <c r="O623" s="204">
        <v>0</v>
      </c>
      <c r="Q623" s="204">
        <v>72.209999999999994</v>
      </c>
      <c r="R623" s="204">
        <v>0</v>
      </c>
      <c r="S623" s="204">
        <v>0</v>
      </c>
      <c r="T623" s="204">
        <v>0</v>
      </c>
      <c r="U623" s="204">
        <v>0</v>
      </c>
      <c r="V623" s="204">
        <v>0</v>
      </c>
    </row>
    <row r="624" spans="1:22" s="64" customFormat="1" ht="12" customHeight="1" x14ac:dyDescent="0.2">
      <c r="A624" s="206" t="s">
        <v>3716</v>
      </c>
      <c r="B624" s="206" t="s">
        <v>3716</v>
      </c>
      <c r="C624" s="264" t="s">
        <v>478</v>
      </c>
      <c r="D624" s="203" t="s">
        <v>139</v>
      </c>
      <c r="E624" s="203">
        <v>70954</v>
      </c>
      <c r="F624" s="204">
        <v>7.93</v>
      </c>
      <c r="G624" s="204">
        <v>-4.88</v>
      </c>
      <c r="H624" s="204">
        <v>0</v>
      </c>
      <c r="I624" s="204">
        <v>92.55</v>
      </c>
      <c r="J624" s="204">
        <v>0</v>
      </c>
      <c r="K624" s="204">
        <v>0</v>
      </c>
      <c r="L624" s="204">
        <v>0</v>
      </c>
      <c r="M624" s="204">
        <v>4.3899999999999997</v>
      </c>
      <c r="N624" s="204">
        <v>0</v>
      </c>
      <c r="O624" s="204">
        <v>0</v>
      </c>
      <c r="Q624" s="204">
        <v>0</v>
      </c>
      <c r="R624" s="204">
        <v>0</v>
      </c>
      <c r="S624" s="204">
        <v>0</v>
      </c>
      <c r="T624" s="204">
        <v>0</v>
      </c>
      <c r="U624" s="204">
        <v>0</v>
      </c>
      <c r="V624" s="204">
        <v>0</v>
      </c>
    </row>
    <row r="625" spans="1:22" s="64" customFormat="1" ht="12" customHeight="1" x14ac:dyDescent="0.2">
      <c r="A625" s="206" t="s">
        <v>3716</v>
      </c>
      <c r="B625" s="206" t="s">
        <v>3716</v>
      </c>
      <c r="C625" s="264" t="s">
        <v>480</v>
      </c>
      <c r="D625" s="203" t="s">
        <v>139</v>
      </c>
      <c r="E625" s="203">
        <v>96030</v>
      </c>
      <c r="F625" s="204">
        <v>5.55</v>
      </c>
      <c r="G625" s="204">
        <v>-2.16</v>
      </c>
      <c r="H625" s="204">
        <v>0</v>
      </c>
      <c r="I625" s="204">
        <v>78.81</v>
      </c>
      <c r="J625" s="204">
        <v>0</v>
      </c>
      <c r="K625" s="204">
        <v>0</v>
      </c>
      <c r="L625" s="204">
        <v>0</v>
      </c>
      <c r="M625" s="204">
        <v>0.66</v>
      </c>
      <c r="N625" s="204">
        <v>0</v>
      </c>
      <c r="O625" s="204">
        <v>0</v>
      </c>
      <c r="Q625" s="204">
        <v>16.64</v>
      </c>
      <c r="R625" s="204">
        <v>0</v>
      </c>
      <c r="S625" s="204">
        <v>0</v>
      </c>
      <c r="T625" s="204">
        <v>0</v>
      </c>
      <c r="U625" s="204">
        <v>0.5</v>
      </c>
      <c r="V625" s="204">
        <v>0</v>
      </c>
    </row>
    <row r="626" spans="1:22" s="64" customFormat="1" ht="12" customHeight="1" x14ac:dyDescent="0.2">
      <c r="A626" s="206" t="s">
        <v>3716</v>
      </c>
      <c r="B626" s="206" t="s">
        <v>3716</v>
      </c>
      <c r="C626" s="264" t="s">
        <v>482</v>
      </c>
      <c r="D626" s="203" t="s">
        <v>139</v>
      </c>
      <c r="E626" s="203">
        <v>96246</v>
      </c>
      <c r="F626" s="204">
        <v>3.9</v>
      </c>
      <c r="G626" s="204">
        <v>-0.44</v>
      </c>
      <c r="H626" s="204">
        <v>0</v>
      </c>
      <c r="I626" s="204">
        <v>80.11</v>
      </c>
      <c r="J626" s="204">
        <v>0</v>
      </c>
      <c r="K626" s="204">
        <v>0</v>
      </c>
      <c r="L626" s="204">
        <v>0</v>
      </c>
      <c r="M626" s="204">
        <v>0.06</v>
      </c>
      <c r="N626" s="204">
        <v>0</v>
      </c>
      <c r="O626" s="204">
        <v>0</v>
      </c>
      <c r="Q626" s="204">
        <v>16.37</v>
      </c>
      <c r="R626" s="204">
        <v>0</v>
      </c>
      <c r="S626" s="204">
        <v>0</v>
      </c>
      <c r="T626" s="204">
        <v>0</v>
      </c>
      <c r="U626" s="204">
        <v>0</v>
      </c>
      <c r="V626" s="204">
        <v>0</v>
      </c>
    </row>
    <row r="627" spans="1:22" s="64" customFormat="1" ht="12" customHeight="1" x14ac:dyDescent="0.2">
      <c r="A627" s="206" t="s">
        <v>3716</v>
      </c>
      <c r="B627" s="206" t="s">
        <v>3716</v>
      </c>
      <c r="C627" s="264" t="s">
        <v>4474</v>
      </c>
      <c r="D627" s="203" t="s">
        <v>139</v>
      </c>
      <c r="E627" s="203">
        <v>128014</v>
      </c>
      <c r="F627" s="204">
        <v>3.7</v>
      </c>
      <c r="G627" s="204">
        <v>-0.49</v>
      </c>
      <c r="H627" s="204">
        <v>0</v>
      </c>
      <c r="I627" s="204">
        <v>0</v>
      </c>
      <c r="J627" s="204">
        <v>0</v>
      </c>
      <c r="K627" s="204">
        <v>0</v>
      </c>
      <c r="L627" s="204">
        <v>0</v>
      </c>
      <c r="M627" s="204">
        <v>0.04</v>
      </c>
      <c r="N627" s="204">
        <v>0</v>
      </c>
      <c r="O627" s="204">
        <v>0</v>
      </c>
      <c r="Q627" s="204">
        <v>96.75</v>
      </c>
      <c r="R627" s="204">
        <v>0</v>
      </c>
      <c r="S627" s="204">
        <v>0</v>
      </c>
      <c r="T627" s="204">
        <v>0</v>
      </c>
      <c r="U627" s="204">
        <v>0</v>
      </c>
      <c r="V627" s="204">
        <v>0</v>
      </c>
    </row>
    <row r="628" spans="1:22" s="64" customFormat="1" ht="12" customHeight="1" x14ac:dyDescent="0.2">
      <c r="A628" s="206" t="s">
        <v>3716</v>
      </c>
      <c r="B628" s="206" t="s">
        <v>3716</v>
      </c>
      <c r="C628" s="264" t="s">
        <v>484</v>
      </c>
      <c r="D628" s="203" t="s">
        <v>139</v>
      </c>
      <c r="E628" s="203">
        <v>17451</v>
      </c>
      <c r="F628" s="204">
        <v>6.75</v>
      </c>
      <c r="G628" s="204">
        <v>-3.36</v>
      </c>
      <c r="H628" s="204">
        <v>0</v>
      </c>
      <c r="I628" s="204">
        <v>1.23</v>
      </c>
      <c r="J628" s="204">
        <v>0</v>
      </c>
      <c r="K628" s="204">
        <v>0</v>
      </c>
      <c r="L628" s="204">
        <v>0</v>
      </c>
      <c r="M628" s="204">
        <v>2.0299999999999998</v>
      </c>
      <c r="N628" s="204">
        <v>0</v>
      </c>
      <c r="O628" s="204">
        <v>0</v>
      </c>
      <c r="Q628" s="204">
        <v>92.47</v>
      </c>
      <c r="R628" s="204">
        <v>0</v>
      </c>
      <c r="S628" s="204">
        <v>0</v>
      </c>
      <c r="T628" s="204">
        <v>0</v>
      </c>
      <c r="U628" s="204">
        <v>0.87</v>
      </c>
      <c r="V628" s="204">
        <v>0</v>
      </c>
    </row>
    <row r="629" spans="1:22" s="64" customFormat="1" ht="12" customHeight="1" x14ac:dyDescent="0.2">
      <c r="A629" s="206" t="s">
        <v>3716</v>
      </c>
      <c r="B629" s="206" t="s">
        <v>3716</v>
      </c>
      <c r="C629" s="264" t="s">
        <v>486</v>
      </c>
      <c r="D629" s="203" t="s">
        <v>139</v>
      </c>
      <c r="E629" s="203">
        <v>15454</v>
      </c>
      <c r="F629" s="204">
        <v>32.07</v>
      </c>
      <c r="G629" s="204">
        <v>-28.67</v>
      </c>
      <c r="H629" s="204">
        <v>0</v>
      </c>
      <c r="I629" s="204">
        <v>61.23</v>
      </c>
      <c r="J629" s="204">
        <v>0</v>
      </c>
      <c r="K629" s="204">
        <v>0</v>
      </c>
      <c r="L629" s="204">
        <v>0</v>
      </c>
      <c r="M629" s="204">
        <v>27.65</v>
      </c>
      <c r="N629" s="204">
        <v>0</v>
      </c>
      <c r="O629" s="204">
        <v>0</v>
      </c>
      <c r="Q629" s="204">
        <v>7.72</v>
      </c>
      <c r="R629" s="204">
        <v>0</v>
      </c>
      <c r="S629" s="204">
        <v>0</v>
      </c>
      <c r="T629" s="204">
        <v>0</v>
      </c>
      <c r="U629" s="204">
        <v>0</v>
      </c>
      <c r="V629" s="204">
        <v>0</v>
      </c>
    </row>
    <row r="630" spans="1:22" s="64" customFormat="1" ht="12" customHeight="1" x14ac:dyDescent="0.2">
      <c r="A630" s="206" t="s">
        <v>3716</v>
      </c>
      <c r="B630" s="206" t="s">
        <v>3716</v>
      </c>
      <c r="C630" s="264" t="s">
        <v>488</v>
      </c>
      <c r="D630" s="203" t="s">
        <v>139</v>
      </c>
      <c r="E630" s="203">
        <v>415801</v>
      </c>
      <c r="F630" s="204">
        <v>3.07</v>
      </c>
      <c r="G630" s="204">
        <v>-0.12</v>
      </c>
      <c r="H630" s="204">
        <v>0</v>
      </c>
      <c r="I630" s="204">
        <v>92.01</v>
      </c>
      <c r="J630" s="204">
        <v>0</v>
      </c>
      <c r="K630" s="204">
        <v>0</v>
      </c>
      <c r="L630" s="204">
        <v>0</v>
      </c>
      <c r="M630" s="204">
        <v>0</v>
      </c>
      <c r="N630" s="204">
        <v>0</v>
      </c>
      <c r="O630" s="204">
        <v>0</v>
      </c>
      <c r="Q630" s="204">
        <v>5.04</v>
      </c>
      <c r="R630" s="204">
        <v>0</v>
      </c>
      <c r="S630" s="204">
        <v>0</v>
      </c>
      <c r="T630" s="204">
        <v>0</v>
      </c>
      <c r="U630" s="204">
        <v>0</v>
      </c>
      <c r="V630" s="204">
        <v>0</v>
      </c>
    </row>
    <row r="631" spans="1:22" s="64" customFormat="1" ht="12" customHeight="1" x14ac:dyDescent="0.2">
      <c r="A631" s="206" t="s">
        <v>3716</v>
      </c>
      <c r="B631" s="206" t="s">
        <v>3716</v>
      </c>
      <c r="C631" s="264" t="s">
        <v>490</v>
      </c>
      <c r="D631" s="203" t="s">
        <v>139</v>
      </c>
      <c r="E631" s="203">
        <v>556269</v>
      </c>
      <c r="F631" s="204">
        <v>3.09</v>
      </c>
      <c r="G631" s="204">
        <v>-0.05</v>
      </c>
      <c r="H631" s="204">
        <v>0</v>
      </c>
      <c r="I631" s="204">
        <v>66.52</v>
      </c>
      <c r="J631" s="204">
        <v>0</v>
      </c>
      <c r="K631" s="204">
        <v>0</v>
      </c>
      <c r="L631" s="204">
        <v>0</v>
      </c>
      <c r="M631" s="204">
        <v>0</v>
      </c>
      <c r="N631" s="204">
        <v>0</v>
      </c>
      <c r="O631" s="204">
        <v>0</v>
      </c>
      <c r="Q631" s="204">
        <v>30.45</v>
      </c>
      <c r="R631" s="204">
        <v>0</v>
      </c>
      <c r="S631" s="204">
        <v>0</v>
      </c>
      <c r="T631" s="204">
        <v>0</v>
      </c>
      <c r="U631" s="204">
        <v>0</v>
      </c>
      <c r="V631" s="204">
        <v>0</v>
      </c>
    </row>
    <row r="632" spans="1:22" s="64" customFormat="1" ht="12" customHeight="1" x14ac:dyDescent="0.2">
      <c r="A632" s="206" t="s">
        <v>3716</v>
      </c>
      <c r="B632" s="206" t="s">
        <v>3716</v>
      </c>
      <c r="C632" s="264" t="s">
        <v>492</v>
      </c>
      <c r="D632" s="203" t="s">
        <v>139</v>
      </c>
      <c r="E632" s="203">
        <v>130302</v>
      </c>
      <c r="F632" s="204">
        <v>3.26</v>
      </c>
      <c r="G632" s="204">
        <v>-0.06</v>
      </c>
      <c r="H632" s="204">
        <v>0</v>
      </c>
      <c r="I632" s="204">
        <v>96.79</v>
      </c>
      <c r="J632" s="204">
        <v>0</v>
      </c>
      <c r="K632" s="204">
        <v>0</v>
      </c>
      <c r="L632" s="204">
        <v>0</v>
      </c>
      <c r="M632" s="204">
        <v>0</v>
      </c>
      <c r="N632" s="204">
        <v>0</v>
      </c>
      <c r="O632" s="204">
        <v>0</v>
      </c>
      <c r="Q632" s="204">
        <v>0</v>
      </c>
      <c r="R632" s="204">
        <v>0</v>
      </c>
      <c r="S632" s="204">
        <v>0</v>
      </c>
      <c r="T632" s="204">
        <v>0</v>
      </c>
      <c r="U632" s="204">
        <v>0</v>
      </c>
      <c r="V632" s="204">
        <v>0</v>
      </c>
    </row>
    <row r="633" spans="1:22" s="64" customFormat="1" ht="12" customHeight="1" x14ac:dyDescent="0.2">
      <c r="A633" s="206" t="s">
        <v>3716</v>
      </c>
      <c r="B633" s="206" t="s">
        <v>3716</v>
      </c>
      <c r="C633" s="264" t="s">
        <v>494</v>
      </c>
      <c r="D633" s="203" t="s">
        <v>139</v>
      </c>
      <c r="E633" s="203">
        <v>182313</v>
      </c>
      <c r="F633" s="204">
        <v>3.27</v>
      </c>
      <c r="G633" s="204">
        <v>-0.06</v>
      </c>
      <c r="H633" s="204">
        <v>0</v>
      </c>
      <c r="I633" s="204">
        <v>96.79</v>
      </c>
      <c r="J633" s="204">
        <v>0</v>
      </c>
      <c r="K633" s="204">
        <v>0</v>
      </c>
      <c r="L633" s="204">
        <v>0</v>
      </c>
      <c r="M633" s="204">
        <v>0</v>
      </c>
      <c r="N633" s="204">
        <v>0</v>
      </c>
      <c r="O633" s="204">
        <v>0</v>
      </c>
      <c r="Q633" s="204">
        <v>0</v>
      </c>
      <c r="R633" s="204">
        <v>0</v>
      </c>
      <c r="S633" s="204">
        <v>0</v>
      </c>
      <c r="T633" s="204">
        <v>0</v>
      </c>
      <c r="U633" s="204">
        <v>0</v>
      </c>
      <c r="V633" s="204">
        <v>0</v>
      </c>
    </row>
    <row r="634" spans="1:22" s="64" customFormat="1" ht="12" customHeight="1" x14ac:dyDescent="0.2">
      <c r="A634" s="206" t="s">
        <v>3716</v>
      </c>
      <c r="B634" s="206" t="s">
        <v>3716</v>
      </c>
      <c r="C634" s="264" t="s">
        <v>4475</v>
      </c>
      <c r="D634" s="203" t="s">
        <v>139</v>
      </c>
      <c r="E634" s="203">
        <v>259521</v>
      </c>
      <c r="F634" s="204">
        <v>3.16</v>
      </c>
      <c r="G634" s="204">
        <v>-0.05</v>
      </c>
      <c r="H634" s="204">
        <v>0</v>
      </c>
      <c r="I634" s="204">
        <v>0</v>
      </c>
      <c r="J634" s="204">
        <v>0</v>
      </c>
      <c r="K634" s="204">
        <v>0</v>
      </c>
      <c r="L634" s="204">
        <v>0</v>
      </c>
      <c r="M634" s="204">
        <v>0</v>
      </c>
      <c r="N634" s="204">
        <v>0</v>
      </c>
      <c r="O634" s="204">
        <v>0</v>
      </c>
      <c r="Q634" s="204">
        <v>96.89</v>
      </c>
      <c r="R634" s="204">
        <v>0</v>
      </c>
      <c r="S634" s="204">
        <v>0</v>
      </c>
      <c r="T634" s="204">
        <v>0</v>
      </c>
      <c r="U634" s="204">
        <v>0</v>
      </c>
      <c r="V634" s="204">
        <v>0</v>
      </c>
    </row>
    <row r="635" spans="1:22" s="64" customFormat="1" ht="12" customHeight="1" x14ac:dyDescent="0.2">
      <c r="A635" s="206" t="s">
        <v>3716</v>
      </c>
      <c r="B635" s="206" t="s">
        <v>3716</v>
      </c>
      <c r="C635" s="264" t="s">
        <v>496</v>
      </c>
      <c r="D635" s="203" t="s">
        <v>139</v>
      </c>
      <c r="E635" s="203">
        <v>235140</v>
      </c>
      <c r="F635" s="204">
        <v>3.24</v>
      </c>
      <c r="G635" s="204">
        <v>-0.11</v>
      </c>
      <c r="H635" s="204">
        <v>0</v>
      </c>
      <c r="I635" s="204">
        <v>95.94</v>
      </c>
      <c r="J635" s="204">
        <v>0</v>
      </c>
      <c r="K635" s="204">
        <v>0</v>
      </c>
      <c r="L635" s="204">
        <v>0</v>
      </c>
      <c r="M635" s="204">
        <v>0</v>
      </c>
      <c r="N635" s="204">
        <v>0</v>
      </c>
      <c r="O635" s="204">
        <v>0</v>
      </c>
      <c r="Q635" s="204">
        <v>0.93</v>
      </c>
      <c r="R635" s="204">
        <v>0</v>
      </c>
      <c r="S635" s="204">
        <v>0</v>
      </c>
      <c r="T635" s="204">
        <v>0</v>
      </c>
      <c r="U635" s="204">
        <v>0</v>
      </c>
      <c r="V635" s="204">
        <v>0</v>
      </c>
    </row>
    <row r="636" spans="1:22" s="64" customFormat="1" ht="12" customHeight="1" x14ac:dyDescent="0.2">
      <c r="A636" s="206" t="s">
        <v>3716</v>
      </c>
      <c r="B636" s="206" t="s">
        <v>3716</v>
      </c>
      <c r="C636" s="264" t="s">
        <v>498</v>
      </c>
      <c r="D636" s="203" t="s">
        <v>139</v>
      </c>
      <c r="E636" s="203">
        <v>149475</v>
      </c>
      <c r="F636" s="204">
        <v>3.09</v>
      </c>
      <c r="G636" s="204">
        <v>-0.13</v>
      </c>
      <c r="H636" s="204">
        <v>0</v>
      </c>
      <c r="I636" s="204">
        <v>52.56</v>
      </c>
      <c r="J636" s="204">
        <v>0</v>
      </c>
      <c r="K636" s="204">
        <v>0</v>
      </c>
      <c r="L636" s="204">
        <v>0</v>
      </c>
      <c r="M636" s="204">
        <v>0</v>
      </c>
      <c r="N636" s="204">
        <v>0</v>
      </c>
      <c r="O636" s="204">
        <v>0</v>
      </c>
      <c r="Q636" s="204">
        <v>44.48</v>
      </c>
      <c r="R636" s="204">
        <v>0</v>
      </c>
      <c r="S636" s="204">
        <v>0</v>
      </c>
      <c r="T636" s="204">
        <v>0</v>
      </c>
      <c r="U636" s="204">
        <v>0</v>
      </c>
      <c r="V636" s="204">
        <v>0</v>
      </c>
    </row>
    <row r="637" spans="1:22" s="64" customFormat="1" ht="12" customHeight="1" x14ac:dyDescent="0.2">
      <c r="A637" s="206" t="s">
        <v>3716</v>
      </c>
      <c r="B637" s="206" t="s">
        <v>3716</v>
      </c>
      <c r="C637" s="264" t="s">
        <v>500</v>
      </c>
      <c r="D637" s="203" t="s">
        <v>139</v>
      </c>
      <c r="E637" s="203">
        <v>75152</v>
      </c>
      <c r="F637" s="204">
        <v>3.6</v>
      </c>
      <c r="G637" s="204">
        <v>-0.14000000000000001</v>
      </c>
      <c r="H637" s="204">
        <v>0</v>
      </c>
      <c r="I637" s="204">
        <v>27.31</v>
      </c>
      <c r="J637" s="204">
        <v>0</v>
      </c>
      <c r="K637" s="204">
        <v>0</v>
      </c>
      <c r="L637" s="204">
        <v>0</v>
      </c>
      <c r="M637" s="204">
        <v>0</v>
      </c>
      <c r="N637" s="204">
        <v>0</v>
      </c>
      <c r="O637" s="204">
        <v>0</v>
      </c>
      <c r="Q637" s="204">
        <v>69.22</v>
      </c>
      <c r="R637" s="204">
        <v>0</v>
      </c>
      <c r="S637" s="204">
        <v>0</v>
      </c>
      <c r="T637" s="204">
        <v>0</v>
      </c>
      <c r="U637" s="204">
        <v>0</v>
      </c>
      <c r="V637" s="204">
        <v>0</v>
      </c>
    </row>
    <row r="638" spans="1:22" s="64" customFormat="1" ht="12" customHeight="1" x14ac:dyDescent="0.2">
      <c r="A638" s="206" t="s">
        <v>3716</v>
      </c>
      <c r="B638" s="206" t="s">
        <v>3716</v>
      </c>
      <c r="C638" s="264" t="s">
        <v>502</v>
      </c>
      <c r="D638" s="203" t="s">
        <v>139</v>
      </c>
      <c r="E638" s="203">
        <v>165235</v>
      </c>
      <c r="F638" s="204">
        <v>3.36</v>
      </c>
      <c r="G638" s="204">
        <v>-0.13</v>
      </c>
      <c r="H638" s="204">
        <v>0</v>
      </c>
      <c r="I638" s="204">
        <v>13.05</v>
      </c>
      <c r="J638" s="204">
        <v>0</v>
      </c>
      <c r="K638" s="204">
        <v>0</v>
      </c>
      <c r="L638" s="204">
        <v>0</v>
      </c>
      <c r="M638" s="204">
        <v>0</v>
      </c>
      <c r="N638" s="204">
        <v>0</v>
      </c>
      <c r="O638" s="204">
        <v>0</v>
      </c>
      <c r="Q638" s="204">
        <v>83.73</v>
      </c>
      <c r="R638" s="204">
        <v>0</v>
      </c>
      <c r="S638" s="204">
        <v>0</v>
      </c>
      <c r="T638" s="204">
        <v>0</v>
      </c>
      <c r="U638" s="204">
        <v>0</v>
      </c>
      <c r="V638" s="204">
        <v>0</v>
      </c>
    </row>
    <row r="639" spans="1:22" s="64" customFormat="1" ht="12" customHeight="1" x14ac:dyDescent="0.2">
      <c r="A639" s="206" t="s">
        <v>3716</v>
      </c>
      <c r="B639" s="206" t="s">
        <v>3716</v>
      </c>
      <c r="C639" s="264" t="s">
        <v>504</v>
      </c>
      <c r="D639" s="203" t="s">
        <v>139</v>
      </c>
      <c r="E639" s="203">
        <v>101475</v>
      </c>
      <c r="F639" s="204">
        <v>3.21</v>
      </c>
      <c r="G639" s="204">
        <v>-0.11</v>
      </c>
      <c r="H639" s="204">
        <v>0</v>
      </c>
      <c r="I639" s="204">
        <v>73.900000000000006</v>
      </c>
      <c r="J639" s="204">
        <v>0</v>
      </c>
      <c r="K639" s="204">
        <v>0</v>
      </c>
      <c r="L639" s="204">
        <v>0</v>
      </c>
      <c r="M639" s="204">
        <v>0</v>
      </c>
      <c r="N639" s="204">
        <v>0</v>
      </c>
      <c r="O639" s="204">
        <v>0</v>
      </c>
      <c r="Q639" s="204">
        <v>23</v>
      </c>
      <c r="R639" s="204">
        <v>0</v>
      </c>
      <c r="S639" s="204">
        <v>0</v>
      </c>
      <c r="T639" s="204">
        <v>0</v>
      </c>
      <c r="U639" s="204">
        <v>0</v>
      </c>
      <c r="V639" s="204">
        <v>0</v>
      </c>
    </row>
    <row r="640" spans="1:22" s="64" customFormat="1" ht="12" customHeight="1" x14ac:dyDescent="0.2">
      <c r="A640" s="206" t="s">
        <v>3716</v>
      </c>
      <c r="B640" s="206" t="s">
        <v>3716</v>
      </c>
      <c r="C640" s="264" t="s">
        <v>506</v>
      </c>
      <c r="D640" s="203" t="s">
        <v>139</v>
      </c>
      <c r="E640" s="203">
        <v>255474</v>
      </c>
      <c r="F640" s="204">
        <v>3.21</v>
      </c>
      <c r="G640" s="204">
        <v>-0.06</v>
      </c>
      <c r="H640" s="204">
        <v>0</v>
      </c>
      <c r="I640" s="204">
        <v>9.82</v>
      </c>
      <c r="J640" s="204">
        <v>0</v>
      </c>
      <c r="K640" s="204">
        <v>0</v>
      </c>
      <c r="L640" s="204">
        <v>0</v>
      </c>
      <c r="M640" s="204">
        <v>0</v>
      </c>
      <c r="N640" s="204">
        <v>0</v>
      </c>
      <c r="O640" s="204">
        <v>0</v>
      </c>
      <c r="Q640" s="204">
        <v>87.02</v>
      </c>
      <c r="R640" s="204">
        <v>0</v>
      </c>
      <c r="S640" s="204">
        <v>0</v>
      </c>
      <c r="T640" s="204">
        <v>0</v>
      </c>
      <c r="U640" s="204">
        <v>0</v>
      </c>
      <c r="V640" s="204">
        <v>0</v>
      </c>
    </row>
    <row r="641" spans="1:22" s="64" customFormat="1" ht="12" customHeight="1" x14ac:dyDescent="0.2">
      <c r="A641" s="206" t="s">
        <v>3716</v>
      </c>
      <c r="B641" s="206" t="s">
        <v>3716</v>
      </c>
      <c r="C641" s="264" t="s">
        <v>508</v>
      </c>
      <c r="D641" s="203" t="s">
        <v>139</v>
      </c>
      <c r="E641" s="203">
        <v>169766</v>
      </c>
      <c r="F641" s="204">
        <v>3.15</v>
      </c>
      <c r="G641" s="204">
        <v>-0.05</v>
      </c>
      <c r="H641" s="204">
        <v>0</v>
      </c>
      <c r="I641" s="204">
        <v>0.95</v>
      </c>
      <c r="J641" s="204">
        <v>0</v>
      </c>
      <c r="K641" s="204">
        <v>0</v>
      </c>
      <c r="L641" s="204">
        <v>0</v>
      </c>
      <c r="M641" s="204">
        <v>0</v>
      </c>
      <c r="N641" s="204">
        <v>0</v>
      </c>
      <c r="O641" s="204">
        <v>0</v>
      </c>
      <c r="Q641" s="204">
        <v>95.95</v>
      </c>
      <c r="R641" s="204">
        <v>0</v>
      </c>
      <c r="S641" s="204">
        <v>0</v>
      </c>
      <c r="T641" s="204">
        <v>0</v>
      </c>
      <c r="U641" s="204">
        <v>0</v>
      </c>
      <c r="V641" s="204">
        <v>0</v>
      </c>
    </row>
    <row r="642" spans="1:22" s="64" customFormat="1" ht="12" customHeight="1" x14ac:dyDescent="0.2">
      <c r="A642" s="206" t="s">
        <v>3716</v>
      </c>
      <c r="B642" s="206" t="s">
        <v>3716</v>
      </c>
      <c r="C642" s="264" t="s">
        <v>510</v>
      </c>
      <c r="D642" s="203" t="s">
        <v>139</v>
      </c>
      <c r="E642" s="203">
        <v>169146</v>
      </c>
      <c r="F642" s="204">
        <v>3.08</v>
      </c>
      <c r="G642" s="204">
        <v>-0.05</v>
      </c>
      <c r="H642" s="204">
        <v>0</v>
      </c>
      <c r="I642" s="204">
        <v>46.95</v>
      </c>
      <c r="J642" s="204">
        <v>0</v>
      </c>
      <c r="K642" s="204">
        <v>0</v>
      </c>
      <c r="L642" s="204">
        <v>0</v>
      </c>
      <c r="M642" s="204">
        <v>0</v>
      </c>
      <c r="N642" s="204">
        <v>0</v>
      </c>
      <c r="O642" s="204">
        <v>0</v>
      </c>
      <c r="Q642" s="204">
        <v>50.02</v>
      </c>
      <c r="R642" s="204">
        <v>0</v>
      </c>
      <c r="S642" s="204">
        <v>0</v>
      </c>
      <c r="T642" s="204">
        <v>0</v>
      </c>
      <c r="U642" s="204">
        <v>0</v>
      </c>
      <c r="V642" s="204">
        <v>0</v>
      </c>
    </row>
    <row r="643" spans="1:22" s="64" customFormat="1" ht="12" customHeight="1" x14ac:dyDescent="0.2">
      <c r="A643" s="206" t="s">
        <v>3716</v>
      </c>
      <c r="B643" s="206" t="s">
        <v>3716</v>
      </c>
      <c r="C643" s="264" t="s">
        <v>4163</v>
      </c>
      <c r="D643" s="203" t="s">
        <v>139</v>
      </c>
      <c r="E643" s="203">
        <v>21444</v>
      </c>
      <c r="F643" s="204">
        <v>4.59</v>
      </c>
      <c r="G643" s="204">
        <v>-0.03</v>
      </c>
      <c r="H643" s="204">
        <v>0</v>
      </c>
      <c r="I643" s="204">
        <v>0</v>
      </c>
      <c r="J643" s="204">
        <v>0</v>
      </c>
      <c r="K643" s="204">
        <v>86.04</v>
      </c>
      <c r="L643" s="204">
        <v>0</v>
      </c>
      <c r="M643" s="204">
        <v>0</v>
      </c>
      <c r="N643" s="204">
        <v>0</v>
      </c>
      <c r="O643" s="204">
        <v>0</v>
      </c>
      <c r="Q643" s="204">
        <v>0</v>
      </c>
      <c r="R643" s="204">
        <v>0</v>
      </c>
      <c r="S643" s="204">
        <v>9.39</v>
      </c>
      <c r="T643" s="204">
        <v>0</v>
      </c>
      <c r="U643" s="204">
        <v>0</v>
      </c>
      <c r="V643" s="204">
        <v>0</v>
      </c>
    </row>
    <row r="644" spans="1:22" s="64" customFormat="1" ht="12" customHeight="1" x14ac:dyDescent="0.2">
      <c r="A644" s="206" t="s">
        <v>3716</v>
      </c>
      <c r="B644" s="206" t="s">
        <v>3716</v>
      </c>
      <c r="C644" s="264" t="s">
        <v>512</v>
      </c>
      <c r="D644" s="203" t="s">
        <v>139</v>
      </c>
      <c r="E644" s="203">
        <v>37939</v>
      </c>
      <c r="F644" s="204">
        <v>3.39</v>
      </c>
      <c r="G644" s="204">
        <v>0</v>
      </c>
      <c r="H644" s="204">
        <v>0</v>
      </c>
      <c r="I644" s="204">
        <v>28.42</v>
      </c>
      <c r="J644" s="204">
        <v>0</v>
      </c>
      <c r="K644" s="204">
        <v>0</v>
      </c>
      <c r="L644" s="204">
        <v>0</v>
      </c>
      <c r="M644" s="204">
        <v>0</v>
      </c>
      <c r="N644" s="204">
        <v>0</v>
      </c>
      <c r="O644" s="204">
        <v>0</v>
      </c>
      <c r="Q644" s="204">
        <v>68.19</v>
      </c>
      <c r="R644" s="204">
        <v>0</v>
      </c>
      <c r="S644" s="204">
        <v>0</v>
      </c>
      <c r="T644" s="204">
        <v>0</v>
      </c>
      <c r="U644" s="204">
        <v>0</v>
      </c>
      <c r="V644" s="204">
        <v>0</v>
      </c>
    </row>
    <row r="645" spans="1:22" s="64" customFormat="1" ht="12" customHeight="1" x14ac:dyDescent="0.2">
      <c r="A645" s="206" t="s">
        <v>3716</v>
      </c>
      <c r="B645" s="206" t="s">
        <v>3716</v>
      </c>
      <c r="C645" s="264" t="s">
        <v>514</v>
      </c>
      <c r="D645" s="203" t="s">
        <v>139</v>
      </c>
      <c r="E645" s="203">
        <v>12882</v>
      </c>
      <c r="F645" s="204">
        <v>10.82</v>
      </c>
      <c r="G645" s="204">
        <v>3.96</v>
      </c>
      <c r="H645" s="204">
        <v>0</v>
      </c>
      <c r="I645" s="204">
        <v>15.53</v>
      </c>
      <c r="J645" s="204">
        <v>7.89</v>
      </c>
      <c r="K645" s="204">
        <v>0</v>
      </c>
      <c r="L645" s="204">
        <v>0</v>
      </c>
      <c r="M645" s="204">
        <v>0</v>
      </c>
      <c r="N645" s="204">
        <v>15.53</v>
      </c>
      <c r="O645" s="204">
        <v>0</v>
      </c>
      <c r="Q645" s="204">
        <v>0</v>
      </c>
      <c r="R645" s="204">
        <v>61.15</v>
      </c>
      <c r="S645" s="204">
        <v>0</v>
      </c>
      <c r="T645" s="204">
        <v>0</v>
      </c>
      <c r="U645" s="204">
        <v>0.66</v>
      </c>
      <c r="V645" s="204">
        <v>0</v>
      </c>
    </row>
    <row r="646" spans="1:22" s="64" customFormat="1" ht="12" customHeight="1" x14ac:dyDescent="0.2">
      <c r="A646" s="206" t="s">
        <v>3716</v>
      </c>
      <c r="B646" s="206" t="s">
        <v>3716</v>
      </c>
      <c r="C646" s="264" t="s">
        <v>516</v>
      </c>
      <c r="D646" s="203" t="s">
        <v>139</v>
      </c>
      <c r="E646" s="203">
        <v>32832</v>
      </c>
      <c r="F646" s="204">
        <v>11.13</v>
      </c>
      <c r="G646" s="204">
        <v>2.99</v>
      </c>
      <c r="H646" s="204">
        <v>0</v>
      </c>
      <c r="I646" s="204">
        <v>15.84</v>
      </c>
      <c r="J646" s="204">
        <v>69.599999999999994</v>
      </c>
      <c r="K646" s="204">
        <v>0</v>
      </c>
      <c r="L646" s="204">
        <v>0</v>
      </c>
      <c r="M646" s="204">
        <v>0.45</v>
      </c>
      <c r="N646" s="204">
        <v>15.84</v>
      </c>
      <c r="O646" s="204">
        <v>0</v>
      </c>
      <c r="Q646" s="204">
        <v>0</v>
      </c>
      <c r="R646" s="204">
        <v>0</v>
      </c>
      <c r="S646" s="204">
        <v>0</v>
      </c>
      <c r="T646" s="204">
        <v>0</v>
      </c>
      <c r="U646" s="204">
        <v>0</v>
      </c>
      <c r="V646" s="204">
        <v>0</v>
      </c>
    </row>
    <row r="647" spans="1:22" s="64" customFormat="1" ht="12" customHeight="1" x14ac:dyDescent="0.2">
      <c r="A647" s="206" t="s">
        <v>3716</v>
      </c>
      <c r="B647" s="206" t="s">
        <v>3716</v>
      </c>
      <c r="C647" s="264" t="s">
        <v>518</v>
      </c>
      <c r="D647" s="203" t="s">
        <v>139</v>
      </c>
      <c r="E647" s="203">
        <v>494280</v>
      </c>
      <c r="F647" s="204">
        <v>2.64</v>
      </c>
      <c r="G647" s="204">
        <v>0.7</v>
      </c>
      <c r="H647" s="204">
        <v>0</v>
      </c>
      <c r="I647" s="204">
        <v>55.11</v>
      </c>
      <c r="J647" s="204">
        <v>2.35</v>
      </c>
      <c r="K647" s="204">
        <v>0</v>
      </c>
      <c r="L647" s="204">
        <v>9.92</v>
      </c>
      <c r="M647" s="204">
        <v>0.05</v>
      </c>
      <c r="N647" s="204">
        <v>2</v>
      </c>
      <c r="O647" s="204">
        <v>0</v>
      </c>
      <c r="Q647" s="204">
        <v>13.05</v>
      </c>
      <c r="R647" s="204">
        <v>5.0599999999999996</v>
      </c>
      <c r="S647" s="204">
        <v>11.09</v>
      </c>
      <c r="T647" s="204">
        <v>0</v>
      </c>
      <c r="U647" s="204">
        <v>0.05</v>
      </c>
      <c r="V647" s="204">
        <v>0</v>
      </c>
    </row>
    <row r="648" spans="1:22" s="64" customFormat="1" ht="12" customHeight="1" x14ac:dyDescent="0.2">
      <c r="A648" s="206" t="s">
        <v>3716</v>
      </c>
      <c r="B648" s="206" t="s">
        <v>3716</v>
      </c>
      <c r="C648" s="264" t="s">
        <v>520</v>
      </c>
      <c r="D648" s="203" t="s">
        <v>139</v>
      </c>
      <c r="E648" s="203">
        <v>87529</v>
      </c>
      <c r="F648" s="204">
        <v>2.99</v>
      </c>
      <c r="G648" s="204">
        <v>0.9</v>
      </c>
      <c r="H648" s="204">
        <v>0</v>
      </c>
      <c r="I648" s="204">
        <v>58.59</v>
      </c>
      <c r="J648" s="204">
        <v>3.46</v>
      </c>
      <c r="K648" s="204">
        <v>0</v>
      </c>
      <c r="L648" s="204">
        <v>5.71</v>
      </c>
      <c r="M648" s="204">
        <v>0.09</v>
      </c>
      <c r="N648" s="204">
        <v>7.49</v>
      </c>
      <c r="O648" s="204">
        <v>0</v>
      </c>
      <c r="Q648" s="204">
        <v>16.21</v>
      </c>
      <c r="R648" s="204">
        <v>9.99</v>
      </c>
      <c r="S648" s="204">
        <v>2.02</v>
      </c>
      <c r="T648" s="204">
        <v>0</v>
      </c>
      <c r="U648" s="204">
        <v>0.05</v>
      </c>
      <c r="V648" s="204">
        <v>0</v>
      </c>
    </row>
    <row r="649" spans="1:22" s="64" customFormat="1" ht="12" customHeight="1" x14ac:dyDescent="0.2">
      <c r="A649" s="206" t="s">
        <v>3716</v>
      </c>
      <c r="B649" s="206" t="s">
        <v>3716</v>
      </c>
      <c r="C649" s="264" t="s">
        <v>522</v>
      </c>
      <c r="D649" s="203" t="s">
        <v>139</v>
      </c>
      <c r="E649" s="203">
        <v>25728</v>
      </c>
      <c r="F649" s="204">
        <v>3.57</v>
      </c>
      <c r="G649" s="204">
        <v>1.1000000000000001</v>
      </c>
      <c r="H649" s="204">
        <v>0</v>
      </c>
      <c r="I649" s="204">
        <v>45.65</v>
      </c>
      <c r="J649" s="204">
        <v>6.18</v>
      </c>
      <c r="K649" s="204">
        <v>0</v>
      </c>
      <c r="L649" s="204">
        <v>14</v>
      </c>
      <c r="M649" s="204">
        <v>0.11</v>
      </c>
      <c r="N649" s="204">
        <v>20.25</v>
      </c>
      <c r="O649" s="204">
        <v>0</v>
      </c>
      <c r="Q649" s="204">
        <v>3</v>
      </c>
      <c r="R649" s="204">
        <v>26.43</v>
      </c>
      <c r="S649" s="204">
        <v>0</v>
      </c>
      <c r="T649" s="204">
        <v>0</v>
      </c>
      <c r="U649" s="204">
        <v>-0.03</v>
      </c>
      <c r="V649" s="204">
        <v>0</v>
      </c>
    </row>
    <row r="650" spans="1:22" s="64" customFormat="1" ht="12" customHeight="1" x14ac:dyDescent="0.2">
      <c r="A650" s="206" t="s">
        <v>3716</v>
      </c>
      <c r="B650" s="206" t="s">
        <v>3716</v>
      </c>
      <c r="C650" s="264" t="s">
        <v>524</v>
      </c>
      <c r="D650" s="203" t="s">
        <v>139</v>
      </c>
      <c r="E650" s="203">
        <v>17780</v>
      </c>
      <c r="F650" s="204">
        <v>3.24</v>
      </c>
      <c r="G650" s="204">
        <v>2.94</v>
      </c>
      <c r="H650" s="204">
        <v>0</v>
      </c>
      <c r="I650" s="204">
        <v>38.68</v>
      </c>
      <c r="J650" s="204">
        <v>9.43</v>
      </c>
      <c r="K650" s="204">
        <v>0</v>
      </c>
      <c r="L650" s="204">
        <v>6.19</v>
      </c>
      <c r="M650" s="204">
        <v>0.22</v>
      </c>
      <c r="N650" s="204">
        <v>5.96</v>
      </c>
      <c r="O650" s="204">
        <v>0</v>
      </c>
      <c r="Q650" s="204">
        <v>4.66</v>
      </c>
      <c r="R650" s="204">
        <v>32.5</v>
      </c>
      <c r="S650" s="204">
        <v>1.99</v>
      </c>
      <c r="T650" s="204">
        <v>0</v>
      </c>
      <c r="U650" s="204">
        <v>0.16</v>
      </c>
      <c r="V650" s="204">
        <v>0</v>
      </c>
    </row>
    <row r="651" spans="1:22" s="64" customFormat="1" ht="12" customHeight="1" x14ac:dyDescent="0.2">
      <c r="A651" s="206" t="s">
        <v>3716</v>
      </c>
      <c r="B651" s="206" t="s">
        <v>3716</v>
      </c>
      <c r="C651" s="264" t="s">
        <v>526</v>
      </c>
      <c r="D651" s="203" t="s">
        <v>139</v>
      </c>
      <c r="E651" s="203">
        <v>55639</v>
      </c>
      <c r="F651" s="204">
        <v>6.12</v>
      </c>
      <c r="G651" s="204">
        <v>0.65</v>
      </c>
      <c r="H651" s="204">
        <v>0</v>
      </c>
      <c r="I651" s="204">
        <v>16.18</v>
      </c>
      <c r="J651" s="204">
        <v>0</v>
      </c>
      <c r="K651" s="204">
        <v>0</v>
      </c>
      <c r="L651" s="204">
        <v>53.77</v>
      </c>
      <c r="M651" s="204">
        <v>0</v>
      </c>
      <c r="N651" s="204">
        <v>0</v>
      </c>
      <c r="O651" s="204">
        <v>0</v>
      </c>
      <c r="Q651" s="204">
        <v>23.28</v>
      </c>
      <c r="R651" s="204">
        <v>0</v>
      </c>
      <c r="S651" s="204">
        <v>0</v>
      </c>
      <c r="T651" s="204">
        <v>0</v>
      </c>
      <c r="U651" s="204">
        <v>0</v>
      </c>
      <c r="V651" s="204">
        <v>0</v>
      </c>
    </row>
    <row r="652" spans="1:22" s="64" customFormat="1" ht="12" customHeight="1" x14ac:dyDescent="0.2">
      <c r="A652" s="206" t="s">
        <v>3716</v>
      </c>
      <c r="B652" s="206" t="s">
        <v>3716</v>
      </c>
      <c r="C652" s="264" t="s">
        <v>528</v>
      </c>
      <c r="D652" s="203" t="s">
        <v>139</v>
      </c>
      <c r="E652" s="203">
        <v>30124</v>
      </c>
      <c r="F652" s="204">
        <v>5.2</v>
      </c>
      <c r="G652" s="204">
        <v>0.02</v>
      </c>
      <c r="H652" s="204">
        <v>0</v>
      </c>
      <c r="I652" s="204">
        <v>18.02</v>
      </c>
      <c r="J652" s="204">
        <v>0</v>
      </c>
      <c r="K652" s="204">
        <v>0</v>
      </c>
      <c r="L652" s="204">
        <v>51.2</v>
      </c>
      <c r="M652" s="204">
        <v>0</v>
      </c>
      <c r="N652" s="204">
        <v>0</v>
      </c>
      <c r="O652" s="204">
        <v>0</v>
      </c>
      <c r="Q652" s="204">
        <v>25.56</v>
      </c>
      <c r="R652" s="204">
        <v>0</v>
      </c>
      <c r="S652" s="204">
        <v>0</v>
      </c>
      <c r="T652" s="204">
        <v>0</v>
      </c>
      <c r="U652" s="204">
        <v>0</v>
      </c>
      <c r="V652" s="204">
        <v>0</v>
      </c>
    </row>
    <row r="653" spans="1:22" s="64" customFormat="1" ht="12" customHeight="1" x14ac:dyDescent="0.2">
      <c r="A653" s="206" t="s">
        <v>3716</v>
      </c>
      <c r="B653" s="206" t="s">
        <v>3716</v>
      </c>
      <c r="C653" s="264" t="s">
        <v>530</v>
      </c>
      <c r="D653" s="203" t="s">
        <v>139</v>
      </c>
      <c r="E653" s="203">
        <v>39109</v>
      </c>
      <c r="F653" s="204">
        <v>3.02</v>
      </c>
      <c r="G653" s="204">
        <v>-0.08</v>
      </c>
      <c r="H653" s="204">
        <v>0</v>
      </c>
      <c r="I653" s="204">
        <v>91.73</v>
      </c>
      <c r="J653" s="204">
        <v>0</v>
      </c>
      <c r="K653" s="204">
        <v>0</v>
      </c>
      <c r="L653" s="204">
        <v>0</v>
      </c>
      <c r="M653" s="204">
        <v>0</v>
      </c>
      <c r="N653" s="204">
        <v>0</v>
      </c>
      <c r="O653" s="204">
        <v>0</v>
      </c>
      <c r="Q653" s="204">
        <v>5.34</v>
      </c>
      <c r="R653" s="204">
        <v>0</v>
      </c>
      <c r="S653" s="204">
        <v>0</v>
      </c>
      <c r="T653" s="204">
        <v>0</v>
      </c>
      <c r="U653" s="204">
        <v>0</v>
      </c>
      <c r="V653" s="204">
        <v>0</v>
      </c>
    </row>
    <row r="654" spans="1:22" s="64" customFormat="1" ht="12" customHeight="1" x14ac:dyDescent="0.2">
      <c r="A654" s="206" t="s">
        <v>3716</v>
      </c>
      <c r="B654" s="206" t="s">
        <v>3716</v>
      </c>
      <c r="C654" s="264" t="s">
        <v>532</v>
      </c>
      <c r="D654" s="203" t="s">
        <v>139</v>
      </c>
      <c r="E654" s="203">
        <v>63990</v>
      </c>
      <c r="F654" s="204">
        <v>3.94</v>
      </c>
      <c r="G654" s="204">
        <v>-0.16</v>
      </c>
      <c r="H654" s="204">
        <v>0</v>
      </c>
      <c r="I654" s="204">
        <v>35.85</v>
      </c>
      <c r="J654" s="204">
        <v>0</v>
      </c>
      <c r="K654" s="204">
        <v>0</v>
      </c>
      <c r="L654" s="204">
        <v>18.149999999999999</v>
      </c>
      <c r="M654" s="204">
        <v>0</v>
      </c>
      <c r="N654" s="204">
        <v>0</v>
      </c>
      <c r="O654" s="204">
        <v>0</v>
      </c>
      <c r="Q654" s="204">
        <v>42.21</v>
      </c>
      <c r="R654" s="204">
        <v>0</v>
      </c>
      <c r="S654" s="204">
        <v>0</v>
      </c>
      <c r="T654" s="204">
        <v>0</v>
      </c>
      <c r="U654" s="204">
        <v>0</v>
      </c>
      <c r="V654" s="204">
        <v>0</v>
      </c>
    </row>
    <row r="655" spans="1:22" s="64" customFormat="1" ht="12" customHeight="1" x14ac:dyDescent="0.2">
      <c r="A655" s="206" t="s">
        <v>3716</v>
      </c>
      <c r="B655" s="206" t="s">
        <v>3716</v>
      </c>
      <c r="C655" s="264" t="s">
        <v>534</v>
      </c>
      <c r="D655" s="203" t="s">
        <v>139</v>
      </c>
      <c r="E655" s="203">
        <v>6110</v>
      </c>
      <c r="F655" s="204">
        <v>3.91</v>
      </c>
      <c r="G655" s="204">
        <v>-0.16</v>
      </c>
      <c r="H655" s="204">
        <v>0</v>
      </c>
      <c r="I655" s="204">
        <v>72.8</v>
      </c>
      <c r="J655" s="204">
        <v>0</v>
      </c>
      <c r="K655" s="204">
        <v>0</v>
      </c>
      <c r="L655" s="204">
        <v>0</v>
      </c>
      <c r="M655" s="204">
        <v>0</v>
      </c>
      <c r="N655" s="204">
        <v>0</v>
      </c>
      <c r="O655" s="204">
        <v>0</v>
      </c>
      <c r="Q655" s="204">
        <v>23.45</v>
      </c>
      <c r="R655" s="204">
        <v>0</v>
      </c>
      <c r="S655" s="204">
        <v>0</v>
      </c>
      <c r="T655" s="204">
        <v>0</v>
      </c>
      <c r="U655" s="204">
        <v>0</v>
      </c>
      <c r="V655" s="204">
        <v>0</v>
      </c>
    </row>
    <row r="656" spans="1:22" s="64" customFormat="1" ht="12" customHeight="1" x14ac:dyDescent="0.2">
      <c r="A656" s="206" t="s">
        <v>3716</v>
      </c>
      <c r="B656" s="206" t="s">
        <v>3716</v>
      </c>
      <c r="C656" s="264" t="s">
        <v>538</v>
      </c>
      <c r="D656" s="203" t="s">
        <v>139</v>
      </c>
      <c r="E656" s="203">
        <v>26116</v>
      </c>
      <c r="F656" s="204">
        <v>14.15</v>
      </c>
      <c r="G656" s="204">
        <v>2.11</v>
      </c>
      <c r="H656" s="204">
        <v>0</v>
      </c>
      <c r="I656" s="204">
        <v>2.58</v>
      </c>
      <c r="J656" s="204">
        <v>76.040000000000006</v>
      </c>
      <c r="K656" s="204">
        <v>0</v>
      </c>
      <c r="L656" s="204">
        <v>3.84</v>
      </c>
      <c r="M656" s="204">
        <v>0.31</v>
      </c>
      <c r="N656" s="204">
        <v>2.58</v>
      </c>
      <c r="O656" s="204">
        <v>0</v>
      </c>
      <c r="Q656" s="204">
        <v>0</v>
      </c>
      <c r="R656" s="204">
        <v>0.97</v>
      </c>
      <c r="S656" s="204">
        <v>0</v>
      </c>
      <c r="T656" s="204">
        <v>0</v>
      </c>
      <c r="U656" s="204">
        <v>0</v>
      </c>
      <c r="V656" s="204">
        <v>0</v>
      </c>
    </row>
    <row r="657" spans="1:22" s="64" customFormat="1" ht="12" customHeight="1" x14ac:dyDescent="0.2">
      <c r="A657" s="206" t="s">
        <v>3716</v>
      </c>
      <c r="B657" s="206" t="s">
        <v>3716</v>
      </c>
      <c r="C657" s="264" t="s">
        <v>540</v>
      </c>
      <c r="D657" s="203" t="s">
        <v>139</v>
      </c>
      <c r="E657" s="203">
        <v>1158903</v>
      </c>
      <c r="F657" s="204">
        <v>17.77</v>
      </c>
      <c r="G657" s="204">
        <v>-0.02</v>
      </c>
      <c r="H657" s="204">
        <v>0</v>
      </c>
      <c r="I657" s="204">
        <v>0</v>
      </c>
      <c r="J657" s="204">
        <v>0</v>
      </c>
      <c r="K657" s="204">
        <v>0</v>
      </c>
      <c r="L657" s="204">
        <v>0</v>
      </c>
      <c r="M657" s="204">
        <v>0</v>
      </c>
      <c r="N657" s="204">
        <v>0</v>
      </c>
      <c r="O657" s="204">
        <v>0</v>
      </c>
      <c r="Q657" s="204">
        <v>0</v>
      </c>
      <c r="R657" s="204">
        <v>0</v>
      </c>
      <c r="S657" s="204">
        <v>82.25</v>
      </c>
      <c r="T657" s="204">
        <v>0</v>
      </c>
      <c r="U657" s="204">
        <v>0</v>
      </c>
      <c r="V657" s="204">
        <v>0</v>
      </c>
    </row>
    <row r="658" spans="1:22" s="64" customFormat="1" ht="12" customHeight="1" x14ac:dyDescent="0.2">
      <c r="A658" s="206" t="s">
        <v>3716</v>
      </c>
      <c r="B658" s="206" t="s">
        <v>3716</v>
      </c>
      <c r="C658" s="264" t="s">
        <v>542</v>
      </c>
      <c r="D658" s="203" t="s">
        <v>139</v>
      </c>
      <c r="E658" s="203">
        <v>68534</v>
      </c>
      <c r="F658" s="204">
        <v>14.46</v>
      </c>
      <c r="G658" s="204">
        <v>-0.05</v>
      </c>
      <c r="H658" s="204">
        <v>0</v>
      </c>
      <c r="I658" s="204">
        <v>0</v>
      </c>
      <c r="J658" s="204">
        <v>0</v>
      </c>
      <c r="K658" s="204">
        <v>0</v>
      </c>
      <c r="L658" s="204">
        <v>0</v>
      </c>
      <c r="M658" s="204">
        <v>0</v>
      </c>
      <c r="N658" s="204">
        <v>0</v>
      </c>
      <c r="O658" s="204">
        <v>0</v>
      </c>
      <c r="Q658" s="204">
        <v>0</v>
      </c>
      <c r="R658" s="204">
        <v>0</v>
      </c>
      <c r="S658" s="204">
        <v>85.59</v>
      </c>
      <c r="T658" s="204">
        <v>0</v>
      </c>
      <c r="U658" s="204">
        <v>0</v>
      </c>
      <c r="V658" s="204">
        <v>0</v>
      </c>
    </row>
    <row r="659" spans="1:22" s="64" customFormat="1" ht="12" customHeight="1" x14ac:dyDescent="0.2">
      <c r="A659" s="206" t="s">
        <v>3716</v>
      </c>
      <c r="B659" s="206" t="s">
        <v>3716</v>
      </c>
      <c r="C659" s="264" t="s">
        <v>544</v>
      </c>
      <c r="D659" s="203" t="s">
        <v>139</v>
      </c>
      <c r="E659" s="203">
        <v>534021</v>
      </c>
      <c r="F659" s="204">
        <v>13.73</v>
      </c>
      <c r="G659" s="204">
        <v>-0.02</v>
      </c>
      <c r="H659" s="204">
        <v>0</v>
      </c>
      <c r="I659" s="204">
        <v>0</v>
      </c>
      <c r="J659" s="204">
        <v>0</v>
      </c>
      <c r="K659" s="204">
        <v>0</v>
      </c>
      <c r="L659" s="204">
        <v>0</v>
      </c>
      <c r="M659" s="204">
        <v>0</v>
      </c>
      <c r="N659" s="204">
        <v>0</v>
      </c>
      <c r="O659" s="204">
        <v>0</v>
      </c>
      <c r="Q659" s="204">
        <v>0</v>
      </c>
      <c r="R659" s="204">
        <v>0</v>
      </c>
      <c r="S659" s="204">
        <v>86.3</v>
      </c>
      <c r="T659" s="204">
        <v>0</v>
      </c>
      <c r="U659" s="204">
        <v>0</v>
      </c>
      <c r="V659" s="204">
        <v>0</v>
      </c>
    </row>
    <row r="660" spans="1:22" s="64" customFormat="1" ht="12" customHeight="1" x14ac:dyDescent="0.2">
      <c r="A660" s="206" t="s">
        <v>3716</v>
      </c>
      <c r="B660" s="206" t="s">
        <v>3716</v>
      </c>
      <c r="C660" s="264" t="s">
        <v>2694</v>
      </c>
      <c r="D660" s="203" t="s">
        <v>139</v>
      </c>
      <c r="E660" s="203">
        <v>12509</v>
      </c>
      <c r="F660" s="204">
        <v>4.3099999999999996</v>
      </c>
      <c r="G660" s="204">
        <v>-0.24</v>
      </c>
      <c r="H660" s="204">
        <v>0</v>
      </c>
      <c r="I660" s="204">
        <v>22.95</v>
      </c>
      <c r="J660" s="204">
        <v>0</v>
      </c>
      <c r="K660" s="204">
        <v>0</v>
      </c>
      <c r="L660" s="204">
        <v>3.2</v>
      </c>
      <c r="M660" s="204">
        <v>0</v>
      </c>
      <c r="N660" s="204">
        <v>2.4</v>
      </c>
      <c r="O660" s="204">
        <v>0</v>
      </c>
      <c r="Q660" s="204">
        <v>69.78</v>
      </c>
      <c r="R660" s="204">
        <v>0</v>
      </c>
      <c r="S660" s="204">
        <v>0</v>
      </c>
      <c r="T660" s="204">
        <v>0</v>
      </c>
      <c r="U660" s="204">
        <v>0</v>
      </c>
      <c r="V660" s="204">
        <v>0</v>
      </c>
    </row>
    <row r="661" spans="1:22" s="64" customFormat="1" ht="12" customHeight="1" x14ac:dyDescent="0.2">
      <c r="A661" s="206" t="s">
        <v>3716</v>
      </c>
      <c r="B661" s="206" t="s">
        <v>3716</v>
      </c>
      <c r="C661" s="264" t="s">
        <v>2696</v>
      </c>
      <c r="D661" s="203" t="s">
        <v>139</v>
      </c>
      <c r="E661" s="203">
        <v>13951</v>
      </c>
      <c r="F661" s="204">
        <v>7.88</v>
      </c>
      <c r="G661" s="204">
        <v>1.92</v>
      </c>
      <c r="H661" s="204">
        <v>0</v>
      </c>
      <c r="I661" s="204">
        <v>0</v>
      </c>
      <c r="J661" s="204">
        <v>10.28</v>
      </c>
      <c r="K661" s="204">
        <v>0</v>
      </c>
      <c r="L661" s="204">
        <v>0</v>
      </c>
      <c r="M661" s="204">
        <v>0</v>
      </c>
      <c r="N661" s="204">
        <v>0</v>
      </c>
      <c r="O661" s="204">
        <v>0</v>
      </c>
      <c r="Q661" s="204">
        <v>0</v>
      </c>
      <c r="R661" s="204">
        <v>79.709999999999994</v>
      </c>
      <c r="S661" s="204">
        <v>0</v>
      </c>
      <c r="T661" s="204">
        <v>0</v>
      </c>
      <c r="U661" s="204">
        <v>0.21</v>
      </c>
      <c r="V661" s="204">
        <v>0</v>
      </c>
    </row>
    <row r="662" spans="1:22" s="64" customFormat="1" ht="12" customHeight="1" x14ac:dyDescent="0.2">
      <c r="A662" s="515" t="s">
        <v>3716</v>
      </c>
      <c r="B662" s="515" t="s">
        <v>3716</v>
      </c>
      <c r="C662" s="264" t="s">
        <v>2698</v>
      </c>
      <c r="D662" s="203" t="s">
        <v>139</v>
      </c>
      <c r="E662" s="203">
        <v>5366</v>
      </c>
      <c r="F662" s="204">
        <v>10.92</v>
      </c>
      <c r="G662" s="204">
        <v>2.76</v>
      </c>
      <c r="H662" s="204">
        <v>0</v>
      </c>
      <c r="I662" s="204">
        <v>11.18</v>
      </c>
      <c r="J662" s="204">
        <v>74.760000000000005</v>
      </c>
      <c r="K662" s="204">
        <v>0</v>
      </c>
      <c r="L662" s="204">
        <v>0</v>
      </c>
      <c r="M662" s="204">
        <v>0.38</v>
      </c>
      <c r="N662" s="204">
        <v>11.18</v>
      </c>
      <c r="O662" s="204">
        <v>0</v>
      </c>
      <c r="Q662" s="204">
        <v>0</v>
      </c>
      <c r="R662" s="204">
        <v>0</v>
      </c>
      <c r="S662" s="204">
        <v>0</v>
      </c>
      <c r="T662" s="204">
        <v>0</v>
      </c>
      <c r="U662" s="204">
        <v>0</v>
      </c>
      <c r="V662" s="204">
        <v>0</v>
      </c>
    </row>
    <row r="663" spans="1:22" s="64" customFormat="1" ht="12" customHeight="1" x14ac:dyDescent="0.2">
      <c r="A663" s="514" t="s">
        <v>549</v>
      </c>
      <c r="B663" s="514" t="s">
        <v>548</v>
      </c>
      <c r="C663" s="264" t="s">
        <v>546</v>
      </c>
      <c r="D663" s="203" t="s">
        <v>139</v>
      </c>
      <c r="E663" s="203">
        <v>1110043</v>
      </c>
      <c r="F663" s="204">
        <v>10.96</v>
      </c>
      <c r="G663" s="204">
        <v>0.36</v>
      </c>
      <c r="H663" s="204">
        <v>0</v>
      </c>
      <c r="I663" s="204">
        <v>12.45</v>
      </c>
      <c r="J663" s="204">
        <v>0</v>
      </c>
      <c r="K663" s="204">
        <v>0</v>
      </c>
      <c r="L663" s="204">
        <v>76.22</v>
      </c>
      <c r="M663" s="204">
        <v>0</v>
      </c>
      <c r="N663" s="204">
        <v>0</v>
      </c>
      <c r="O663" s="204">
        <v>0</v>
      </c>
      <c r="Q663" s="204">
        <v>0</v>
      </c>
      <c r="R663" s="204">
        <v>0</v>
      </c>
      <c r="S663" s="204">
        <v>0</v>
      </c>
      <c r="T663" s="204">
        <v>0</v>
      </c>
      <c r="U663" s="204">
        <v>0</v>
      </c>
      <c r="V663" s="204">
        <v>0</v>
      </c>
    </row>
    <row r="664" spans="1:22" s="64" customFormat="1" ht="12" customHeight="1" x14ac:dyDescent="0.2">
      <c r="A664" s="206" t="s">
        <v>3716</v>
      </c>
      <c r="B664" s="206" t="s">
        <v>3716</v>
      </c>
      <c r="C664" s="264" t="s">
        <v>5062</v>
      </c>
      <c r="D664" s="203" t="s">
        <v>139</v>
      </c>
      <c r="E664" s="203">
        <v>24792</v>
      </c>
      <c r="F664" s="204">
        <v>3.99</v>
      </c>
      <c r="G664" s="204">
        <v>-0.06</v>
      </c>
      <c r="H664" s="204">
        <v>0</v>
      </c>
      <c r="I664" s="204">
        <v>45.3</v>
      </c>
      <c r="J664" s="204">
        <v>0</v>
      </c>
      <c r="K664" s="204">
        <v>0</v>
      </c>
      <c r="L664" s="204">
        <v>0</v>
      </c>
      <c r="M664" s="204">
        <v>6.87</v>
      </c>
      <c r="N664" s="204">
        <v>0</v>
      </c>
      <c r="O664" s="204">
        <v>0</v>
      </c>
      <c r="Q664" s="204">
        <v>43.89</v>
      </c>
      <c r="R664" s="204">
        <v>0</v>
      </c>
      <c r="S664" s="204">
        <v>0</v>
      </c>
      <c r="T664" s="204">
        <v>0</v>
      </c>
      <c r="U664" s="204">
        <v>0</v>
      </c>
      <c r="V664" s="204">
        <v>0</v>
      </c>
    </row>
    <row r="665" spans="1:22" s="64" customFormat="1" ht="12" customHeight="1" x14ac:dyDescent="0.2">
      <c r="A665" s="206" t="s">
        <v>3716</v>
      </c>
      <c r="B665" s="206" t="s">
        <v>3716</v>
      </c>
      <c r="C665" s="264" t="s">
        <v>550</v>
      </c>
      <c r="D665" s="203" t="s">
        <v>139</v>
      </c>
      <c r="E665" s="203">
        <v>297344</v>
      </c>
      <c r="F665" s="204">
        <v>3.15</v>
      </c>
      <c r="G665" s="204">
        <v>1</v>
      </c>
      <c r="H665" s="204">
        <v>0</v>
      </c>
      <c r="I665" s="204">
        <v>0</v>
      </c>
      <c r="J665" s="204">
        <v>92.03</v>
      </c>
      <c r="K665" s="204">
        <v>0.7</v>
      </c>
      <c r="L665" s="204">
        <v>0</v>
      </c>
      <c r="M665" s="204">
        <v>-7.0000000000000007E-2</v>
      </c>
      <c r="N665" s="204">
        <v>0</v>
      </c>
      <c r="O665" s="204">
        <v>0</v>
      </c>
      <c r="Q665" s="204">
        <v>0</v>
      </c>
      <c r="R665" s="204">
        <v>3.18</v>
      </c>
      <c r="S665" s="204">
        <v>0</v>
      </c>
      <c r="T665" s="204">
        <v>0</v>
      </c>
      <c r="U665" s="204">
        <v>0</v>
      </c>
      <c r="V665" s="204">
        <v>0</v>
      </c>
    </row>
    <row r="666" spans="1:22" s="64" customFormat="1" ht="12" customHeight="1" x14ac:dyDescent="0.2">
      <c r="A666" s="206" t="s">
        <v>3716</v>
      </c>
      <c r="B666" s="206" t="s">
        <v>3716</v>
      </c>
      <c r="C666" s="264" t="s">
        <v>552</v>
      </c>
      <c r="D666" s="203" t="s">
        <v>139</v>
      </c>
      <c r="E666" s="203">
        <v>43038</v>
      </c>
      <c r="F666" s="204">
        <v>8.93</v>
      </c>
      <c r="G666" s="204">
        <v>-4.68</v>
      </c>
      <c r="H666" s="204">
        <v>0</v>
      </c>
      <c r="I666" s="204">
        <v>83.83</v>
      </c>
      <c r="J666" s="204">
        <v>0</v>
      </c>
      <c r="K666" s="204">
        <v>0</v>
      </c>
      <c r="L666" s="204">
        <v>0</v>
      </c>
      <c r="M666" s="204">
        <v>4.1399999999999997</v>
      </c>
      <c r="N666" s="204">
        <v>0</v>
      </c>
      <c r="O666" s="204">
        <v>0</v>
      </c>
      <c r="Q666" s="204">
        <v>6.62</v>
      </c>
      <c r="R666" s="204">
        <v>0</v>
      </c>
      <c r="S666" s="204">
        <v>0</v>
      </c>
      <c r="T666" s="204">
        <v>0</v>
      </c>
      <c r="U666" s="204">
        <v>1.1499999999999999</v>
      </c>
      <c r="V666" s="204">
        <v>0</v>
      </c>
    </row>
    <row r="667" spans="1:22" s="64" customFormat="1" ht="12" customHeight="1" x14ac:dyDescent="0.2">
      <c r="A667" s="206" t="s">
        <v>3716</v>
      </c>
      <c r="B667" s="206" t="s">
        <v>3716</v>
      </c>
      <c r="C667" s="264" t="s">
        <v>554</v>
      </c>
      <c r="D667" s="203" t="s">
        <v>139</v>
      </c>
      <c r="E667" s="203">
        <v>31902</v>
      </c>
      <c r="F667" s="204">
        <v>7.85</v>
      </c>
      <c r="G667" s="204">
        <v>-4.7300000000000004</v>
      </c>
      <c r="H667" s="204">
        <v>0</v>
      </c>
      <c r="I667" s="204">
        <v>92.63</v>
      </c>
      <c r="J667" s="204">
        <v>0</v>
      </c>
      <c r="K667" s="204">
        <v>0</v>
      </c>
      <c r="L667" s="204">
        <v>0</v>
      </c>
      <c r="M667" s="204">
        <v>0</v>
      </c>
      <c r="N667" s="204">
        <v>0</v>
      </c>
      <c r="O667" s="204">
        <v>0</v>
      </c>
      <c r="Q667" s="204">
        <v>0</v>
      </c>
      <c r="R667" s="204">
        <v>0</v>
      </c>
      <c r="S667" s="204">
        <v>0</v>
      </c>
      <c r="T667" s="204">
        <v>0</v>
      </c>
      <c r="U667" s="204">
        <v>4.25</v>
      </c>
      <c r="V667" s="204">
        <v>0</v>
      </c>
    </row>
    <row r="668" spans="1:22" s="64" customFormat="1" ht="12" customHeight="1" x14ac:dyDescent="0.2">
      <c r="A668" s="206" t="s">
        <v>3716</v>
      </c>
      <c r="B668" s="206" t="s">
        <v>3716</v>
      </c>
      <c r="C668" s="264" t="s">
        <v>556</v>
      </c>
      <c r="D668" s="203" t="s">
        <v>139</v>
      </c>
      <c r="E668" s="203">
        <v>9314</v>
      </c>
      <c r="F668" s="204">
        <v>16.12</v>
      </c>
      <c r="G668" s="204">
        <v>-10.93</v>
      </c>
      <c r="H668" s="204">
        <v>0</v>
      </c>
      <c r="I668" s="204">
        <v>85.55</v>
      </c>
      <c r="J668" s="204">
        <v>0</v>
      </c>
      <c r="K668" s="204">
        <v>0</v>
      </c>
      <c r="L668" s="204">
        <v>0</v>
      </c>
      <c r="M668" s="204">
        <v>0</v>
      </c>
      <c r="N668" s="204">
        <v>0</v>
      </c>
      <c r="O668" s="204">
        <v>0</v>
      </c>
      <c r="Q668" s="204">
        <v>0</v>
      </c>
      <c r="R668" s="204">
        <v>0</v>
      </c>
      <c r="S668" s="204">
        <v>0</v>
      </c>
      <c r="T668" s="204">
        <v>0</v>
      </c>
      <c r="U668" s="204">
        <v>9.27</v>
      </c>
      <c r="V668" s="204">
        <v>0</v>
      </c>
    </row>
    <row r="669" spans="1:22" s="64" customFormat="1" ht="12" customHeight="1" x14ac:dyDescent="0.2">
      <c r="A669" s="206" t="s">
        <v>3716</v>
      </c>
      <c r="B669" s="206" t="s">
        <v>3716</v>
      </c>
      <c r="C669" s="264" t="s">
        <v>558</v>
      </c>
      <c r="D669" s="203" t="s">
        <v>139</v>
      </c>
      <c r="E669" s="203">
        <v>187031</v>
      </c>
      <c r="F669" s="204">
        <v>8.9499999999999993</v>
      </c>
      <c r="G669" s="204">
        <v>0.17</v>
      </c>
      <c r="H669" s="204">
        <v>0</v>
      </c>
      <c r="I669" s="204">
        <v>24.94</v>
      </c>
      <c r="J669" s="204">
        <v>0</v>
      </c>
      <c r="K669" s="204">
        <v>0</v>
      </c>
      <c r="L669" s="204">
        <v>56.94</v>
      </c>
      <c r="M669" s="204">
        <v>0</v>
      </c>
      <c r="N669" s="204">
        <v>0</v>
      </c>
      <c r="O669" s="204">
        <v>0</v>
      </c>
      <c r="Q669" s="204">
        <v>9</v>
      </c>
      <c r="R669" s="204">
        <v>0</v>
      </c>
      <c r="S669" s="204">
        <v>0</v>
      </c>
      <c r="T669" s="204">
        <v>0</v>
      </c>
      <c r="U669" s="204">
        <v>0</v>
      </c>
      <c r="V669" s="204">
        <v>0</v>
      </c>
    </row>
    <row r="670" spans="1:22" s="64" customFormat="1" ht="12" customHeight="1" x14ac:dyDescent="0.2">
      <c r="A670" s="206" t="s">
        <v>3716</v>
      </c>
      <c r="B670" s="206" t="s">
        <v>3716</v>
      </c>
      <c r="C670" s="264" t="s">
        <v>560</v>
      </c>
      <c r="D670" s="203" t="s">
        <v>139</v>
      </c>
      <c r="E670" s="203">
        <v>314208</v>
      </c>
      <c r="F670" s="204">
        <v>9.68</v>
      </c>
      <c r="G670" s="204">
        <v>0.26</v>
      </c>
      <c r="H670" s="204">
        <v>0</v>
      </c>
      <c r="I670" s="204">
        <v>28.74</v>
      </c>
      <c r="J670" s="204">
        <v>0</v>
      </c>
      <c r="K670" s="204">
        <v>0</v>
      </c>
      <c r="L670" s="204">
        <v>56.3</v>
      </c>
      <c r="M670" s="204">
        <v>0</v>
      </c>
      <c r="N670" s="204">
        <v>0</v>
      </c>
      <c r="O670" s="204">
        <v>0</v>
      </c>
      <c r="Q670" s="204">
        <v>5.0199999999999996</v>
      </c>
      <c r="R670" s="204">
        <v>0</v>
      </c>
      <c r="S670" s="204">
        <v>0</v>
      </c>
      <c r="T670" s="204">
        <v>0</v>
      </c>
      <c r="U670" s="204">
        <v>0</v>
      </c>
      <c r="V670" s="204">
        <v>0</v>
      </c>
    </row>
    <row r="671" spans="1:22" s="64" customFormat="1" ht="12" customHeight="1" x14ac:dyDescent="0.2">
      <c r="A671" s="206" t="s">
        <v>3716</v>
      </c>
      <c r="B671" s="206" t="s">
        <v>3716</v>
      </c>
      <c r="C671" s="264" t="s">
        <v>562</v>
      </c>
      <c r="D671" s="203" t="s">
        <v>139</v>
      </c>
      <c r="E671" s="203">
        <v>423122</v>
      </c>
      <c r="F671" s="204">
        <v>6.1</v>
      </c>
      <c r="G671" s="204">
        <v>0.33</v>
      </c>
      <c r="H671" s="204">
        <v>0</v>
      </c>
      <c r="I671" s="204">
        <v>31.35</v>
      </c>
      <c r="J671" s="204">
        <v>0</v>
      </c>
      <c r="K671" s="204">
        <v>0</v>
      </c>
      <c r="L671" s="204">
        <v>57.56</v>
      </c>
      <c r="M671" s="204">
        <v>0</v>
      </c>
      <c r="N671" s="204">
        <v>0</v>
      </c>
      <c r="O671" s="204">
        <v>0</v>
      </c>
      <c r="Q671" s="204">
        <v>4.66</v>
      </c>
      <c r="R671" s="204">
        <v>0</v>
      </c>
      <c r="S671" s="204">
        <v>0</v>
      </c>
      <c r="T671" s="204">
        <v>0</v>
      </c>
      <c r="U671" s="204">
        <v>0</v>
      </c>
      <c r="V671" s="204">
        <v>0</v>
      </c>
    </row>
    <row r="672" spans="1:22" s="64" customFormat="1" ht="12" customHeight="1" x14ac:dyDescent="0.2">
      <c r="A672" s="206" t="s">
        <v>3716</v>
      </c>
      <c r="B672" s="206" t="s">
        <v>3716</v>
      </c>
      <c r="C672" s="264" t="s">
        <v>564</v>
      </c>
      <c r="D672" s="203" t="s">
        <v>139</v>
      </c>
      <c r="E672" s="203">
        <v>790485</v>
      </c>
      <c r="F672" s="204">
        <v>12.04</v>
      </c>
      <c r="G672" s="204">
        <v>0.26</v>
      </c>
      <c r="H672" s="204">
        <v>0</v>
      </c>
      <c r="I672" s="204">
        <v>28.76</v>
      </c>
      <c r="J672" s="204">
        <v>0</v>
      </c>
      <c r="K672" s="204">
        <v>0</v>
      </c>
      <c r="L672" s="204">
        <v>54.05</v>
      </c>
      <c r="M672" s="204">
        <v>0</v>
      </c>
      <c r="N672" s="204">
        <v>0</v>
      </c>
      <c r="O672" s="204">
        <v>0</v>
      </c>
      <c r="Q672" s="204">
        <v>4.8899999999999997</v>
      </c>
      <c r="R672" s="204">
        <v>0</v>
      </c>
      <c r="S672" s="204">
        <v>0</v>
      </c>
      <c r="T672" s="204">
        <v>0</v>
      </c>
      <c r="U672" s="204">
        <v>0</v>
      </c>
      <c r="V672" s="204">
        <v>0</v>
      </c>
    </row>
    <row r="673" spans="1:22" s="64" customFormat="1" ht="12" customHeight="1" x14ac:dyDescent="0.2">
      <c r="A673" s="206" t="s">
        <v>3716</v>
      </c>
      <c r="B673" s="206" t="s">
        <v>3716</v>
      </c>
      <c r="C673" s="264" t="s">
        <v>566</v>
      </c>
      <c r="D673" s="203" t="s">
        <v>139</v>
      </c>
      <c r="E673" s="203">
        <v>191394</v>
      </c>
      <c r="F673" s="204">
        <v>8.44</v>
      </c>
      <c r="G673" s="204">
        <v>0.42</v>
      </c>
      <c r="H673" s="204">
        <v>0</v>
      </c>
      <c r="I673" s="204">
        <v>0</v>
      </c>
      <c r="J673" s="204">
        <v>5.26</v>
      </c>
      <c r="K673" s="204">
        <v>0</v>
      </c>
      <c r="L673" s="204">
        <v>0</v>
      </c>
      <c r="M673" s="204">
        <v>0</v>
      </c>
      <c r="N673" s="204">
        <v>0</v>
      </c>
      <c r="O673" s="204">
        <v>0</v>
      </c>
      <c r="Q673" s="204">
        <v>0</v>
      </c>
      <c r="R673" s="204">
        <v>85.87</v>
      </c>
      <c r="S673" s="204">
        <v>0</v>
      </c>
      <c r="T673" s="204">
        <v>0</v>
      </c>
      <c r="U673" s="204">
        <v>0</v>
      </c>
      <c r="V673" s="204">
        <v>0</v>
      </c>
    </row>
    <row r="674" spans="1:22" s="64" customFormat="1" ht="12" customHeight="1" x14ac:dyDescent="0.2">
      <c r="A674" s="206" t="s">
        <v>3716</v>
      </c>
      <c r="B674" s="206" t="s">
        <v>3716</v>
      </c>
      <c r="C674" s="264" t="s">
        <v>568</v>
      </c>
      <c r="D674" s="203" t="s">
        <v>139</v>
      </c>
      <c r="E674" s="203">
        <v>18156</v>
      </c>
      <c r="F674" s="204">
        <v>15.96</v>
      </c>
      <c r="G674" s="204">
        <v>4.83</v>
      </c>
      <c r="H674" s="204">
        <v>0</v>
      </c>
      <c r="I674" s="204">
        <v>37.799999999999997</v>
      </c>
      <c r="J674" s="204">
        <v>0</v>
      </c>
      <c r="K674" s="204">
        <v>0</v>
      </c>
      <c r="L674" s="204">
        <v>30.92</v>
      </c>
      <c r="M674" s="204">
        <v>0</v>
      </c>
      <c r="N674" s="204">
        <v>37.799999999999997</v>
      </c>
      <c r="O674" s="204">
        <v>0</v>
      </c>
      <c r="Q674" s="204">
        <v>0</v>
      </c>
      <c r="R674" s="204">
        <v>0</v>
      </c>
      <c r="S674" s="204">
        <v>8.5299999999999994</v>
      </c>
      <c r="T674" s="204">
        <v>0</v>
      </c>
      <c r="U674" s="204">
        <v>1.96</v>
      </c>
      <c r="V674" s="204">
        <v>0</v>
      </c>
    </row>
    <row r="675" spans="1:22" s="64" customFormat="1" ht="12" customHeight="1" x14ac:dyDescent="0.2">
      <c r="A675" s="206" t="s">
        <v>3716</v>
      </c>
      <c r="B675" s="206" t="s">
        <v>3716</v>
      </c>
      <c r="C675" s="264" t="s">
        <v>4165</v>
      </c>
      <c r="D675" s="203" t="s">
        <v>139</v>
      </c>
      <c r="E675" s="203">
        <v>12928</v>
      </c>
      <c r="F675" s="204">
        <v>4.6500000000000004</v>
      </c>
      <c r="G675" s="204">
        <v>-0.11</v>
      </c>
      <c r="H675" s="204">
        <v>0</v>
      </c>
      <c r="I675" s="204">
        <v>94.89</v>
      </c>
      <c r="J675" s="204">
        <v>0</v>
      </c>
      <c r="K675" s="204">
        <v>0</v>
      </c>
      <c r="L675" s="204">
        <v>0</v>
      </c>
      <c r="M675" s="204">
        <v>0.56999999999999995</v>
      </c>
      <c r="N675" s="204">
        <v>0</v>
      </c>
      <c r="O675" s="204">
        <v>0</v>
      </c>
      <c r="Q675" s="204">
        <v>0</v>
      </c>
      <c r="R675" s="204">
        <v>0</v>
      </c>
      <c r="S675" s="204">
        <v>0</v>
      </c>
      <c r="T675" s="204">
        <v>0</v>
      </c>
      <c r="U675" s="204">
        <v>0</v>
      </c>
      <c r="V675" s="204">
        <v>0</v>
      </c>
    </row>
    <row r="676" spans="1:22" s="64" customFormat="1" ht="12" customHeight="1" x14ac:dyDescent="0.2">
      <c r="A676" s="206" t="s">
        <v>3716</v>
      </c>
      <c r="B676" s="206" t="s">
        <v>3716</v>
      </c>
      <c r="C676" s="264" t="s">
        <v>4340</v>
      </c>
      <c r="D676" s="203" t="s">
        <v>139</v>
      </c>
      <c r="E676" s="203">
        <v>44857</v>
      </c>
      <c r="F676" s="204">
        <v>4.71</v>
      </c>
      <c r="G676" s="204">
        <v>-0.08</v>
      </c>
      <c r="H676" s="204">
        <v>0</v>
      </c>
      <c r="I676" s="204">
        <v>73.53</v>
      </c>
      <c r="J676" s="204">
        <v>0</v>
      </c>
      <c r="K676" s="204">
        <v>0</v>
      </c>
      <c r="L676" s="204">
        <v>0</v>
      </c>
      <c r="M676" s="204">
        <v>0.02</v>
      </c>
      <c r="N676" s="204">
        <v>0</v>
      </c>
      <c r="O676" s="204">
        <v>0</v>
      </c>
      <c r="Q676" s="204">
        <v>21.41</v>
      </c>
      <c r="R676" s="204">
        <v>0</v>
      </c>
      <c r="S676" s="204">
        <v>0</v>
      </c>
      <c r="T676" s="204">
        <v>0</v>
      </c>
      <c r="U676" s="204">
        <v>0.41</v>
      </c>
      <c r="V676" s="204">
        <v>0</v>
      </c>
    </row>
    <row r="677" spans="1:22" s="64" customFormat="1" ht="12" customHeight="1" x14ac:dyDescent="0.2">
      <c r="A677" s="206" t="s">
        <v>3716</v>
      </c>
      <c r="B677" s="206" t="s">
        <v>3716</v>
      </c>
      <c r="C677" s="264" t="s">
        <v>4341</v>
      </c>
      <c r="D677" s="203" t="s">
        <v>139</v>
      </c>
      <c r="E677" s="203">
        <v>14806</v>
      </c>
      <c r="F677" s="204">
        <v>4.1100000000000003</v>
      </c>
      <c r="G677" s="204">
        <v>-0.05</v>
      </c>
      <c r="H677" s="204">
        <v>0</v>
      </c>
      <c r="I677" s="204">
        <v>79.260000000000005</v>
      </c>
      <c r="J677" s="204">
        <v>0</v>
      </c>
      <c r="K677" s="204">
        <v>0</v>
      </c>
      <c r="L677" s="204">
        <v>0</v>
      </c>
      <c r="M677" s="204">
        <v>0</v>
      </c>
      <c r="N677" s="204">
        <v>0</v>
      </c>
      <c r="O677" s="204">
        <v>0</v>
      </c>
      <c r="Q677" s="204">
        <v>17.72</v>
      </c>
      <c r="R677" s="204">
        <v>0</v>
      </c>
      <c r="S677" s="204">
        <v>0</v>
      </c>
      <c r="T677" s="204">
        <v>0</v>
      </c>
      <c r="U677" s="204">
        <v>-1.04</v>
      </c>
      <c r="V677" s="204">
        <v>0</v>
      </c>
    </row>
    <row r="678" spans="1:22" s="64" customFormat="1" ht="12" customHeight="1" x14ac:dyDescent="0.2">
      <c r="A678" s="206" t="s">
        <v>3716</v>
      </c>
      <c r="B678" s="206" t="s">
        <v>3716</v>
      </c>
      <c r="C678" s="264" t="s">
        <v>570</v>
      </c>
      <c r="D678" s="203" t="s">
        <v>139</v>
      </c>
      <c r="E678" s="203">
        <v>5767</v>
      </c>
      <c r="F678" s="204">
        <v>7.22</v>
      </c>
      <c r="G678" s="204">
        <v>-0.13</v>
      </c>
      <c r="H678" s="204">
        <v>0</v>
      </c>
      <c r="I678" s="204">
        <v>60.09</v>
      </c>
      <c r="J678" s="204">
        <v>0</v>
      </c>
      <c r="K678" s="204">
        <v>0</v>
      </c>
      <c r="L678" s="204">
        <v>0</v>
      </c>
      <c r="M678" s="204">
        <v>0</v>
      </c>
      <c r="N678" s="204">
        <v>0</v>
      </c>
      <c r="O678" s="204">
        <v>0</v>
      </c>
      <c r="Q678" s="204">
        <v>32.83</v>
      </c>
      <c r="R678" s="204">
        <v>0</v>
      </c>
      <c r="S678" s="204">
        <v>0</v>
      </c>
      <c r="T678" s="204">
        <v>0</v>
      </c>
      <c r="U678" s="204">
        <v>0</v>
      </c>
      <c r="V678" s="204">
        <v>0</v>
      </c>
    </row>
    <row r="679" spans="1:22" s="64" customFormat="1" ht="12" customHeight="1" x14ac:dyDescent="0.2">
      <c r="A679" s="206" t="s">
        <v>3716</v>
      </c>
      <c r="B679" s="206" t="s">
        <v>3716</v>
      </c>
      <c r="C679" s="264" t="s">
        <v>5063</v>
      </c>
      <c r="D679" s="203" t="s">
        <v>139</v>
      </c>
      <c r="E679" s="203">
        <v>34256</v>
      </c>
      <c r="F679" s="204">
        <v>4.8600000000000003</v>
      </c>
      <c r="G679" s="204">
        <v>-0.05</v>
      </c>
      <c r="H679" s="204">
        <v>0</v>
      </c>
      <c r="I679" s="204">
        <v>0</v>
      </c>
      <c r="J679" s="204">
        <v>0</v>
      </c>
      <c r="K679" s="204">
        <v>0</v>
      </c>
      <c r="L679" s="204">
        <v>0</v>
      </c>
      <c r="M679" s="204">
        <v>0</v>
      </c>
      <c r="N679" s="204">
        <v>0</v>
      </c>
      <c r="O679" s="204">
        <v>0</v>
      </c>
      <c r="Q679" s="204">
        <v>90.82</v>
      </c>
      <c r="R679" s="204">
        <v>0</v>
      </c>
      <c r="S679" s="204">
        <v>0</v>
      </c>
      <c r="T679" s="204">
        <v>0</v>
      </c>
      <c r="U679" s="204">
        <v>4.37</v>
      </c>
      <c r="V679" s="204">
        <v>0</v>
      </c>
    </row>
    <row r="680" spans="1:22" s="64" customFormat="1" ht="12" customHeight="1" x14ac:dyDescent="0.2">
      <c r="A680" s="206" t="s">
        <v>3716</v>
      </c>
      <c r="B680" s="206" t="s">
        <v>3716</v>
      </c>
      <c r="C680" s="264" t="s">
        <v>4166</v>
      </c>
      <c r="D680" s="203" t="s">
        <v>139</v>
      </c>
      <c r="E680" s="203">
        <v>16834</v>
      </c>
      <c r="F680" s="204">
        <v>4.38</v>
      </c>
      <c r="G680" s="204">
        <v>-0.6</v>
      </c>
      <c r="H680" s="204">
        <v>0</v>
      </c>
      <c r="I680" s="204">
        <v>95.73</v>
      </c>
      <c r="J680" s="204">
        <v>0</v>
      </c>
      <c r="K680" s="204">
        <v>0</v>
      </c>
      <c r="L680" s="204">
        <v>0</v>
      </c>
      <c r="M680" s="204">
        <v>-0.04</v>
      </c>
      <c r="N680" s="204">
        <v>0</v>
      </c>
      <c r="O680" s="204">
        <v>0</v>
      </c>
      <c r="Q680" s="204">
        <v>0</v>
      </c>
      <c r="R680" s="204">
        <v>0</v>
      </c>
      <c r="S680" s="204">
        <v>0</v>
      </c>
      <c r="T680" s="204">
        <v>0</v>
      </c>
      <c r="U680" s="204">
        <v>0.53</v>
      </c>
      <c r="V680" s="204">
        <v>0</v>
      </c>
    </row>
    <row r="681" spans="1:22" s="64" customFormat="1" ht="12" customHeight="1" x14ac:dyDescent="0.2">
      <c r="A681" s="206" t="s">
        <v>3716</v>
      </c>
      <c r="B681" s="206" t="s">
        <v>3716</v>
      </c>
      <c r="C681" s="264" t="s">
        <v>4342</v>
      </c>
      <c r="D681" s="203" t="s">
        <v>139</v>
      </c>
      <c r="E681" s="203">
        <v>41186</v>
      </c>
      <c r="F681" s="204">
        <v>5.58</v>
      </c>
      <c r="G681" s="204">
        <v>-2.3199999999999998</v>
      </c>
      <c r="H681" s="204">
        <v>0</v>
      </c>
      <c r="I681" s="204">
        <v>89.52</v>
      </c>
      <c r="J681" s="204">
        <v>0</v>
      </c>
      <c r="K681" s="204">
        <v>0</v>
      </c>
      <c r="L681" s="204">
        <v>0</v>
      </c>
      <c r="M681" s="204">
        <v>1</v>
      </c>
      <c r="N681" s="204">
        <v>0</v>
      </c>
      <c r="O681" s="204">
        <v>0</v>
      </c>
      <c r="Q681" s="204">
        <v>3.8</v>
      </c>
      <c r="R681" s="204">
        <v>0</v>
      </c>
      <c r="S681" s="204">
        <v>0</v>
      </c>
      <c r="T681" s="204">
        <v>0</v>
      </c>
      <c r="U681" s="204">
        <v>2.4300000000000002</v>
      </c>
      <c r="V681" s="204">
        <v>0</v>
      </c>
    </row>
    <row r="682" spans="1:22" s="64" customFormat="1" ht="12" customHeight="1" x14ac:dyDescent="0.2">
      <c r="A682" s="206" t="s">
        <v>3716</v>
      </c>
      <c r="B682" s="206" t="s">
        <v>3716</v>
      </c>
      <c r="C682" s="264" t="s">
        <v>572</v>
      </c>
      <c r="D682" s="203" t="s">
        <v>139</v>
      </c>
      <c r="E682" s="203">
        <v>5085</v>
      </c>
      <c r="F682" s="204">
        <v>24.78</v>
      </c>
      <c r="G682" s="204">
        <v>-24.79</v>
      </c>
      <c r="H682" s="204">
        <v>0</v>
      </c>
      <c r="I682" s="204">
        <v>75.760000000000005</v>
      </c>
      <c r="J682" s="204">
        <v>0</v>
      </c>
      <c r="K682" s="204">
        <v>0</v>
      </c>
      <c r="L682" s="204">
        <v>0</v>
      </c>
      <c r="M682" s="204">
        <v>0</v>
      </c>
      <c r="N682" s="204">
        <v>3.87</v>
      </c>
      <c r="O682" s="204">
        <v>0</v>
      </c>
      <c r="Q682" s="204">
        <v>0</v>
      </c>
      <c r="R682" s="204">
        <v>0</v>
      </c>
      <c r="S682" s="204">
        <v>0</v>
      </c>
      <c r="T682" s="204">
        <v>0</v>
      </c>
      <c r="U682" s="204">
        <v>24.24</v>
      </c>
      <c r="V682" s="204">
        <v>0</v>
      </c>
    </row>
    <row r="683" spans="1:22" s="64" customFormat="1" ht="12" customHeight="1" x14ac:dyDescent="0.2">
      <c r="A683" s="206" t="s">
        <v>3716</v>
      </c>
      <c r="B683" s="206" t="s">
        <v>3716</v>
      </c>
      <c r="C683" s="264" t="s">
        <v>574</v>
      </c>
      <c r="D683" s="203" t="s">
        <v>139</v>
      </c>
      <c r="E683" s="203">
        <v>8252</v>
      </c>
      <c r="F683" s="204">
        <v>18.739999999999998</v>
      </c>
      <c r="G683" s="204">
        <v>-17.97</v>
      </c>
      <c r="H683" s="204">
        <v>0</v>
      </c>
      <c r="I683" s="204">
        <v>82.19</v>
      </c>
      <c r="J683" s="204">
        <v>0</v>
      </c>
      <c r="K683" s="204">
        <v>0</v>
      </c>
      <c r="L683" s="204">
        <v>0</v>
      </c>
      <c r="M683" s="204">
        <v>0</v>
      </c>
      <c r="N683" s="204">
        <v>3.64</v>
      </c>
      <c r="O683" s="204">
        <v>0</v>
      </c>
      <c r="Q683" s="204">
        <v>0</v>
      </c>
      <c r="R683" s="204">
        <v>0</v>
      </c>
      <c r="S683" s="204">
        <v>0</v>
      </c>
      <c r="T683" s="204">
        <v>0</v>
      </c>
      <c r="U683" s="204">
        <v>17.04</v>
      </c>
      <c r="V683" s="204">
        <v>0</v>
      </c>
    </row>
    <row r="684" spans="1:22" s="64" customFormat="1" ht="12" customHeight="1" x14ac:dyDescent="0.2">
      <c r="A684" s="206" t="s">
        <v>3716</v>
      </c>
      <c r="B684" s="206" t="s">
        <v>3716</v>
      </c>
      <c r="C684" s="264" t="s">
        <v>576</v>
      </c>
      <c r="D684" s="203" t="s">
        <v>139</v>
      </c>
      <c r="E684" s="203">
        <v>20075</v>
      </c>
      <c r="F684" s="204">
        <v>12.35</v>
      </c>
      <c r="G684" s="204">
        <v>-7.87</v>
      </c>
      <c r="H684" s="204">
        <v>0</v>
      </c>
      <c r="I684" s="204">
        <v>84.51</v>
      </c>
      <c r="J684" s="204">
        <v>0</v>
      </c>
      <c r="K684" s="204">
        <v>0</v>
      </c>
      <c r="L684" s="204">
        <v>0</v>
      </c>
      <c r="M684" s="204">
        <v>1.37</v>
      </c>
      <c r="N684" s="204">
        <v>0</v>
      </c>
      <c r="O684" s="204">
        <v>0</v>
      </c>
      <c r="Q684" s="204">
        <v>0</v>
      </c>
      <c r="R684" s="204">
        <v>0</v>
      </c>
      <c r="S684" s="204">
        <v>0</v>
      </c>
      <c r="T684" s="204">
        <v>0</v>
      </c>
      <c r="U684" s="204">
        <v>9.64</v>
      </c>
      <c r="V684" s="204">
        <v>0</v>
      </c>
    </row>
    <row r="685" spans="1:22" s="64" customFormat="1" ht="12" customHeight="1" x14ac:dyDescent="0.2">
      <c r="A685" s="206" t="s">
        <v>3716</v>
      </c>
      <c r="B685" s="206" t="s">
        <v>3716</v>
      </c>
      <c r="C685" s="264" t="s">
        <v>578</v>
      </c>
      <c r="D685" s="203" t="s">
        <v>139</v>
      </c>
      <c r="E685" s="203">
        <v>9082</v>
      </c>
      <c r="F685" s="204">
        <v>13.92</v>
      </c>
      <c r="G685" s="204">
        <v>-8.9700000000000006</v>
      </c>
      <c r="H685" s="204">
        <v>0</v>
      </c>
      <c r="I685" s="204">
        <v>88.55</v>
      </c>
      <c r="J685" s="204">
        <v>0</v>
      </c>
      <c r="K685" s="204">
        <v>0</v>
      </c>
      <c r="L685" s="204">
        <v>0</v>
      </c>
      <c r="M685" s="204">
        <v>6.5</v>
      </c>
      <c r="N685" s="204">
        <v>0</v>
      </c>
      <c r="O685" s="204">
        <v>0</v>
      </c>
      <c r="Q685" s="204">
        <v>0</v>
      </c>
      <c r="R685" s="204">
        <v>0</v>
      </c>
      <c r="S685" s="204">
        <v>0</v>
      </c>
      <c r="T685" s="204">
        <v>0</v>
      </c>
      <c r="U685" s="204">
        <v>0</v>
      </c>
      <c r="V685" s="204">
        <v>0</v>
      </c>
    </row>
    <row r="686" spans="1:22" s="64" customFormat="1" ht="12" customHeight="1" x14ac:dyDescent="0.2">
      <c r="A686" s="206" t="s">
        <v>3716</v>
      </c>
      <c r="B686" s="206" t="s">
        <v>3716</v>
      </c>
      <c r="C686" s="264" t="s">
        <v>580</v>
      </c>
      <c r="D686" s="203" t="s">
        <v>139</v>
      </c>
      <c r="E686" s="203">
        <v>5570</v>
      </c>
      <c r="F686" s="204">
        <v>35.24</v>
      </c>
      <c r="G686" s="204">
        <v>6.1</v>
      </c>
      <c r="H686" s="204">
        <v>0</v>
      </c>
      <c r="I686" s="204">
        <v>44.13</v>
      </c>
      <c r="J686" s="204">
        <v>0</v>
      </c>
      <c r="K686" s="204">
        <v>0</v>
      </c>
      <c r="L686" s="204">
        <v>7.2</v>
      </c>
      <c r="M686" s="204">
        <v>0</v>
      </c>
      <c r="N686" s="204">
        <v>44.13</v>
      </c>
      <c r="O686" s="204">
        <v>0</v>
      </c>
      <c r="Q686" s="204">
        <v>0</v>
      </c>
      <c r="R686" s="204">
        <v>0</v>
      </c>
      <c r="S686" s="204">
        <v>8.83</v>
      </c>
      <c r="T686" s="204">
        <v>0</v>
      </c>
      <c r="U686" s="204">
        <v>-1.51</v>
      </c>
      <c r="V686" s="204">
        <v>0</v>
      </c>
    </row>
    <row r="687" spans="1:22" s="64" customFormat="1" ht="12" customHeight="1" x14ac:dyDescent="0.2">
      <c r="A687" s="206" t="s">
        <v>3716</v>
      </c>
      <c r="B687" s="206" t="s">
        <v>3716</v>
      </c>
      <c r="C687" s="264" t="s">
        <v>4857</v>
      </c>
      <c r="D687" s="203" t="s">
        <v>139</v>
      </c>
      <c r="E687" s="203">
        <v>45305</v>
      </c>
      <c r="F687" s="204">
        <v>4.9400000000000004</v>
      </c>
      <c r="G687" s="204">
        <v>-0.04</v>
      </c>
      <c r="H687" s="204">
        <v>0</v>
      </c>
      <c r="I687" s="204">
        <v>85.33</v>
      </c>
      <c r="J687" s="204">
        <v>0</v>
      </c>
      <c r="K687" s="204">
        <v>0</v>
      </c>
      <c r="L687" s="204">
        <v>0</v>
      </c>
      <c r="M687" s="204">
        <v>1.62</v>
      </c>
      <c r="N687" s="204">
        <v>0</v>
      </c>
      <c r="O687" s="204">
        <v>0</v>
      </c>
      <c r="Q687" s="204">
        <v>8.15</v>
      </c>
      <c r="R687" s="204">
        <v>0</v>
      </c>
      <c r="S687" s="204">
        <v>0</v>
      </c>
      <c r="T687" s="204">
        <v>0</v>
      </c>
      <c r="U687" s="204">
        <v>0</v>
      </c>
      <c r="V687" s="204">
        <v>0</v>
      </c>
    </row>
    <row r="688" spans="1:22" s="64" customFormat="1" ht="12" customHeight="1" x14ac:dyDescent="0.2">
      <c r="A688" s="206" t="s">
        <v>3716</v>
      </c>
      <c r="B688" s="206" t="s">
        <v>3716</v>
      </c>
      <c r="C688" s="264" t="s">
        <v>582</v>
      </c>
      <c r="D688" s="203" t="s">
        <v>139</v>
      </c>
      <c r="E688" s="203">
        <v>39335</v>
      </c>
      <c r="F688" s="204">
        <v>19.72</v>
      </c>
      <c r="G688" s="204">
        <v>-0.03</v>
      </c>
      <c r="H688" s="204">
        <v>0</v>
      </c>
      <c r="I688" s="204">
        <v>11.81</v>
      </c>
      <c r="J688" s="204">
        <v>0</v>
      </c>
      <c r="K688" s="204">
        <v>0</v>
      </c>
      <c r="L688" s="204">
        <v>0</v>
      </c>
      <c r="M688" s="204">
        <v>0</v>
      </c>
      <c r="N688" s="204">
        <v>5.44</v>
      </c>
      <c r="O688" s="204">
        <v>0</v>
      </c>
      <c r="Q688" s="204">
        <v>68.5</v>
      </c>
      <c r="R688" s="204">
        <v>0</v>
      </c>
      <c r="S688" s="204">
        <v>0</v>
      </c>
      <c r="T688" s="204">
        <v>0</v>
      </c>
      <c r="U688" s="204">
        <v>0</v>
      </c>
      <c r="V688" s="204">
        <v>0</v>
      </c>
    </row>
    <row r="689" spans="1:22" s="64" customFormat="1" ht="12" customHeight="1" x14ac:dyDescent="0.2">
      <c r="A689" s="206" t="s">
        <v>3716</v>
      </c>
      <c r="B689" s="206" t="s">
        <v>3716</v>
      </c>
      <c r="C689" s="264" t="s">
        <v>585</v>
      </c>
      <c r="D689" s="203" t="s">
        <v>139</v>
      </c>
      <c r="E689" s="203">
        <v>154127</v>
      </c>
      <c r="F689" s="204">
        <v>9.81</v>
      </c>
      <c r="G689" s="204">
        <v>9.7899999999999991</v>
      </c>
      <c r="H689" s="204">
        <v>0</v>
      </c>
      <c r="I689" s="204">
        <v>45.54</v>
      </c>
      <c r="J689" s="204">
        <v>0</v>
      </c>
      <c r="K689" s="204">
        <v>2.48</v>
      </c>
      <c r="L689" s="204">
        <v>30.92</v>
      </c>
      <c r="M689" s="204">
        <v>1.46</v>
      </c>
      <c r="N689" s="204">
        <v>45.54</v>
      </c>
      <c r="O689" s="204">
        <v>0</v>
      </c>
      <c r="Q689" s="204">
        <v>0</v>
      </c>
      <c r="R689" s="204">
        <v>0</v>
      </c>
      <c r="S689" s="204">
        <v>0</v>
      </c>
      <c r="T689" s="204">
        <v>0</v>
      </c>
      <c r="U689" s="204">
        <v>0</v>
      </c>
      <c r="V689" s="204">
        <v>0</v>
      </c>
    </row>
    <row r="690" spans="1:22" s="64" customFormat="1" ht="12" customHeight="1" x14ac:dyDescent="0.2">
      <c r="A690" s="206" t="s">
        <v>3716</v>
      </c>
      <c r="B690" s="206" t="s">
        <v>3716</v>
      </c>
      <c r="C690" s="264" t="s">
        <v>587</v>
      </c>
      <c r="D690" s="203" t="s">
        <v>139</v>
      </c>
      <c r="E690" s="203">
        <v>325428</v>
      </c>
      <c r="F690" s="204">
        <v>14.45</v>
      </c>
      <c r="G690" s="204">
        <v>0.23</v>
      </c>
      <c r="H690" s="204">
        <v>0</v>
      </c>
      <c r="I690" s="204">
        <v>18.57</v>
      </c>
      <c r="J690" s="204">
        <v>0</v>
      </c>
      <c r="K690" s="204">
        <v>0</v>
      </c>
      <c r="L690" s="204">
        <v>46.32</v>
      </c>
      <c r="M690" s="204">
        <v>0</v>
      </c>
      <c r="N690" s="204">
        <v>0</v>
      </c>
      <c r="O690" s="204">
        <v>0</v>
      </c>
      <c r="Q690" s="204">
        <v>14.77</v>
      </c>
      <c r="R690" s="204">
        <v>0</v>
      </c>
      <c r="S690" s="204">
        <v>5.65</v>
      </c>
      <c r="T690" s="204">
        <v>0</v>
      </c>
      <c r="U690" s="204">
        <v>0</v>
      </c>
      <c r="V690" s="204">
        <v>0</v>
      </c>
    </row>
    <row r="691" spans="1:22" s="64" customFormat="1" ht="12" customHeight="1" x14ac:dyDescent="0.2">
      <c r="A691" s="206" t="s">
        <v>3716</v>
      </c>
      <c r="B691" s="206" t="s">
        <v>3716</v>
      </c>
      <c r="C691" s="264" t="s">
        <v>589</v>
      </c>
      <c r="D691" s="203" t="s">
        <v>139</v>
      </c>
      <c r="E691" s="203">
        <v>6301</v>
      </c>
      <c r="F691" s="204">
        <v>13.44</v>
      </c>
      <c r="G691" s="204">
        <v>-0.19</v>
      </c>
      <c r="H691" s="204">
        <v>0</v>
      </c>
      <c r="I691" s="204">
        <v>84.95</v>
      </c>
      <c r="J691" s="204">
        <v>0</v>
      </c>
      <c r="K691" s="204">
        <v>0</v>
      </c>
      <c r="L691" s="204">
        <v>0</v>
      </c>
      <c r="M691" s="204">
        <v>0</v>
      </c>
      <c r="N691" s="204">
        <v>0</v>
      </c>
      <c r="O691" s="204">
        <v>0</v>
      </c>
      <c r="Q691" s="204">
        <v>0</v>
      </c>
      <c r="R691" s="204">
        <v>0</v>
      </c>
      <c r="S691" s="204">
        <v>0</v>
      </c>
      <c r="T691" s="204">
        <v>0</v>
      </c>
      <c r="U691" s="204">
        <v>1.8</v>
      </c>
      <c r="V691" s="204">
        <v>0</v>
      </c>
    </row>
    <row r="692" spans="1:22" s="64" customFormat="1" ht="12" customHeight="1" x14ac:dyDescent="0.2">
      <c r="A692" s="206" t="s">
        <v>3716</v>
      </c>
      <c r="B692" s="206" t="s">
        <v>3716</v>
      </c>
      <c r="C692" s="264" t="s">
        <v>591</v>
      </c>
      <c r="D692" s="203" t="s">
        <v>139</v>
      </c>
      <c r="E692" s="203">
        <v>2836</v>
      </c>
      <c r="F692" s="204">
        <v>5.87</v>
      </c>
      <c r="G692" s="204">
        <v>-0.26</v>
      </c>
      <c r="H692" s="204">
        <v>0</v>
      </c>
      <c r="I692" s="204">
        <v>92.52</v>
      </c>
      <c r="J692" s="204">
        <v>0</v>
      </c>
      <c r="K692" s="204">
        <v>0</v>
      </c>
      <c r="L692" s="204">
        <v>0</v>
      </c>
      <c r="M692" s="204">
        <v>0</v>
      </c>
      <c r="N692" s="204">
        <v>0</v>
      </c>
      <c r="O692" s="204">
        <v>0</v>
      </c>
      <c r="Q692" s="204">
        <v>0</v>
      </c>
      <c r="R692" s="204">
        <v>0</v>
      </c>
      <c r="S692" s="204">
        <v>0</v>
      </c>
      <c r="T692" s="204">
        <v>0</v>
      </c>
      <c r="U692" s="204">
        <v>1.87</v>
      </c>
      <c r="V692" s="204">
        <v>0</v>
      </c>
    </row>
    <row r="693" spans="1:22" s="64" customFormat="1" ht="12" customHeight="1" x14ac:dyDescent="0.2">
      <c r="A693" s="206" t="s">
        <v>3716</v>
      </c>
      <c r="B693" s="206" t="s">
        <v>3716</v>
      </c>
      <c r="C693" s="264" t="s">
        <v>4634</v>
      </c>
      <c r="D693" s="203" t="s">
        <v>139</v>
      </c>
      <c r="E693" s="203">
        <v>25930</v>
      </c>
      <c r="F693" s="204">
        <v>2.25</v>
      </c>
      <c r="G693" s="204">
        <v>-0.04</v>
      </c>
      <c r="H693" s="204">
        <v>0</v>
      </c>
      <c r="I693" s="204">
        <v>0</v>
      </c>
      <c r="J693" s="204">
        <v>0</v>
      </c>
      <c r="K693" s="204">
        <v>0</v>
      </c>
      <c r="L693" s="204">
        <v>0</v>
      </c>
      <c r="M693" s="204">
        <v>0</v>
      </c>
      <c r="N693" s="204">
        <v>0</v>
      </c>
      <c r="O693" s="204">
        <v>0</v>
      </c>
      <c r="Q693" s="204">
        <v>97.78</v>
      </c>
      <c r="R693" s="204">
        <v>0</v>
      </c>
      <c r="S693" s="204">
        <v>0</v>
      </c>
      <c r="T693" s="204">
        <v>0</v>
      </c>
      <c r="U693" s="204">
        <v>0</v>
      </c>
      <c r="V693" s="204">
        <v>0</v>
      </c>
    </row>
    <row r="694" spans="1:22" s="64" customFormat="1" ht="12" customHeight="1" x14ac:dyDescent="0.2">
      <c r="A694" s="206" t="s">
        <v>3716</v>
      </c>
      <c r="B694" s="206" t="s">
        <v>3716</v>
      </c>
      <c r="C694" s="264" t="s">
        <v>593</v>
      </c>
      <c r="D694" s="203" t="s">
        <v>139</v>
      </c>
      <c r="E694" s="203">
        <v>13636</v>
      </c>
      <c r="F694" s="204">
        <v>18.75</v>
      </c>
      <c r="G694" s="204">
        <v>-12.89</v>
      </c>
      <c r="H694" s="204">
        <v>0</v>
      </c>
      <c r="I694" s="204">
        <v>74.75</v>
      </c>
      <c r="J694" s="204">
        <v>0</v>
      </c>
      <c r="K694" s="204">
        <v>0</v>
      </c>
      <c r="L694" s="204">
        <v>0</v>
      </c>
      <c r="M694" s="204">
        <v>5.28</v>
      </c>
      <c r="N694" s="204">
        <v>2.56</v>
      </c>
      <c r="O694" s="204">
        <v>0</v>
      </c>
      <c r="Q694" s="204">
        <v>0</v>
      </c>
      <c r="R694" s="204">
        <v>0</v>
      </c>
      <c r="S694" s="204">
        <v>0</v>
      </c>
      <c r="T694" s="204">
        <v>0</v>
      </c>
      <c r="U694" s="204">
        <v>14.1</v>
      </c>
      <c r="V694" s="204">
        <v>0</v>
      </c>
    </row>
    <row r="695" spans="1:22" s="64" customFormat="1" ht="12" customHeight="1" x14ac:dyDescent="0.2">
      <c r="A695" s="206" t="s">
        <v>3716</v>
      </c>
      <c r="B695" s="206" t="s">
        <v>3716</v>
      </c>
      <c r="C695" s="264" t="s">
        <v>595</v>
      </c>
      <c r="D695" s="203" t="s">
        <v>139</v>
      </c>
      <c r="E695" s="203">
        <v>8210</v>
      </c>
      <c r="F695" s="204">
        <v>23.17</v>
      </c>
      <c r="G695" s="204">
        <v>-23.15</v>
      </c>
      <c r="H695" s="204">
        <v>0</v>
      </c>
      <c r="I695" s="204">
        <v>79.77</v>
      </c>
      <c r="J695" s="204">
        <v>0</v>
      </c>
      <c r="K695" s="204">
        <v>0</v>
      </c>
      <c r="L695" s="204">
        <v>0</v>
      </c>
      <c r="M695" s="204">
        <v>20.22</v>
      </c>
      <c r="N695" s="204">
        <v>9.75</v>
      </c>
      <c r="O695" s="204">
        <v>0</v>
      </c>
      <c r="Q695" s="204">
        <v>0</v>
      </c>
      <c r="R695" s="204">
        <v>0</v>
      </c>
      <c r="S695" s="204">
        <v>0</v>
      </c>
      <c r="T695" s="204">
        <v>0</v>
      </c>
      <c r="U695" s="204">
        <v>0</v>
      </c>
      <c r="V695" s="204">
        <v>0</v>
      </c>
    </row>
    <row r="696" spans="1:22" s="64" customFormat="1" ht="12" customHeight="1" x14ac:dyDescent="0.2">
      <c r="A696" s="206" t="s">
        <v>3716</v>
      </c>
      <c r="B696" s="206" t="s">
        <v>3716</v>
      </c>
      <c r="C696" s="264" t="s">
        <v>597</v>
      </c>
      <c r="D696" s="203" t="s">
        <v>139</v>
      </c>
      <c r="E696" s="203">
        <v>5157</v>
      </c>
      <c r="F696" s="204">
        <v>18.79</v>
      </c>
      <c r="G696" s="204">
        <v>-13.19</v>
      </c>
      <c r="H696" s="204">
        <v>0</v>
      </c>
      <c r="I696" s="204">
        <v>80.23</v>
      </c>
      <c r="J696" s="204">
        <v>0</v>
      </c>
      <c r="K696" s="204">
        <v>0</v>
      </c>
      <c r="L696" s="204">
        <v>0</v>
      </c>
      <c r="M696" s="204">
        <v>14.17</v>
      </c>
      <c r="N696" s="204">
        <v>0.34</v>
      </c>
      <c r="O696" s="204">
        <v>0</v>
      </c>
      <c r="Q696" s="204">
        <v>0</v>
      </c>
      <c r="R696" s="204">
        <v>0</v>
      </c>
      <c r="S696" s="204">
        <v>0</v>
      </c>
      <c r="T696" s="204">
        <v>0</v>
      </c>
      <c r="U696" s="204">
        <v>0</v>
      </c>
      <c r="V696" s="204">
        <v>0</v>
      </c>
    </row>
    <row r="697" spans="1:22" s="64" customFormat="1" ht="12" customHeight="1" x14ac:dyDescent="0.2">
      <c r="A697" s="206" t="s">
        <v>3716</v>
      </c>
      <c r="B697" s="206" t="s">
        <v>3716</v>
      </c>
      <c r="C697" s="264" t="s">
        <v>5064</v>
      </c>
      <c r="D697" s="203" t="s">
        <v>139</v>
      </c>
      <c r="E697" s="203">
        <v>5277</v>
      </c>
      <c r="F697" s="204">
        <v>28.88</v>
      </c>
      <c r="G697" s="204">
        <v>-0.12</v>
      </c>
      <c r="H697" s="204">
        <v>0</v>
      </c>
      <c r="I697" s="204">
        <v>71.239999999999995</v>
      </c>
      <c r="J697" s="204">
        <v>0</v>
      </c>
      <c r="K697" s="204">
        <v>0</v>
      </c>
      <c r="L697" s="204">
        <v>0</v>
      </c>
      <c r="M697" s="204">
        <v>0</v>
      </c>
      <c r="N697" s="204">
        <v>71.239999999999995</v>
      </c>
      <c r="O697" s="204">
        <v>0</v>
      </c>
      <c r="Q697" s="204">
        <v>0</v>
      </c>
      <c r="R697" s="204">
        <v>0</v>
      </c>
      <c r="S697" s="204">
        <v>0</v>
      </c>
      <c r="T697" s="204">
        <v>0</v>
      </c>
      <c r="U697" s="204">
        <v>0</v>
      </c>
      <c r="V697" s="204">
        <v>0</v>
      </c>
    </row>
    <row r="698" spans="1:22" s="64" customFormat="1" ht="12" customHeight="1" x14ac:dyDescent="0.2">
      <c r="A698" s="206" t="s">
        <v>3716</v>
      </c>
      <c r="B698" s="206" t="s">
        <v>3716</v>
      </c>
      <c r="C698" s="264" t="s">
        <v>599</v>
      </c>
      <c r="D698" s="203" t="s">
        <v>139</v>
      </c>
      <c r="E698" s="203">
        <v>110015</v>
      </c>
      <c r="F698" s="204">
        <v>16.37</v>
      </c>
      <c r="G698" s="204">
        <v>4.9800000000000004</v>
      </c>
      <c r="H698" s="204">
        <v>0</v>
      </c>
      <c r="I698" s="204">
        <v>35.44</v>
      </c>
      <c r="J698" s="204">
        <v>0</v>
      </c>
      <c r="K698" s="204">
        <v>0</v>
      </c>
      <c r="L698" s="204">
        <v>33.68</v>
      </c>
      <c r="M698" s="204">
        <v>0</v>
      </c>
      <c r="N698" s="204">
        <v>35.44</v>
      </c>
      <c r="O698" s="204">
        <v>0</v>
      </c>
      <c r="Q698" s="204">
        <v>0</v>
      </c>
      <c r="R698" s="204">
        <v>0</v>
      </c>
      <c r="S698" s="204">
        <v>7.87</v>
      </c>
      <c r="T698" s="204">
        <v>0</v>
      </c>
      <c r="U698" s="204">
        <v>1.66</v>
      </c>
      <c r="V698" s="204">
        <v>0</v>
      </c>
    </row>
    <row r="699" spans="1:22" s="64" customFormat="1" ht="12" customHeight="1" x14ac:dyDescent="0.2">
      <c r="A699" s="206" t="s">
        <v>3716</v>
      </c>
      <c r="B699" s="206" t="s">
        <v>3716</v>
      </c>
      <c r="C699" s="264" t="s">
        <v>601</v>
      </c>
      <c r="D699" s="203" t="s">
        <v>139</v>
      </c>
      <c r="E699" s="203">
        <v>15797</v>
      </c>
      <c r="F699" s="204">
        <v>2.61</v>
      </c>
      <c r="G699" s="204">
        <v>-0.12</v>
      </c>
      <c r="H699" s="204">
        <v>0</v>
      </c>
      <c r="I699" s="204">
        <v>94.2</v>
      </c>
      <c r="J699" s="204">
        <v>0</v>
      </c>
      <c r="K699" s="204">
        <v>0</v>
      </c>
      <c r="L699" s="204">
        <v>0</v>
      </c>
      <c r="M699" s="204">
        <v>3.31</v>
      </c>
      <c r="N699" s="204">
        <v>0</v>
      </c>
      <c r="O699" s="204">
        <v>0</v>
      </c>
      <c r="Q699" s="204">
        <v>0</v>
      </c>
      <c r="R699" s="204">
        <v>0</v>
      </c>
      <c r="S699" s="204">
        <v>0</v>
      </c>
      <c r="T699" s="204">
        <v>0</v>
      </c>
      <c r="U699" s="204">
        <v>0</v>
      </c>
      <c r="V699" s="204">
        <v>0</v>
      </c>
    </row>
    <row r="700" spans="1:22" s="64" customFormat="1" ht="12" customHeight="1" x14ac:dyDescent="0.2">
      <c r="A700" s="206" t="s">
        <v>3716</v>
      </c>
      <c r="B700" s="206" t="s">
        <v>3716</v>
      </c>
      <c r="C700" s="264" t="s">
        <v>603</v>
      </c>
      <c r="D700" s="203" t="s">
        <v>139</v>
      </c>
      <c r="E700" s="203">
        <v>27435</v>
      </c>
      <c r="F700" s="204">
        <v>8.6</v>
      </c>
      <c r="G700" s="204">
        <v>-4.6399999999999997</v>
      </c>
      <c r="H700" s="204">
        <v>0</v>
      </c>
      <c r="I700" s="204">
        <v>92.77</v>
      </c>
      <c r="J700" s="204">
        <v>0</v>
      </c>
      <c r="K700" s="204">
        <v>0</v>
      </c>
      <c r="L700" s="204">
        <v>0</v>
      </c>
      <c r="M700" s="204">
        <v>3.27</v>
      </c>
      <c r="N700" s="204">
        <v>0</v>
      </c>
      <c r="O700" s="204">
        <v>0</v>
      </c>
      <c r="Q700" s="204">
        <v>0</v>
      </c>
      <c r="R700" s="204">
        <v>0</v>
      </c>
      <c r="S700" s="204">
        <v>0</v>
      </c>
      <c r="T700" s="204">
        <v>0</v>
      </c>
      <c r="U700" s="204">
        <v>0</v>
      </c>
      <c r="V700" s="204">
        <v>0</v>
      </c>
    </row>
    <row r="701" spans="1:22" s="64" customFormat="1" ht="12" customHeight="1" x14ac:dyDescent="0.2">
      <c r="A701" s="206" t="s">
        <v>3716</v>
      </c>
      <c r="B701" s="206" t="s">
        <v>3716</v>
      </c>
      <c r="C701" s="264" t="s">
        <v>605</v>
      </c>
      <c r="D701" s="203" t="s">
        <v>139</v>
      </c>
      <c r="E701" s="203">
        <v>6307</v>
      </c>
      <c r="F701" s="204">
        <v>18.850000000000001</v>
      </c>
      <c r="G701" s="204">
        <v>-13.99</v>
      </c>
      <c r="H701" s="204">
        <v>0</v>
      </c>
      <c r="I701" s="204">
        <v>84.63</v>
      </c>
      <c r="J701" s="204">
        <v>0</v>
      </c>
      <c r="K701" s="204">
        <v>0</v>
      </c>
      <c r="L701" s="204">
        <v>0</v>
      </c>
      <c r="M701" s="204">
        <v>10.51</v>
      </c>
      <c r="N701" s="204">
        <v>1.23</v>
      </c>
      <c r="O701" s="204">
        <v>0</v>
      </c>
      <c r="Q701" s="204">
        <v>0</v>
      </c>
      <c r="R701" s="204">
        <v>0</v>
      </c>
      <c r="S701" s="204">
        <v>0</v>
      </c>
      <c r="T701" s="204">
        <v>0</v>
      </c>
      <c r="U701" s="204">
        <v>0</v>
      </c>
      <c r="V701" s="204">
        <v>0</v>
      </c>
    </row>
    <row r="702" spans="1:22" s="64" customFormat="1" ht="12" customHeight="1" x14ac:dyDescent="0.2">
      <c r="A702" s="206" t="s">
        <v>3716</v>
      </c>
      <c r="B702" s="206" t="s">
        <v>3716</v>
      </c>
      <c r="C702" s="264" t="s">
        <v>607</v>
      </c>
      <c r="D702" s="203" t="s">
        <v>139</v>
      </c>
      <c r="E702" s="203">
        <v>63701</v>
      </c>
      <c r="F702" s="204">
        <v>4.26</v>
      </c>
      <c r="G702" s="204">
        <v>-0.79</v>
      </c>
      <c r="H702" s="204">
        <v>0</v>
      </c>
      <c r="I702" s="204">
        <v>95.93</v>
      </c>
      <c r="J702" s="204">
        <v>0</v>
      </c>
      <c r="K702" s="204">
        <v>0</v>
      </c>
      <c r="L702" s="204">
        <v>0</v>
      </c>
      <c r="M702" s="204">
        <v>0</v>
      </c>
      <c r="N702" s="204">
        <v>0</v>
      </c>
      <c r="O702" s="204">
        <v>0</v>
      </c>
      <c r="Q702" s="204">
        <v>0</v>
      </c>
      <c r="R702" s="204">
        <v>0</v>
      </c>
      <c r="S702" s="204">
        <v>0</v>
      </c>
      <c r="T702" s="204">
        <v>0</v>
      </c>
      <c r="U702" s="204">
        <v>0.59</v>
      </c>
      <c r="V702" s="204">
        <v>0</v>
      </c>
    </row>
    <row r="703" spans="1:22" s="64" customFormat="1" ht="12" customHeight="1" x14ac:dyDescent="0.2">
      <c r="A703" s="206" t="s">
        <v>3716</v>
      </c>
      <c r="B703" s="206" t="s">
        <v>3716</v>
      </c>
      <c r="C703" s="264" t="s">
        <v>609</v>
      </c>
      <c r="D703" s="203" t="s">
        <v>139</v>
      </c>
      <c r="E703" s="203">
        <v>59834</v>
      </c>
      <c r="F703" s="204">
        <v>14.61</v>
      </c>
      <c r="G703" s="204">
        <v>8.42</v>
      </c>
      <c r="H703" s="204">
        <v>0</v>
      </c>
      <c r="I703" s="204">
        <v>46.88</v>
      </c>
      <c r="J703" s="204">
        <v>0</v>
      </c>
      <c r="K703" s="204">
        <v>0</v>
      </c>
      <c r="L703" s="204">
        <v>24.93</v>
      </c>
      <c r="M703" s="204">
        <v>0</v>
      </c>
      <c r="N703" s="204">
        <v>46.88</v>
      </c>
      <c r="O703" s="204">
        <v>0</v>
      </c>
      <c r="Q703" s="204">
        <v>0</v>
      </c>
      <c r="R703" s="204">
        <v>0</v>
      </c>
      <c r="S703" s="204">
        <v>3.07</v>
      </c>
      <c r="T703" s="204">
        <v>0</v>
      </c>
      <c r="U703" s="204">
        <v>2.09</v>
      </c>
      <c r="V703" s="204">
        <v>0</v>
      </c>
    </row>
    <row r="704" spans="1:22" s="64" customFormat="1" ht="12" customHeight="1" x14ac:dyDescent="0.2">
      <c r="A704" s="206" t="s">
        <v>3716</v>
      </c>
      <c r="B704" s="206" t="s">
        <v>3716</v>
      </c>
      <c r="C704" s="264" t="s">
        <v>614</v>
      </c>
      <c r="D704" s="203" t="s">
        <v>139</v>
      </c>
      <c r="E704" s="203">
        <v>19975</v>
      </c>
      <c r="F704" s="204">
        <v>16.850000000000001</v>
      </c>
      <c r="G704" s="204">
        <v>5.41</v>
      </c>
      <c r="H704" s="204">
        <v>0</v>
      </c>
      <c r="I704" s="204">
        <v>60.32</v>
      </c>
      <c r="J704" s="204">
        <v>0</v>
      </c>
      <c r="K704" s="204">
        <v>0</v>
      </c>
      <c r="L704" s="204">
        <v>0</v>
      </c>
      <c r="M704" s="204">
        <v>0</v>
      </c>
      <c r="N704" s="204">
        <v>60.32</v>
      </c>
      <c r="O704" s="204">
        <v>0</v>
      </c>
      <c r="Q704" s="204">
        <v>0</v>
      </c>
      <c r="R704" s="204">
        <v>0</v>
      </c>
      <c r="S704" s="204">
        <v>15.36</v>
      </c>
      <c r="T704" s="204">
        <v>0</v>
      </c>
      <c r="U704" s="204">
        <v>2.06</v>
      </c>
      <c r="V704" s="204">
        <v>0</v>
      </c>
    </row>
    <row r="705" spans="1:22" s="64" customFormat="1" ht="12" customHeight="1" x14ac:dyDescent="0.2">
      <c r="A705" s="206" t="s">
        <v>3716</v>
      </c>
      <c r="B705" s="206" t="s">
        <v>3716</v>
      </c>
      <c r="C705" s="264" t="s">
        <v>616</v>
      </c>
      <c r="D705" s="203" t="s">
        <v>139</v>
      </c>
      <c r="E705" s="203">
        <v>6597</v>
      </c>
      <c r="F705" s="204">
        <v>17.600000000000001</v>
      </c>
      <c r="G705" s="204">
        <v>4.74</v>
      </c>
      <c r="H705" s="204">
        <v>0</v>
      </c>
      <c r="I705" s="204">
        <v>17.420000000000002</v>
      </c>
      <c r="J705" s="204">
        <v>26.36</v>
      </c>
      <c r="K705" s="204">
        <v>0</v>
      </c>
      <c r="L705" s="204">
        <v>0</v>
      </c>
      <c r="M705" s="204">
        <v>-1.06</v>
      </c>
      <c r="N705" s="204">
        <v>17.420000000000002</v>
      </c>
      <c r="O705" s="204">
        <v>0</v>
      </c>
      <c r="Q705" s="204">
        <v>0</v>
      </c>
      <c r="R705" s="204">
        <v>34.81</v>
      </c>
      <c r="S705" s="204">
        <v>0</v>
      </c>
      <c r="T705" s="204">
        <v>0</v>
      </c>
      <c r="U705" s="204">
        <v>0.14000000000000001</v>
      </c>
      <c r="V705" s="204">
        <v>0</v>
      </c>
    </row>
    <row r="706" spans="1:22" s="64" customFormat="1" ht="12" customHeight="1" x14ac:dyDescent="0.2">
      <c r="A706" s="206" t="s">
        <v>3716</v>
      </c>
      <c r="B706" s="206" t="s">
        <v>3716</v>
      </c>
      <c r="C706" s="264" t="s">
        <v>4858</v>
      </c>
      <c r="D706" s="203" t="s">
        <v>139</v>
      </c>
      <c r="E706" s="203">
        <v>16509</v>
      </c>
      <c r="F706" s="204">
        <v>7.01</v>
      </c>
      <c r="G706" s="204">
        <v>-0.06</v>
      </c>
      <c r="H706" s="204">
        <v>0</v>
      </c>
      <c r="I706" s="204">
        <v>96.08</v>
      </c>
      <c r="J706" s="204">
        <v>0</v>
      </c>
      <c r="K706" s="204">
        <v>0</v>
      </c>
      <c r="L706" s="204">
        <v>0</v>
      </c>
      <c r="M706" s="204">
        <v>-1.46</v>
      </c>
      <c r="N706" s="204">
        <v>0</v>
      </c>
      <c r="O706" s="204">
        <v>0</v>
      </c>
      <c r="Q706" s="204">
        <v>0</v>
      </c>
      <c r="R706" s="204">
        <v>0</v>
      </c>
      <c r="S706" s="204">
        <v>0</v>
      </c>
      <c r="T706" s="204">
        <v>0</v>
      </c>
      <c r="U706" s="204">
        <v>-1.57</v>
      </c>
      <c r="V706" s="204">
        <v>0</v>
      </c>
    </row>
    <row r="707" spans="1:22" s="64" customFormat="1" ht="12" customHeight="1" x14ac:dyDescent="0.2">
      <c r="A707" s="206" t="s">
        <v>3716</v>
      </c>
      <c r="B707" s="206" t="s">
        <v>3716</v>
      </c>
      <c r="C707" s="264" t="s">
        <v>618</v>
      </c>
      <c r="D707" s="203" t="s">
        <v>139</v>
      </c>
      <c r="E707" s="203">
        <v>15574</v>
      </c>
      <c r="F707" s="204">
        <v>4.32</v>
      </c>
      <c r="G707" s="204">
        <v>-0.13</v>
      </c>
      <c r="H707" s="204">
        <v>0</v>
      </c>
      <c r="I707" s="204">
        <v>96.46</v>
      </c>
      <c r="J707" s="204">
        <v>0</v>
      </c>
      <c r="K707" s="204">
        <v>0</v>
      </c>
      <c r="L707" s="204">
        <v>0</v>
      </c>
      <c r="M707" s="204">
        <v>-0.16</v>
      </c>
      <c r="N707" s="204">
        <v>0</v>
      </c>
      <c r="O707" s="204">
        <v>0</v>
      </c>
      <c r="Q707" s="204">
        <v>0</v>
      </c>
      <c r="R707" s="204">
        <v>0</v>
      </c>
      <c r="S707" s="204">
        <v>0</v>
      </c>
      <c r="T707" s="204">
        <v>0</v>
      </c>
      <c r="U707" s="204">
        <v>-0.49</v>
      </c>
      <c r="V707" s="204">
        <v>0</v>
      </c>
    </row>
    <row r="708" spans="1:22" s="64" customFormat="1" ht="12" customHeight="1" x14ac:dyDescent="0.2">
      <c r="A708" s="206" t="s">
        <v>3716</v>
      </c>
      <c r="B708" s="206" t="s">
        <v>3716</v>
      </c>
      <c r="C708" s="264" t="s">
        <v>4635</v>
      </c>
      <c r="D708" s="203" t="s">
        <v>139</v>
      </c>
      <c r="E708" s="203">
        <v>25712</v>
      </c>
      <c r="F708" s="204">
        <v>4.28</v>
      </c>
      <c r="G708" s="204">
        <v>-0.01</v>
      </c>
      <c r="H708" s="204">
        <v>0</v>
      </c>
      <c r="I708" s="204">
        <v>0</v>
      </c>
      <c r="J708" s="204">
        <v>0</v>
      </c>
      <c r="K708" s="204">
        <v>0</v>
      </c>
      <c r="L708" s="204">
        <v>0</v>
      </c>
      <c r="M708" s="204">
        <v>-1.2</v>
      </c>
      <c r="N708" s="204">
        <v>0</v>
      </c>
      <c r="O708" s="204">
        <v>0</v>
      </c>
      <c r="Q708" s="204">
        <v>99.79</v>
      </c>
      <c r="R708" s="204">
        <v>0</v>
      </c>
      <c r="S708" s="204">
        <v>0</v>
      </c>
      <c r="T708" s="204">
        <v>0</v>
      </c>
      <c r="U708" s="204">
        <v>-2.87</v>
      </c>
      <c r="V708" s="204">
        <v>0</v>
      </c>
    </row>
    <row r="709" spans="1:22" s="64" customFormat="1" ht="12" customHeight="1" x14ac:dyDescent="0.2">
      <c r="A709" s="206" t="s">
        <v>3716</v>
      </c>
      <c r="B709" s="206" t="s">
        <v>3716</v>
      </c>
      <c r="C709" s="264" t="s">
        <v>620</v>
      </c>
      <c r="D709" s="203" t="s">
        <v>139</v>
      </c>
      <c r="E709" s="203">
        <v>14943</v>
      </c>
      <c r="F709" s="204">
        <v>3.66</v>
      </c>
      <c r="G709" s="204">
        <v>0.61</v>
      </c>
      <c r="H709" s="204">
        <v>0</v>
      </c>
      <c r="I709" s="204">
        <v>92.93</v>
      </c>
      <c r="J709" s="204">
        <v>0</v>
      </c>
      <c r="K709" s="204">
        <v>0</v>
      </c>
      <c r="L709" s="204">
        <v>0</v>
      </c>
      <c r="M709" s="204">
        <v>0</v>
      </c>
      <c r="N709" s="204">
        <v>0</v>
      </c>
      <c r="O709" s="204">
        <v>0</v>
      </c>
      <c r="Q709" s="204">
        <v>0</v>
      </c>
      <c r="R709" s="204">
        <v>0</v>
      </c>
      <c r="S709" s="204">
        <v>0</v>
      </c>
      <c r="T709" s="204">
        <v>0</v>
      </c>
      <c r="U709" s="204">
        <v>2.8</v>
      </c>
      <c r="V709" s="204">
        <v>0</v>
      </c>
    </row>
    <row r="710" spans="1:22" s="64" customFormat="1" ht="12" customHeight="1" x14ac:dyDescent="0.2">
      <c r="A710" s="206" t="s">
        <v>3716</v>
      </c>
      <c r="B710" s="206" t="s">
        <v>3716</v>
      </c>
      <c r="C710" s="264" t="s">
        <v>622</v>
      </c>
      <c r="D710" s="203" t="s">
        <v>139</v>
      </c>
      <c r="E710" s="203">
        <v>148508</v>
      </c>
      <c r="F710" s="204">
        <v>18.09</v>
      </c>
      <c r="G710" s="204">
        <v>0.85</v>
      </c>
      <c r="H710" s="204">
        <v>0</v>
      </c>
      <c r="I710" s="204">
        <v>15.57</v>
      </c>
      <c r="J710" s="204">
        <v>8.61</v>
      </c>
      <c r="K710" s="204">
        <v>0</v>
      </c>
      <c r="L710" s="204">
        <v>2.7</v>
      </c>
      <c r="M710" s="204">
        <v>0</v>
      </c>
      <c r="N710" s="204">
        <v>12.26</v>
      </c>
      <c r="O710" s="204">
        <v>0</v>
      </c>
      <c r="Q710" s="204">
        <v>6.37</v>
      </c>
      <c r="R710" s="204">
        <v>46.46</v>
      </c>
      <c r="S710" s="204">
        <v>1.21</v>
      </c>
      <c r="T710" s="204">
        <v>0</v>
      </c>
      <c r="U710" s="204">
        <v>0.13</v>
      </c>
      <c r="V710" s="204">
        <v>0</v>
      </c>
    </row>
    <row r="711" spans="1:22" s="64" customFormat="1" ht="12" customHeight="1" x14ac:dyDescent="0.2">
      <c r="A711" s="206" t="s">
        <v>3716</v>
      </c>
      <c r="B711" s="206" t="s">
        <v>3716</v>
      </c>
      <c r="C711" s="264" t="s">
        <v>624</v>
      </c>
      <c r="D711" s="203" t="s">
        <v>139</v>
      </c>
      <c r="E711" s="203">
        <v>316413</v>
      </c>
      <c r="F711" s="204">
        <v>4.72</v>
      </c>
      <c r="G711" s="204">
        <v>0.56000000000000005</v>
      </c>
      <c r="H711" s="204">
        <v>0</v>
      </c>
      <c r="I711" s="204">
        <v>14.63</v>
      </c>
      <c r="J711" s="204">
        <v>3.4</v>
      </c>
      <c r="K711" s="204">
        <v>0.69</v>
      </c>
      <c r="L711" s="204">
        <v>33.47</v>
      </c>
      <c r="M711" s="204">
        <v>0.15</v>
      </c>
      <c r="N711" s="204">
        <v>0</v>
      </c>
      <c r="O711" s="204">
        <v>0</v>
      </c>
      <c r="Q711" s="204">
        <v>21.92</v>
      </c>
      <c r="R711" s="204">
        <v>12.7</v>
      </c>
      <c r="S711" s="204">
        <v>7.78</v>
      </c>
      <c r="T711" s="204">
        <v>0</v>
      </c>
      <c r="U711" s="204">
        <v>-0.02</v>
      </c>
      <c r="V711" s="204">
        <v>0</v>
      </c>
    </row>
    <row r="712" spans="1:22" s="64" customFormat="1" ht="12" customHeight="1" x14ac:dyDescent="0.2">
      <c r="A712" s="206" t="s">
        <v>3716</v>
      </c>
      <c r="B712" s="206" t="s">
        <v>3716</v>
      </c>
      <c r="C712" s="264" t="s">
        <v>626</v>
      </c>
      <c r="D712" s="203" t="s">
        <v>139</v>
      </c>
      <c r="E712" s="203">
        <v>97941</v>
      </c>
      <c r="F712" s="204">
        <v>11.19</v>
      </c>
      <c r="G712" s="204">
        <v>0.63</v>
      </c>
      <c r="H712" s="204">
        <v>0</v>
      </c>
      <c r="I712" s="204">
        <v>2.4300000000000002</v>
      </c>
      <c r="J712" s="204">
        <v>0</v>
      </c>
      <c r="K712" s="204">
        <v>17.03</v>
      </c>
      <c r="L712" s="204">
        <v>0</v>
      </c>
      <c r="M712" s="204">
        <v>7.0000000000000007E-2</v>
      </c>
      <c r="N712" s="204">
        <v>0</v>
      </c>
      <c r="O712" s="204">
        <v>0</v>
      </c>
      <c r="Q712" s="204">
        <v>0</v>
      </c>
      <c r="R712" s="204">
        <v>0</v>
      </c>
      <c r="S712" s="204">
        <v>68.569999999999993</v>
      </c>
      <c r="T712" s="204">
        <v>0</v>
      </c>
      <c r="U712" s="204">
        <v>0.08</v>
      </c>
      <c r="V712" s="204">
        <v>0</v>
      </c>
    </row>
    <row r="713" spans="1:22" s="64" customFormat="1" ht="12" customHeight="1" x14ac:dyDescent="0.2">
      <c r="A713" s="206" t="s">
        <v>3716</v>
      </c>
      <c r="B713" s="206" t="s">
        <v>3716</v>
      </c>
      <c r="C713" s="264" t="s">
        <v>628</v>
      </c>
      <c r="D713" s="203" t="s">
        <v>139</v>
      </c>
      <c r="E713" s="203">
        <v>49068</v>
      </c>
      <c r="F713" s="204">
        <v>11.26</v>
      </c>
      <c r="G713" s="204">
        <v>0.93</v>
      </c>
      <c r="H713" s="204">
        <v>0</v>
      </c>
      <c r="I713" s="204">
        <v>0</v>
      </c>
      <c r="J713" s="204">
        <v>0</v>
      </c>
      <c r="K713" s="204">
        <v>12.88</v>
      </c>
      <c r="L713" s="204">
        <v>0</v>
      </c>
      <c r="M713" s="204">
        <v>0.13</v>
      </c>
      <c r="N713" s="204">
        <v>0</v>
      </c>
      <c r="O713" s="204">
        <v>0</v>
      </c>
      <c r="Q713" s="204">
        <v>0</v>
      </c>
      <c r="R713" s="204">
        <v>0</v>
      </c>
      <c r="S713" s="204">
        <v>74.73</v>
      </c>
      <c r="T713" s="204">
        <v>0</v>
      </c>
      <c r="U713" s="204">
        <v>0.08</v>
      </c>
      <c r="V713" s="204">
        <v>0</v>
      </c>
    </row>
    <row r="714" spans="1:22" s="64" customFormat="1" ht="12" customHeight="1" x14ac:dyDescent="0.2">
      <c r="A714" s="206" t="s">
        <v>3716</v>
      </c>
      <c r="B714" s="206" t="s">
        <v>3716</v>
      </c>
      <c r="C714" s="264" t="s">
        <v>630</v>
      </c>
      <c r="D714" s="203" t="s">
        <v>139</v>
      </c>
      <c r="E714" s="203">
        <v>45930</v>
      </c>
      <c r="F714" s="204">
        <v>3.17</v>
      </c>
      <c r="G714" s="204">
        <v>0.96</v>
      </c>
      <c r="H714" s="204">
        <v>0</v>
      </c>
      <c r="I714" s="204">
        <v>0</v>
      </c>
      <c r="J714" s="204">
        <v>45.91</v>
      </c>
      <c r="K714" s="204">
        <v>0</v>
      </c>
      <c r="L714" s="204">
        <v>0</v>
      </c>
      <c r="M714" s="204">
        <v>-0.08</v>
      </c>
      <c r="N714" s="204">
        <v>0</v>
      </c>
      <c r="O714" s="204">
        <v>0</v>
      </c>
      <c r="Q714" s="204">
        <v>0</v>
      </c>
      <c r="R714" s="204">
        <v>50.07</v>
      </c>
      <c r="S714" s="204">
        <v>0</v>
      </c>
      <c r="T714" s="204">
        <v>0</v>
      </c>
      <c r="U714" s="204">
        <v>-0.03</v>
      </c>
      <c r="V714" s="204">
        <v>0</v>
      </c>
    </row>
    <row r="715" spans="1:22" s="64" customFormat="1" ht="12" customHeight="1" x14ac:dyDescent="0.2">
      <c r="A715" s="206" t="s">
        <v>3716</v>
      </c>
      <c r="B715" s="206" t="s">
        <v>3716</v>
      </c>
      <c r="C715" s="264" t="s">
        <v>633</v>
      </c>
      <c r="D715" s="203" t="s">
        <v>139</v>
      </c>
      <c r="E715" s="203">
        <v>21370</v>
      </c>
      <c r="F715" s="204">
        <v>9.6199999999999992</v>
      </c>
      <c r="G715" s="204">
        <v>1.05</v>
      </c>
      <c r="H715" s="204">
        <v>0</v>
      </c>
      <c r="I715" s="204">
        <v>30.49</v>
      </c>
      <c r="J715" s="204">
        <v>4.4800000000000004</v>
      </c>
      <c r="K715" s="204">
        <v>0</v>
      </c>
      <c r="L715" s="204">
        <v>37.5</v>
      </c>
      <c r="M715" s="204">
        <v>0.08</v>
      </c>
      <c r="N715" s="204">
        <v>30.49</v>
      </c>
      <c r="O715" s="204">
        <v>0</v>
      </c>
      <c r="Q715" s="204">
        <v>7.14</v>
      </c>
      <c r="R715" s="204">
        <v>7.52</v>
      </c>
      <c r="S715" s="204">
        <v>2.1</v>
      </c>
      <c r="T715" s="204">
        <v>0</v>
      </c>
      <c r="U715" s="204">
        <v>0.02</v>
      </c>
      <c r="V715" s="204">
        <v>0</v>
      </c>
    </row>
    <row r="716" spans="1:22" s="64" customFormat="1" ht="12" customHeight="1" x14ac:dyDescent="0.2">
      <c r="A716" s="206" t="s">
        <v>3716</v>
      </c>
      <c r="B716" s="206" t="s">
        <v>3716</v>
      </c>
      <c r="C716" s="264" t="s">
        <v>635</v>
      </c>
      <c r="D716" s="203" t="s">
        <v>139</v>
      </c>
      <c r="E716" s="203">
        <v>29681</v>
      </c>
      <c r="F716" s="204">
        <v>3.6</v>
      </c>
      <c r="G716" s="204">
        <v>-0.09</v>
      </c>
      <c r="H716" s="204">
        <v>0</v>
      </c>
      <c r="I716" s="204">
        <v>96.49</v>
      </c>
      <c r="J716" s="204">
        <v>0</v>
      </c>
      <c r="K716" s="204">
        <v>0</v>
      </c>
      <c r="L716" s="204">
        <v>0</v>
      </c>
      <c r="M716" s="204">
        <v>0</v>
      </c>
      <c r="N716" s="204">
        <v>0</v>
      </c>
      <c r="O716" s="204">
        <v>0</v>
      </c>
      <c r="Q716" s="204">
        <v>0</v>
      </c>
      <c r="R716" s="204">
        <v>0</v>
      </c>
      <c r="S716" s="204">
        <v>0</v>
      </c>
      <c r="T716" s="204">
        <v>0</v>
      </c>
      <c r="U716" s="204">
        <v>0</v>
      </c>
      <c r="V716" s="204">
        <v>0</v>
      </c>
    </row>
    <row r="717" spans="1:22" s="64" customFormat="1" ht="12" customHeight="1" x14ac:dyDescent="0.2">
      <c r="A717" s="206" t="s">
        <v>3716</v>
      </c>
      <c r="B717" s="206" t="s">
        <v>3716</v>
      </c>
      <c r="C717" s="264" t="s">
        <v>644</v>
      </c>
      <c r="D717" s="203" t="s">
        <v>139</v>
      </c>
      <c r="E717" s="203">
        <v>8327</v>
      </c>
      <c r="F717" s="204">
        <v>15.39</v>
      </c>
      <c r="G717" s="204">
        <v>-0.12</v>
      </c>
      <c r="H717" s="204">
        <v>0</v>
      </c>
      <c r="I717" s="204">
        <v>84.73</v>
      </c>
      <c r="J717" s="204">
        <v>0</v>
      </c>
      <c r="K717" s="204">
        <v>0</v>
      </c>
      <c r="L717" s="204">
        <v>0</v>
      </c>
      <c r="M717" s="204">
        <v>0</v>
      </c>
      <c r="N717" s="204">
        <v>0</v>
      </c>
      <c r="O717" s="204">
        <v>0</v>
      </c>
      <c r="Q717" s="204">
        <v>0</v>
      </c>
      <c r="R717" s="204">
        <v>0</v>
      </c>
      <c r="S717" s="204">
        <v>0</v>
      </c>
      <c r="T717" s="204">
        <v>0</v>
      </c>
      <c r="U717" s="204">
        <v>0</v>
      </c>
      <c r="V717" s="204">
        <v>0</v>
      </c>
    </row>
    <row r="718" spans="1:22" s="64" customFormat="1" ht="12" customHeight="1" x14ac:dyDescent="0.2">
      <c r="A718" s="206" t="s">
        <v>3716</v>
      </c>
      <c r="B718" s="206" t="s">
        <v>3716</v>
      </c>
      <c r="C718" s="264" t="s">
        <v>646</v>
      </c>
      <c r="D718" s="203" t="s">
        <v>139</v>
      </c>
      <c r="E718" s="203">
        <v>30075</v>
      </c>
      <c r="F718" s="204">
        <v>12.97</v>
      </c>
      <c r="G718" s="204">
        <v>-0.08</v>
      </c>
      <c r="H718" s="204">
        <v>0</v>
      </c>
      <c r="I718" s="204">
        <v>87.12</v>
      </c>
      <c r="J718" s="204">
        <v>0</v>
      </c>
      <c r="K718" s="204">
        <v>0</v>
      </c>
      <c r="L718" s="204">
        <v>0</v>
      </c>
      <c r="M718" s="204">
        <v>0</v>
      </c>
      <c r="N718" s="204">
        <v>0</v>
      </c>
      <c r="O718" s="204">
        <v>0</v>
      </c>
      <c r="Q718" s="204">
        <v>0</v>
      </c>
      <c r="R718" s="204">
        <v>0</v>
      </c>
      <c r="S718" s="204">
        <v>0</v>
      </c>
      <c r="T718" s="204">
        <v>0</v>
      </c>
      <c r="U718" s="204">
        <v>0</v>
      </c>
      <c r="V718" s="204">
        <v>0</v>
      </c>
    </row>
    <row r="719" spans="1:22" s="64" customFormat="1" ht="12" customHeight="1" x14ac:dyDescent="0.2">
      <c r="A719" s="206" t="s">
        <v>3716</v>
      </c>
      <c r="B719" s="206" t="s">
        <v>3716</v>
      </c>
      <c r="C719" s="264" t="s">
        <v>648</v>
      </c>
      <c r="D719" s="203" t="s">
        <v>139</v>
      </c>
      <c r="E719" s="203">
        <v>35060</v>
      </c>
      <c r="F719" s="204">
        <v>3.4</v>
      </c>
      <c r="G719" s="204">
        <v>-0.09</v>
      </c>
      <c r="H719" s="204">
        <v>0</v>
      </c>
      <c r="I719" s="204">
        <v>96.69</v>
      </c>
      <c r="J719" s="204">
        <v>0</v>
      </c>
      <c r="K719" s="204">
        <v>0</v>
      </c>
      <c r="L719" s="204">
        <v>0</v>
      </c>
      <c r="M719" s="204">
        <v>0</v>
      </c>
      <c r="N719" s="204">
        <v>0</v>
      </c>
      <c r="O719" s="204">
        <v>0</v>
      </c>
      <c r="Q719" s="204">
        <v>0</v>
      </c>
      <c r="R719" s="204">
        <v>0</v>
      </c>
      <c r="S719" s="204">
        <v>0</v>
      </c>
      <c r="T719" s="204">
        <v>0</v>
      </c>
      <c r="U719" s="204">
        <v>0</v>
      </c>
      <c r="V719" s="204">
        <v>0</v>
      </c>
    </row>
    <row r="720" spans="1:22" s="64" customFormat="1" ht="12" customHeight="1" x14ac:dyDescent="0.2">
      <c r="A720" s="206" t="s">
        <v>3716</v>
      </c>
      <c r="B720" s="206" t="s">
        <v>3716</v>
      </c>
      <c r="C720" s="264" t="s">
        <v>650</v>
      </c>
      <c r="D720" s="203" t="s">
        <v>139</v>
      </c>
      <c r="E720" s="203">
        <v>21675</v>
      </c>
      <c r="F720" s="204">
        <v>12.05</v>
      </c>
      <c r="G720" s="204">
        <v>-0.09</v>
      </c>
      <c r="H720" s="204">
        <v>0</v>
      </c>
      <c r="I720" s="204">
        <v>88.04</v>
      </c>
      <c r="J720" s="204">
        <v>0</v>
      </c>
      <c r="K720" s="204">
        <v>0</v>
      </c>
      <c r="L720" s="204">
        <v>0</v>
      </c>
      <c r="M720" s="204">
        <v>0</v>
      </c>
      <c r="N720" s="204">
        <v>0</v>
      </c>
      <c r="O720" s="204">
        <v>0</v>
      </c>
      <c r="Q720" s="204">
        <v>0</v>
      </c>
      <c r="R720" s="204">
        <v>0</v>
      </c>
      <c r="S720" s="204">
        <v>0</v>
      </c>
      <c r="T720" s="204">
        <v>0</v>
      </c>
      <c r="U720" s="204">
        <v>0</v>
      </c>
      <c r="V720" s="204">
        <v>0</v>
      </c>
    </row>
    <row r="721" spans="1:22" s="64" customFormat="1" ht="12" customHeight="1" x14ac:dyDescent="0.2">
      <c r="A721" s="206" t="s">
        <v>3716</v>
      </c>
      <c r="B721" s="206" t="s">
        <v>3716</v>
      </c>
      <c r="C721" s="264" t="s">
        <v>652</v>
      </c>
      <c r="D721" s="203" t="s">
        <v>139</v>
      </c>
      <c r="E721" s="203">
        <v>3533</v>
      </c>
      <c r="F721" s="204">
        <v>4.7</v>
      </c>
      <c r="G721" s="204">
        <v>-0.16</v>
      </c>
      <c r="H721" s="204">
        <v>0</v>
      </c>
      <c r="I721" s="204">
        <v>95.46</v>
      </c>
      <c r="J721" s="204">
        <v>0</v>
      </c>
      <c r="K721" s="204">
        <v>0</v>
      </c>
      <c r="L721" s="204">
        <v>0</v>
      </c>
      <c r="M721" s="204">
        <v>0</v>
      </c>
      <c r="N721" s="204">
        <v>0</v>
      </c>
      <c r="O721" s="204">
        <v>0</v>
      </c>
      <c r="Q721" s="204">
        <v>0</v>
      </c>
      <c r="R721" s="204">
        <v>0</v>
      </c>
      <c r="S721" s="204">
        <v>0</v>
      </c>
      <c r="T721" s="204">
        <v>0</v>
      </c>
      <c r="U721" s="204">
        <v>0</v>
      </c>
      <c r="V721" s="204">
        <v>0</v>
      </c>
    </row>
    <row r="722" spans="1:22" s="64" customFormat="1" ht="12" customHeight="1" x14ac:dyDescent="0.2">
      <c r="A722" s="206" t="s">
        <v>3716</v>
      </c>
      <c r="B722" s="206" t="s">
        <v>3716</v>
      </c>
      <c r="C722" s="264" t="s">
        <v>4636</v>
      </c>
      <c r="D722" s="203" t="s">
        <v>139</v>
      </c>
      <c r="E722" s="203">
        <v>23603</v>
      </c>
      <c r="F722" s="204">
        <v>3.44</v>
      </c>
      <c r="G722" s="204">
        <v>-0.04</v>
      </c>
      <c r="H722" s="204">
        <v>0</v>
      </c>
      <c r="I722" s="204">
        <v>36.479999999999997</v>
      </c>
      <c r="J722" s="204">
        <v>0</v>
      </c>
      <c r="K722" s="204">
        <v>0</v>
      </c>
      <c r="L722" s="204">
        <v>0</v>
      </c>
      <c r="M722" s="204">
        <v>0</v>
      </c>
      <c r="N722" s="204">
        <v>0</v>
      </c>
      <c r="O722" s="204">
        <v>0</v>
      </c>
      <c r="Q722" s="204">
        <v>60.12</v>
      </c>
      <c r="R722" s="204">
        <v>0</v>
      </c>
      <c r="S722" s="204">
        <v>0</v>
      </c>
      <c r="T722" s="204">
        <v>0</v>
      </c>
      <c r="U722" s="204">
        <v>0</v>
      </c>
      <c r="V722" s="204">
        <v>0</v>
      </c>
    </row>
    <row r="723" spans="1:22" s="64" customFormat="1" ht="12" customHeight="1" x14ac:dyDescent="0.2">
      <c r="A723" s="206" t="s">
        <v>3716</v>
      </c>
      <c r="B723" s="206" t="s">
        <v>3716</v>
      </c>
      <c r="C723" s="264" t="s">
        <v>654</v>
      </c>
      <c r="D723" s="203" t="s">
        <v>139</v>
      </c>
      <c r="E723" s="203">
        <v>18505</v>
      </c>
      <c r="F723" s="204">
        <v>13.79</v>
      </c>
      <c r="G723" s="204">
        <v>-0.1</v>
      </c>
      <c r="H723" s="204">
        <v>0</v>
      </c>
      <c r="I723" s="204">
        <v>86.31</v>
      </c>
      <c r="J723" s="204">
        <v>0</v>
      </c>
      <c r="K723" s="204">
        <v>0</v>
      </c>
      <c r="L723" s="204">
        <v>0</v>
      </c>
      <c r="M723" s="204">
        <v>0</v>
      </c>
      <c r="N723" s="204">
        <v>0</v>
      </c>
      <c r="O723" s="204">
        <v>0</v>
      </c>
      <c r="Q723" s="204">
        <v>0</v>
      </c>
      <c r="R723" s="204">
        <v>0</v>
      </c>
      <c r="S723" s="204">
        <v>0</v>
      </c>
      <c r="T723" s="204">
        <v>0</v>
      </c>
      <c r="U723" s="204">
        <v>0</v>
      </c>
      <c r="V723" s="204">
        <v>0</v>
      </c>
    </row>
    <row r="724" spans="1:22" s="64" customFormat="1" ht="12" customHeight="1" x14ac:dyDescent="0.2">
      <c r="A724" s="206" t="s">
        <v>3716</v>
      </c>
      <c r="B724" s="206" t="s">
        <v>3716</v>
      </c>
      <c r="C724" s="264" t="s">
        <v>656</v>
      </c>
      <c r="D724" s="203" t="s">
        <v>139</v>
      </c>
      <c r="E724" s="203">
        <v>91846</v>
      </c>
      <c r="F724" s="204">
        <v>15.52</v>
      </c>
      <c r="G724" s="204">
        <v>-0.08</v>
      </c>
      <c r="H724" s="204">
        <v>0</v>
      </c>
      <c r="I724" s="204">
        <v>78.62</v>
      </c>
      <c r="J724" s="204">
        <v>0</v>
      </c>
      <c r="K724" s="204">
        <v>0</v>
      </c>
      <c r="L724" s="204">
        <v>0</v>
      </c>
      <c r="M724" s="204">
        <v>0</v>
      </c>
      <c r="N724" s="204">
        <v>0</v>
      </c>
      <c r="O724" s="204">
        <v>0</v>
      </c>
      <c r="Q724" s="204">
        <v>5.95</v>
      </c>
      <c r="R724" s="204">
        <v>0</v>
      </c>
      <c r="S724" s="204">
        <v>0</v>
      </c>
      <c r="T724" s="204">
        <v>0</v>
      </c>
      <c r="U724" s="204">
        <v>0</v>
      </c>
      <c r="V724" s="204">
        <v>0</v>
      </c>
    </row>
    <row r="725" spans="1:22" s="64" customFormat="1" ht="12" customHeight="1" x14ac:dyDescent="0.2">
      <c r="A725" s="206" t="s">
        <v>3716</v>
      </c>
      <c r="B725" s="206" t="s">
        <v>3716</v>
      </c>
      <c r="C725" s="264" t="s">
        <v>4859</v>
      </c>
      <c r="D725" s="203" t="s">
        <v>139</v>
      </c>
      <c r="E725" s="203">
        <v>19512</v>
      </c>
      <c r="F725" s="204">
        <v>3.67</v>
      </c>
      <c r="G725" s="204">
        <v>-0.06</v>
      </c>
      <c r="H725" s="204">
        <v>0</v>
      </c>
      <c r="I725" s="204">
        <v>38.369999999999997</v>
      </c>
      <c r="J725" s="204">
        <v>0</v>
      </c>
      <c r="K725" s="204">
        <v>0</v>
      </c>
      <c r="L725" s="204">
        <v>0</v>
      </c>
      <c r="M725" s="204">
        <v>0</v>
      </c>
      <c r="N725" s="204">
        <v>0</v>
      </c>
      <c r="O725" s="204">
        <v>0</v>
      </c>
      <c r="Q725" s="204">
        <v>58.02</v>
      </c>
      <c r="R725" s="204">
        <v>0</v>
      </c>
      <c r="S725" s="204">
        <v>0</v>
      </c>
      <c r="T725" s="204">
        <v>0</v>
      </c>
      <c r="U725" s="204">
        <v>0</v>
      </c>
      <c r="V725" s="204">
        <v>0</v>
      </c>
    </row>
    <row r="726" spans="1:22" s="64" customFormat="1" ht="12" customHeight="1" x14ac:dyDescent="0.2">
      <c r="A726" s="206" t="s">
        <v>3716</v>
      </c>
      <c r="B726" s="206" t="s">
        <v>3716</v>
      </c>
      <c r="C726" s="264" t="s">
        <v>658</v>
      </c>
      <c r="D726" s="203" t="s">
        <v>139</v>
      </c>
      <c r="E726" s="203">
        <v>952502</v>
      </c>
      <c r="F726" s="204">
        <v>11.21</v>
      </c>
      <c r="G726" s="204">
        <v>7.0000000000000007E-2</v>
      </c>
      <c r="H726" s="204">
        <v>0</v>
      </c>
      <c r="I726" s="204">
        <v>24.47</v>
      </c>
      <c r="J726" s="204">
        <v>0</v>
      </c>
      <c r="K726" s="204">
        <v>0</v>
      </c>
      <c r="L726" s="204">
        <v>46.94</v>
      </c>
      <c r="M726" s="204">
        <v>0</v>
      </c>
      <c r="N726" s="204">
        <v>0</v>
      </c>
      <c r="O726" s="204">
        <v>0</v>
      </c>
      <c r="Q726" s="204">
        <v>17.3</v>
      </c>
      <c r="R726" s="204">
        <v>0</v>
      </c>
      <c r="S726" s="204">
        <v>0</v>
      </c>
      <c r="T726" s="204">
        <v>0</v>
      </c>
      <c r="U726" s="204">
        <v>0</v>
      </c>
      <c r="V726" s="204">
        <v>0</v>
      </c>
    </row>
    <row r="727" spans="1:22" s="64" customFormat="1" ht="12" customHeight="1" x14ac:dyDescent="0.2">
      <c r="A727" s="206" t="s">
        <v>3716</v>
      </c>
      <c r="B727" s="206" t="s">
        <v>3716</v>
      </c>
      <c r="C727" s="264" t="s">
        <v>660</v>
      </c>
      <c r="D727" s="203" t="s">
        <v>139</v>
      </c>
      <c r="E727" s="203">
        <v>17274</v>
      </c>
      <c r="F727" s="204">
        <v>11.87</v>
      </c>
      <c r="G727" s="204">
        <v>-0.1</v>
      </c>
      <c r="H727" s="204">
        <v>0</v>
      </c>
      <c r="I727" s="204">
        <v>88.24</v>
      </c>
      <c r="J727" s="204">
        <v>0</v>
      </c>
      <c r="K727" s="204">
        <v>0</v>
      </c>
      <c r="L727" s="204">
        <v>0</v>
      </c>
      <c r="M727" s="204">
        <v>0</v>
      </c>
      <c r="N727" s="204">
        <v>0</v>
      </c>
      <c r="O727" s="204">
        <v>0</v>
      </c>
      <c r="Q727" s="204">
        <v>0</v>
      </c>
      <c r="R727" s="204">
        <v>0</v>
      </c>
      <c r="S727" s="204">
        <v>0</v>
      </c>
      <c r="T727" s="204">
        <v>0</v>
      </c>
      <c r="U727" s="204">
        <v>0</v>
      </c>
      <c r="V727" s="204">
        <v>0</v>
      </c>
    </row>
    <row r="728" spans="1:22" s="64" customFormat="1" ht="12" customHeight="1" x14ac:dyDescent="0.2">
      <c r="A728" s="206" t="s">
        <v>3716</v>
      </c>
      <c r="B728" s="206" t="s">
        <v>3716</v>
      </c>
      <c r="C728" s="264" t="s">
        <v>4477</v>
      </c>
      <c r="D728" s="203" t="s">
        <v>139</v>
      </c>
      <c r="E728" s="203">
        <v>21544</v>
      </c>
      <c r="F728" s="204">
        <v>4.67</v>
      </c>
      <c r="G728" s="204">
        <v>-0.08</v>
      </c>
      <c r="H728" s="204">
        <v>0</v>
      </c>
      <c r="I728" s="204">
        <v>85.63</v>
      </c>
      <c r="J728" s="204">
        <v>0</v>
      </c>
      <c r="K728" s="204">
        <v>0</v>
      </c>
      <c r="L728" s="204">
        <v>0</v>
      </c>
      <c r="M728" s="204">
        <v>0</v>
      </c>
      <c r="N728" s="204">
        <v>0</v>
      </c>
      <c r="O728" s="204">
        <v>0</v>
      </c>
      <c r="Q728" s="204">
        <v>9.7899999999999991</v>
      </c>
      <c r="R728" s="204">
        <v>0</v>
      </c>
      <c r="S728" s="204">
        <v>0</v>
      </c>
      <c r="T728" s="204">
        <v>0</v>
      </c>
      <c r="U728" s="204">
        <v>0</v>
      </c>
      <c r="V728" s="204">
        <v>0</v>
      </c>
    </row>
    <row r="729" spans="1:22" s="64" customFormat="1" ht="12" customHeight="1" x14ac:dyDescent="0.2">
      <c r="A729" s="206" t="s">
        <v>3716</v>
      </c>
      <c r="B729" s="206" t="s">
        <v>3716</v>
      </c>
      <c r="C729" s="264" t="s">
        <v>662</v>
      </c>
      <c r="D729" s="203" t="s">
        <v>139</v>
      </c>
      <c r="E729" s="203">
        <v>27556</v>
      </c>
      <c r="F729" s="204">
        <v>15.18</v>
      </c>
      <c r="G729" s="204">
        <v>-0.09</v>
      </c>
      <c r="H729" s="204">
        <v>0</v>
      </c>
      <c r="I729" s="204">
        <v>84.91</v>
      </c>
      <c r="J729" s="204">
        <v>0</v>
      </c>
      <c r="K729" s="204">
        <v>0</v>
      </c>
      <c r="L729" s="204">
        <v>0</v>
      </c>
      <c r="M729" s="204">
        <v>0</v>
      </c>
      <c r="N729" s="204">
        <v>0</v>
      </c>
      <c r="O729" s="204">
        <v>0</v>
      </c>
      <c r="Q729" s="204">
        <v>0</v>
      </c>
      <c r="R729" s="204">
        <v>0</v>
      </c>
      <c r="S729" s="204">
        <v>0</v>
      </c>
      <c r="T729" s="204">
        <v>0</v>
      </c>
      <c r="U729" s="204">
        <v>0</v>
      </c>
      <c r="V729" s="204">
        <v>0</v>
      </c>
    </row>
    <row r="730" spans="1:22" s="64" customFormat="1" ht="12" customHeight="1" x14ac:dyDescent="0.2">
      <c r="A730" s="206" t="s">
        <v>3716</v>
      </c>
      <c r="B730" s="206" t="s">
        <v>3716</v>
      </c>
      <c r="C730" s="264" t="s">
        <v>4343</v>
      </c>
      <c r="D730" s="203" t="s">
        <v>139</v>
      </c>
      <c r="E730" s="203">
        <v>21478</v>
      </c>
      <c r="F730" s="204">
        <v>4.6100000000000003</v>
      </c>
      <c r="G730" s="204">
        <v>-0.03</v>
      </c>
      <c r="H730" s="204">
        <v>0</v>
      </c>
      <c r="I730" s="204">
        <v>85.89</v>
      </c>
      <c r="J730" s="204">
        <v>0</v>
      </c>
      <c r="K730" s="204">
        <v>0</v>
      </c>
      <c r="L730" s="204">
        <v>0</v>
      </c>
      <c r="M730" s="204">
        <v>0</v>
      </c>
      <c r="N730" s="204">
        <v>0</v>
      </c>
      <c r="O730" s="204">
        <v>0</v>
      </c>
      <c r="Q730" s="204">
        <v>9.5299999999999994</v>
      </c>
      <c r="R730" s="204">
        <v>0</v>
      </c>
      <c r="S730" s="204">
        <v>0</v>
      </c>
      <c r="T730" s="204">
        <v>0</v>
      </c>
      <c r="U730" s="204">
        <v>0</v>
      </c>
      <c r="V730" s="204">
        <v>0</v>
      </c>
    </row>
    <row r="731" spans="1:22" s="64" customFormat="1" ht="12" customHeight="1" x14ac:dyDescent="0.2">
      <c r="A731" s="206" t="s">
        <v>3716</v>
      </c>
      <c r="B731" s="206" t="s">
        <v>3716</v>
      </c>
      <c r="C731" s="264" t="s">
        <v>664</v>
      </c>
      <c r="D731" s="203" t="s">
        <v>139</v>
      </c>
      <c r="E731" s="203">
        <v>28045</v>
      </c>
      <c r="F731" s="204">
        <v>15.41</v>
      </c>
      <c r="G731" s="204">
        <v>-0.08</v>
      </c>
      <c r="H731" s="204">
        <v>0</v>
      </c>
      <c r="I731" s="204">
        <v>84.68</v>
      </c>
      <c r="J731" s="204">
        <v>0</v>
      </c>
      <c r="K731" s="204">
        <v>0</v>
      </c>
      <c r="L731" s="204">
        <v>0</v>
      </c>
      <c r="M731" s="204">
        <v>0</v>
      </c>
      <c r="N731" s="204">
        <v>0</v>
      </c>
      <c r="O731" s="204">
        <v>0</v>
      </c>
      <c r="Q731" s="204">
        <v>0</v>
      </c>
      <c r="R731" s="204">
        <v>0</v>
      </c>
      <c r="S731" s="204">
        <v>0</v>
      </c>
      <c r="T731" s="204">
        <v>0</v>
      </c>
      <c r="U731" s="204">
        <v>0</v>
      </c>
      <c r="V731" s="204">
        <v>0</v>
      </c>
    </row>
    <row r="732" spans="1:22" s="64" customFormat="1" ht="12" customHeight="1" x14ac:dyDescent="0.2">
      <c r="A732" s="206" t="s">
        <v>3716</v>
      </c>
      <c r="B732" s="206" t="s">
        <v>3716</v>
      </c>
      <c r="C732" s="264" t="s">
        <v>666</v>
      </c>
      <c r="D732" s="203" t="s">
        <v>139</v>
      </c>
      <c r="E732" s="203">
        <v>320132</v>
      </c>
      <c r="F732" s="204">
        <v>17.25</v>
      </c>
      <c r="G732" s="204">
        <v>-0.03</v>
      </c>
      <c r="H732" s="204">
        <v>0</v>
      </c>
      <c r="I732" s="204">
        <v>25.18</v>
      </c>
      <c r="J732" s="204">
        <v>0</v>
      </c>
      <c r="K732" s="204">
        <v>0</v>
      </c>
      <c r="L732" s="204">
        <v>5.95</v>
      </c>
      <c r="M732" s="204">
        <v>0</v>
      </c>
      <c r="N732" s="204">
        <v>0</v>
      </c>
      <c r="O732" s="204">
        <v>0</v>
      </c>
      <c r="Q732" s="204">
        <v>50.17</v>
      </c>
      <c r="R732" s="204">
        <v>0</v>
      </c>
      <c r="S732" s="204">
        <v>1.46</v>
      </c>
      <c r="T732" s="204">
        <v>0</v>
      </c>
      <c r="U732" s="204">
        <v>0</v>
      </c>
      <c r="V732" s="204">
        <v>0</v>
      </c>
    </row>
    <row r="733" spans="1:22" s="64" customFormat="1" ht="12" customHeight="1" x14ac:dyDescent="0.2">
      <c r="A733" s="206" t="s">
        <v>3716</v>
      </c>
      <c r="B733" s="206" t="s">
        <v>3716</v>
      </c>
      <c r="C733" s="264" t="s">
        <v>4478</v>
      </c>
      <c r="D733" s="203" t="s">
        <v>139</v>
      </c>
      <c r="E733" s="203">
        <v>24130</v>
      </c>
      <c r="F733" s="204">
        <v>3.32</v>
      </c>
      <c r="G733" s="204">
        <v>-0.04</v>
      </c>
      <c r="H733" s="204">
        <v>0</v>
      </c>
      <c r="I733" s="204">
        <v>0</v>
      </c>
      <c r="J733" s="204">
        <v>0</v>
      </c>
      <c r="K733" s="204">
        <v>0</v>
      </c>
      <c r="L733" s="204">
        <v>0</v>
      </c>
      <c r="M733" s="204">
        <v>0</v>
      </c>
      <c r="N733" s="204">
        <v>0</v>
      </c>
      <c r="O733" s="204">
        <v>0</v>
      </c>
      <c r="Q733" s="204">
        <v>96.72</v>
      </c>
      <c r="R733" s="204">
        <v>0</v>
      </c>
      <c r="S733" s="204">
        <v>0</v>
      </c>
      <c r="T733" s="204">
        <v>0</v>
      </c>
      <c r="U733" s="204">
        <v>0</v>
      </c>
      <c r="V733" s="204">
        <v>0</v>
      </c>
    </row>
    <row r="734" spans="1:22" s="64" customFormat="1" ht="12" customHeight="1" x14ac:dyDescent="0.2">
      <c r="A734" s="206" t="s">
        <v>3716</v>
      </c>
      <c r="B734" s="206" t="s">
        <v>3716</v>
      </c>
      <c r="C734" s="264" t="s">
        <v>668</v>
      </c>
      <c r="D734" s="203" t="s">
        <v>139</v>
      </c>
      <c r="E734" s="203">
        <v>25610</v>
      </c>
      <c r="F734" s="204">
        <v>14.61</v>
      </c>
      <c r="G734" s="204">
        <v>-0.11</v>
      </c>
      <c r="H734" s="204">
        <v>0</v>
      </c>
      <c r="I734" s="204">
        <v>50.34</v>
      </c>
      <c r="J734" s="204">
        <v>0</v>
      </c>
      <c r="K734" s="204">
        <v>0</v>
      </c>
      <c r="L734" s="204">
        <v>0</v>
      </c>
      <c r="M734" s="204">
        <v>0</v>
      </c>
      <c r="N734" s="204">
        <v>0</v>
      </c>
      <c r="O734" s="204">
        <v>0</v>
      </c>
      <c r="Q734" s="204">
        <v>35.159999999999997</v>
      </c>
      <c r="R734" s="204">
        <v>0</v>
      </c>
      <c r="S734" s="204">
        <v>0</v>
      </c>
      <c r="T734" s="204">
        <v>0</v>
      </c>
      <c r="U734" s="204">
        <v>0</v>
      </c>
      <c r="V734" s="204">
        <v>0</v>
      </c>
    </row>
    <row r="735" spans="1:22" s="64" customFormat="1" ht="12" customHeight="1" x14ac:dyDescent="0.2">
      <c r="A735" s="206" t="s">
        <v>3716</v>
      </c>
      <c r="B735" s="206" t="s">
        <v>3716</v>
      </c>
      <c r="C735" s="264" t="s">
        <v>670</v>
      </c>
      <c r="D735" s="203" t="s">
        <v>139</v>
      </c>
      <c r="E735" s="203">
        <v>39792</v>
      </c>
      <c r="F735" s="204">
        <v>4.3099999999999996</v>
      </c>
      <c r="G735" s="204">
        <v>-0.09</v>
      </c>
      <c r="H735" s="204">
        <v>0</v>
      </c>
      <c r="I735" s="204">
        <v>95.78</v>
      </c>
      <c r="J735" s="204">
        <v>0</v>
      </c>
      <c r="K735" s="204">
        <v>0</v>
      </c>
      <c r="L735" s="204">
        <v>0</v>
      </c>
      <c r="M735" s="204">
        <v>0</v>
      </c>
      <c r="N735" s="204">
        <v>0</v>
      </c>
      <c r="O735" s="204">
        <v>0</v>
      </c>
      <c r="Q735" s="204">
        <v>0</v>
      </c>
      <c r="R735" s="204">
        <v>0</v>
      </c>
      <c r="S735" s="204">
        <v>0</v>
      </c>
      <c r="T735" s="204">
        <v>0</v>
      </c>
      <c r="U735" s="204">
        <v>0</v>
      </c>
      <c r="V735" s="204">
        <v>0</v>
      </c>
    </row>
    <row r="736" spans="1:22" s="64" customFormat="1" ht="12" customHeight="1" x14ac:dyDescent="0.2">
      <c r="A736" s="206" t="s">
        <v>3716</v>
      </c>
      <c r="B736" s="206" t="s">
        <v>3716</v>
      </c>
      <c r="C736" s="264" t="s">
        <v>672</v>
      </c>
      <c r="D736" s="203" t="s">
        <v>139</v>
      </c>
      <c r="E736" s="203">
        <v>28294</v>
      </c>
      <c r="F736" s="204">
        <v>7.95</v>
      </c>
      <c r="G736" s="204">
        <v>-0.09</v>
      </c>
      <c r="H736" s="204">
        <v>0</v>
      </c>
      <c r="I736" s="204">
        <v>92.14</v>
      </c>
      <c r="J736" s="204">
        <v>0</v>
      </c>
      <c r="K736" s="204">
        <v>0</v>
      </c>
      <c r="L736" s="204">
        <v>0</v>
      </c>
      <c r="M736" s="204">
        <v>0</v>
      </c>
      <c r="N736" s="204">
        <v>0</v>
      </c>
      <c r="O736" s="204">
        <v>0</v>
      </c>
      <c r="Q736" s="204">
        <v>0</v>
      </c>
      <c r="R736" s="204">
        <v>0</v>
      </c>
      <c r="S736" s="204">
        <v>0</v>
      </c>
      <c r="T736" s="204">
        <v>0</v>
      </c>
      <c r="U736" s="204">
        <v>0</v>
      </c>
      <c r="V736" s="204">
        <v>0</v>
      </c>
    </row>
    <row r="737" spans="1:22" s="64" customFormat="1" ht="12" customHeight="1" x14ac:dyDescent="0.2">
      <c r="A737" s="206" t="s">
        <v>3716</v>
      </c>
      <c r="B737" s="206" t="s">
        <v>3716</v>
      </c>
      <c r="C737" s="264" t="s">
        <v>674</v>
      </c>
      <c r="D737" s="203" t="s">
        <v>139</v>
      </c>
      <c r="E737" s="203">
        <v>8470</v>
      </c>
      <c r="F737" s="204">
        <v>4.1900000000000004</v>
      </c>
      <c r="G737" s="204">
        <v>-0.11</v>
      </c>
      <c r="H737" s="204">
        <v>0</v>
      </c>
      <c r="I737" s="204">
        <v>95.92</v>
      </c>
      <c r="J737" s="204">
        <v>0</v>
      </c>
      <c r="K737" s="204">
        <v>0</v>
      </c>
      <c r="L737" s="204">
        <v>0</v>
      </c>
      <c r="M737" s="204">
        <v>0</v>
      </c>
      <c r="N737" s="204">
        <v>0</v>
      </c>
      <c r="O737" s="204">
        <v>0</v>
      </c>
      <c r="Q737" s="204">
        <v>0</v>
      </c>
      <c r="R737" s="204">
        <v>0</v>
      </c>
      <c r="S737" s="204">
        <v>0</v>
      </c>
      <c r="T737" s="204">
        <v>0</v>
      </c>
      <c r="U737" s="204">
        <v>0</v>
      </c>
      <c r="V737" s="204">
        <v>0</v>
      </c>
    </row>
    <row r="738" spans="1:22" s="64" customFormat="1" ht="12" customHeight="1" x14ac:dyDescent="0.2">
      <c r="A738" s="206" t="s">
        <v>3716</v>
      </c>
      <c r="B738" s="206" t="s">
        <v>3716</v>
      </c>
      <c r="C738" s="264" t="s">
        <v>676</v>
      </c>
      <c r="D738" s="203" t="s">
        <v>139</v>
      </c>
      <c r="E738" s="203">
        <v>37045</v>
      </c>
      <c r="F738" s="204">
        <v>15.14</v>
      </c>
      <c r="G738" s="204">
        <v>-0.09</v>
      </c>
      <c r="H738" s="204">
        <v>0</v>
      </c>
      <c r="I738" s="204">
        <v>84.95</v>
      </c>
      <c r="J738" s="204">
        <v>0</v>
      </c>
      <c r="K738" s="204">
        <v>0</v>
      </c>
      <c r="L738" s="204">
        <v>0</v>
      </c>
      <c r="M738" s="204">
        <v>0</v>
      </c>
      <c r="N738" s="204">
        <v>0</v>
      </c>
      <c r="O738" s="204">
        <v>0</v>
      </c>
      <c r="Q738" s="204">
        <v>0</v>
      </c>
      <c r="R738" s="204">
        <v>0</v>
      </c>
      <c r="S738" s="204">
        <v>0</v>
      </c>
      <c r="T738" s="204">
        <v>0</v>
      </c>
      <c r="U738" s="204">
        <v>0</v>
      </c>
      <c r="V738" s="204">
        <v>0</v>
      </c>
    </row>
    <row r="739" spans="1:22" s="64" customFormat="1" ht="12" customHeight="1" x14ac:dyDescent="0.2">
      <c r="A739" s="206" t="s">
        <v>3716</v>
      </c>
      <c r="B739" s="206" t="s">
        <v>3716</v>
      </c>
      <c r="C739" s="264" t="s">
        <v>4479</v>
      </c>
      <c r="D739" s="203" t="s">
        <v>139</v>
      </c>
      <c r="E739" s="203">
        <v>39974</v>
      </c>
      <c r="F739" s="204">
        <v>4.4400000000000004</v>
      </c>
      <c r="G739" s="204">
        <v>-0.11</v>
      </c>
      <c r="H739" s="204">
        <v>0</v>
      </c>
      <c r="I739" s="204">
        <v>93.28</v>
      </c>
      <c r="J739" s="204">
        <v>0</v>
      </c>
      <c r="K739" s="204">
        <v>0</v>
      </c>
      <c r="L739" s="204">
        <v>0</v>
      </c>
      <c r="M739" s="204">
        <v>1.23</v>
      </c>
      <c r="N739" s="204">
        <v>0</v>
      </c>
      <c r="O739" s="204">
        <v>0</v>
      </c>
      <c r="Q739" s="204">
        <v>0</v>
      </c>
      <c r="R739" s="204">
        <v>0</v>
      </c>
      <c r="S739" s="204">
        <v>0</v>
      </c>
      <c r="T739" s="204">
        <v>0</v>
      </c>
      <c r="U739" s="204">
        <v>1.1599999999999999</v>
      </c>
      <c r="V739" s="204">
        <v>0</v>
      </c>
    </row>
    <row r="740" spans="1:22" s="64" customFormat="1" ht="12" customHeight="1" x14ac:dyDescent="0.2">
      <c r="A740" s="206" t="s">
        <v>3716</v>
      </c>
      <c r="B740" s="206" t="s">
        <v>3716</v>
      </c>
      <c r="C740" s="264" t="s">
        <v>678</v>
      </c>
      <c r="D740" s="203" t="s">
        <v>139</v>
      </c>
      <c r="E740" s="203">
        <v>94402</v>
      </c>
      <c r="F740" s="204">
        <v>7.8</v>
      </c>
      <c r="G740" s="204">
        <v>-0.66</v>
      </c>
      <c r="H740" s="204">
        <v>0</v>
      </c>
      <c r="I740" s="204">
        <v>0</v>
      </c>
      <c r="J740" s="204">
        <v>15.17</v>
      </c>
      <c r="K740" s="204">
        <v>0</v>
      </c>
      <c r="L740" s="204">
        <v>0</v>
      </c>
      <c r="M740" s="204">
        <v>0</v>
      </c>
      <c r="N740" s="204">
        <v>0</v>
      </c>
      <c r="O740" s="204">
        <v>0</v>
      </c>
      <c r="Q740" s="204">
        <v>0</v>
      </c>
      <c r="R740" s="204">
        <v>77.77</v>
      </c>
      <c r="S740" s="204">
        <v>0</v>
      </c>
      <c r="T740" s="204">
        <v>0</v>
      </c>
      <c r="U740" s="204">
        <v>-0.08</v>
      </c>
      <c r="V740" s="204">
        <v>0</v>
      </c>
    </row>
    <row r="741" spans="1:22" s="64" customFormat="1" ht="12" customHeight="1" x14ac:dyDescent="0.2">
      <c r="A741" s="206" t="s">
        <v>3716</v>
      </c>
      <c r="B741" s="206" t="s">
        <v>3716</v>
      </c>
      <c r="C741" s="264" t="s">
        <v>680</v>
      </c>
      <c r="D741" s="203" t="s">
        <v>139</v>
      </c>
      <c r="E741" s="203">
        <v>2979</v>
      </c>
      <c r="F741" s="204">
        <v>6.05</v>
      </c>
      <c r="G741" s="204">
        <v>12.86</v>
      </c>
      <c r="H741" s="204">
        <v>0</v>
      </c>
      <c r="I741" s="204">
        <v>0</v>
      </c>
      <c r="J741" s="204">
        <v>20</v>
      </c>
      <c r="K741" s="204">
        <v>0</v>
      </c>
      <c r="L741" s="204">
        <v>0</v>
      </c>
      <c r="M741" s="204">
        <v>0</v>
      </c>
      <c r="N741" s="204">
        <v>0</v>
      </c>
      <c r="O741" s="204">
        <v>0</v>
      </c>
      <c r="Q741" s="204">
        <v>0</v>
      </c>
      <c r="R741" s="204">
        <v>60.59</v>
      </c>
      <c r="S741" s="204">
        <v>0</v>
      </c>
      <c r="T741" s="204">
        <v>0</v>
      </c>
      <c r="U741" s="204">
        <v>0.5</v>
      </c>
      <c r="V741" s="204">
        <v>0</v>
      </c>
    </row>
    <row r="742" spans="1:22" s="64" customFormat="1" ht="12" customHeight="1" x14ac:dyDescent="0.2">
      <c r="A742" s="206" t="s">
        <v>3716</v>
      </c>
      <c r="B742" s="206" t="s">
        <v>3716</v>
      </c>
      <c r="C742" s="264" t="s">
        <v>682</v>
      </c>
      <c r="D742" s="203" t="s">
        <v>139</v>
      </c>
      <c r="E742" s="203">
        <v>6770</v>
      </c>
      <c r="F742" s="204">
        <v>8.84</v>
      </c>
      <c r="G742" s="204">
        <v>1.95</v>
      </c>
      <c r="H742" s="204">
        <v>0</v>
      </c>
      <c r="I742" s="204">
        <v>0</v>
      </c>
      <c r="J742" s="204">
        <v>6.84</v>
      </c>
      <c r="K742" s="204">
        <v>0</v>
      </c>
      <c r="L742" s="204">
        <v>0</v>
      </c>
      <c r="M742" s="204">
        <v>0</v>
      </c>
      <c r="N742" s="204">
        <v>0</v>
      </c>
      <c r="O742" s="204">
        <v>0</v>
      </c>
      <c r="Q742" s="204">
        <v>0</v>
      </c>
      <c r="R742" s="204">
        <v>82.09</v>
      </c>
      <c r="S742" s="204">
        <v>0</v>
      </c>
      <c r="T742" s="204">
        <v>0</v>
      </c>
      <c r="U742" s="204">
        <v>0.28999999999999998</v>
      </c>
      <c r="V742" s="204">
        <v>0</v>
      </c>
    </row>
    <row r="743" spans="1:22" s="64" customFormat="1" ht="12" customHeight="1" x14ac:dyDescent="0.2">
      <c r="A743" s="206" t="s">
        <v>3716</v>
      </c>
      <c r="B743" s="206" t="s">
        <v>3716</v>
      </c>
      <c r="C743" s="264" t="s">
        <v>684</v>
      </c>
      <c r="D743" s="203" t="s">
        <v>139</v>
      </c>
      <c r="E743" s="203">
        <v>13356</v>
      </c>
      <c r="F743" s="204">
        <v>9.09</v>
      </c>
      <c r="G743" s="204">
        <v>5.25</v>
      </c>
      <c r="H743" s="204">
        <v>0</v>
      </c>
      <c r="I743" s="204">
        <v>0</v>
      </c>
      <c r="J743" s="204">
        <v>12.4</v>
      </c>
      <c r="K743" s="204">
        <v>0</v>
      </c>
      <c r="L743" s="204">
        <v>0</v>
      </c>
      <c r="M743" s="204">
        <v>0.1</v>
      </c>
      <c r="N743" s="204">
        <v>0</v>
      </c>
      <c r="O743" s="204">
        <v>0</v>
      </c>
      <c r="Q743" s="204">
        <v>0</v>
      </c>
      <c r="R743" s="204">
        <v>73.239999999999995</v>
      </c>
      <c r="S743" s="204">
        <v>0</v>
      </c>
      <c r="T743" s="204">
        <v>0</v>
      </c>
      <c r="U743" s="204">
        <v>-0.1</v>
      </c>
      <c r="V743" s="204">
        <v>0</v>
      </c>
    </row>
    <row r="744" spans="1:22" s="64" customFormat="1" ht="12" customHeight="1" x14ac:dyDescent="0.2">
      <c r="A744" s="206" t="s">
        <v>3716</v>
      </c>
      <c r="B744" s="206" t="s">
        <v>3716</v>
      </c>
      <c r="C744" s="264" t="s">
        <v>686</v>
      </c>
      <c r="D744" s="203" t="s">
        <v>139</v>
      </c>
      <c r="E744" s="203">
        <v>66173</v>
      </c>
      <c r="F744" s="204">
        <v>7.61</v>
      </c>
      <c r="G744" s="204">
        <v>1.01</v>
      </c>
      <c r="H744" s="204">
        <v>0</v>
      </c>
      <c r="I744" s="204">
        <v>0</v>
      </c>
      <c r="J744" s="204">
        <v>3.42</v>
      </c>
      <c r="K744" s="204">
        <v>0</v>
      </c>
      <c r="L744" s="204">
        <v>0</v>
      </c>
      <c r="M744" s="204">
        <v>0</v>
      </c>
      <c r="N744" s="204">
        <v>0</v>
      </c>
      <c r="O744" s="204">
        <v>0</v>
      </c>
      <c r="Q744" s="204">
        <v>0</v>
      </c>
      <c r="R744" s="204">
        <v>87.72</v>
      </c>
      <c r="S744" s="204">
        <v>0</v>
      </c>
      <c r="T744" s="204">
        <v>0</v>
      </c>
      <c r="U744" s="204">
        <v>0.24</v>
      </c>
      <c r="V744" s="204">
        <v>0</v>
      </c>
    </row>
    <row r="745" spans="1:22" s="64" customFormat="1" ht="12" customHeight="1" x14ac:dyDescent="0.2">
      <c r="A745" s="206" t="s">
        <v>3716</v>
      </c>
      <c r="B745" s="206" t="s">
        <v>3716</v>
      </c>
      <c r="C745" s="264" t="s">
        <v>1326</v>
      </c>
      <c r="D745" s="203" t="s">
        <v>139</v>
      </c>
      <c r="E745" s="203">
        <v>28140</v>
      </c>
      <c r="F745" s="204">
        <v>7.35</v>
      </c>
      <c r="G745" s="204">
        <v>0.11</v>
      </c>
      <c r="H745" s="204">
        <v>0</v>
      </c>
      <c r="I745" s="204">
        <v>37.090000000000003</v>
      </c>
      <c r="J745" s="204">
        <v>0</v>
      </c>
      <c r="K745" s="204">
        <v>0</v>
      </c>
      <c r="L745" s="204">
        <v>29.05</v>
      </c>
      <c r="M745" s="204">
        <v>0</v>
      </c>
      <c r="N745" s="204">
        <v>0</v>
      </c>
      <c r="O745" s="204">
        <v>0</v>
      </c>
      <c r="Q745" s="204">
        <v>26.4</v>
      </c>
      <c r="R745" s="204">
        <v>0</v>
      </c>
      <c r="S745" s="204">
        <v>0</v>
      </c>
      <c r="T745" s="204">
        <v>0</v>
      </c>
      <c r="U745" s="204">
        <v>0</v>
      </c>
      <c r="V745" s="204">
        <v>0</v>
      </c>
    </row>
    <row r="746" spans="1:22" s="64" customFormat="1" ht="12" customHeight="1" x14ac:dyDescent="0.2">
      <c r="A746" s="206" t="s">
        <v>3716</v>
      </c>
      <c r="B746" s="206" t="s">
        <v>3716</v>
      </c>
      <c r="C746" s="264" t="s">
        <v>2122</v>
      </c>
      <c r="D746" s="203" t="s">
        <v>139</v>
      </c>
      <c r="E746" s="203">
        <v>15120</v>
      </c>
      <c r="F746" s="204">
        <v>24.86</v>
      </c>
      <c r="G746" s="204">
        <v>-3.98</v>
      </c>
      <c r="H746" s="204">
        <v>0</v>
      </c>
      <c r="I746" s="204">
        <v>79.12</v>
      </c>
      <c r="J746" s="204">
        <v>0</v>
      </c>
      <c r="K746" s="204">
        <v>0</v>
      </c>
      <c r="L746" s="204">
        <v>0</v>
      </c>
      <c r="M746" s="204">
        <v>0</v>
      </c>
      <c r="N746" s="204">
        <v>79.12</v>
      </c>
      <c r="O746" s="204">
        <v>0</v>
      </c>
      <c r="Q746" s="204">
        <v>0</v>
      </c>
      <c r="R746" s="204">
        <v>0</v>
      </c>
      <c r="S746" s="204">
        <v>0</v>
      </c>
      <c r="T746" s="204">
        <v>0</v>
      </c>
      <c r="U746" s="204">
        <v>0</v>
      </c>
      <c r="V746" s="204">
        <v>0</v>
      </c>
    </row>
    <row r="747" spans="1:22" s="64" customFormat="1" ht="12" customHeight="1" x14ac:dyDescent="0.2">
      <c r="A747" s="515" t="s">
        <v>3716</v>
      </c>
      <c r="B747" s="515" t="s">
        <v>3716</v>
      </c>
      <c r="C747" s="264" t="s">
        <v>2129</v>
      </c>
      <c r="D747" s="203" t="s">
        <v>139</v>
      </c>
      <c r="E747" s="203">
        <v>3392</v>
      </c>
      <c r="F747" s="204">
        <v>100.03</v>
      </c>
      <c r="G747" s="204">
        <v>-0.03</v>
      </c>
      <c r="H747" s="204">
        <v>0</v>
      </c>
      <c r="I747" s="204">
        <v>0</v>
      </c>
      <c r="J747" s="204">
        <v>0</v>
      </c>
      <c r="K747" s="204">
        <v>0</v>
      </c>
      <c r="L747" s="204">
        <v>0</v>
      </c>
      <c r="M747" s="204">
        <v>0</v>
      </c>
      <c r="N747" s="204">
        <v>0</v>
      </c>
      <c r="O747" s="204">
        <v>0</v>
      </c>
      <c r="Q747" s="204">
        <v>0</v>
      </c>
      <c r="R747" s="204">
        <v>0</v>
      </c>
      <c r="S747" s="204">
        <v>0</v>
      </c>
      <c r="T747" s="204">
        <v>0</v>
      </c>
      <c r="U747" s="204">
        <v>0</v>
      </c>
      <c r="V747" s="204">
        <v>0</v>
      </c>
    </row>
    <row r="748" spans="1:22" s="64" customFormat="1" ht="12" customHeight="1" x14ac:dyDescent="0.2">
      <c r="A748" s="514" t="s">
        <v>3013</v>
      </c>
      <c r="B748" s="514" t="s">
        <v>3012</v>
      </c>
      <c r="C748" s="264" t="s">
        <v>3010</v>
      </c>
      <c r="D748" s="203" t="s">
        <v>139</v>
      </c>
      <c r="E748" s="203">
        <v>86398</v>
      </c>
      <c r="F748" s="204">
        <v>8.6999999999999993</v>
      </c>
      <c r="G748" s="204">
        <v>-7.0000000000000007E-2</v>
      </c>
      <c r="H748" s="204">
        <v>0</v>
      </c>
      <c r="I748" s="204">
        <v>14.38</v>
      </c>
      <c r="J748" s="204">
        <v>0</v>
      </c>
      <c r="K748" s="204">
        <v>0</v>
      </c>
      <c r="L748" s="204">
        <v>0</v>
      </c>
      <c r="M748" s="204">
        <v>0</v>
      </c>
      <c r="N748" s="204">
        <v>0</v>
      </c>
      <c r="O748" s="204">
        <v>0</v>
      </c>
      <c r="Q748" s="204">
        <v>77.02</v>
      </c>
      <c r="R748" s="204">
        <v>0</v>
      </c>
      <c r="S748" s="204">
        <v>0</v>
      </c>
      <c r="T748" s="204">
        <v>0</v>
      </c>
      <c r="U748" s="204">
        <v>-0.03</v>
      </c>
      <c r="V748" s="204">
        <v>0</v>
      </c>
    </row>
    <row r="749" spans="1:22" s="64" customFormat="1" ht="12" customHeight="1" x14ac:dyDescent="0.2">
      <c r="A749" s="206" t="s">
        <v>3716</v>
      </c>
      <c r="B749" s="206" t="s">
        <v>3716</v>
      </c>
      <c r="C749" s="264" t="s">
        <v>3014</v>
      </c>
      <c r="D749" s="203" t="s">
        <v>139</v>
      </c>
      <c r="E749" s="203">
        <v>21747</v>
      </c>
      <c r="F749" s="204">
        <v>4.46</v>
      </c>
      <c r="G749" s="204">
        <v>0.4</v>
      </c>
      <c r="H749" s="204">
        <v>0</v>
      </c>
      <c r="I749" s="204">
        <v>0</v>
      </c>
      <c r="J749" s="204">
        <v>93.67</v>
      </c>
      <c r="K749" s="204">
        <v>0</v>
      </c>
      <c r="L749" s="204">
        <v>0</v>
      </c>
      <c r="M749" s="204">
        <v>0</v>
      </c>
      <c r="N749" s="204">
        <v>0</v>
      </c>
      <c r="O749" s="204">
        <v>0</v>
      </c>
      <c r="Q749" s="204">
        <v>0</v>
      </c>
      <c r="R749" s="204">
        <v>1.46</v>
      </c>
      <c r="S749" s="204">
        <v>0</v>
      </c>
      <c r="T749" s="204">
        <v>0</v>
      </c>
      <c r="U749" s="204">
        <v>0</v>
      </c>
      <c r="V749" s="204">
        <v>0</v>
      </c>
    </row>
    <row r="750" spans="1:22" s="64" customFormat="1" ht="12" customHeight="1" x14ac:dyDescent="0.2">
      <c r="A750" s="206" t="s">
        <v>3716</v>
      </c>
      <c r="B750" s="206" t="s">
        <v>3716</v>
      </c>
      <c r="C750" s="264" t="s">
        <v>3016</v>
      </c>
      <c r="D750" s="203" t="s">
        <v>139</v>
      </c>
      <c r="E750" s="203">
        <v>22042</v>
      </c>
      <c r="F750" s="204">
        <v>44.45</v>
      </c>
      <c r="G750" s="204">
        <v>-0.22</v>
      </c>
      <c r="H750" s="204">
        <v>0</v>
      </c>
      <c r="I750" s="204">
        <v>10.84</v>
      </c>
      <c r="J750" s="204">
        <v>9.59</v>
      </c>
      <c r="K750" s="204">
        <v>0</v>
      </c>
      <c r="L750" s="204">
        <v>0</v>
      </c>
      <c r="M750" s="204">
        <v>0</v>
      </c>
      <c r="N750" s="204">
        <v>0</v>
      </c>
      <c r="O750" s="204">
        <v>0</v>
      </c>
      <c r="Q750" s="204">
        <v>27.63</v>
      </c>
      <c r="R750" s="204">
        <v>7.5</v>
      </c>
      <c r="S750" s="204">
        <v>0.21</v>
      </c>
      <c r="T750" s="204">
        <v>0</v>
      </c>
      <c r="U750" s="204">
        <v>0</v>
      </c>
      <c r="V750" s="204">
        <v>0</v>
      </c>
    </row>
    <row r="751" spans="1:22" s="64" customFormat="1" ht="12" customHeight="1" x14ac:dyDescent="0.2">
      <c r="A751" s="206" t="s">
        <v>3716</v>
      </c>
      <c r="B751" s="206" t="s">
        <v>3716</v>
      </c>
      <c r="C751" s="264" t="s">
        <v>4574</v>
      </c>
      <c r="D751" s="203" t="s">
        <v>139</v>
      </c>
      <c r="E751" s="203">
        <v>19227</v>
      </c>
      <c r="F751" s="204">
        <v>12.7</v>
      </c>
      <c r="G751" s="204">
        <v>0.4</v>
      </c>
      <c r="H751" s="204">
        <v>0</v>
      </c>
      <c r="I751" s="204">
        <v>0</v>
      </c>
      <c r="J751" s="204">
        <v>0</v>
      </c>
      <c r="K751" s="204">
        <v>7.62</v>
      </c>
      <c r="L751" s="204">
        <v>0</v>
      </c>
      <c r="M751" s="204">
        <v>0</v>
      </c>
      <c r="N751" s="204">
        <v>0</v>
      </c>
      <c r="O751" s="204">
        <v>0</v>
      </c>
      <c r="Q751" s="204">
        <v>0</v>
      </c>
      <c r="R751" s="204">
        <v>0</v>
      </c>
      <c r="S751" s="204">
        <v>79.28</v>
      </c>
      <c r="T751" s="204">
        <v>0</v>
      </c>
      <c r="U751" s="204">
        <v>0</v>
      </c>
      <c r="V751" s="204">
        <v>0</v>
      </c>
    </row>
    <row r="752" spans="1:22" s="64" customFormat="1" ht="12" customHeight="1" x14ac:dyDescent="0.2">
      <c r="A752" s="206" t="s">
        <v>3716</v>
      </c>
      <c r="B752" s="206" t="s">
        <v>3716</v>
      </c>
      <c r="C752" s="264" t="s">
        <v>5134</v>
      </c>
      <c r="D752" s="203" t="s">
        <v>139</v>
      </c>
      <c r="E752" s="203">
        <v>12944</v>
      </c>
      <c r="F752" s="204">
        <v>16.37</v>
      </c>
      <c r="G752" s="204">
        <v>0.23</v>
      </c>
      <c r="H752" s="204">
        <v>0</v>
      </c>
      <c r="I752" s="204">
        <v>0</v>
      </c>
      <c r="J752" s="204">
        <v>0</v>
      </c>
      <c r="K752" s="204">
        <v>9.26</v>
      </c>
      <c r="L752" s="204">
        <v>0</v>
      </c>
      <c r="M752" s="204">
        <v>0</v>
      </c>
      <c r="N752" s="204">
        <v>0</v>
      </c>
      <c r="O752" s="204">
        <v>0</v>
      </c>
      <c r="Q752" s="204">
        <v>0</v>
      </c>
      <c r="R752" s="204">
        <v>0</v>
      </c>
      <c r="S752" s="204">
        <v>74.14</v>
      </c>
      <c r="T752" s="204">
        <v>0</v>
      </c>
      <c r="U752" s="204">
        <v>0</v>
      </c>
      <c r="V752" s="204">
        <v>0</v>
      </c>
    </row>
    <row r="753" spans="1:22" s="64" customFormat="1" ht="12" customHeight="1" x14ac:dyDescent="0.2">
      <c r="A753" s="206" t="s">
        <v>3716</v>
      </c>
      <c r="B753" s="206" t="s">
        <v>3716</v>
      </c>
      <c r="C753" s="264" t="s">
        <v>3020</v>
      </c>
      <c r="D753" s="203" t="s">
        <v>139</v>
      </c>
      <c r="E753" s="203">
        <v>55895</v>
      </c>
      <c r="F753" s="204">
        <v>13.3</v>
      </c>
      <c r="G753" s="204">
        <v>0.68</v>
      </c>
      <c r="H753" s="204">
        <v>0</v>
      </c>
      <c r="I753" s="204">
        <v>3.24</v>
      </c>
      <c r="J753" s="204">
        <v>1.72</v>
      </c>
      <c r="K753" s="204">
        <v>19.260000000000002</v>
      </c>
      <c r="L753" s="204">
        <v>3.62</v>
      </c>
      <c r="M753" s="204">
        <v>-0.03</v>
      </c>
      <c r="N753" s="204">
        <v>0</v>
      </c>
      <c r="O753" s="204">
        <v>0</v>
      </c>
      <c r="Q753" s="204">
        <v>35.71</v>
      </c>
      <c r="R753" s="204">
        <v>1.81</v>
      </c>
      <c r="S753" s="204">
        <v>20.75</v>
      </c>
      <c r="T753" s="204">
        <v>0</v>
      </c>
      <c r="U753" s="204">
        <v>-0.05</v>
      </c>
      <c r="V753" s="204">
        <v>0</v>
      </c>
    </row>
    <row r="754" spans="1:22" s="64" customFormat="1" ht="12" customHeight="1" x14ac:dyDescent="0.2">
      <c r="A754" s="206" t="s">
        <v>3716</v>
      </c>
      <c r="B754" s="206" t="s">
        <v>3716</v>
      </c>
      <c r="C754" s="264" t="s">
        <v>3022</v>
      </c>
      <c r="D754" s="203" t="s">
        <v>139</v>
      </c>
      <c r="E754" s="203">
        <v>77371</v>
      </c>
      <c r="F754" s="204">
        <v>20.05</v>
      </c>
      <c r="G754" s="204">
        <v>0.7</v>
      </c>
      <c r="H754" s="204">
        <v>0</v>
      </c>
      <c r="I754" s="204">
        <v>15.57</v>
      </c>
      <c r="J754" s="204">
        <v>0</v>
      </c>
      <c r="K754" s="204">
        <v>0</v>
      </c>
      <c r="L754" s="204">
        <v>2.69</v>
      </c>
      <c r="M754" s="204">
        <v>0</v>
      </c>
      <c r="N754" s="204">
        <v>0</v>
      </c>
      <c r="O754" s="204">
        <v>0</v>
      </c>
      <c r="Q754" s="204">
        <v>61.05</v>
      </c>
      <c r="R754" s="204">
        <v>0</v>
      </c>
      <c r="S754" s="204">
        <v>0</v>
      </c>
      <c r="T754" s="204">
        <v>0</v>
      </c>
      <c r="U754" s="204">
        <v>-0.05</v>
      </c>
      <c r="V754" s="204">
        <v>0</v>
      </c>
    </row>
    <row r="755" spans="1:22" s="64" customFormat="1" ht="12" customHeight="1" x14ac:dyDescent="0.2">
      <c r="A755" s="515" t="s">
        <v>3716</v>
      </c>
      <c r="B755" s="515" t="s">
        <v>3716</v>
      </c>
      <c r="C755" s="264" t="s">
        <v>3024</v>
      </c>
      <c r="D755" s="203" t="s">
        <v>139</v>
      </c>
      <c r="E755" s="203">
        <v>19671</v>
      </c>
      <c r="F755" s="204">
        <v>9.98</v>
      </c>
      <c r="G755" s="204">
        <v>0.2</v>
      </c>
      <c r="H755" s="204">
        <v>0</v>
      </c>
      <c r="I755" s="204">
        <v>0</v>
      </c>
      <c r="J755" s="204">
        <v>1.5</v>
      </c>
      <c r="K755" s="204">
        <v>0</v>
      </c>
      <c r="L755" s="204">
        <v>0</v>
      </c>
      <c r="M755" s="204">
        <v>0</v>
      </c>
      <c r="N755" s="204">
        <v>0</v>
      </c>
      <c r="O755" s="204">
        <v>0</v>
      </c>
      <c r="Q755" s="204">
        <v>0</v>
      </c>
      <c r="R755" s="204">
        <v>88.32</v>
      </c>
      <c r="S755" s="204">
        <v>0</v>
      </c>
      <c r="T755" s="204">
        <v>0</v>
      </c>
      <c r="U755" s="204">
        <v>0</v>
      </c>
      <c r="V755" s="204">
        <v>0</v>
      </c>
    </row>
    <row r="756" spans="1:22" s="64" customFormat="1" ht="12" customHeight="1" x14ac:dyDescent="0.2">
      <c r="A756" s="514" t="s">
        <v>1029</v>
      </c>
      <c r="B756" s="514" t="s">
        <v>1028</v>
      </c>
      <c r="C756" s="264" t="s">
        <v>1026</v>
      </c>
      <c r="D756" s="203" t="s">
        <v>139</v>
      </c>
      <c r="E756" s="203">
        <v>32063</v>
      </c>
      <c r="F756" s="204">
        <v>3.19</v>
      </c>
      <c r="G756" s="204">
        <v>0.5</v>
      </c>
      <c r="H756" s="204">
        <v>0</v>
      </c>
      <c r="I756" s="204">
        <v>95.97</v>
      </c>
      <c r="J756" s="204">
        <v>0</v>
      </c>
      <c r="K756" s="204">
        <v>0</v>
      </c>
      <c r="L756" s="204">
        <v>0</v>
      </c>
      <c r="M756" s="204">
        <v>0.36</v>
      </c>
      <c r="N756" s="204">
        <v>0</v>
      </c>
      <c r="O756" s="204">
        <v>0</v>
      </c>
      <c r="Q756" s="204">
        <v>0</v>
      </c>
      <c r="R756" s="204">
        <v>0</v>
      </c>
      <c r="S756" s="204">
        <v>0</v>
      </c>
      <c r="T756" s="204">
        <v>0</v>
      </c>
      <c r="U756" s="204">
        <v>-0.01</v>
      </c>
      <c r="V756" s="204">
        <v>0</v>
      </c>
    </row>
    <row r="757" spans="1:22" s="64" customFormat="1" ht="12" customHeight="1" x14ac:dyDescent="0.2">
      <c r="A757" s="206" t="s">
        <v>3716</v>
      </c>
      <c r="B757" s="206" t="s">
        <v>3716</v>
      </c>
      <c r="C757" s="264" t="s">
        <v>1070</v>
      </c>
      <c r="D757" s="203" t="s">
        <v>139</v>
      </c>
      <c r="E757" s="203">
        <v>65969</v>
      </c>
      <c r="F757" s="204">
        <v>0.85</v>
      </c>
      <c r="G757" s="204">
        <v>5.14</v>
      </c>
      <c r="H757" s="204">
        <v>0</v>
      </c>
      <c r="I757" s="204">
        <v>0</v>
      </c>
      <c r="J757" s="204">
        <v>90.5</v>
      </c>
      <c r="K757" s="204">
        <v>0</v>
      </c>
      <c r="L757" s="204">
        <v>0</v>
      </c>
      <c r="M757" s="204">
        <v>0.02</v>
      </c>
      <c r="N757" s="204">
        <v>0</v>
      </c>
      <c r="O757" s="204">
        <v>0</v>
      </c>
      <c r="Q757" s="204">
        <v>0</v>
      </c>
      <c r="R757" s="204">
        <v>3.49</v>
      </c>
      <c r="S757" s="204">
        <v>0</v>
      </c>
      <c r="T757" s="204">
        <v>0</v>
      </c>
      <c r="U757" s="204">
        <v>0</v>
      </c>
      <c r="V757" s="204">
        <v>0</v>
      </c>
    </row>
    <row r="758" spans="1:22" s="64" customFormat="1" ht="12" customHeight="1" x14ac:dyDescent="0.2">
      <c r="A758" s="206" t="s">
        <v>3716</v>
      </c>
      <c r="B758" s="206" t="s">
        <v>3716</v>
      </c>
      <c r="C758" s="264" t="s">
        <v>1072</v>
      </c>
      <c r="D758" s="203" t="s">
        <v>139</v>
      </c>
      <c r="E758" s="203">
        <v>30256</v>
      </c>
      <c r="F758" s="204">
        <v>14.04</v>
      </c>
      <c r="G758" s="204">
        <v>-0.94</v>
      </c>
      <c r="H758" s="204">
        <v>0</v>
      </c>
      <c r="I758" s="204">
        <v>0</v>
      </c>
      <c r="J758" s="204">
        <v>0</v>
      </c>
      <c r="K758" s="204">
        <v>0</v>
      </c>
      <c r="L758" s="204">
        <v>0</v>
      </c>
      <c r="M758" s="204">
        <v>0</v>
      </c>
      <c r="N758" s="204">
        <v>0</v>
      </c>
      <c r="O758" s="204">
        <v>0</v>
      </c>
      <c r="Q758" s="204">
        <v>0</v>
      </c>
      <c r="R758" s="204">
        <v>0</v>
      </c>
      <c r="S758" s="204">
        <v>86.91</v>
      </c>
      <c r="T758" s="204">
        <v>0</v>
      </c>
      <c r="U758" s="204">
        <v>0</v>
      </c>
      <c r="V758" s="204">
        <v>0</v>
      </c>
    </row>
    <row r="759" spans="1:22" s="64" customFormat="1" ht="12" customHeight="1" x14ac:dyDescent="0.2">
      <c r="A759" s="206" t="s">
        <v>3716</v>
      </c>
      <c r="B759" s="206" t="s">
        <v>3716</v>
      </c>
      <c r="C759" s="264" t="s">
        <v>1074</v>
      </c>
      <c r="D759" s="203" t="s">
        <v>139</v>
      </c>
      <c r="E759" s="203">
        <v>92305</v>
      </c>
      <c r="F759" s="204">
        <v>9.31</v>
      </c>
      <c r="G759" s="204">
        <v>-0.45</v>
      </c>
      <c r="H759" s="204">
        <v>0</v>
      </c>
      <c r="I759" s="204">
        <v>0</v>
      </c>
      <c r="J759" s="204">
        <v>0</v>
      </c>
      <c r="K759" s="204">
        <v>0</v>
      </c>
      <c r="L759" s="204">
        <v>0</v>
      </c>
      <c r="M759" s="204">
        <v>0</v>
      </c>
      <c r="N759" s="204">
        <v>0</v>
      </c>
      <c r="O759" s="204">
        <v>0</v>
      </c>
      <c r="Q759" s="204">
        <v>0</v>
      </c>
      <c r="R759" s="204">
        <v>0</v>
      </c>
      <c r="S759" s="204">
        <v>91.14</v>
      </c>
      <c r="T759" s="204">
        <v>0</v>
      </c>
      <c r="U759" s="204">
        <v>0</v>
      </c>
      <c r="V759" s="204">
        <v>0</v>
      </c>
    </row>
    <row r="760" spans="1:22" s="64" customFormat="1" ht="12" customHeight="1" x14ac:dyDescent="0.2">
      <c r="A760" s="206" t="s">
        <v>3716</v>
      </c>
      <c r="B760" s="206" t="s">
        <v>3716</v>
      </c>
      <c r="C760" s="264" t="s">
        <v>1076</v>
      </c>
      <c r="D760" s="203" t="s">
        <v>139</v>
      </c>
      <c r="E760" s="203">
        <v>67381</v>
      </c>
      <c r="F760" s="204">
        <v>15.34</v>
      </c>
      <c r="G760" s="204">
        <v>-0.41</v>
      </c>
      <c r="H760" s="204">
        <v>0</v>
      </c>
      <c r="I760" s="204">
        <v>0</v>
      </c>
      <c r="J760" s="204">
        <v>0</v>
      </c>
      <c r="K760" s="204">
        <v>0</v>
      </c>
      <c r="L760" s="204">
        <v>0</v>
      </c>
      <c r="M760" s="204">
        <v>0</v>
      </c>
      <c r="N760" s="204">
        <v>0</v>
      </c>
      <c r="O760" s="204">
        <v>0</v>
      </c>
      <c r="Q760" s="204">
        <v>0</v>
      </c>
      <c r="R760" s="204">
        <v>0</v>
      </c>
      <c r="S760" s="204">
        <v>85.07</v>
      </c>
      <c r="T760" s="204">
        <v>0</v>
      </c>
      <c r="U760" s="204">
        <v>0</v>
      </c>
      <c r="V760" s="204">
        <v>0</v>
      </c>
    </row>
    <row r="761" spans="1:22" s="64" customFormat="1" ht="12" customHeight="1" x14ac:dyDescent="0.2">
      <c r="A761" s="206" t="s">
        <v>3716</v>
      </c>
      <c r="B761" s="206" t="s">
        <v>3716</v>
      </c>
      <c r="C761" s="264" t="s">
        <v>1078</v>
      </c>
      <c r="D761" s="203" t="s">
        <v>139</v>
      </c>
      <c r="E761" s="203">
        <v>30082</v>
      </c>
      <c r="F761" s="204">
        <v>9.14</v>
      </c>
      <c r="G761" s="204">
        <v>-0.53</v>
      </c>
      <c r="H761" s="204">
        <v>0</v>
      </c>
      <c r="I761" s="204">
        <v>16.23</v>
      </c>
      <c r="J761" s="204">
        <v>4.21</v>
      </c>
      <c r="K761" s="204">
        <v>2.77</v>
      </c>
      <c r="L761" s="204">
        <v>0</v>
      </c>
      <c r="M761" s="204">
        <v>0</v>
      </c>
      <c r="N761" s="204">
        <v>0</v>
      </c>
      <c r="O761" s="204">
        <v>0</v>
      </c>
      <c r="Q761" s="204">
        <v>13.06</v>
      </c>
      <c r="R761" s="204">
        <v>18.71</v>
      </c>
      <c r="S761" s="204">
        <v>36.409999999999997</v>
      </c>
      <c r="T761" s="204">
        <v>0</v>
      </c>
      <c r="U761" s="204">
        <v>0</v>
      </c>
      <c r="V761" s="204">
        <v>0</v>
      </c>
    </row>
    <row r="762" spans="1:22" s="64" customFormat="1" ht="12" customHeight="1" x14ac:dyDescent="0.2">
      <c r="A762" s="206" t="s">
        <v>3716</v>
      </c>
      <c r="B762" s="206" t="s">
        <v>3716</v>
      </c>
      <c r="C762" s="264" t="s">
        <v>1080</v>
      </c>
      <c r="D762" s="203" t="s">
        <v>139</v>
      </c>
      <c r="E762" s="203">
        <v>41004</v>
      </c>
      <c r="F762" s="204">
        <v>13.62</v>
      </c>
      <c r="G762" s="204">
        <v>0.1</v>
      </c>
      <c r="H762" s="204">
        <v>0</v>
      </c>
      <c r="I762" s="204">
        <v>83.83</v>
      </c>
      <c r="J762" s="204">
        <v>0</v>
      </c>
      <c r="K762" s="204">
        <v>0</v>
      </c>
      <c r="L762" s="204">
        <v>0</v>
      </c>
      <c r="M762" s="204">
        <v>0</v>
      </c>
      <c r="N762" s="204">
        <v>0</v>
      </c>
      <c r="O762" s="204">
        <v>0</v>
      </c>
      <c r="Q762" s="204">
        <v>2.46</v>
      </c>
      <c r="R762" s="204">
        <v>0</v>
      </c>
      <c r="S762" s="204">
        <v>0</v>
      </c>
      <c r="T762" s="204">
        <v>0</v>
      </c>
      <c r="U762" s="204">
        <v>0</v>
      </c>
      <c r="V762" s="204">
        <v>0</v>
      </c>
    </row>
    <row r="763" spans="1:22" s="64" customFormat="1" ht="12" customHeight="1" x14ac:dyDescent="0.2">
      <c r="A763" s="206" t="s">
        <v>3716</v>
      </c>
      <c r="B763" s="206" t="s">
        <v>3716</v>
      </c>
      <c r="C763" s="264" t="s">
        <v>1082</v>
      </c>
      <c r="D763" s="203" t="s">
        <v>139</v>
      </c>
      <c r="E763" s="203">
        <v>7882</v>
      </c>
      <c r="F763" s="204">
        <v>12.09</v>
      </c>
      <c r="G763" s="204">
        <v>0.26</v>
      </c>
      <c r="H763" s="204">
        <v>0</v>
      </c>
      <c r="I763" s="204">
        <v>18.329999999999998</v>
      </c>
      <c r="J763" s="204">
        <v>0</v>
      </c>
      <c r="K763" s="204">
        <v>2.12</v>
      </c>
      <c r="L763" s="204">
        <v>0</v>
      </c>
      <c r="M763" s="204">
        <v>0</v>
      </c>
      <c r="N763" s="204">
        <v>0</v>
      </c>
      <c r="O763" s="204">
        <v>0</v>
      </c>
      <c r="Q763" s="204">
        <v>27.27</v>
      </c>
      <c r="R763" s="204">
        <v>0</v>
      </c>
      <c r="S763" s="204">
        <v>39.94</v>
      </c>
      <c r="T763" s="204">
        <v>0</v>
      </c>
      <c r="U763" s="204">
        <v>0</v>
      </c>
      <c r="V763" s="204">
        <v>0</v>
      </c>
    </row>
    <row r="764" spans="1:22" s="64" customFormat="1" ht="12" customHeight="1" x14ac:dyDescent="0.2">
      <c r="A764" s="206" t="s">
        <v>3716</v>
      </c>
      <c r="B764" s="206" t="s">
        <v>3716</v>
      </c>
      <c r="C764" s="264" t="s">
        <v>1084</v>
      </c>
      <c r="D764" s="203" t="s">
        <v>139</v>
      </c>
      <c r="E764" s="203">
        <v>54757</v>
      </c>
      <c r="F764" s="204">
        <v>19.32</v>
      </c>
      <c r="G764" s="204">
        <v>-0.66</v>
      </c>
      <c r="H764" s="204">
        <v>0</v>
      </c>
      <c r="I764" s="204">
        <v>12.38</v>
      </c>
      <c r="J764" s="204">
        <v>0</v>
      </c>
      <c r="K764" s="204">
        <v>0</v>
      </c>
      <c r="L764" s="204">
        <v>2.74</v>
      </c>
      <c r="M764" s="204">
        <v>0</v>
      </c>
      <c r="N764" s="204">
        <v>7.85</v>
      </c>
      <c r="O764" s="204">
        <v>0</v>
      </c>
      <c r="Q764" s="204">
        <v>2.7</v>
      </c>
      <c r="R764" s="204">
        <v>0</v>
      </c>
      <c r="S764" s="204">
        <v>63.52</v>
      </c>
      <c r="T764" s="204">
        <v>0</v>
      </c>
      <c r="U764" s="204">
        <v>0</v>
      </c>
      <c r="V764" s="204">
        <v>0</v>
      </c>
    </row>
    <row r="765" spans="1:22" s="64" customFormat="1" ht="12" customHeight="1" x14ac:dyDescent="0.2">
      <c r="A765" s="206" t="s">
        <v>3716</v>
      </c>
      <c r="B765" s="206" t="s">
        <v>3716</v>
      </c>
      <c r="C765" s="264" t="s">
        <v>1086</v>
      </c>
      <c r="D765" s="203" t="s">
        <v>139</v>
      </c>
      <c r="E765" s="203">
        <v>34417</v>
      </c>
      <c r="F765" s="204">
        <v>17.86</v>
      </c>
      <c r="G765" s="204">
        <v>1.39</v>
      </c>
      <c r="H765" s="204">
        <v>0</v>
      </c>
      <c r="I765" s="204">
        <v>3.24</v>
      </c>
      <c r="J765" s="204">
        <v>4.9800000000000004</v>
      </c>
      <c r="K765" s="204">
        <v>0</v>
      </c>
      <c r="L765" s="204">
        <v>7.27</v>
      </c>
      <c r="M765" s="204">
        <v>0</v>
      </c>
      <c r="N765" s="204">
        <v>0</v>
      </c>
      <c r="O765" s="204">
        <v>0</v>
      </c>
      <c r="Q765" s="204">
        <v>0</v>
      </c>
      <c r="R765" s="204">
        <v>22.66</v>
      </c>
      <c r="S765" s="204">
        <v>42.58</v>
      </c>
      <c r="T765" s="204">
        <v>0</v>
      </c>
      <c r="U765" s="204">
        <v>0.03</v>
      </c>
      <c r="V765" s="204">
        <v>0</v>
      </c>
    </row>
    <row r="766" spans="1:22" s="64" customFormat="1" ht="12" customHeight="1" x14ac:dyDescent="0.2">
      <c r="A766" s="206" t="s">
        <v>3716</v>
      </c>
      <c r="B766" s="206" t="s">
        <v>3716</v>
      </c>
      <c r="C766" s="264" t="s">
        <v>1088</v>
      </c>
      <c r="D766" s="203" t="s">
        <v>139</v>
      </c>
      <c r="E766" s="203">
        <v>3783</v>
      </c>
      <c r="F766" s="204">
        <v>16.010000000000002</v>
      </c>
      <c r="G766" s="204">
        <v>0.42</v>
      </c>
      <c r="H766" s="204">
        <v>0</v>
      </c>
      <c r="I766" s="204">
        <v>20.5</v>
      </c>
      <c r="J766" s="204">
        <v>0</v>
      </c>
      <c r="K766" s="204">
        <v>3.65</v>
      </c>
      <c r="L766" s="204">
        <v>0</v>
      </c>
      <c r="M766" s="204">
        <v>0</v>
      </c>
      <c r="N766" s="204">
        <v>0</v>
      </c>
      <c r="O766" s="204">
        <v>0</v>
      </c>
      <c r="Q766" s="204">
        <v>20.74</v>
      </c>
      <c r="R766" s="204">
        <v>0</v>
      </c>
      <c r="S766" s="204">
        <v>38.68</v>
      </c>
      <c r="T766" s="204">
        <v>0</v>
      </c>
      <c r="U766" s="204">
        <v>0</v>
      </c>
      <c r="V766" s="204">
        <v>0</v>
      </c>
    </row>
    <row r="767" spans="1:22" s="64" customFormat="1" ht="12" customHeight="1" x14ac:dyDescent="0.2">
      <c r="A767" s="206" t="s">
        <v>3716</v>
      </c>
      <c r="B767" s="206" t="s">
        <v>3716</v>
      </c>
      <c r="C767" s="264" t="s">
        <v>1090</v>
      </c>
      <c r="D767" s="203" t="s">
        <v>139</v>
      </c>
      <c r="E767" s="203">
        <v>6730</v>
      </c>
      <c r="F767" s="204">
        <v>7.1</v>
      </c>
      <c r="G767" s="204">
        <v>0.15</v>
      </c>
      <c r="H767" s="204">
        <v>0</v>
      </c>
      <c r="I767" s="204">
        <v>53.93</v>
      </c>
      <c r="J767" s="204">
        <v>0</v>
      </c>
      <c r="K767" s="204">
        <v>0</v>
      </c>
      <c r="L767" s="204">
        <v>5.21</v>
      </c>
      <c r="M767" s="204">
        <v>0</v>
      </c>
      <c r="N767" s="204">
        <v>43.09</v>
      </c>
      <c r="O767" s="204">
        <v>0</v>
      </c>
      <c r="Q767" s="204">
        <v>3.26</v>
      </c>
      <c r="R767" s="204">
        <v>14.75</v>
      </c>
      <c r="S767" s="204">
        <v>15.6</v>
      </c>
      <c r="T767" s="204">
        <v>0</v>
      </c>
      <c r="U767" s="204">
        <v>0</v>
      </c>
      <c r="V767" s="204">
        <v>0</v>
      </c>
    </row>
    <row r="768" spans="1:22" s="64" customFormat="1" ht="12" customHeight="1" x14ac:dyDescent="0.2">
      <c r="A768" s="206" t="s">
        <v>3716</v>
      </c>
      <c r="B768" s="206" t="s">
        <v>3716</v>
      </c>
      <c r="C768" s="264" t="s">
        <v>1092</v>
      </c>
      <c r="D768" s="203" t="s">
        <v>139</v>
      </c>
      <c r="E768" s="203">
        <v>33051</v>
      </c>
      <c r="F768" s="204">
        <v>8.5500000000000007</v>
      </c>
      <c r="G768" s="204">
        <v>1.05</v>
      </c>
      <c r="H768" s="204">
        <v>0</v>
      </c>
      <c r="I768" s="204">
        <v>52.08</v>
      </c>
      <c r="J768" s="204">
        <v>4.7300000000000004</v>
      </c>
      <c r="K768" s="204">
        <v>0</v>
      </c>
      <c r="L768" s="204">
        <v>0</v>
      </c>
      <c r="M768" s="204">
        <v>0.62</v>
      </c>
      <c r="N768" s="204">
        <v>0</v>
      </c>
      <c r="O768" s="204">
        <v>0</v>
      </c>
      <c r="Q768" s="204">
        <v>3.87</v>
      </c>
      <c r="R768" s="204">
        <v>11.72</v>
      </c>
      <c r="S768" s="204">
        <v>17.29</v>
      </c>
      <c r="T768" s="204">
        <v>0</v>
      </c>
      <c r="U768" s="204">
        <v>0.08</v>
      </c>
      <c r="V768" s="204">
        <v>0</v>
      </c>
    </row>
    <row r="769" spans="1:22" s="64" customFormat="1" ht="12" customHeight="1" x14ac:dyDescent="0.2">
      <c r="A769" s="206" t="s">
        <v>3716</v>
      </c>
      <c r="B769" s="206" t="s">
        <v>3716</v>
      </c>
      <c r="C769" s="264" t="s">
        <v>1094</v>
      </c>
      <c r="D769" s="203" t="s">
        <v>139</v>
      </c>
      <c r="E769" s="203">
        <v>35497</v>
      </c>
      <c r="F769" s="204">
        <v>17.329999999999998</v>
      </c>
      <c r="G769" s="204">
        <v>-0.3</v>
      </c>
      <c r="H769" s="204">
        <v>0</v>
      </c>
      <c r="I769" s="204">
        <v>60.12</v>
      </c>
      <c r="J769" s="204">
        <v>0</v>
      </c>
      <c r="K769" s="204">
        <v>0</v>
      </c>
      <c r="L769" s="204">
        <v>5.66</v>
      </c>
      <c r="M769" s="204">
        <v>0</v>
      </c>
      <c r="N769" s="204">
        <v>9.7200000000000006</v>
      </c>
      <c r="O769" s="204">
        <v>0</v>
      </c>
      <c r="Q769" s="204">
        <v>17.2</v>
      </c>
      <c r="R769" s="204">
        <v>0</v>
      </c>
      <c r="S769" s="204">
        <v>0</v>
      </c>
      <c r="T769" s="204">
        <v>0</v>
      </c>
      <c r="U769" s="204">
        <v>0</v>
      </c>
      <c r="V769" s="204">
        <v>0</v>
      </c>
    </row>
    <row r="770" spans="1:22" s="64" customFormat="1" ht="12" customHeight="1" x14ac:dyDescent="0.2">
      <c r="A770" s="206" t="s">
        <v>3716</v>
      </c>
      <c r="B770" s="206" t="s">
        <v>3716</v>
      </c>
      <c r="C770" s="264" t="s">
        <v>1096</v>
      </c>
      <c r="D770" s="203" t="s">
        <v>139</v>
      </c>
      <c r="E770" s="203">
        <v>15182</v>
      </c>
      <c r="F770" s="204">
        <v>15.88</v>
      </c>
      <c r="G770" s="204">
        <v>0.28000000000000003</v>
      </c>
      <c r="H770" s="204">
        <v>0</v>
      </c>
      <c r="I770" s="204">
        <v>5.47</v>
      </c>
      <c r="J770" s="204">
        <v>5.7</v>
      </c>
      <c r="K770" s="204">
        <v>0</v>
      </c>
      <c r="L770" s="204">
        <v>0</v>
      </c>
      <c r="M770" s="204">
        <v>0</v>
      </c>
      <c r="N770" s="204">
        <v>2.63</v>
      </c>
      <c r="O770" s="204">
        <v>0</v>
      </c>
      <c r="Q770" s="204">
        <v>33.43</v>
      </c>
      <c r="R770" s="204">
        <v>9.66</v>
      </c>
      <c r="S770" s="204">
        <v>29.58</v>
      </c>
      <c r="T770" s="204">
        <v>0</v>
      </c>
      <c r="U770" s="204">
        <v>0</v>
      </c>
      <c r="V770" s="204">
        <v>0</v>
      </c>
    </row>
    <row r="771" spans="1:22" s="64" customFormat="1" ht="12" customHeight="1" x14ac:dyDescent="0.2">
      <c r="A771" s="206" t="s">
        <v>3716</v>
      </c>
      <c r="B771" s="206" t="s">
        <v>3716</v>
      </c>
      <c r="C771" s="264" t="s">
        <v>1098</v>
      </c>
      <c r="D771" s="203" t="s">
        <v>139</v>
      </c>
      <c r="E771" s="203">
        <v>9112</v>
      </c>
      <c r="F771" s="204">
        <v>10.08</v>
      </c>
      <c r="G771" s="204">
        <v>0.62</v>
      </c>
      <c r="H771" s="204">
        <v>0</v>
      </c>
      <c r="I771" s="204">
        <v>21.78</v>
      </c>
      <c r="J771" s="204">
        <v>0</v>
      </c>
      <c r="K771" s="204">
        <v>2.73</v>
      </c>
      <c r="L771" s="204">
        <v>0</v>
      </c>
      <c r="M771" s="204">
        <v>0</v>
      </c>
      <c r="N771" s="204">
        <v>0</v>
      </c>
      <c r="O771" s="204">
        <v>0</v>
      </c>
      <c r="Q771" s="204">
        <v>25.22</v>
      </c>
      <c r="R771" s="204">
        <v>0.5</v>
      </c>
      <c r="S771" s="204">
        <v>39.07</v>
      </c>
      <c r="T771" s="204">
        <v>0</v>
      </c>
      <c r="U771" s="204">
        <v>0</v>
      </c>
      <c r="V771" s="204">
        <v>0</v>
      </c>
    </row>
    <row r="772" spans="1:22" s="64" customFormat="1" ht="12" customHeight="1" x14ac:dyDescent="0.2">
      <c r="A772" s="206" t="s">
        <v>3716</v>
      </c>
      <c r="B772" s="206" t="s">
        <v>3716</v>
      </c>
      <c r="C772" s="264" t="s">
        <v>1281</v>
      </c>
      <c r="D772" s="203" t="s">
        <v>139</v>
      </c>
      <c r="E772" s="203">
        <v>9023</v>
      </c>
      <c r="F772" s="204">
        <v>18.170000000000002</v>
      </c>
      <c r="G772" s="204">
        <v>-0.23</v>
      </c>
      <c r="H772" s="204">
        <v>0</v>
      </c>
      <c r="I772" s="204">
        <v>37.31</v>
      </c>
      <c r="J772" s="204">
        <v>7.51</v>
      </c>
      <c r="K772" s="204">
        <v>0</v>
      </c>
      <c r="L772" s="204">
        <v>0</v>
      </c>
      <c r="M772" s="204">
        <v>0</v>
      </c>
      <c r="N772" s="204">
        <v>5.54</v>
      </c>
      <c r="O772" s="204">
        <v>0</v>
      </c>
      <c r="Q772" s="204">
        <v>18.39</v>
      </c>
      <c r="R772" s="204">
        <v>18.850000000000001</v>
      </c>
      <c r="S772" s="204">
        <v>0</v>
      </c>
      <c r="T772" s="204">
        <v>0</v>
      </c>
      <c r="U772" s="204">
        <v>0</v>
      </c>
      <c r="V772" s="204">
        <v>0</v>
      </c>
    </row>
    <row r="773" spans="1:22" s="64" customFormat="1" ht="12" customHeight="1" x14ac:dyDescent="0.2">
      <c r="A773" s="515" t="s">
        <v>3716</v>
      </c>
      <c r="B773" s="515" t="s">
        <v>3716</v>
      </c>
      <c r="C773" s="264" t="s">
        <v>3524</v>
      </c>
      <c r="D773" s="203" t="s">
        <v>139</v>
      </c>
      <c r="E773" s="203">
        <v>47961</v>
      </c>
      <c r="F773" s="204">
        <v>10.64</v>
      </c>
      <c r="G773" s="204">
        <v>0.99</v>
      </c>
      <c r="H773" s="204">
        <v>0</v>
      </c>
      <c r="I773" s="204">
        <v>23.84</v>
      </c>
      <c r="J773" s="204">
        <v>6.02</v>
      </c>
      <c r="K773" s="204">
        <v>0</v>
      </c>
      <c r="L773" s="204">
        <v>0</v>
      </c>
      <c r="M773" s="204">
        <v>0.2</v>
      </c>
      <c r="N773" s="204">
        <v>0</v>
      </c>
      <c r="O773" s="204">
        <v>0</v>
      </c>
      <c r="Q773" s="204">
        <v>42.74</v>
      </c>
      <c r="R773" s="204">
        <v>11.61</v>
      </c>
      <c r="S773" s="204">
        <v>3.85</v>
      </c>
      <c r="T773" s="204">
        <v>0</v>
      </c>
      <c r="U773" s="204">
        <v>0.11</v>
      </c>
      <c r="V773" s="204">
        <v>0</v>
      </c>
    </row>
    <row r="774" spans="1:22" s="64" customFormat="1" ht="12" customHeight="1" x14ac:dyDescent="0.2">
      <c r="A774" s="516" t="s">
        <v>997</v>
      </c>
      <c r="B774" s="516" t="s">
        <v>996</v>
      </c>
      <c r="C774" s="264" t="s">
        <v>994</v>
      </c>
      <c r="D774" s="203" t="s">
        <v>139</v>
      </c>
      <c r="E774" s="203">
        <v>89682</v>
      </c>
      <c r="F774" s="204">
        <v>18.34</v>
      </c>
      <c r="G774" s="204">
        <v>2.0699999999999998</v>
      </c>
      <c r="H774" s="204">
        <v>0</v>
      </c>
      <c r="I774" s="204">
        <v>22.8</v>
      </c>
      <c r="J774" s="204">
        <v>3.47</v>
      </c>
      <c r="K774" s="204">
        <v>0</v>
      </c>
      <c r="L774" s="204">
        <v>0</v>
      </c>
      <c r="M774" s="204">
        <v>0</v>
      </c>
      <c r="N774" s="204">
        <v>22.8</v>
      </c>
      <c r="O774" s="204">
        <v>0</v>
      </c>
      <c r="Q774" s="204">
        <v>0</v>
      </c>
      <c r="R774" s="204">
        <v>53.98</v>
      </c>
      <c r="S774" s="204">
        <v>0</v>
      </c>
      <c r="T774" s="204">
        <v>0</v>
      </c>
      <c r="U774" s="204">
        <v>-0.64</v>
      </c>
      <c r="V774" s="204">
        <v>0</v>
      </c>
    </row>
    <row r="775" spans="1:22" s="64" customFormat="1" ht="12" customHeight="1" x14ac:dyDescent="0.2">
      <c r="A775" s="514" t="s">
        <v>1011</v>
      </c>
      <c r="B775" s="514" t="s">
        <v>1010</v>
      </c>
      <c r="C775" s="264" t="s">
        <v>1008</v>
      </c>
      <c r="D775" s="203" t="s">
        <v>139</v>
      </c>
      <c r="E775" s="203">
        <v>1296760</v>
      </c>
      <c r="F775" s="204">
        <v>8.2200000000000006</v>
      </c>
      <c r="G775" s="204">
        <v>0.93</v>
      </c>
      <c r="H775" s="204">
        <v>0</v>
      </c>
      <c r="I775" s="204">
        <v>0</v>
      </c>
      <c r="J775" s="204">
        <v>8.98</v>
      </c>
      <c r="K775" s="204">
        <v>0</v>
      </c>
      <c r="L775" s="204">
        <v>0</v>
      </c>
      <c r="M775" s="204">
        <v>0</v>
      </c>
      <c r="N775" s="204">
        <v>0</v>
      </c>
      <c r="O775" s="204">
        <v>0</v>
      </c>
      <c r="Q775" s="204">
        <v>0</v>
      </c>
      <c r="R775" s="204">
        <v>81.87</v>
      </c>
      <c r="S775" s="204">
        <v>0</v>
      </c>
      <c r="T775" s="204">
        <v>0</v>
      </c>
      <c r="U775" s="204">
        <v>0</v>
      </c>
      <c r="V775" s="204">
        <v>0</v>
      </c>
    </row>
    <row r="776" spans="1:22" s="64" customFormat="1" ht="12" customHeight="1" x14ac:dyDescent="0.2">
      <c r="A776" s="206" t="s">
        <v>3716</v>
      </c>
      <c r="B776" s="206" t="s">
        <v>3716</v>
      </c>
      <c r="C776" s="264" t="s">
        <v>1012</v>
      </c>
      <c r="D776" s="203" t="s">
        <v>139</v>
      </c>
      <c r="E776" s="203">
        <v>295638</v>
      </c>
      <c r="F776" s="204">
        <v>4.8099999999999996</v>
      </c>
      <c r="G776" s="204">
        <v>0.86</v>
      </c>
      <c r="H776" s="204">
        <v>0</v>
      </c>
      <c r="I776" s="204">
        <v>0</v>
      </c>
      <c r="J776" s="204">
        <v>61.08</v>
      </c>
      <c r="K776" s="204">
        <v>0</v>
      </c>
      <c r="L776" s="204">
        <v>0</v>
      </c>
      <c r="M776" s="204">
        <v>0</v>
      </c>
      <c r="N776" s="204">
        <v>0</v>
      </c>
      <c r="O776" s="204">
        <v>0</v>
      </c>
      <c r="Q776" s="204">
        <v>0</v>
      </c>
      <c r="R776" s="204">
        <v>33.24</v>
      </c>
      <c r="S776" s="204">
        <v>0</v>
      </c>
      <c r="T776" s="204">
        <v>0</v>
      </c>
      <c r="U776" s="204">
        <v>0</v>
      </c>
      <c r="V776" s="204">
        <v>0</v>
      </c>
    </row>
    <row r="777" spans="1:22" s="64" customFormat="1" ht="12" customHeight="1" x14ac:dyDescent="0.2">
      <c r="A777" s="206" t="s">
        <v>3716</v>
      </c>
      <c r="B777" s="206" t="s">
        <v>3716</v>
      </c>
      <c r="C777" s="264" t="s">
        <v>1014</v>
      </c>
      <c r="D777" s="203" t="s">
        <v>139</v>
      </c>
      <c r="E777" s="203">
        <v>49960</v>
      </c>
      <c r="F777" s="204">
        <v>7.82</v>
      </c>
      <c r="G777" s="204">
        <v>0.85</v>
      </c>
      <c r="H777" s="204">
        <v>0</v>
      </c>
      <c r="I777" s="204">
        <v>0</v>
      </c>
      <c r="J777" s="204">
        <v>5.36</v>
      </c>
      <c r="K777" s="204">
        <v>0</v>
      </c>
      <c r="L777" s="204">
        <v>0</v>
      </c>
      <c r="M777" s="204">
        <v>0</v>
      </c>
      <c r="N777" s="204">
        <v>0</v>
      </c>
      <c r="O777" s="204">
        <v>0</v>
      </c>
      <c r="Q777" s="204">
        <v>0</v>
      </c>
      <c r="R777" s="204">
        <v>85.97</v>
      </c>
      <c r="S777" s="204">
        <v>0</v>
      </c>
      <c r="T777" s="204">
        <v>0</v>
      </c>
      <c r="U777" s="204">
        <v>0</v>
      </c>
      <c r="V777" s="204">
        <v>0</v>
      </c>
    </row>
    <row r="778" spans="1:22" s="64" customFormat="1" ht="12" customHeight="1" x14ac:dyDescent="0.2">
      <c r="A778" s="206" t="s">
        <v>3716</v>
      </c>
      <c r="B778" s="206" t="s">
        <v>3716</v>
      </c>
      <c r="C778" s="264" t="s">
        <v>1016</v>
      </c>
      <c r="D778" s="203" t="s">
        <v>139</v>
      </c>
      <c r="E778" s="203">
        <v>1098332</v>
      </c>
      <c r="F778" s="204">
        <v>8.3800000000000008</v>
      </c>
      <c r="G778" s="204">
        <v>1.0900000000000001</v>
      </c>
      <c r="H778" s="204">
        <v>0</v>
      </c>
      <c r="I778" s="204">
        <v>0</v>
      </c>
      <c r="J778" s="204">
        <v>0</v>
      </c>
      <c r="K778" s="204">
        <v>0</v>
      </c>
      <c r="L778" s="204">
        <v>0</v>
      </c>
      <c r="M778" s="204">
        <v>0</v>
      </c>
      <c r="N778" s="204">
        <v>0</v>
      </c>
      <c r="O778" s="204">
        <v>0</v>
      </c>
      <c r="Q778" s="204">
        <v>0</v>
      </c>
      <c r="R778" s="204">
        <v>90.53</v>
      </c>
      <c r="S778" s="204">
        <v>0</v>
      </c>
      <c r="T778" s="204">
        <v>0</v>
      </c>
      <c r="U778" s="204">
        <v>0</v>
      </c>
      <c r="V778" s="204">
        <v>0</v>
      </c>
    </row>
    <row r="779" spans="1:22" s="64" customFormat="1" ht="12" customHeight="1" x14ac:dyDescent="0.2">
      <c r="A779" s="206" t="s">
        <v>3716</v>
      </c>
      <c r="B779" s="206" t="s">
        <v>3716</v>
      </c>
      <c r="C779" s="264" t="s">
        <v>1018</v>
      </c>
      <c r="D779" s="203" t="s">
        <v>139</v>
      </c>
      <c r="E779" s="203">
        <v>82382</v>
      </c>
      <c r="F779" s="204">
        <v>5.96</v>
      </c>
      <c r="G779" s="204">
        <v>0.26</v>
      </c>
      <c r="H779" s="204">
        <v>0</v>
      </c>
      <c r="I779" s="204">
        <v>30.56</v>
      </c>
      <c r="J779" s="204">
        <v>0</v>
      </c>
      <c r="K779" s="204">
        <v>0</v>
      </c>
      <c r="L779" s="204">
        <v>0</v>
      </c>
      <c r="M779" s="204">
        <v>0</v>
      </c>
      <c r="N779" s="204">
        <v>0</v>
      </c>
      <c r="O779" s="204">
        <v>0</v>
      </c>
      <c r="Q779" s="204">
        <v>10.37</v>
      </c>
      <c r="R779" s="204">
        <v>52.85</v>
      </c>
      <c r="S779" s="204">
        <v>0</v>
      </c>
      <c r="T779" s="204">
        <v>0</v>
      </c>
      <c r="U779" s="204">
        <v>0</v>
      </c>
      <c r="V779" s="204">
        <v>0</v>
      </c>
    </row>
    <row r="780" spans="1:22" s="64" customFormat="1" ht="12" customHeight="1" x14ac:dyDescent="0.2">
      <c r="A780" s="206" t="s">
        <v>3716</v>
      </c>
      <c r="B780" s="206" t="s">
        <v>3716</v>
      </c>
      <c r="C780" s="264" t="s">
        <v>1020</v>
      </c>
      <c r="D780" s="203" t="s">
        <v>139</v>
      </c>
      <c r="E780" s="203">
        <v>40369</v>
      </c>
      <c r="F780" s="204">
        <v>4.08</v>
      </c>
      <c r="G780" s="204">
        <v>0.16</v>
      </c>
      <c r="H780" s="204">
        <v>0</v>
      </c>
      <c r="I780" s="204">
        <v>27.29</v>
      </c>
      <c r="J780" s="204">
        <v>38.299999999999997</v>
      </c>
      <c r="K780" s="204">
        <v>0</v>
      </c>
      <c r="L780" s="204">
        <v>0</v>
      </c>
      <c r="M780" s="204">
        <v>0</v>
      </c>
      <c r="N780" s="204">
        <v>0</v>
      </c>
      <c r="O780" s="204">
        <v>0</v>
      </c>
      <c r="Q780" s="204">
        <v>9.64</v>
      </c>
      <c r="R780" s="204">
        <v>20.53</v>
      </c>
      <c r="S780" s="204">
        <v>0</v>
      </c>
      <c r="T780" s="204">
        <v>0</v>
      </c>
      <c r="U780" s="204">
        <v>0</v>
      </c>
      <c r="V780" s="204">
        <v>0</v>
      </c>
    </row>
    <row r="781" spans="1:22" s="64" customFormat="1" ht="12" customHeight="1" x14ac:dyDescent="0.2">
      <c r="A781" s="206" t="s">
        <v>3716</v>
      </c>
      <c r="B781" s="206" t="s">
        <v>3716</v>
      </c>
      <c r="C781" s="264" t="s">
        <v>1022</v>
      </c>
      <c r="D781" s="203" t="s">
        <v>139</v>
      </c>
      <c r="E781" s="203">
        <v>307080</v>
      </c>
      <c r="F781" s="204">
        <v>5.12</v>
      </c>
      <c r="G781" s="204">
        <v>-0.06</v>
      </c>
      <c r="H781" s="204">
        <v>0</v>
      </c>
      <c r="I781" s="204">
        <v>63.04</v>
      </c>
      <c r="J781" s="204">
        <v>0.13</v>
      </c>
      <c r="K781" s="204">
        <v>0</v>
      </c>
      <c r="L781" s="204">
        <v>0</v>
      </c>
      <c r="M781" s="204">
        <v>0</v>
      </c>
      <c r="N781" s="204">
        <v>0</v>
      </c>
      <c r="O781" s="204">
        <v>0</v>
      </c>
      <c r="Q781" s="204">
        <v>24.18</v>
      </c>
      <c r="R781" s="204">
        <v>7.59</v>
      </c>
      <c r="S781" s="204">
        <v>0</v>
      </c>
      <c r="T781" s="204">
        <v>0</v>
      </c>
      <c r="U781" s="204">
        <v>0</v>
      </c>
      <c r="V781" s="204">
        <v>0</v>
      </c>
    </row>
    <row r="782" spans="1:22" s="64" customFormat="1" ht="12" customHeight="1" x14ac:dyDescent="0.2">
      <c r="A782" s="515" t="s">
        <v>3716</v>
      </c>
      <c r="B782" s="515" t="s">
        <v>3716</v>
      </c>
      <c r="C782" s="264" t="s">
        <v>1024</v>
      </c>
      <c r="D782" s="203" t="s">
        <v>139</v>
      </c>
      <c r="E782" s="203">
        <v>463229</v>
      </c>
      <c r="F782" s="204">
        <v>8.8000000000000007</v>
      </c>
      <c r="G782" s="204">
        <v>0.83</v>
      </c>
      <c r="H782" s="204">
        <v>0</v>
      </c>
      <c r="I782" s="204">
        <v>0</v>
      </c>
      <c r="J782" s="204">
        <v>8.81</v>
      </c>
      <c r="K782" s="204">
        <v>0</v>
      </c>
      <c r="L782" s="204">
        <v>0</v>
      </c>
      <c r="M782" s="204">
        <v>0</v>
      </c>
      <c r="N782" s="204">
        <v>0</v>
      </c>
      <c r="O782" s="204">
        <v>0</v>
      </c>
      <c r="Q782" s="204">
        <v>0</v>
      </c>
      <c r="R782" s="204">
        <v>81.55</v>
      </c>
      <c r="S782" s="204">
        <v>0.01</v>
      </c>
      <c r="T782" s="204">
        <v>0</v>
      </c>
      <c r="U782" s="204">
        <v>0</v>
      </c>
      <c r="V782" s="204">
        <v>0</v>
      </c>
    </row>
    <row r="783" spans="1:22" s="64" customFormat="1" ht="12" customHeight="1" x14ac:dyDescent="0.2">
      <c r="A783" s="514" t="s">
        <v>692</v>
      </c>
      <c r="B783" s="514" t="s">
        <v>690</v>
      </c>
      <c r="C783" s="264" t="s">
        <v>688</v>
      </c>
      <c r="D783" s="203" t="s">
        <v>139</v>
      </c>
      <c r="E783" s="203">
        <v>11699</v>
      </c>
      <c r="F783" s="204">
        <v>1.04</v>
      </c>
      <c r="G783" s="204">
        <v>1.9</v>
      </c>
      <c r="H783" s="204">
        <v>0</v>
      </c>
      <c r="I783" s="204">
        <v>10.63</v>
      </c>
      <c r="J783" s="204">
        <v>76.61</v>
      </c>
      <c r="K783" s="204">
        <v>0</v>
      </c>
      <c r="L783" s="204">
        <v>9.4499999999999993</v>
      </c>
      <c r="M783" s="204">
        <v>0.37</v>
      </c>
      <c r="N783" s="204">
        <v>10.63</v>
      </c>
      <c r="O783" s="204">
        <v>0</v>
      </c>
      <c r="Q783" s="204">
        <v>0</v>
      </c>
      <c r="R783" s="204">
        <v>0</v>
      </c>
      <c r="S783" s="204">
        <v>0</v>
      </c>
      <c r="T783" s="204">
        <v>0</v>
      </c>
      <c r="U783" s="204">
        <v>0</v>
      </c>
      <c r="V783" s="204">
        <v>0</v>
      </c>
    </row>
    <row r="784" spans="1:22" s="64" customFormat="1" ht="12" customHeight="1" x14ac:dyDescent="0.2">
      <c r="A784" s="206" t="s">
        <v>3716</v>
      </c>
      <c r="B784" s="206" t="s">
        <v>3716</v>
      </c>
      <c r="C784" s="264" t="s">
        <v>693</v>
      </c>
      <c r="D784" s="203" t="s">
        <v>139</v>
      </c>
      <c r="E784" s="203">
        <v>24021</v>
      </c>
      <c r="F784" s="204">
        <v>1.47</v>
      </c>
      <c r="G784" s="204">
        <v>1.58</v>
      </c>
      <c r="H784" s="204">
        <v>0</v>
      </c>
      <c r="I784" s="204">
        <v>50.7</v>
      </c>
      <c r="J784" s="204">
        <v>0</v>
      </c>
      <c r="K784" s="204">
        <v>0</v>
      </c>
      <c r="L784" s="204">
        <v>12.15</v>
      </c>
      <c r="M784" s="204">
        <v>0.33</v>
      </c>
      <c r="N784" s="204">
        <v>8.52</v>
      </c>
      <c r="O784" s="204">
        <v>0</v>
      </c>
      <c r="Q784" s="204">
        <v>32.57</v>
      </c>
      <c r="R784" s="204">
        <v>1.19</v>
      </c>
      <c r="S784" s="204">
        <v>0</v>
      </c>
      <c r="T784" s="204">
        <v>0</v>
      </c>
      <c r="U784" s="204">
        <v>0</v>
      </c>
      <c r="V784" s="204">
        <v>0</v>
      </c>
    </row>
    <row r="785" spans="1:22" s="64" customFormat="1" ht="12" customHeight="1" x14ac:dyDescent="0.2">
      <c r="A785" s="206" t="s">
        <v>3716</v>
      </c>
      <c r="B785" s="206" t="s">
        <v>3716</v>
      </c>
      <c r="C785" s="264" t="s">
        <v>695</v>
      </c>
      <c r="D785" s="203" t="s">
        <v>139</v>
      </c>
      <c r="E785" s="203">
        <v>6945</v>
      </c>
      <c r="F785" s="204">
        <v>0.95</v>
      </c>
      <c r="G785" s="204">
        <v>-0.11</v>
      </c>
      <c r="H785" s="204">
        <v>0</v>
      </c>
      <c r="I785" s="204">
        <v>99.16</v>
      </c>
      <c r="J785" s="204">
        <v>0</v>
      </c>
      <c r="K785" s="204">
        <v>0</v>
      </c>
      <c r="L785" s="204">
        <v>0</v>
      </c>
      <c r="M785" s="204">
        <v>0</v>
      </c>
      <c r="N785" s="204">
        <v>99.16</v>
      </c>
      <c r="O785" s="204">
        <v>0</v>
      </c>
      <c r="Q785" s="204">
        <v>0</v>
      </c>
      <c r="R785" s="204">
        <v>0</v>
      </c>
      <c r="S785" s="204">
        <v>0</v>
      </c>
      <c r="T785" s="204">
        <v>0</v>
      </c>
      <c r="U785" s="204">
        <v>0</v>
      </c>
      <c r="V785" s="204">
        <v>0</v>
      </c>
    </row>
    <row r="786" spans="1:22" s="64" customFormat="1" ht="12" customHeight="1" x14ac:dyDescent="0.2">
      <c r="A786" s="206" t="s">
        <v>3716</v>
      </c>
      <c r="B786" s="206" t="s">
        <v>3716</v>
      </c>
      <c r="C786" s="264" t="s">
        <v>697</v>
      </c>
      <c r="D786" s="203" t="s">
        <v>139</v>
      </c>
      <c r="E786" s="203">
        <v>36140</v>
      </c>
      <c r="F786" s="204">
        <v>0.51</v>
      </c>
      <c r="G786" s="204">
        <v>-0.01</v>
      </c>
      <c r="H786" s="204">
        <v>0</v>
      </c>
      <c r="I786" s="204">
        <v>33.68</v>
      </c>
      <c r="J786" s="204">
        <v>0</v>
      </c>
      <c r="K786" s="204">
        <v>0</v>
      </c>
      <c r="L786" s="204">
        <v>10.83</v>
      </c>
      <c r="M786" s="204">
        <v>0</v>
      </c>
      <c r="N786" s="204">
        <v>8.01</v>
      </c>
      <c r="O786" s="204">
        <v>0</v>
      </c>
      <c r="Q786" s="204">
        <v>54.99</v>
      </c>
      <c r="R786" s="204">
        <v>0</v>
      </c>
      <c r="S786" s="204">
        <v>0</v>
      </c>
      <c r="T786" s="204">
        <v>0</v>
      </c>
      <c r="U786" s="204">
        <v>0</v>
      </c>
      <c r="V786" s="204">
        <v>0</v>
      </c>
    </row>
    <row r="787" spans="1:22" s="64" customFormat="1" ht="12" customHeight="1" x14ac:dyDescent="0.2">
      <c r="A787" s="206" t="s">
        <v>3716</v>
      </c>
      <c r="B787" s="206" t="s">
        <v>3716</v>
      </c>
      <c r="C787" s="264" t="s">
        <v>1108</v>
      </c>
      <c r="D787" s="203" t="s">
        <v>139</v>
      </c>
      <c r="E787" s="203">
        <v>12151</v>
      </c>
      <c r="F787" s="204">
        <v>0.49</v>
      </c>
      <c r="G787" s="204">
        <v>-0.09</v>
      </c>
      <c r="H787" s="204">
        <v>0</v>
      </c>
      <c r="I787" s="204">
        <v>93.07</v>
      </c>
      <c r="J787" s="204">
        <v>0</v>
      </c>
      <c r="K787" s="204">
        <v>0</v>
      </c>
      <c r="L787" s="204">
        <v>0</v>
      </c>
      <c r="M787" s="204">
        <v>0</v>
      </c>
      <c r="N787" s="204">
        <v>5.8</v>
      </c>
      <c r="O787" s="204">
        <v>0</v>
      </c>
      <c r="Q787" s="204">
        <v>6.53</v>
      </c>
      <c r="R787" s="204">
        <v>0</v>
      </c>
      <c r="S787" s="204">
        <v>0</v>
      </c>
      <c r="T787" s="204">
        <v>0</v>
      </c>
      <c r="U787" s="204">
        <v>0</v>
      </c>
      <c r="V787" s="204">
        <v>0</v>
      </c>
    </row>
    <row r="788" spans="1:22" s="64" customFormat="1" ht="12" customHeight="1" x14ac:dyDescent="0.2">
      <c r="A788" s="206" t="s">
        <v>3716</v>
      </c>
      <c r="B788" s="206" t="s">
        <v>3716</v>
      </c>
      <c r="C788" s="264" t="s">
        <v>4865</v>
      </c>
      <c r="D788" s="203" t="s">
        <v>139</v>
      </c>
      <c r="E788" s="203">
        <v>9512</v>
      </c>
      <c r="F788" s="204">
        <v>5.91</v>
      </c>
      <c r="G788" s="204">
        <v>-2.12</v>
      </c>
      <c r="H788" s="204">
        <v>0</v>
      </c>
      <c r="I788" s="204">
        <v>3.9</v>
      </c>
      <c r="J788" s="204">
        <v>0</v>
      </c>
      <c r="K788" s="204">
        <v>4.07</v>
      </c>
      <c r="L788" s="204">
        <v>0</v>
      </c>
      <c r="M788" s="204">
        <v>0</v>
      </c>
      <c r="N788" s="204">
        <v>3.9</v>
      </c>
      <c r="O788" s="204">
        <v>0</v>
      </c>
      <c r="Q788" s="204">
        <v>0</v>
      </c>
      <c r="R788" s="204">
        <v>0</v>
      </c>
      <c r="S788" s="204">
        <v>88.23</v>
      </c>
      <c r="T788" s="204">
        <v>0</v>
      </c>
      <c r="U788" s="204">
        <v>0</v>
      </c>
      <c r="V788" s="204">
        <v>0</v>
      </c>
    </row>
    <row r="789" spans="1:22" s="64" customFormat="1" ht="12" customHeight="1" x14ac:dyDescent="0.2">
      <c r="A789" s="206" t="s">
        <v>3716</v>
      </c>
      <c r="B789" s="206" t="s">
        <v>3716</v>
      </c>
      <c r="C789" s="264" t="s">
        <v>4867</v>
      </c>
      <c r="D789" s="203" t="s">
        <v>139</v>
      </c>
      <c r="E789" s="203">
        <v>6070</v>
      </c>
      <c r="F789" s="204">
        <v>2.2799999999999998</v>
      </c>
      <c r="G789" s="204">
        <v>-1.72</v>
      </c>
      <c r="H789" s="204">
        <v>0</v>
      </c>
      <c r="I789" s="204">
        <v>7.24</v>
      </c>
      <c r="J789" s="204">
        <v>0</v>
      </c>
      <c r="K789" s="204">
        <v>3.19</v>
      </c>
      <c r="L789" s="204">
        <v>0</v>
      </c>
      <c r="M789" s="204">
        <v>0</v>
      </c>
      <c r="N789" s="204">
        <v>7.24</v>
      </c>
      <c r="O789" s="204">
        <v>0</v>
      </c>
      <c r="Q789" s="204">
        <v>0</v>
      </c>
      <c r="R789" s="204">
        <v>0</v>
      </c>
      <c r="S789" s="204">
        <v>89.01</v>
      </c>
      <c r="T789" s="204">
        <v>0</v>
      </c>
      <c r="U789" s="204">
        <v>0</v>
      </c>
      <c r="V789" s="204">
        <v>0</v>
      </c>
    </row>
    <row r="790" spans="1:22" s="64" customFormat="1" ht="12" customHeight="1" x14ac:dyDescent="0.2">
      <c r="A790" s="206" t="s">
        <v>3716</v>
      </c>
      <c r="B790" s="206" t="s">
        <v>3716</v>
      </c>
      <c r="C790" s="264" t="s">
        <v>1283</v>
      </c>
      <c r="D790" s="203" t="s">
        <v>139</v>
      </c>
      <c r="E790" s="203">
        <v>6900</v>
      </c>
      <c r="F790" s="204">
        <v>0.5</v>
      </c>
      <c r="G790" s="204">
        <v>-0.09</v>
      </c>
      <c r="H790" s="204">
        <v>0</v>
      </c>
      <c r="I790" s="204">
        <v>87.18</v>
      </c>
      <c r="J790" s="204">
        <v>0</v>
      </c>
      <c r="K790" s="204">
        <v>0</v>
      </c>
      <c r="L790" s="204">
        <v>2.34</v>
      </c>
      <c r="M790" s="204">
        <v>0</v>
      </c>
      <c r="N790" s="204">
        <v>15.57</v>
      </c>
      <c r="O790" s="204">
        <v>0</v>
      </c>
      <c r="Q790" s="204">
        <v>10.07</v>
      </c>
      <c r="R790" s="204">
        <v>0</v>
      </c>
      <c r="S790" s="204">
        <v>0</v>
      </c>
      <c r="T790" s="204">
        <v>0</v>
      </c>
      <c r="U790" s="204">
        <v>0</v>
      </c>
      <c r="V790" s="204">
        <v>0</v>
      </c>
    </row>
    <row r="791" spans="1:22" s="64" customFormat="1" ht="12" customHeight="1" x14ac:dyDescent="0.2">
      <c r="A791" s="206" t="s">
        <v>3716</v>
      </c>
      <c r="B791" s="206" t="s">
        <v>3716</v>
      </c>
      <c r="C791" s="264" t="s">
        <v>1285</v>
      </c>
      <c r="D791" s="203" t="s">
        <v>139</v>
      </c>
      <c r="E791" s="203">
        <v>3905</v>
      </c>
      <c r="F791" s="204">
        <v>0.77</v>
      </c>
      <c r="G791" s="204">
        <v>-0.09</v>
      </c>
      <c r="H791" s="204">
        <v>0</v>
      </c>
      <c r="I791" s="204">
        <v>68.430000000000007</v>
      </c>
      <c r="J791" s="204">
        <v>0</v>
      </c>
      <c r="K791" s="204">
        <v>0</v>
      </c>
      <c r="L791" s="204">
        <v>15.81</v>
      </c>
      <c r="M791" s="204">
        <v>0</v>
      </c>
      <c r="N791" s="204">
        <v>26.75</v>
      </c>
      <c r="O791" s="204">
        <v>0</v>
      </c>
      <c r="Q791" s="204">
        <v>15.07</v>
      </c>
      <c r="R791" s="204">
        <v>0</v>
      </c>
      <c r="S791" s="204">
        <v>0</v>
      </c>
      <c r="T791" s="204">
        <v>0</v>
      </c>
      <c r="U791" s="204">
        <v>0</v>
      </c>
      <c r="V791" s="204">
        <v>0</v>
      </c>
    </row>
    <row r="792" spans="1:22" s="64" customFormat="1" ht="12" customHeight="1" x14ac:dyDescent="0.2">
      <c r="A792" s="206" t="s">
        <v>3716</v>
      </c>
      <c r="B792" s="206" t="s">
        <v>3716</v>
      </c>
      <c r="C792" s="264" t="s">
        <v>1287</v>
      </c>
      <c r="D792" s="203" t="s">
        <v>139</v>
      </c>
      <c r="E792" s="203">
        <v>6435</v>
      </c>
      <c r="F792" s="204">
        <v>0.5</v>
      </c>
      <c r="G792" s="204">
        <v>-0.1</v>
      </c>
      <c r="H792" s="204">
        <v>0</v>
      </c>
      <c r="I792" s="204">
        <v>78.88</v>
      </c>
      <c r="J792" s="204">
        <v>0</v>
      </c>
      <c r="K792" s="204">
        <v>0</v>
      </c>
      <c r="L792" s="204">
        <v>10.62</v>
      </c>
      <c r="M792" s="204">
        <v>0</v>
      </c>
      <c r="N792" s="204">
        <v>3.04</v>
      </c>
      <c r="O792" s="204">
        <v>0</v>
      </c>
      <c r="Q792" s="204">
        <v>10.11</v>
      </c>
      <c r="R792" s="204">
        <v>0</v>
      </c>
      <c r="S792" s="204">
        <v>0</v>
      </c>
      <c r="T792" s="204">
        <v>0</v>
      </c>
      <c r="U792" s="204">
        <v>0</v>
      </c>
      <c r="V792" s="204">
        <v>0</v>
      </c>
    </row>
    <row r="793" spans="1:22" s="64" customFormat="1" ht="12" customHeight="1" x14ac:dyDescent="0.2">
      <c r="A793" s="206" t="s">
        <v>3716</v>
      </c>
      <c r="B793" s="206" t="s">
        <v>3716</v>
      </c>
      <c r="C793" s="264" t="s">
        <v>1289</v>
      </c>
      <c r="D793" s="203" t="s">
        <v>139</v>
      </c>
      <c r="E793" s="203">
        <v>58535</v>
      </c>
      <c r="F793" s="204">
        <v>0.53</v>
      </c>
      <c r="G793" s="204">
        <v>0.04</v>
      </c>
      <c r="H793" s="204">
        <v>0</v>
      </c>
      <c r="I793" s="204">
        <v>36.81</v>
      </c>
      <c r="J793" s="204">
        <v>0</v>
      </c>
      <c r="K793" s="204">
        <v>0</v>
      </c>
      <c r="L793" s="204">
        <v>14.31</v>
      </c>
      <c r="M793" s="204">
        <v>0</v>
      </c>
      <c r="N793" s="204">
        <v>10.11</v>
      </c>
      <c r="O793" s="204">
        <v>0</v>
      </c>
      <c r="Q793" s="204">
        <v>48.3</v>
      </c>
      <c r="R793" s="204">
        <v>0</v>
      </c>
      <c r="S793" s="204">
        <v>0</v>
      </c>
      <c r="T793" s="204">
        <v>0</v>
      </c>
      <c r="U793" s="204">
        <v>0</v>
      </c>
      <c r="V793" s="204">
        <v>0</v>
      </c>
    </row>
    <row r="794" spans="1:22" s="64" customFormat="1" ht="12" customHeight="1" x14ac:dyDescent="0.2">
      <c r="A794" s="206" t="s">
        <v>3716</v>
      </c>
      <c r="B794" s="206" t="s">
        <v>3716</v>
      </c>
      <c r="C794" s="264" t="s">
        <v>1292</v>
      </c>
      <c r="D794" s="203" t="s">
        <v>139</v>
      </c>
      <c r="E794" s="203">
        <v>12141</v>
      </c>
      <c r="F794" s="204">
        <v>8.6300000000000008</v>
      </c>
      <c r="G794" s="204">
        <v>-3.78</v>
      </c>
      <c r="H794" s="204">
        <v>0</v>
      </c>
      <c r="I794" s="204">
        <v>1.18</v>
      </c>
      <c r="J794" s="204">
        <v>0</v>
      </c>
      <c r="K794" s="204">
        <v>14.02</v>
      </c>
      <c r="L794" s="204">
        <v>0</v>
      </c>
      <c r="M794" s="204">
        <v>0</v>
      </c>
      <c r="N794" s="204">
        <v>1.18</v>
      </c>
      <c r="O794" s="204">
        <v>0</v>
      </c>
      <c r="Q794" s="204">
        <v>0</v>
      </c>
      <c r="R794" s="204">
        <v>0</v>
      </c>
      <c r="S794" s="204">
        <v>79.95</v>
      </c>
      <c r="T794" s="204">
        <v>0</v>
      </c>
      <c r="U794" s="204">
        <v>0</v>
      </c>
      <c r="V794" s="204">
        <v>0</v>
      </c>
    </row>
    <row r="795" spans="1:22" s="64" customFormat="1" ht="12" customHeight="1" x14ac:dyDescent="0.2">
      <c r="A795" s="206" t="s">
        <v>3716</v>
      </c>
      <c r="B795" s="206" t="s">
        <v>3716</v>
      </c>
      <c r="C795" s="264" t="s">
        <v>1294</v>
      </c>
      <c r="D795" s="203" t="s">
        <v>139</v>
      </c>
      <c r="E795" s="203">
        <v>53158</v>
      </c>
      <c r="F795" s="204">
        <v>1.29</v>
      </c>
      <c r="G795" s="204">
        <v>-0.2</v>
      </c>
      <c r="H795" s="204">
        <v>0</v>
      </c>
      <c r="I795" s="204">
        <v>31.53</v>
      </c>
      <c r="J795" s="204">
        <v>13.18</v>
      </c>
      <c r="K795" s="204">
        <v>3.98</v>
      </c>
      <c r="L795" s="204">
        <v>7.19</v>
      </c>
      <c r="M795" s="204">
        <v>0</v>
      </c>
      <c r="N795" s="204">
        <v>5.85</v>
      </c>
      <c r="O795" s="204">
        <v>0</v>
      </c>
      <c r="Q795" s="204">
        <v>41.01</v>
      </c>
      <c r="R795" s="204">
        <v>0</v>
      </c>
      <c r="S795" s="204">
        <v>2</v>
      </c>
      <c r="T795" s="204">
        <v>0</v>
      </c>
      <c r="U795" s="204">
        <v>0</v>
      </c>
      <c r="V795" s="204">
        <v>0</v>
      </c>
    </row>
    <row r="796" spans="1:22" s="64" customFormat="1" ht="12" customHeight="1" x14ac:dyDescent="0.2">
      <c r="A796" s="206" t="s">
        <v>3716</v>
      </c>
      <c r="B796" s="206" t="s">
        <v>3716</v>
      </c>
      <c r="C796" s="264" t="s">
        <v>1296</v>
      </c>
      <c r="D796" s="203" t="s">
        <v>139</v>
      </c>
      <c r="E796" s="203">
        <v>51435</v>
      </c>
      <c r="F796" s="204">
        <v>1.35</v>
      </c>
      <c r="G796" s="204">
        <v>-0.02</v>
      </c>
      <c r="H796" s="204">
        <v>0</v>
      </c>
      <c r="I796" s="204">
        <v>4.58</v>
      </c>
      <c r="J796" s="204">
        <v>0</v>
      </c>
      <c r="K796" s="204">
        <v>0</v>
      </c>
      <c r="L796" s="204">
        <v>0</v>
      </c>
      <c r="M796" s="204">
        <v>0</v>
      </c>
      <c r="N796" s="204">
        <v>4.58</v>
      </c>
      <c r="O796" s="204">
        <v>0</v>
      </c>
      <c r="Q796" s="204">
        <v>0</v>
      </c>
      <c r="R796" s="204">
        <v>0</v>
      </c>
      <c r="S796" s="204">
        <v>94.1</v>
      </c>
      <c r="T796" s="204">
        <v>0</v>
      </c>
      <c r="U796" s="204">
        <v>0</v>
      </c>
      <c r="V796" s="204">
        <v>0</v>
      </c>
    </row>
    <row r="797" spans="1:22" s="64" customFormat="1" ht="12" customHeight="1" x14ac:dyDescent="0.2">
      <c r="A797" s="515" t="s">
        <v>3716</v>
      </c>
      <c r="B797" s="515" t="s">
        <v>3716</v>
      </c>
      <c r="C797" s="264" t="s">
        <v>2034</v>
      </c>
      <c r="D797" s="203" t="s">
        <v>139</v>
      </c>
      <c r="E797" s="203">
        <v>26444</v>
      </c>
      <c r="F797" s="204">
        <v>0.81</v>
      </c>
      <c r="G797" s="204">
        <v>0.28999999999999998</v>
      </c>
      <c r="H797" s="204">
        <v>0</v>
      </c>
      <c r="I797" s="204">
        <v>26.84</v>
      </c>
      <c r="J797" s="204">
        <v>47.15</v>
      </c>
      <c r="K797" s="204">
        <v>0</v>
      </c>
      <c r="L797" s="204">
        <v>12.19</v>
      </c>
      <c r="M797" s="204">
        <v>0</v>
      </c>
      <c r="N797" s="204">
        <v>2.95</v>
      </c>
      <c r="O797" s="204">
        <v>0</v>
      </c>
      <c r="Q797" s="204">
        <v>12.72</v>
      </c>
      <c r="R797" s="204">
        <v>0</v>
      </c>
      <c r="S797" s="204">
        <v>0</v>
      </c>
      <c r="T797" s="204">
        <v>0</v>
      </c>
      <c r="U797" s="204">
        <v>0</v>
      </c>
      <c r="V797" s="204">
        <v>0</v>
      </c>
    </row>
    <row r="798" spans="1:22" s="64" customFormat="1" ht="12" customHeight="1" x14ac:dyDescent="0.2">
      <c r="A798" s="514" t="s">
        <v>323</v>
      </c>
      <c r="B798" s="514" t="s">
        <v>321</v>
      </c>
      <c r="C798" s="264" t="s">
        <v>4334</v>
      </c>
      <c r="D798" s="203" t="s">
        <v>139</v>
      </c>
      <c r="E798" s="203">
        <v>9306</v>
      </c>
      <c r="F798" s="204">
        <v>9.67</v>
      </c>
      <c r="G798" s="204">
        <v>0.11</v>
      </c>
      <c r="H798" s="204">
        <v>0</v>
      </c>
      <c r="I798" s="204">
        <v>0</v>
      </c>
      <c r="J798" s="204">
        <v>38.99</v>
      </c>
      <c r="K798" s="204">
        <v>3.73</v>
      </c>
      <c r="L798" s="204">
        <v>0</v>
      </c>
      <c r="M798" s="204">
        <v>0</v>
      </c>
      <c r="N798" s="204">
        <v>0</v>
      </c>
      <c r="O798" s="204">
        <v>0</v>
      </c>
      <c r="Q798" s="204">
        <v>0</v>
      </c>
      <c r="R798" s="204">
        <v>41.59</v>
      </c>
      <c r="S798" s="204">
        <v>5.9</v>
      </c>
      <c r="T798" s="204">
        <v>0</v>
      </c>
      <c r="U798" s="204">
        <v>0</v>
      </c>
      <c r="V798" s="204">
        <v>0</v>
      </c>
    </row>
    <row r="799" spans="1:22" s="64" customFormat="1" ht="12" customHeight="1" x14ac:dyDescent="0.2">
      <c r="A799" s="206" t="s">
        <v>3716</v>
      </c>
      <c r="B799" s="206" t="s">
        <v>3716</v>
      </c>
      <c r="C799" s="264" t="s">
        <v>319</v>
      </c>
      <c r="D799" s="203" t="s">
        <v>139</v>
      </c>
      <c r="E799" s="203">
        <v>37094</v>
      </c>
      <c r="F799" s="204">
        <v>11.02</v>
      </c>
      <c r="G799" s="204">
        <v>0.13</v>
      </c>
      <c r="H799" s="204">
        <v>0</v>
      </c>
      <c r="I799" s="204">
        <v>18.98</v>
      </c>
      <c r="J799" s="204">
        <v>28.02</v>
      </c>
      <c r="K799" s="204">
        <v>5.75</v>
      </c>
      <c r="L799" s="204">
        <v>0</v>
      </c>
      <c r="M799" s="204">
        <v>0</v>
      </c>
      <c r="N799" s="204">
        <v>0</v>
      </c>
      <c r="O799" s="204">
        <v>0</v>
      </c>
      <c r="Q799" s="204">
        <v>6.17</v>
      </c>
      <c r="R799" s="204">
        <v>26.39</v>
      </c>
      <c r="S799" s="204">
        <v>3.55</v>
      </c>
      <c r="T799" s="204">
        <v>0</v>
      </c>
      <c r="U799" s="204">
        <v>0</v>
      </c>
      <c r="V799" s="204">
        <v>0</v>
      </c>
    </row>
    <row r="800" spans="1:22" s="64" customFormat="1" ht="12" customHeight="1" x14ac:dyDescent="0.2">
      <c r="A800" s="206" t="s">
        <v>3716</v>
      </c>
      <c r="B800" s="206" t="s">
        <v>3716</v>
      </c>
      <c r="C800" s="264" t="s">
        <v>324</v>
      </c>
      <c r="D800" s="203" t="s">
        <v>139</v>
      </c>
      <c r="E800" s="203">
        <v>82509</v>
      </c>
      <c r="F800" s="204">
        <v>6.75</v>
      </c>
      <c r="G800" s="204">
        <v>-0.21</v>
      </c>
      <c r="H800" s="204">
        <v>0</v>
      </c>
      <c r="I800" s="204">
        <v>58.2</v>
      </c>
      <c r="J800" s="204">
        <v>11.78</v>
      </c>
      <c r="K800" s="204">
        <v>5.26</v>
      </c>
      <c r="L800" s="204">
        <v>0</v>
      </c>
      <c r="M800" s="204">
        <v>0</v>
      </c>
      <c r="N800" s="204">
        <v>0</v>
      </c>
      <c r="O800" s="204">
        <v>0</v>
      </c>
      <c r="Q800" s="204">
        <v>8.5399999999999991</v>
      </c>
      <c r="R800" s="204">
        <v>5.96</v>
      </c>
      <c r="S800" s="204">
        <v>3.72</v>
      </c>
      <c r="T800" s="204">
        <v>0</v>
      </c>
      <c r="U800" s="204">
        <v>0</v>
      </c>
      <c r="V800" s="204">
        <v>0</v>
      </c>
    </row>
    <row r="801" spans="1:22" s="64" customFormat="1" ht="12" customHeight="1" x14ac:dyDescent="0.2">
      <c r="A801" s="515" t="s">
        <v>3716</v>
      </c>
      <c r="B801" s="515" t="s">
        <v>3716</v>
      </c>
      <c r="C801" s="264" t="s">
        <v>1628</v>
      </c>
      <c r="D801" s="203" t="s">
        <v>139</v>
      </c>
      <c r="E801" s="203">
        <v>3065</v>
      </c>
      <c r="F801" s="204">
        <v>13.14</v>
      </c>
      <c r="G801" s="204">
        <v>-0.28000000000000003</v>
      </c>
      <c r="H801" s="204">
        <v>0</v>
      </c>
      <c r="I801" s="204">
        <v>52.77</v>
      </c>
      <c r="J801" s="204">
        <v>0</v>
      </c>
      <c r="K801" s="204">
        <v>0</v>
      </c>
      <c r="L801" s="204">
        <v>0</v>
      </c>
      <c r="M801" s="204">
        <v>0</v>
      </c>
      <c r="N801" s="204">
        <v>0</v>
      </c>
      <c r="O801" s="204">
        <v>0</v>
      </c>
      <c r="Q801" s="204">
        <v>34.369999999999997</v>
      </c>
      <c r="R801" s="204">
        <v>0</v>
      </c>
      <c r="S801" s="204">
        <v>0</v>
      </c>
      <c r="T801" s="204">
        <v>0</v>
      </c>
      <c r="U801" s="204">
        <v>0</v>
      </c>
      <c r="V801" s="204">
        <v>0</v>
      </c>
    </row>
    <row r="802" spans="1:22" s="64" customFormat="1" ht="12" customHeight="1" x14ac:dyDescent="0.2">
      <c r="A802" s="514" t="s">
        <v>1128</v>
      </c>
      <c r="B802" s="514" t="s">
        <v>1126</v>
      </c>
      <c r="C802" s="264" t="s">
        <v>1124</v>
      </c>
      <c r="D802" s="203" t="s">
        <v>139</v>
      </c>
      <c r="E802" s="203">
        <v>25616</v>
      </c>
      <c r="F802" s="204">
        <v>3.32</v>
      </c>
      <c r="G802" s="204">
        <v>-0.08</v>
      </c>
      <c r="H802" s="204">
        <v>0</v>
      </c>
      <c r="I802" s="204">
        <v>74.95</v>
      </c>
      <c r="J802" s="204">
        <v>0</v>
      </c>
      <c r="K802" s="204">
        <v>0</v>
      </c>
      <c r="L802" s="204">
        <v>7.99</v>
      </c>
      <c r="M802" s="204">
        <v>0</v>
      </c>
      <c r="N802" s="204">
        <v>43.35</v>
      </c>
      <c r="O802" s="204">
        <v>0</v>
      </c>
      <c r="Q802" s="204">
        <v>13.83</v>
      </c>
      <c r="R802" s="204">
        <v>0</v>
      </c>
      <c r="S802" s="204">
        <v>0</v>
      </c>
      <c r="T802" s="204">
        <v>0</v>
      </c>
      <c r="U802" s="204">
        <v>0</v>
      </c>
      <c r="V802" s="204">
        <v>0</v>
      </c>
    </row>
    <row r="803" spans="1:22" s="64" customFormat="1" ht="12" customHeight="1" x14ac:dyDescent="0.2">
      <c r="A803" s="206" t="s">
        <v>3716</v>
      </c>
      <c r="B803" s="206" t="s">
        <v>3716</v>
      </c>
      <c r="C803" s="264" t="s">
        <v>1129</v>
      </c>
      <c r="D803" s="203" t="s">
        <v>139</v>
      </c>
      <c r="E803" s="203">
        <v>43387</v>
      </c>
      <c r="F803" s="204">
        <v>3.14</v>
      </c>
      <c r="G803" s="204">
        <v>-0.11</v>
      </c>
      <c r="H803" s="204">
        <v>0</v>
      </c>
      <c r="I803" s="204">
        <v>81.44</v>
      </c>
      <c r="J803" s="204">
        <v>0</v>
      </c>
      <c r="K803" s="204">
        <v>0</v>
      </c>
      <c r="L803" s="204">
        <v>0</v>
      </c>
      <c r="M803" s="204">
        <v>0</v>
      </c>
      <c r="N803" s="204">
        <v>0</v>
      </c>
      <c r="O803" s="204">
        <v>0</v>
      </c>
      <c r="Q803" s="204">
        <v>15.53</v>
      </c>
      <c r="R803" s="204">
        <v>0</v>
      </c>
      <c r="S803" s="204">
        <v>0</v>
      </c>
      <c r="T803" s="204">
        <v>0</v>
      </c>
      <c r="U803" s="204">
        <v>0</v>
      </c>
      <c r="V803" s="204">
        <v>0</v>
      </c>
    </row>
    <row r="804" spans="1:22" s="64" customFormat="1" ht="12" customHeight="1" x14ac:dyDescent="0.2">
      <c r="A804" s="206" t="s">
        <v>3716</v>
      </c>
      <c r="B804" s="206" t="s">
        <v>3716</v>
      </c>
      <c r="C804" s="264" t="s">
        <v>1131</v>
      </c>
      <c r="D804" s="203" t="s">
        <v>139</v>
      </c>
      <c r="E804" s="203">
        <v>24590</v>
      </c>
      <c r="F804" s="204">
        <v>3.23</v>
      </c>
      <c r="G804" s="204">
        <v>-0.13</v>
      </c>
      <c r="H804" s="204">
        <v>0</v>
      </c>
      <c r="I804" s="204">
        <v>73.819999999999993</v>
      </c>
      <c r="J804" s="204">
        <v>0</v>
      </c>
      <c r="K804" s="204">
        <v>0</v>
      </c>
      <c r="L804" s="204">
        <v>0</v>
      </c>
      <c r="M804" s="204">
        <v>0</v>
      </c>
      <c r="N804" s="204">
        <v>1.02</v>
      </c>
      <c r="O804" s="204">
        <v>0</v>
      </c>
      <c r="Q804" s="204">
        <v>23.08</v>
      </c>
      <c r="R804" s="204">
        <v>0</v>
      </c>
      <c r="S804" s="204">
        <v>0</v>
      </c>
      <c r="T804" s="204">
        <v>0</v>
      </c>
      <c r="U804" s="204">
        <v>0</v>
      </c>
      <c r="V804" s="204">
        <v>0</v>
      </c>
    </row>
    <row r="805" spans="1:22" s="64" customFormat="1" ht="12" customHeight="1" x14ac:dyDescent="0.2">
      <c r="A805" s="206" t="s">
        <v>3716</v>
      </c>
      <c r="B805" s="206" t="s">
        <v>3716</v>
      </c>
      <c r="C805" s="264" t="s">
        <v>1133</v>
      </c>
      <c r="D805" s="203" t="s">
        <v>139</v>
      </c>
      <c r="E805" s="203">
        <v>20495</v>
      </c>
      <c r="F805" s="204">
        <v>3.1</v>
      </c>
      <c r="G805" s="204">
        <v>-0.34</v>
      </c>
      <c r="H805" s="204">
        <v>0</v>
      </c>
      <c r="I805" s="204">
        <v>84.08</v>
      </c>
      <c r="J805" s="204">
        <v>0</v>
      </c>
      <c r="K805" s="204">
        <v>0</v>
      </c>
      <c r="L805" s="204">
        <v>0</v>
      </c>
      <c r="M805" s="204">
        <v>0</v>
      </c>
      <c r="N805" s="204">
        <v>0</v>
      </c>
      <c r="O805" s="204">
        <v>0</v>
      </c>
      <c r="Q805" s="204">
        <v>13.16</v>
      </c>
      <c r="R805" s="204">
        <v>0</v>
      </c>
      <c r="S805" s="204">
        <v>0</v>
      </c>
      <c r="T805" s="204">
        <v>0</v>
      </c>
      <c r="U805" s="204">
        <v>0</v>
      </c>
      <c r="V805" s="204">
        <v>0</v>
      </c>
    </row>
    <row r="806" spans="1:22" s="64" customFormat="1" ht="12" customHeight="1" x14ac:dyDescent="0.2">
      <c r="A806" s="206" t="s">
        <v>3716</v>
      </c>
      <c r="B806" s="206" t="s">
        <v>3716</v>
      </c>
      <c r="C806" s="264" t="s">
        <v>1135</v>
      </c>
      <c r="D806" s="203" t="s">
        <v>139</v>
      </c>
      <c r="E806" s="203">
        <v>53015</v>
      </c>
      <c r="F806" s="204">
        <v>3.03</v>
      </c>
      <c r="G806" s="204">
        <v>-0.15</v>
      </c>
      <c r="H806" s="204">
        <v>0</v>
      </c>
      <c r="I806" s="204">
        <v>73.72</v>
      </c>
      <c r="J806" s="204">
        <v>0</v>
      </c>
      <c r="K806" s="204">
        <v>0</v>
      </c>
      <c r="L806" s="204">
        <v>0</v>
      </c>
      <c r="M806" s="204">
        <v>0</v>
      </c>
      <c r="N806" s="204">
        <v>0.28000000000000003</v>
      </c>
      <c r="O806" s="204">
        <v>0</v>
      </c>
      <c r="Q806" s="204">
        <v>23.4</v>
      </c>
      <c r="R806" s="204">
        <v>0</v>
      </c>
      <c r="S806" s="204">
        <v>0</v>
      </c>
      <c r="T806" s="204">
        <v>0</v>
      </c>
      <c r="U806" s="204">
        <v>0</v>
      </c>
      <c r="V806" s="204">
        <v>0</v>
      </c>
    </row>
    <row r="807" spans="1:22" s="64" customFormat="1" ht="12" customHeight="1" x14ac:dyDescent="0.2">
      <c r="A807" s="206" t="s">
        <v>3716</v>
      </c>
      <c r="B807" s="206" t="s">
        <v>3716</v>
      </c>
      <c r="C807" s="264" t="s">
        <v>1137</v>
      </c>
      <c r="D807" s="203" t="s">
        <v>139</v>
      </c>
      <c r="E807" s="203">
        <v>13179</v>
      </c>
      <c r="F807" s="204">
        <v>3.15</v>
      </c>
      <c r="G807" s="204">
        <v>-0.19</v>
      </c>
      <c r="H807" s="204">
        <v>0</v>
      </c>
      <c r="I807" s="204">
        <v>87.36</v>
      </c>
      <c r="J807" s="204">
        <v>0</v>
      </c>
      <c r="K807" s="204">
        <v>0</v>
      </c>
      <c r="L807" s="204">
        <v>0</v>
      </c>
      <c r="M807" s="204">
        <v>0</v>
      </c>
      <c r="N807" s="204">
        <v>1.1399999999999999</v>
      </c>
      <c r="O807" s="204">
        <v>0</v>
      </c>
      <c r="Q807" s="204">
        <v>7.58</v>
      </c>
      <c r="R807" s="204">
        <v>0</v>
      </c>
      <c r="S807" s="204">
        <v>0</v>
      </c>
      <c r="T807" s="204">
        <v>0</v>
      </c>
      <c r="U807" s="204">
        <v>2.1</v>
      </c>
      <c r="V807" s="204">
        <v>0</v>
      </c>
    </row>
    <row r="808" spans="1:22" s="64" customFormat="1" ht="12" customHeight="1" x14ac:dyDescent="0.2">
      <c r="A808" s="206" t="s">
        <v>3716</v>
      </c>
      <c r="B808" s="206" t="s">
        <v>3716</v>
      </c>
      <c r="C808" s="264" t="s">
        <v>1139</v>
      </c>
      <c r="D808" s="203" t="s">
        <v>139</v>
      </c>
      <c r="E808" s="203">
        <v>25357</v>
      </c>
      <c r="F808" s="204">
        <v>3.14</v>
      </c>
      <c r="G808" s="204">
        <v>-0.11</v>
      </c>
      <c r="H808" s="204">
        <v>0</v>
      </c>
      <c r="I808" s="204">
        <v>55.67</v>
      </c>
      <c r="J808" s="204">
        <v>0</v>
      </c>
      <c r="K808" s="204">
        <v>0</v>
      </c>
      <c r="L808" s="204">
        <v>0</v>
      </c>
      <c r="M808" s="204">
        <v>0</v>
      </c>
      <c r="N808" s="204">
        <v>1.58</v>
      </c>
      <c r="O808" s="204">
        <v>0</v>
      </c>
      <c r="Q808" s="204">
        <v>35.4</v>
      </c>
      <c r="R808" s="204">
        <v>0</v>
      </c>
      <c r="S808" s="204">
        <v>0</v>
      </c>
      <c r="T808" s="204">
        <v>0</v>
      </c>
      <c r="U808" s="204">
        <v>5.9</v>
      </c>
      <c r="V808" s="204">
        <v>0</v>
      </c>
    </row>
    <row r="809" spans="1:22" s="64" customFormat="1" ht="12" customHeight="1" x14ac:dyDescent="0.2">
      <c r="A809" s="206" t="s">
        <v>3716</v>
      </c>
      <c r="B809" s="206" t="s">
        <v>3716</v>
      </c>
      <c r="C809" s="264" t="s">
        <v>4185</v>
      </c>
      <c r="D809" s="203" t="s">
        <v>139</v>
      </c>
      <c r="E809" s="203">
        <v>13454</v>
      </c>
      <c r="F809" s="204">
        <v>3.33</v>
      </c>
      <c r="G809" s="204">
        <v>0.37</v>
      </c>
      <c r="H809" s="204">
        <v>0</v>
      </c>
      <c r="I809" s="204">
        <v>56.25</v>
      </c>
      <c r="J809" s="204">
        <v>0</v>
      </c>
      <c r="K809" s="204">
        <v>0</v>
      </c>
      <c r="L809" s="204">
        <v>0</v>
      </c>
      <c r="M809" s="204">
        <v>0</v>
      </c>
      <c r="N809" s="204">
        <v>0.74</v>
      </c>
      <c r="O809" s="204">
        <v>0</v>
      </c>
      <c r="Q809" s="204">
        <v>39.68</v>
      </c>
      <c r="R809" s="204">
        <v>0</v>
      </c>
      <c r="S809" s="204">
        <v>0</v>
      </c>
      <c r="T809" s="204">
        <v>0</v>
      </c>
      <c r="U809" s="204">
        <v>0.37</v>
      </c>
      <c r="V809" s="204">
        <v>0</v>
      </c>
    </row>
    <row r="810" spans="1:22" s="64" customFormat="1" ht="12" customHeight="1" x14ac:dyDescent="0.2">
      <c r="A810" s="206" t="s">
        <v>3716</v>
      </c>
      <c r="B810" s="206" t="s">
        <v>3716</v>
      </c>
      <c r="C810" s="264" t="s">
        <v>1141</v>
      </c>
      <c r="D810" s="203" t="s">
        <v>139</v>
      </c>
      <c r="E810" s="203">
        <v>26048</v>
      </c>
      <c r="F810" s="204">
        <v>3.89</v>
      </c>
      <c r="G810" s="204">
        <v>0.87</v>
      </c>
      <c r="H810" s="204">
        <v>0</v>
      </c>
      <c r="I810" s="204">
        <v>0</v>
      </c>
      <c r="J810" s="204">
        <v>14.29</v>
      </c>
      <c r="K810" s="204">
        <v>0</v>
      </c>
      <c r="L810" s="204">
        <v>0</v>
      </c>
      <c r="M810" s="204">
        <v>0</v>
      </c>
      <c r="N810" s="204">
        <v>0</v>
      </c>
      <c r="O810" s="204">
        <v>0</v>
      </c>
      <c r="Q810" s="204">
        <v>0</v>
      </c>
      <c r="R810" s="204">
        <v>80.510000000000005</v>
      </c>
      <c r="S810" s="204">
        <v>0</v>
      </c>
      <c r="T810" s="204">
        <v>0</v>
      </c>
      <c r="U810" s="204">
        <v>0.44</v>
      </c>
      <c r="V810" s="204">
        <v>0</v>
      </c>
    </row>
    <row r="811" spans="1:22" s="64" customFormat="1" ht="12" customHeight="1" x14ac:dyDescent="0.2">
      <c r="A811" s="206" t="s">
        <v>3716</v>
      </c>
      <c r="B811" s="206" t="s">
        <v>3716</v>
      </c>
      <c r="C811" s="264" t="s">
        <v>1143</v>
      </c>
      <c r="D811" s="203" t="s">
        <v>139</v>
      </c>
      <c r="E811" s="203">
        <v>21024</v>
      </c>
      <c r="F811" s="204">
        <v>4.6500000000000004</v>
      </c>
      <c r="G811" s="204">
        <v>0.7</v>
      </c>
      <c r="H811" s="204">
        <v>0</v>
      </c>
      <c r="I811" s="204">
        <v>0</v>
      </c>
      <c r="J811" s="204">
        <v>0</v>
      </c>
      <c r="K811" s="204">
        <v>0</v>
      </c>
      <c r="L811" s="204">
        <v>0</v>
      </c>
      <c r="M811" s="204">
        <v>0</v>
      </c>
      <c r="N811" s="204">
        <v>0</v>
      </c>
      <c r="O811" s="204">
        <v>0</v>
      </c>
      <c r="Q811" s="204">
        <v>0</v>
      </c>
      <c r="R811" s="204">
        <v>94.62</v>
      </c>
      <c r="S811" s="204">
        <v>0</v>
      </c>
      <c r="T811" s="204">
        <v>0</v>
      </c>
      <c r="U811" s="204">
        <v>0.04</v>
      </c>
      <c r="V811" s="204">
        <v>0</v>
      </c>
    </row>
    <row r="812" spans="1:22" s="64" customFormat="1" ht="12" customHeight="1" x14ac:dyDescent="0.2">
      <c r="A812" s="206" t="s">
        <v>3716</v>
      </c>
      <c r="B812" s="206" t="s">
        <v>3716</v>
      </c>
      <c r="C812" s="264" t="s">
        <v>1145</v>
      </c>
      <c r="D812" s="203" t="s">
        <v>139</v>
      </c>
      <c r="E812" s="203">
        <v>15519</v>
      </c>
      <c r="F812" s="204">
        <v>4.4400000000000004</v>
      </c>
      <c r="G812" s="204">
        <v>0.59</v>
      </c>
      <c r="H812" s="204">
        <v>0</v>
      </c>
      <c r="I812" s="204">
        <v>0</v>
      </c>
      <c r="J812" s="204">
        <v>0</v>
      </c>
      <c r="K812" s="204">
        <v>0</v>
      </c>
      <c r="L812" s="204">
        <v>0</v>
      </c>
      <c r="M812" s="204">
        <v>0</v>
      </c>
      <c r="N812" s="204">
        <v>0</v>
      </c>
      <c r="O812" s="204">
        <v>0</v>
      </c>
      <c r="Q812" s="204">
        <v>0</v>
      </c>
      <c r="R812" s="204">
        <v>94.97</v>
      </c>
      <c r="S812" s="204">
        <v>0</v>
      </c>
      <c r="T812" s="204">
        <v>0</v>
      </c>
      <c r="U812" s="204">
        <v>0</v>
      </c>
      <c r="V812" s="204">
        <v>0</v>
      </c>
    </row>
    <row r="813" spans="1:22" s="64" customFormat="1" ht="12" customHeight="1" x14ac:dyDescent="0.2">
      <c r="A813" s="206" t="s">
        <v>3716</v>
      </c>
      <c r="B813" s="206" t="s">
        <v>3716</v>
      </c>
      <c r="C813" s="264" t="s">
        <v>1147</v>
      </c>
      <c r="D813" s="203" t="s">
        <v>139</v>
      </c>
      <c r="E813" s="203">
        <v>18443</v>
      </c>
      <c r="F813" s="204">
        <v>3.76</v>
      </c>
      <c r="G813" s="204">
        <v>-0.4</v>
      </c>
      <c r="H813" s="204">
        <v>0</v>
      </c>
      <c r="I813" s="204">
        <v>79.19</v>
      </c>
      <c r="J813" s="204">
        <v>0</v>
      </c>
      <c r="K813" s="204">
        <v>0</v>
      </c>
      <c r="L813" s="204">
        <v>0</v>
      </c>
      <c r="M813" s="204">
        <v>0</v>
      </c>
      <c r="N813" s="204">
        <v>44.47</v>
      </c>
      <c r="O813" s="204">
        <v>0</v>
      </c>
      <c r="Q813" s="204">
        <v>17.45</v>
      </c>
      <c r="R813" s="204">
        <v>0</v>
      </c>
      <c r="S813" s="204">
        <v>0</v>
      </c>
      <c r="T813" s="204">
        <v>0</v>
      </c>
      <c r="U813" s="204">
        <v>0</v>
      </c>
      <c r="V813" s="204">
        <v>0</v>
      </c>
    </row>
    <row r="814" spans="1:22" s="64" customFormat="1" ht="12" customHeight="1" x14ac:dyDescent="0.2">
      <c r="A814" s="206" t="s">
        <v>3716</v>
      </c>
      <c r="B814" s="206" t="s">
        <v>3716</v>
      </c>
      <c r="C814" s="264" t="s">
        <v>1149</v>
      </c>
      <c r="D814" s="203" t="s">
        <v>139</v>
      </c>
      <c r="E814" s="203">
        <v>13045</v>
      </c>
      <c r="F814" s="204">
        <v>8.31</v>
      </c>
      <c r="G814" s="204">
        <v>-0.08</v>
      </c>
      <c r="H814" s="204">
        <v>0</v>
      </c>
      <c r="I814" s="204">
        <v>0</v>
      </c>
      <c r="J814" s="204">
        <v>0</v>
      </c>
      <c r="K814" s="204">
        <v>8.4700000000000006</v>
      </c>
      <c r="L814" s="204">
        <v>0</v>
      </c>
      <c r="M814" s="204">
        <v>0</v>
      </c>
      <c r="N814" s="204">
        <v>0</v>
      </c>
      <c r="O814" s="204">
        <v>0</v>
      </c>
      <c r="Q814" s="204">
        <v>0</v>
      </c>
      <c r="R814" s="204">
        <v>0</v>
      </c>
      <c r="S814" s="204">
        <v>83.05</v>
      </c>
      <c r="T814" s="204">
        <v>0</v>
      </c>
      <c r="U814" s="204">
        <v>0.24</v>
      </c>
      <c r="V814" s="204">
        <v>0</v>
      </c>
    </row>
    <row r="815" spans="1:22" s="64" customFormat="1" ht="12" customHeight="1" x14ac:dyDescent="0.2">
      <c r="A815" s="206" t="s">
        <v>3716</v>
      </c>
      <c r="B815" s="206" t="s">
        <v>3716</v>
      </c>
      <c r="C815" s="264" t="s">
        <v>1151</v>
      </c>
      <c r="D815" s="203" t="s">
        <v>139</v>
      </c>
      <c r="E815" s="203">
        <v>7220</v>
      </c>
      <c r="F815" s="204">
        <v>9.14</v>
      </c>
      <c r="G815" s="204">
        <v>-0.25</v>
      </c>
      <c r="H815" s="204">
        <v>0</v>
      </c>
      <c r="I815" s="204">
        <v>12.45</v>
      </c>
      <c r="J815" s="204">
        <v>0</v>
      </c>
      <c r="K815" s="204">
        <v>5.4</v>
      </c>
      <c r="L815" s="204">
        <v>0</v>
      </c>
      <c r="M815" s="204">
        <v>0</v>
      </c>
      <c r="N815" s="204">
        <v>12.45</v>
      </c>
      <c r="O815" s="204">
        <v>0</v>
      </c>
      <c r="Q815" s="204">
        <v>0</v>
      </c>
      <c r="R815" s="204">
        <v>0</v>
      </c>
      <c r="S815" s="204">
        <v>72.95</v>
      </c>
      <c r="T815" s="204">
        <v>0</v>
      </c>
      <c r="U815" s="204">
        <v>0.32</v>
      </c>
      <c r="V815" s="204">
        <v>0</v>
      </c>
    </row>
    <row r="816" spans="1:22" s="64" customFormat="1" ht="12" customHeight="1" x14ac:dyDescent="0.2">
      <c r="A816" s="206" t="s">
        <v>3716</v>
      </c>
      <c r="B816" s="206" t="s">
        <v>3716</v>
      </c>
      <c r="C816" s="264" t="s">
        <v>1153</v>
      </c>
      <c r="D816" s="203" t="s">
        <v>139</v>
      </c>
      <c r="E816" s="203">
        <v>63358</v>
      </c>
      <c r="F816" s="204">
        <v>4.09</v>
      </c>
      <c r="G816" s="204">
        <v>0.52</v>
      </c>
      <c r="H816" s="204">
        <v>0</v>
      </c>
      <c r="I816" s="204">
        <v>0</v>
      </c>
      <c r="J816" s="204">
        <v>6.05</v>
      </c>
      <c r="K816" s="204">
        <v>0</v>
      </c>
      <c r="L816" s="204">
        <v>0</v>
      </c>
      <c r="M816" s="204">
        <v>0</v>
      </c>
      <c r="N816" s="204">
        <v>0</v>
      </c>
      <c r="O816" s="204">
        <v>0</v>
      </c>
      <c r="Q816" s="204">
        <v>0</v>
      </c>
      <c r="R816" s="204">
        <v>89.34</v>
      </c>
      <c r="S816" s="204">
        <v>0</v>
      </c>
      <c r="T816" s="204">
        <v>0</v>
      </c>
      <c r="U816" s="204">
        <v>0</v>
      </c>
      <c r="V816" s="204">
        <v>0</v>
      </c>
    </row>
    <row r="817" spans="1:22" s="64" customFormat="1" ht="12" customHeight="1" x14ac:dyDescent="0.2">
      <c r="A817" s="206" t="s">
        <v>3716</v>
      </c>
      <c r="B817" s="206" t="s">
        <v>3716</v>
      </c>
      <c r="C817" s="264" t="s">
        <v>1155</v>
      </c>
      <c r="D817" s="203" t="s">
        <v>139</v>
      </c>
      <c r="E817" s="203">
        <v>22033</v>
      </c>
      <c r="F817" s="204">
        <v>4.34</v>
      </c>
      <c r="G817" s="204">
        <v>1.27</v>
      </c>
      <c r="H817" s="204">
        <v>0</v>
      </c>
      <c r="I817" s="204">
        <v>3.17</v>
      </c>
      <c r="J817" s="204">
        <v>74.66</v>
      </c>
      <c r="K817" s="204">
        <v>0</v>
      </c>
      <c r="L817" s="204">
        <v>0</v>
      </c>
      <c r="M817" s="204">
        <v>0.47</v>
      </c>
      <c r="N817" s="204">
        <v>3.17</v>
      </c>
      <c r="O817" s="204">
        <v>0</v>
      </c>
      <c r="Q817" s="204">
        <v>0</v>
      </c>
      <c r="R817" s="204">
        <v>16.09</v>
      </c>
      <c r="S817" s="204">
        <v>0</v>
      </c>
      <c r="T817" s="204">
        <v>0</v>
      </c>
      <c r="U817" s="204">
        <v>0</v>
      </c>
      <c r="V817" s="204">
        <v>0</v>
      </c>
    </row>
    <row r="818" spans="1:22" s="64" customFormat="1" ht="12" customHeight="1" x14ac:dyDescent="0.2">
      <c r="A818" s="206" t="s">
        <v>3716</v>
      </c>
      <c r="B818" s="206" t="s">
        <v>3716</v>
      </c>
      <c r="C818" s="264" t="s">
        <v>1157</v>
      </c>
      <c r="D818" s="203" t="s">
        <v>139</v>
      </c>
      <c r="E818" s="203">
        <v>35622</v>
      </c>
      <c r="F818" s="204">
        <v>5.96</v>
      </c>
      <c r="G818" s="204">
        <v>-0.03</v>
      </c>
      <c r="H818" s="204">
        <v>0</v>
      </c>
      <c r="I818" s="204">
        <v>21.6</v>
      </c>
      <c r="J818" s="204">
        <v>0</v>
      </c>
      <c r="K818" s="204">
        <v>0</v>
      </c>
      <c r="L818" s="204">
        <v>0</v>
      </c>
      <c r="M818" s="204">
        <v>0</v>
      </c>
      <c r="N818" s="204">
        <v>12.62</v>
      </c>
      <c r="O818" s="204">
        <v>0</v>
      </c>
      <c r="Q818" s="204">
        <v>72.45</v>
      </c>
      <c r="R818" s="204">
        <v>0</v>
      </c>
      <c r="S818" s="204">
        <v>0</v>
      </c>
      <c r="T818" s="204">
        <v>0</v>
      </c>
      <c r="U818" s="204">
        <v>0.02</v>
      </c>
      <c r="V818" s="204">
        <v>0</v>
      </c>
    </row>
    <row r="819" spans="1:22" s="64" customFormat="1" ht="12" customHeight="1" x14ac:dyDescent="0.2">
      <c r="A819" s="206" t="s">
        <v>3716</v>
      </c>
      <c r="B819" s="206" t="s">
        <v>3716</v>
      </c>
      <c r="C819" s="264" t="s">
        <v>1159</v>
      </c>
      <c r="D819" s="203" t="s">
        <v>139</v>
      </c>
      <c r="E819" s="203">
        <v>29046</v>
      </c>
      <c r="F819" s="204">
        <v>4.42</v>
      </c>
      <c r="G819" s="204">
        <v>-0.42</v>
      </c>
      <c r="H819" s="204">
        <v>0</v>
      </c>
      <c r="I819" s="204">
        <v>4.42</v>
      </c>
      <c r="J819" s="204">
        <v>3.3</v>
      </c>
      <c r="K819" s="204">
        <v>0</v>
      </c>
      <c r="L819" s="204">
        <v>0</v>
      </c>
      <c r="M819" s="204">
        <v>0</v>
      </c>
      <c r="N819" s="204">
        <v>1.03</v>
      </c>
      <c r="O819" s="204">
        <v>0</v>
      </c>
      <c r="Q819" s="204">
        <v>22.02</v>
      </c>
      <c r="R819" s="204">
        <v>66.239999999999995</v>
      </c>
      <c r="S819" s="204">
        <v>0</v>
      </c>
      <c r="T819" s="204">
        <v>0</v>
      </c>
      <c r="U819" s="204">
        <v>0.01</v>
      </c>
      <c r="V819" s="204">
        <v>0</v>
      </c>
    </row>
    <row r="820" spans="1:22" s="64" customFormat="1" ht="12" customHeight="1" x14ac:dyDescent="0.2">
      <c r="A820" s="515" t="s">
        <v>3716</v>
      </c>
      <c r="B820" s="515" t="s">
        <v>3716</v>
      </c>
      <c r="C820" s="264" t="s">
        <v>2155</v>
      </c>
      <c r="D820" s="203" t="s">
        <v>139</v>
      </c>
      <c r="E820" s="203">
        <v>112387</v>
      </c>
      <c r="F820" s="204">
        <v>2.71</v>
      </c>
      <c r="G820" s="204">
        <v>-0.78</v>
      </c>
      <c r="H820" s="204">
        <v>0</v>
      </c>
      <c r="I820" s="204">
        <v>9.73</v>
      </c>
      <c r="J820" s="204">
        <v>2.75</v>
      </c>
      <c r="K820" s="204">
        <v>0</v>
      </c>
      <c r="L820" s="204">
        <v>0</v>
      </c>
      <c r="M820" s="204">
        <v>0</v>
      </c>
      <c r="N820" s="204">
        <v>2.67</v>
      </c>
      <c r="O820" s="204">
        <v>0</v>
      </c>
      <c r="Q820" s="204">
        <v>61.77</v>
      </c>
      <c r="R820" s="204">
        <v>23.81</v>
      </c>
      <c r="S820" s="204">
        <v>0</v>
      </c>
      <c r="T820" s="204">
        <v>0</v>
      </c>
      <c r="U820" s="204">
        <v>0.01</v>
      </c>
      <c r="V820" s="204">
        <v>0</v>
      </c>
    </row>
    <row r="821" spans="1:22" s="64" customFormat="1" ht="12" customHeight="1" x14ac:dyDescent="0.2">
      <c r="A821" s="514" t="s">
        <v>1165</v>
      </c>
      <c r="B821" s="514" t="s">
        <v>1163</v>
      </c>
      <c r="C821" s="264" t="s">
        <v>1161</v>
      </c>
      <c r="D821" s="203" t="s">
        <v>139</v>
      </c>
      <c r="E821" s="203">
        <v>17504</v>
      </c>
      <c r="F821" s="204">
        <v>17.079999999999998</v>
      </c>
      <c r="G821" s="204">
        <v>-0.05</v>
      </c>
      <c r="H821" s="204">
        <v>0</v>
      </c>
      <c r="I821" s="204">
        <v>82.97</v>
      </c>
      <c r="J821" s="204">
        <v>0</v>
      </c>
      <c r="K821" s="204">
        <v>0</v>
      </c>
      <c r="L821" s="204">
        <v>0</v>
      </c>
      <c r="M821" s="204">
        <v>0</v>
      </c>
      <c r="N821" s="204">
        <v>2.86</v>
      </c>
      <c r="O821" s="204">
        <v>0</v>
      </c>
      <c r="Q821" s="204">
        <v>0</v>
      </c>
      <c r="R821" s="204">
        <v>0</v>
      </c>
      <c r="S821" s="204">
        <v>0</v>
      </c>
      <c r="T821" s="204">
        <v>0</v>
      </c>
      <c r="U821" s="204">
        <v>0</v>
      </c>
      <c r="V821" s="204">
        <v>0</v>
      </c>
    </row>
    <row r="822" spans="1:22" s="64" customFormat="1" ht="12" customHeight="1" x14ac:dyDescent="0.2">
      <c r="A822" s="206" t="s">
        <v>3716</v>
      </c>
      <c r="B822" s="206" t="s">
        <v>3716</v>
      </c>
      <c r="C822" s="264" t="s">
        <v>1166</v>
      </c>
      <c r="D822" s="203" t="s">
        <v>139</v>
      </c>
      <c r="E822" s="203">
        <v>35878</v>
      </c>
      <c r="F822" s="204">
        <v>4.72</v>
      </c>
      <c r="G822" s="204">
        <v>-0.06</v>
      </c>
      <c r="H822" s="204">
        <v>0</v>
      </c>
      <c r="I822" s="204">
        <v>92.72</v>
      </c>
      <c r="J822" s="204">
        <v>0</v>
      </c>
      <c r="K822" s="204">
        <v>0</v>
      </c>
      <c r="L822" s="204">
        <v>0</v>
      </c>
      <c r="M822" s="204">
        <v>2.63</v>
      </c>
      <c r="N822" s="204">
        <v>0</v>
      </c>
      <c r="O822" s="204">
        <v>0</v>
      </c>
      <c r="Q822" s="204">
        <v>0</v>
      </c>
      <c r="R822" s="204">
        <v>0</v>
      </c>
      <c r="S822" s="204">
        <v>0</v>
      </c>
      <c r="T822" s="204">
        <v>0</v>
      </c>
      <c r="U822" s="204">
        <v>0</v>
      </c>
      <c r="V822" s="204">
        <v>0</v>
      </c>
    </row>
    <row r="823" spans="1:22" s="64" customFormat="1" ht="12" customHeight="1" x14ac:dyDescent="0.2">
      <c r="A823" s="206" t="s">
        <v>3716</v>
      </c>
      <c r="B823" s="206" t="s">
        <v>3716</v>
      </c>
      <c r="C823" s="264" t="s">
        <v>1168</v>
      </c>
      <c r="D823" s="203" t="s">
        <v>139</v>
      </c>
      <c r="E823" s="203">
        <v>21571</v>
      </c>
      <c r="F823" s="204">
        <v>4.4800000000000004</v>
      </c>
      <c r="G823" s="204">
        <v>-0.11</v>
      </c>
      <c r="H823" s="204">
        <v>0</v>
      </c>
      <c r="I823" s="204">
        <v>91.9</v>
      </c>
      <c r="J823" s="204">
        <v>0</v>
      </c>
      <c r="K823" s="204">
        <v>0</v>
      </c>
      <c r="L823" s="204">
        <v>0</v>
      </c>
      <c r="M823" s="204">
        <v>3.72</v>
      </c>
      <c r="N823" s="204">
        <v>0</v>
      </c>
      <c r="O823" s="204">
        <v>0</v>
      </c>
      <c r="Q823" s="204">
        <v>0</v>
      </c>
      <c r="R823" s="204">
        <v>0</v>
      </c>
      <c r="S823" s="204">
        <v>0</v>
      </c>
      <c r="T823" s="204">
        <v>0</v>
      </c>
      <c r="U823" s="204">
        <v>0</v>
      </c>
      <c r="V823" s="204">
        <v>0</v>
      </c>
    </row>
    <row r="824" spans="1:22" s="64" customFormat="1" ht="12" customHeight="1" x14ac:dyDescent="0.2">
      <c r="A824" s="206" t="s">
        <v>3716</v>
      </c>
      <c r="B824" s="206" t="s">
        <v>3716</v>
      </c>
      <c r="C824" s="264" t="s">
        <v>1170</v>
      </c>
      <c r="D824" s="203" t="s">
        <v>139</v>
      </c>
      <c r="E824" s="203">
        <v>30903</v>
      </c>
      <c r="F824" s="204">
        <v>4.42</v>
      </c>
      <c r="G824" s="204">
        <v>-0.05</v>
      </c>
      <c r="H824" s="204">
        <v>0</v>
      </c>
      <c r="I824" s="204">
        <v>93.85</v>
      </c>
      <c r="J824" s="204">
        <v>0</v>
      </c>
      <c r="K824" s="204">
        <v>0</v>
      </c>
      <c r="L824" s="204">
        <v>0</v>
      </c>
      <c r="M824" s="204">
        <v>1.78</v>
      </c>
      <c r="N824" s="204">
        <v>0</v>
      </c>
      <c r="O824" s="204">
        <v>0</v>
      </c>
      <c r="Q824" s="204">
        <v>0</v>
      </c>
      <c r="R824" s="204">
        <v>0</v>
      </c>
      <c r="S824" s="204">
        <v>0</v>
      </c>
      <c r="T824" s="204">
        <v>0</v>
      </c>
      <c r="U824" s="204">
        <v>0</v>
      </c>
      <c r="V824" s="204">
        <v>0</v>
      </c>
    </row>
    <row r="825" spans="1:22" s="64" customFormat="1" ht="12" customHeight="1" x14ac:dyDescent="0.2">
      <c r="A825" s="206" t="s">
        <v>3716</v>
      </c>
      <c r="B825" s="206" t="s">
        <v>3716</v>
      </c>
      <c r="C825" s="264" t="s">
        <v>4486</v>
      </c>
      <c r="D825" s="203" t="s">
        <v>139</v>
      </c>
      <c r="E825" s="203">
        <v>28256</v>
      </c>
      <c r="F825" s="204">
        <v>3.18</v>
      </c>
      <c r="G825" s="204">
        <v>-7.0000000000000007E-2</v>
      </c>
      <c r="H825" s="204">
        <v>0</v>
      </c>
      <c r="I825" s="204">
        <v>94.98</v>
      </c>
      <c r="J825" s="204">
        <v>0</v>
      </c>
      <c r="K825" s="204">
        <v>0</v>
      </c>
      <c r="L825" s="204">
        <v>0</v>
      </c>
      <c r="M825" s="204">
        <v>1.9</v>
      </c>
      <c r="N825" s="204">
        <v>0</v>
      </c>
      <c r="O825" s="204">
        <v>0</v>
      </c>
      <c r="Q825" s="204">
        <v>0</v>
      </c>
      <c r="R825" s="204">
        <v>0</v>
      </c>
      <c r="S825" s="204">
        <v>0</v>
      </c>
      <c r="T825" s="204">
        <v>0</v>
      </c>
      <c r="U825" s="204">
        <v>0</v>
      </c>
      <c r="V825" s="204">
        <v>0</v>
      </c>
    </row>
    <row r="826" spans="1:22" s="64" customFormat="1" ht="12" customHeight="1" x14ac:dyDescent="0.2">
      <c r="A826" s="206" t="s">
        <v>3716</v>
      </c>
      <c r="B826" s="206" t="s">
        <v>3716</v>
      </c>
      <c r="C826" s="264" t="s">
        <v>4646</v>
      </c>
      <c r="D826" s="203" t="s">
        <v>139</v>
      </c>
      <c r="E826" s="203">
        <v>21608</v>
      </c>
      <c r="F826" s="204">
        <v>3.57</v>
      </c>
      <c r="G826" s="204">
        <v>-0.06</v>
      </c>
      <c r="H826" s="204">
        <v>0</v>
      </c>
      <c r="I826" s="204">
        <v>95.2</v>
      </c>
      <c r="J826" s="204">
        <v>0</v>
      </c>
      <c r="K826" s="204">
        <v>0</v>
      </c>
      <c r="L826" s="204">
        <v>0</v>
      </c>
      <c r="M826" s="204">
        <v>1.29</v>
      </c>
      <c r="N826" s="204">
        <v>0</v>
      </c>
      <c r="O826" s="204">
        <v>0</v>
      </c>
      <c r="Q826" s="204">
        <v>0</v>
      </c>
      <c r="R826" s="204">
        <v>0</v>
      </c>
      <c r="S826" s="204">
        <v>0</v>
      </c>
      <c r="T826" s="204">
        <v>0</v>
      </c>
      <c r="U826" s="204">
        <v>0</v>
      </c>
      <c r="V826" s="204">
        <v>0</v>
      </c>
    </row>
    <row r="827" spans="1:22" s="64" customFormat="1" ht="12" customHeight="1" x14ac:dyDescent="0.2">
      <c r="A827" s="206" t="s">
        <v>3716</v>
      </c>
      <c r="B827" s="206" t="s">
        <v>3716</v>
      </c>
      <c r="C827" s="264" t="s">
        <v>1172</v>
      </c>
      <c r="D827" s="203" t="s">
        <v>139</v>
      </c>
      <c r="E827" s="203">
        <v>5703</v>
      </c>
      <c r="F827" s="204">
        <v>4.05</v>
      </c>
      <c r="G827" s="204">
        <v>-0.24</v>
      </c>
      <c r="H827" s="204">
        <v>0</v>
      </c>
      <c r="I827" s="204">
        <v>0</v>
      </c>
      <c r="J827" s="204">
        <v>0</v>
      </c>
      <c r="K827" s="204">
        <v>0</v>
      </c>
      <c r="L827" s="204">
        <v>0</v>
      </c>
      <c r="M827" s="204">
        <v>-0.19</v>
      </c>
      <c r="N827" s="204">
        <v>0</v>
      </c>
      <c r="O827" s="204">
        <v>0</v>
      </c>
      <c r="Q827" s="204">
        <v>0</v>
      </c>
      <c r="R827" s="204">
        <v>0</v>
      </c>
      <c r="S827" s="204">
        <v>96.38</v>
      </c>
      <c r="T827" s="204">
        <v>0</v>
      </c>
      <c r="U827" s="204">
        <v>0</v>
      </c>
      <c r="V827" s="204">
        <v>0</v>
      </c>
    </row>
    <row r="828" spans="1:22" s="64" customFormat="1" ht="12" customHeight="1" x14ac:dyDescent="0.2">
      <c r="A828" s="206" t="s">
        <v>3716</v>
      </c>
      <c r="B828" s="206" t="s">
        <v>3716</v>
      </c>
      <c r="C828" s="264" t="s">
        <v>1175</v>
      </c>
      <c r="D828" s="203" t="s">
        <v>139</v>
      </c>
      <c r="E828" s="203">
        <v>6699</v>
      </c>
      <c r="F828" s="204">
        <v>3.04</v>
      </c>
      <c r="G828" s="204">
        <v>-0.24</v>
      </c>
      <c r="H828" s="204">
        <v>0</v>
      </c>
      <c r="I828" s="204">
        <v>0</v>
      </c>
      <c r="J828" s="204">
        <v>0</v>
      </c>
      <c r="K828" s="204">
        <v>0</v>
      </c>
      <c r="L828" s="204">
        <v>0</v>
      </c>
      <c r="M828" s="204">
        <v>-0.8</v>
      </c>
      <c r="N828" s="204">
        <v>0</v>
      </c>
      <c r="O828" s="204">
        <v>0</v>
      </c>
      <c r="Q828" s="204">
        <v>0</v>
      </c>
      <c r="R828" s="204">
        <v>0</v>
      </c>
      <c r="S828" s="204">
        <v>98</v>
      </c>
      <c r="T828" s="204">
        <v>0</v>
      </c>
      <c r="U828" s="204">
        <v>0</v>
      </c>
      <c r="V828" s="204">
        <v>0</v>
      </c>
    </row>
    <row r="829" spans="1:22" s="64" customFormat="1" ht="12" customHeight="1" x14ac:dyDescent="0.2">
      <c r="A829" s="206" t="s">
        <v>3716</v>
      </c>
      <c r="B829" s="206" t="s">
        <v>3716</v>
      </c>
      <c r="C829" s="264" t="s">
        <v>1177</v>
      </c>
      <c r="D829" s="203" t="s">
        <v>139</v>
      </c>
      <c r="E829" s="203">
        <v>35720</v>
      </c>
      <c r="F829" s="204">
        <v>14.02</v>
      </c>
      <c r="G829" s="204">
        <v>3.76</v>
      </c>
      <c r="H829" s="204">
        <v>0</v>
      </c>
      <c r="I829" s="204">
        <v>25.2</v>
      </c>
      <c r="J829" s="204">
        <v>55.97</v>
      </c>
      <c r="K829" s="204">
        <v>0</v>
      </c>
      <c r="L829" s="204">
        <v>0</v>
      </c>
      <c r="M829" s="204">
        <v>0.51</v>
      </c>
      <c r="N829" s="204">
        <v>25.2</v>
      </c>
      <c r="O829" s="204">
        <v>0</v>
      </c>
      <c r="Q829" s="204">
        <v>0</v>
      </c>
      <c r="R829" s="204">
        <v>0.55000000000000004</v>
      </c>
      <c r="S829" s="204">
        <v>0</v>
      </c>
      <c r="T829" s="204">
        <v>0</v>
      </c>
      <c r="U829" s="204">
        <v>0</v>
      </c>
      <c r="V829" s="204">
        <v>0</v>
      </c>
    </row>
    <row r="830" spans="1:22" s="64" customFormat="1" ht="12" customHeight="1" x14ac:dyDescent="0.2">
      <c r="A830" s="206" t="s">
        <v>3716</v>
      </c>
      <c r="B830" s="206" t="s">
        <v>3716</v>
      </c>
      <c r="C830" s="264" t="s">
        <v>1179</v>
      </c>
      <c r="D830" s="203" t="s">
        <v>139</v>
      </c>
      <c r="E830" s="203">
        <v>49633</v>
      </c>
      <c r="F830" s="204">
        <v>16.809999999999999</v>
      </c>
      <c r="G830" s="204">
        <v>1.61</v>
      </c>
      <c r="H830" s="204">
        <v>0</v>
      </c>
      <c r="I830" s="204">
        <v>6.04</v>
      </c>
      <c r="J830" s="204">
        <v>0</v>
      </c>
      <c r="K830" s="204">
        <v>0</v>
      </c>
      <c r="L830" s="204">
        <v>0</v>
      </c>
      <c r="M830" s="204">
        <v>0.78</v>
      </c>
      <c r="N830" s="204">
        <v>6.04</v>
      </c>
      <c r="O830" s="204">
        <v>0</v>
      </c>
      <c r="Q830" s="204">
        <v>0</v>
      </c>
      <c r="R830" s="204">
        <v>0</v>
      </c>
      <c r="S830" s="204">
        <v>74.760000000000005</v>
      </c>
      <c r="T830" s="204">
        <v>0</v>
      </c>
      <c r="U830" s="204">
        <v>0</v>
      </c>
      <c r="V830" s="204">
        <v>0</v>
      </c>
    </row>
    <row r="831" spans="1:22" s="64" customFormat="1" ht="12" customHeight="1" x14ac:dyDescent="0.2">
      <c r="A831" s="206" t="s">
        <v>3716</v>
      </c>
      <c r="B831" s="206" t="s">
        <v>3716</v>
      </c>
      <c r="C831" s="264" t="s">
        <v>1181</v>
      </c>
      <c r="D831" s="203" t="s">
        <v>139</v>
      </c>
      <c r="E831" s="203">
        <v>8398</v>
      </c>
      <c r="F831" s="204">
        <v>15.33</v>
      </c>
      <c r="G831" s="204">
        <v>0.65</v>
      </c>
      <c r="H831" s="204">
        <v>0</v>
      </c>
      <c r="I831" s="204">
        <v>38.51</v>
      </c>
      <c r="J831" s="204">
        <v>5.25</v>
      </c>
      <c r="K831" s="204">
        <v>0</v>
      </c>
      <c r="L831" s="204">
        <v>0</v>
      </c>
      <c r="M831" s="204">
        <v>0.39</v>
      </c>
      <c r="N831" s="204">
        <v>21.43</v>
      </c>
      <c r="O831" s="204">
        <v>0</v>
      </c>
      <c r="Q831" s="204">
        <v>0</v>
      </c>
      <c r="R831" s="204">
        <v>39.86</v>
      </c>
      <c r="S831" s="204">
        <v>0</v>
      </c>
      <c r="T831" s="204">
        <v>0</v>
      </c>
      <c r="U831" s="204">
        <v>0</v>
      </c>
      <c r="V831" s="204">
        <v>0</v>
      </c>
    </row>
    <row r="832" spans="1:22" s="64" customFormat="1" ht="12" customHeight="1" x14ac:dyDescent="0.2">
      <c r="A832" s="206" t="s">
        <v>3716</v>
      </c>
      <c r="B832" s="206" t="s">
        <v>3716</v>
      </c>
      <c r="C832" s="264" t="s">
        <v>1183</v>
      </c>
      <c r="D832" s="203" t="s">
        <v>139</v>
      </c>
      <c r="E832" s="203">
        <v>48716</v>
      </c>
      <c r="F832" s="204">
        <v>8.36</v>
      </c>
      <c r="G832" s="204">
        <v>-0.12</v>
      </c>
      <c r="H832" s="204">
        <v>0</v>
      </c>
      <c r="I832" s="204">
        <v>91.76</v>
      </c>
      <c r="J832" s="204">
        <v>0</v>
      </c>
      <c r="K832" s="204">
        <v>0</v>
      </c>
      <c r="L832" s="204">
        <v>0</v>
      </c>
      <c r="M832" s="204">
        <v>0</v>
      </c>
      <c r="N832" s="204">
        <v>91.76</v>
      </c>
      <c r="O832" s="204">
        <v>0</v>
      </c>
      <c r="Q832" s="204">
        <v>0</v>
      </c>
      <c r="R832" s="204">
        <v>0</v>
      </c>
      <c r="S832" s="204">
        <v>0</v>
      </c>
      <c r="T832" s="204">
        <v>0</v>
      </c>
      <c r="U832" s="204">
        <v>0</v>
      </c>
      <c r="V832" s="204">
        <v>0</v>
      </c>
    </row>
    <row r="833" spans="1:22" s="64" customFormat="1" ht="12" customHeight="1" x14ac:dyDescent="0.2">
      <c r="A833" s="206" t="s">
        <v>3716</v>
      </c>
      <c r="B833" s="206" t="s">
        <v>3716</v>
      </c>
      <c r="C833" s="264" t="s">
        <v>1186</v>
      </c>
      <c r="D833" s="203" t="s">
        <v>139</v>
      </c>
      <c r="E833" s="203">
        <v>28964</v>
      </c>
      <c r="F833" s="204">
        <v>15.06</v>
      </c>
      <c r="G833" s="204">
        <v>0.77</v>
      </c>
      <c r="H833" s="204">
        <v>0</v>
      </c>
      <c r="I833" s="204">
        <v>63.88</v>
      </c>
      <c r="J833" s="204">
        <v>20.04</v>
      </c>
      <c r="K833" s="204">
        <v>0</v>
      </c>
      <c r="L833" s="204">
        <v>0</v>
      </c>
      <c r="M833" s="204">
        <v>0.1</v>
      </c>
      <c r="N833" s="204">
        <v>21.41</v>
      </c>
      <c r="O833" s="204">
        <v>0</v>
      </c>
      <c r="Q833" s="204">
        <v>0</v>
      </c>
      <c r="R833" s="204">
        <v>0.16</v>
      </c>
      <c r="S833" s="204">
        <v>0</v>
      </c>
      <c r="T833" s="204">
        <v>0</v>
      </c>
      <c r="U833" s="204">
        <v>0</v>
      </c>
      <c r="V833" s="204">
        <v>0</v>
      </c>
    </row>
    <row r="834" spans="1:22" s="64" customFormat="1" ht="12" customHeight="1" x14ac:dyDescent="0.2">
      <c r="A834" s="206" t="s">
        <v>3716</v>
      </c>
      <c r="B834" s="206" t="s">
        <v>3716</v>
      </c>
      <c r="C834" s="264" t="s">
        <v>1188</v>
      </c>
      <c r="D834" s="203" t="s">
        <v>139</v>
      </c>
      <c r="E834" s="203">
        <v>3178</v>
      </c>
      <c r="F834" s="204">
        <v>13.15</v>
      </c>
      <c r="G834" s="204">
        <v>-0.21</v>
      </c>
      <c r="H834" s="204">
        <v>0</v>
      </c>
      <c r="I834" s="204">
        <v>87.06</v>
      </c>
      <c r="J834" s="204">
        <v>0</v>
      </c>
      <c r="K834" s="204">
        <v>0</v>
      </c>
      <c r="L834" s="204">
        <v>0</v>
      </c>
      <c r="M834" s="204">
        <v>0</v>
      </c>
      <c r="N834" s="204">
        <v>56.65</v>
      </c>
      <c r="O834" s="204">
        <v>0</v>
      </c>
      <c r="Q834" s="204">
        <v>0</v>
      </c>
      <c r="R834" s="204">
        <v>0</v>
      </c>
      <c r="S834" s="204">
        <v>0</v>
      </c>
      <c r="T834" s="204">
        <v>0</v>
      </c>
      <c r="U834" s="204">
        <v>0</v>
      </c>
      <c r="V834" s="204">
        <v>0</v>
      </c>
    </row>
    <row r="835" spans="1:22" s="64" customFormat="1" ht="12" customHeight="1" x14ac:dyDescent="0.2">
      <c r="A835" s="206" t="s">
        <v>3716</v>
      </c>
      <c r="B835" s="206" t="s">
        <v>3716</v>
      </c>
      <c r="C835" s="264" t="s">
        <v>1190</v>
      </c>
      <c r="D835" s="203" t="s">
        <v>139</v>
      </c>
      <c r="E835" s="203">
        <v>62091</v>
      </c>
      <c r="F835" s="204">
        <v>6.81</v>
      </c>
      <c r="G835" s="204">
        <v>-0.2</v>
      </c>
      <c r="H835" s="204">
        <v>0</v>
      </c>
      <c r="I835" s="204">
        <v>93.39</v>
      </c>
      <c r="J835" s="204">
        <v>0</v>
      </c>
      <c r="K835" s="204">
        <v>0</v>
      </c>
      <c r="L835" s="204">
        <v>0</v>
      </c>
      <c r="M835" s="204">
        <v>0</v>
      </c>
      <c r="N835" s="204">
        <v>0</v>
      </c>
      <c r="O835" s="204">
        <v>0</v>
      </c>
      <c r="Q835" s="204">
        <v>0</v>
      </c>
      <c r="R835" s="204">
        <v>0</v>
      </c>
      <c r="S835" s="204">
        <v>0</v>
      </c>
      <c r="T835" s="204">
        <v>0</v>
      </c>
      <c r="U835" s="204">
        <v>0</v>
      </c>
      <c r="V835" s="204">
        <v>0</v>
      </c>
    </row>
    <row r="836" spans="1:22" s="64" customFormat="1" ht="12" customHeight="1" x14ac:dyDescent="0.2">
      <c r="A836" s="206" t="s">
        <v>3716</v>
      </c>
      <c r="B836" s="206" t="s">
        <v>3716</v>
      </c>
      <c r="C836" s="264" t="s">
        <v>1194</v>
      </c>
      <c r="D836" s="203" t="s">
        <v>139</v>
      </c>
      <c r="E836" s="203">
        <v>6930</v>
      </c>
      <c r="F836" s="204">
        <v>5.76</v>
      </c>
      <c r="G836" s="204">
        <v>-0.1</v>
      </c>
      <c r="H836" s="204">
        <v>0</v>
      </c>
      <c r="I836" s="204">
        <v>94.12</v>
      </c>
      <c r="J836" s="204">
        <v>0</v>
      </c>
      <c r="K836" s="204">
        <v>0</v>
      </c>
      <c r="L836" s="204">
        <v>0</v>
      </c>
      <c r="M836" s="204">
        <v>0.23</v>
      </c>
      <c r="N836" s="204">
        <v>0</v>
      </c>
      <c r="O836" s="204">
        <v>0</v>
      </c>
      <c r="Q836" s="204">
        <v>0</v>
      </c>
      <c r="R836" s="204">
        <v>0</v>
      </c>
      <c r="S836" s="204">
        <v>0</v>
      </c>
      <c r="T836" s="204">
        <v>0</v>
      </c>
      <c r="U836" s="204">
        <v>0</v>
      </c>
      <c r="V836" s="204">
        <v>0</v>
      </c>
    </row>
    <row r="837" spans="1:22" s="64" customFormat="1" ht="12" customHeight="1" x14ac:dyDescent="0.2">
      <c r="A837" s="206" t="s">
        <v>3716</v>
      </c>
      <c r="B837" s="206" t="s">
        <v>3716</v>
      </c>
      <c r="C837" s="264" t="s">
        <v>4487</v>
      </c>
      <c r="D837" s="203" t="s">
        <v>139</v>
      </c>
      <c r="E837" s="203">
        <v>7396</v>
      </c>
      <c r="F837" s="204">
        <v>3.4</v>
      </c>
      <c r="G837" s="204">
        <v>-0.04</v>
      </c>
      <c r="H837" s="204">
        <v>0</v>
      </c>
      <c r="I837" s="204">
        <v>96.64</v>
      </c>
      <c r="J837" s="204">
        <v>0</v>
      </c>
      <c r="K837" s="204">
        <v>0</v>
      </c>
      <c r="L837" s="204">
        <v>0</v>
      </c>
      <c r="M837" s="204">
        <v>0</v>
      </c>
      <c r="N837" s="204">
        <v>0</v>
      </c>
      <c r="O837" s="204">
        <v>0</v>
      </c>
      <c r="Q837" s="204">
        <v>0</v>
      </c>
      <c r="R837" s="204">
        <v>0</v>
      </c>
      <c r="S837" s="204">
        <v>0</v>
      </c>
      <c r="T837" s="204">
        <v>0</v>
      </c>
      <c r="U837" s="204">
        <v>0</v>
      </c>
      <c r="V837" s="204">
        <v>0</v>
      </c>
    </row>
    <row r="838" spans="1:22" s="64" customFormat="1" ht="12" customHeight="1" x14ac:dyDescent="0.2">
      <c r="A838" s="206" t="s">
        <v>3716</v>
      </c>
      <c r="B838" s="206" t="s">
        <v>3716</v>
      </c>
      <c r="C838" s="264" t="s">
        <v>1196</v>
      </c>
      <c r="D838" s="203" t="s">
        <v>139</v>
      </c>
      <c r="E838" s="203">
        <v>3000</v>
      </c>
      <c r="F838" s="204">
        <v>14.62</v>
      </c>
      <c r="G838" s="204">
        <v>-0.21</v>
      </c>
      <c r="H838" s="204">
        <v>0</v>
      </c>
      <c r="I838" s="204">
        <v>85.59</v>
      </c>
      <c r="J838" s="204">
        <v>0</v>
      </c>
      <c r="K838" s="204">
        <v>0</v>
      </c>
      <c r="L838" s="204">
        <v>0</v>
      </c>
      <c r="M838" s="204">
        <v>0</v>
      </c>
      <c r="N838" s="204">
        <v>23.34</v>
      </c>
      <c r="O838" s="204">
        <v>0</v>
      </c>
      <c r="Q838" s="204">
        <v>0</v>
      </c>
      <c r="R838" s="204">
        <v>0</v>
      </c>
      <c r="S838" s="204">
        <v>0</v>
      </c>
      <c r="T838" s="204">
        <v>0</v>
      </c>
      <c r="U838" s="204">
        <v>0</v>
      </c>
      <c r="V838" s="204">
        <v>0</v>
      </c>
    </row>
    <row r="839" spans="1:22" s="64" customFormat="1" ht="12" customHeight="1" x14ac:dyDescent="0.2">
      <c r="A839" s="206" t="s">
        <v>3716</v>
      </c>
      <c r="B839" s="206" t="s">
        <v>3716</v>
      </c>
      <c r="C839" s="264" t="s">
        <v>1198</v>
      </c>
      <c r="D839" s="203" t="s">
        <v>139</v>
      </c>
      <c r="E839" s="203">
        <v>32874</v>
      </c>
      <c r="F839" s="204">
        <v>6.77</v>
      </c>
      <c r="G839" s="204">
        <v>-0.05</v>
      </c>
      <c r="H839" s="204">
        <v>0</v>
      </c>
      <c r="I839" s="204">
        <v>93.28</v>
      </c>
      <c r="J839" s="204">
        <v>0</v>
      </c>
      <c r="K839" s="204">
        <v>0</v>
      </c>
      <c r="L839" s="204">
        <v>0</v>
      </c>
      <c r="M839" s="204">
        <v>0</v>
      </c>
      <c r="N839" s="204">
        <v>0</v>
      </c>
      <c r="O839" s="204">
        <v>0</v>
      </c>
      <c r="Q839" s="204">
        <v>0</v>
      </c>
      <c r="R839" s="204">
        <v>0</v>
      </c>
      <c r="S839" s="204">
        <v>0</v>
      </c>
      <c r="T839" s="204">
        <v>0</v>
      </c>
      <c r="U839" s="204">
        <v>0</v>
      </c>
      <c r="V839" s="204">
        <v>0</v>
      </c>
    </row>
    <row r="840" spans="1:22" s="64" customFormat="1" ht="12" customHeight="1" x14ac:dyDescent="0.2">
      <c r="A840" s="206" t="s">
        <v>3716</v>
      </c>
      <c r="B840" s="206" t="s">
        <v>3716</v>
      </c>
      <c r="C840" s="264" t="s">
        <v>1200</v>
      </c>
      <c r="D840" s="203" t="s">
        <v>139</v>
      </c>
      <c r="E840" s="203">
        <v>23442</v>
      </c>
      <c r="F840" s="204">
        <v>3.63</v>
      </c>
      <c r="G840" s="204">
        <v>-0.05</v>
      </c>
      <c r="H840" s="204">
        <v>0</v>
      </c>
      <c r="I840" s="204">
        <v>96.42</v>
      </c>
      <c r="J840" s="204">
        <v>0</v>
      </c>
      <c r="K840" s="204">
        <v>0</v>
      </c>
      <c r="L840" s="204">
        <v>0</v>
      </c>
      <c r="M840" s="204">
        <v>0.01</v>
      </c>
      <c r="N840" s="204">
        <v>0</v>
      </c>
      <c r="O840" s="204">
        <v>0</v>
      </c>
      <c r="Q840" s="204">
        <v>0</v>
      </c>
      <c r="R840" s="204">
        <v>0</v>
      </c>
      <c r="S840" s="204">
        <v>0</v>
      </c>
      <c r="T840" s="204">
        <v>0</v>
      </c>
      <c r="U840" s="204">
        <v>0</v>
      </c>
      <c r="V840" s="204">
        <v>0</v>
      </c>
    </row>
    <row r="841" spans="1:22" s="64" customFormat="1" ht="12" customHeight="1" x14ac:dyDescent="0.2">
      <c r="A841" s="206" t="s">
        <v>3716</v>
      </c>
      <c r="B841" s="206" t="s">
        <v>3716</v>
      </c>
      <c r="C841" s="264" t="s">
        <v>1202</v>
      </c>
      <c r="D841" s="203" t="s">
        <v>139</v>
      </c>
      <c r="E841" s="203">
        <v>145011</v>
      </c>
      <c r="F841" s="204">
        <v>-10.199999999999999</v>
      </c>
      <c r="G841" s="204">
        <v>-0.13</v>
      </c>
      <c r="H841" s="204">
        <v>0</v>
      </c>
      <c r="I841" s="204">
        <v>110.34</v>
      </c>
      <c r="J841" s="204">
        <v>0</v>
      </c>
      <c r="K841" s="204">
        <v>0</v>
      </c>
      <c r="L841" s="204">
        <v>0</v>
      </c>
      <c r="M841" s="204">
        <v>0</v>
      </c>
      <c r="N841" s="204">
        <v>110.34</v>
      </c>
      <c r="O841" s="204">
        <v>0</v>
      </c>
      <c r="Q841" s="204">
        <v>0</v>
      </c>
      <c r="R841" s="204">
        <v>0</v>
      </c>
      <c r="S841" s="204">
        <v>0</v>
      </c>
      <c r="T841" s="204">
        <v>0</v>
      </c>
      <c r="U841" s="204">
        <v>0</v>
      </c>
      <c r="V841" s="204">
        <v>0</v>
      </c>
    </row>
    <row r="842" spans="1:22" s="64" customFormat="1" ht="12" customHeight="1" x14ac:dyDescent="0.2">
      <c r="A842" s="206" t="s">
        <v>3716</v>
      </c>
      <c r="B842" s="206" t="s">
        <v>3716</v>
      </c>
      <c r="C842" s="264" t="s">
        <v>1204</v>
      </c>
      <c r="D842" s="203" t="s">
        <v>139</v>
      </c>
      <c r="E842" s="203">
        <v>96878</v>
      </c>
      <c r="F842" s="204">
        <v>6.36</v>
      </c>
      <c r="G842" s="204">
        <v>-0.09</v>
      </c>
      <c r="H842" s="204">
        <v>0</v>
      </c>
      <c r="I842" s="204">
        <v>93.74</v>
      </c>
      <c r="J842" s="204">
        <v>0</v>
      </c>
      <c r="K842" s="204">
        <v>0</v>
      </c>
      <c r="L842" s="204">
        <v>0</v>
      </c>
      <c r="M842" s="204">
        <v>0</v>
      </c>
      <c r="N842" s="204">
        <v>0</v>
      </c>
      <c r="O842" s="204">
        <v>0</v>
      </c>
      <c r="Q842" s="204">
        <v>0</v>
      </c>
      <c r="R842" s="204">
        <v>0</v>
      </c>
      <c r="S842" s="204">
        <v>0</v>
      </c>
      <c r="T842" s="204">
        <v>0</v>
      </c>
      <c r="U842" s="204">
        <v>0</v>
      </c>
      <c r="V842" s="204">
        <v>0</v>
      </c>
    </row>
    <row r="843" spans="1:22" s="64" customFormat="1" ht="12" customHeight="1" x14ac:dyDescent="0.2">
      <c r="A843" s="206" t="s">
        <v>3716</v>
      </c>
      <c r="B843" s="206" t="s">
        <v>3716</v>
      </c>
      <c r="C843" s="264" t="s">
        <v>1206</v>
      </c>
      <c r="D843" s="203" t="s">
        <v>139</v>
      </c>
      <c r="E843" s="203">
        <v>58203</v>
      </c>
      <c r="F843" s="204">
        <v>2.7</v>
      </c>
      <c r="G843" s="204">
        <v>-0.1</v>
      </c>
      <c r="H843" s="204">
        <v>0</v>
      </c>
      <c r="I843" s="204">
        <v>97.33</v>
      </c>
      <c r="J843" s="204">
        <v>0</v>
      </c>
      <c r="K843" s="204">
        <v>0</v>
      </c>
      <c r="L843" s="204">
        <v>0</v>
      </c>
      <c r="M843" s="204">
        <v>7.0000000000000007E-2</v>
      </c>
      <c r="N843" s="204">
        <v>0</v>
      </c>
      <c r="O843" s="204">
        <v>0</v>
      </c>
      <c r="Q843" s="204">
        <v>0</v>
      </c>
      <c r="R843" s="204">
        <v>0</v>
      </c>
      <c r="S843" s="204">
        <v>0</v>
      </c>
      <c r="T843" s="204">
        <v>0</v>
      </c>
      <c r="U843" s="204">
        <v>0</v>
      </c>
      <c r="V843" s="204">
        <v>0</v>
      </c>
    </row>
    <row r="844" spans="1:22" s="64" customFormat="1" ht="12" customHeight="1" x14ac:dyDescent="0.2">
      <c r="A844" s="206" t="s">
        <v>3716</v>
      </c>
      <c r="B844" s="206" t="s">
        <v>3716</v>
      </c>
      <c r="C844" s="264" t="s">
        <v>1208</v>
      </c>
      <c r="D844" s="203" t="s">
        <v>139</v>
      </c>
      <c r="E844" s="203">
        <v>59537</v>
      </c>
      <c r="F844" s="204">
        <v>3.96</v>
      </c>
      <c r="G844" s="204">
        <v>-0.08</v>
      </c>
      <c r="H844" s="204">
        <v>0</v>
      </c>
      <c r="I844" s="204">
        <v>96.05</v>
      </c>
      <c r="J844" s="204">
        <v>0</v>
      </c>
      <c r="K844" s="204">
        <v>0</v>
      </c>
      <c r="L844" s="204">
        <v>0</v>
      </c>
      <c r="M844" s="204">
        <v>7.0000000000000007E-2</v>
      </c>
      <c r="N844" s="204">
        <v>0</v>
      </c>
      <c r="O844" s="204">
        <v>0</v>
      </c>
      <c r="Q844" s="204">
        <v>0</v>
      </c>
      <c r="R844" s="204">
        <v>0</v>
      </c>
      <c r="S844" s="204">
        <v>0</v>
      </c>
      <c r="T844" s="204">
        <v>0</v>
      </c>
      <c r="U844" s="204">
        <v>0</v>
      </c>
      <c r="V844" s="204">
        <v>0</v>
      </c>
    </row>
    <row r="845" spans="1:22" s="64" customFormat="1" ht="12" customHeight="1" x14ac:dyDescent="0.2">
      <c r="A845" s="206" t="s">
        <v>3716</v>
      </c>
      <c r="B845" s="206" t="s">
        <v>3716</v>
      </c>
      <c r="C845" s="264" t="s">
        <v>1210</v>
      </c>
      <c r="D845" s="203" t="s">
        <v>139</v>
      </c>
      <c r="E845" s="203">
        <v>44161</v>
      </c>
      <c r="F845" s="204">
        <v>7.61</v>
      </c>
      <c r="G845" s="204">
        <v>-0.16</v>
      </c>
      <c r="H845" s="204">
        <v>0</v>
      </c>
      <c r="I845" s="204">
        <v>92.55</v>
      </c>
      <c r="J845" s="204">
        <v>0</v>
      </c>
      <c r="K845" s="204">
        <v>0</v>
      </c>
      <c r="L845" s="204">
        <v>0</v>
      </c>
      <c r="M845" s="204">
        <v>0</v>
      </c>
      <c r="N845" s="204">
        <v>0</v>
      </c>
      <c r="O845" s="204">
        <v>0</v>
      </c>
      <c r="Q845" s="204">
        <v>0</v>
      </c>
      <c r="R845" s="204">
        <v>0</v>
      </c>
      <c r="S845" s="204">
        <v>0</v>
      </c>
      <c r="T845" s="204">
        <v>0</v>
      </c>
      <c r="U845" s="204">
        <v>0</v>
      </c>
      <c r="V845" s="204">
        <v>0</v>
      </c>
    </row>
    <row r="846" spans="1:22" s="64" customFormat="1" ht="12" customHeight="1" x14ac:dyDescent="0.2">
      <c r="A846" s="206" t="s">
        <v>3716</v>
      </c>
      <c r="B846" s="206" t="s">
        <v>3716</v>
      </c>
      <c r="C846" s="264" t="s">
        <v>1212</v>
      </c>
      <c r="D846" s="203" t="s">
        <v>139</v>
      </c>
      <c r="E846" s="203">
        <v>37242</v>
      </c>
      <c r="F846" s="204">
        <v>6.59</v>
      </c>
      <c r="G846" s="204">
        <v>-0.1</v>
      </c>
      <c r="H846" s="204">
        <v>0</v>
      </c>
      <c r="I846" s="204">
        <v>93.51</v>
      </c>
      <c r="J846" s="204">
        <v>0</v>
      </c>
      <c r="K846" s="204">
        <v>0</v>
      </c>
      <c r="L846" s="204">
        <v>0</v>
      </c>
      <c r="M846" s="204">
        <v>0</v>
      </c>
      <c r="N846" s="204">
        <v>0</v>
      </c>
      <c r="O846" s="204">
        <v>0</v>
      </c>
      <c r="Q846" s="204">
        <v>0</v>
      </c>
      <c r="R846" s="204">
        <v>0</v>
      </c>
      <c r="S846" s="204">
        <v>0</v>
      </c>
      <c r="T846" s="204">
        <v>0</v>
      </c>
      <c r="U846" s="204">
        <v>0</v>
      </c>
      <c r="V846" s="204">
        <v>0</v>
      </c>
    </row>
    <row r="847" spans="1:22" s="64" customFormat="1" ht="12" customHeight="1" x14ac:dyDescent="0.2">
      <c r="A847" s="206" t="s">
        <v>3716</v>
      </c>
      <c r="B847" s="206" t="s">
        <v>3716</v>
      </c>
      <c r="C847" s="264" t="s">
        <v>1214</v>
      </c>
      <c r="D847" s="203" t="s">
        <v>139</v>
      </c>
      <c r="E847" s="203">
        <v>31439</v>
      </c>
      <c r="F847" s="204">
        <v>3.35</v>
      </c>
      <c r="G847" s="204">
        <v>-0.1</v>
      </c>
      <c r="H847" s="204">
        <v>0</v>
      </c>
      <c r="I847" s="204">
        <v>96.67</v>
      </c>
      <c r="J847" s="204">
        <v>0</v>
      </c>
      <c r="K847" s="204">
        <v>0</v>
      </c>
      <c r="L847" s="204">
        <v>0</v>
      </c>
      <c r="M847" s="204">
        <v>0.08</v>
      </c>
      <c r="N847" s="204">
        <v>0</v>
      </c>
      <c r="O847" s="204">
        <v>0</v>
      </c>
      <c r="Q847" s="204">
        <v>0</v>
      </c>
      <c r="R847" s="204">
        <v>0</v>
      </c>
      <c r="S847" s="204">
        <v>0</v>
      </c>
      <c r="T847" s="204">
        <v>0</v>
      </c>
      <c r="U847" s="204">
        <v>0</v>
      </c>
      <c r="V847" s="204">
        <v>0</v>
      </c>
    </row>
    <row r="848" spans="1:22" s="64" customFormat="1" ht="12" customHeight="1" x14ac:dyDescent="0.2">
      <c r="A848" s="206" t="s">
        <v>3716</v>
      </c>
      <c r="B848" s="206" t="s">
        <v>3716</v>
      </c>
      <c r="C848" s="264" t="s">
        <v>1216</v>
      </c>
      <c r="D848" s="203" t="s">
        <v>139</v>
      </c>
      <c r="E848" s="203">
        <v>10942</v>
      </c>
      <c r="F848" s="204">
        <v>7.17</v>
      </c>
      <c r="G848" s="204">
        <v>-0.11</v>
      </c>
      <c r="H848" s="204">
        <v>0</v>
      </c>
      <c r="I848" s="204">
        <v>92.84</v>
      </c>
      <c r="J848" s="204">
        <v>0</v>
      </c>
      <c r="K848" s="204">
        <v>0</v>
      </c>
      <c r="L848" s="204">
        <v>0</v>
      </c>
      <c r="M848" s="204">
        <v>0.1</v>
      </c>
      <c r="N848" s="204">
        <v>0</v>
      </c>
      <c r="O848" s="204">
        <v>0</v>
      </c>
      <c r="Q848" s="204">
        <v>0</v>
      </c>
      <c r="R848" s="204">
        <v>0</v>
      </c>
      <c r="S848" s="204">
        <v>0</v>
      </c>
      <c r="T848" s="204">
        <v>0</v>
      </c>
      <c r="U848" s="204">
        <v>0</v>
      </c>
      <c r="V848" s="204">
        <v>0</v>
      </c>
    </row>
    <row r="849" spans="1:22" s="64" customFormat="1" ht="12" customHeight="1" x14ac:dyDescent="0.2">
      <c r="A849" s="206" t="s">
        <v>3716</v>
      </c>
      <c r="B849" s="206" t="s">
        <v>3716</v>
      </c>
      <c r="C849" s="264" t="s">
        <v>4488</v>
      </c>
      <c r="D849" s="203" t="s">
        <v>139</v>
      </c>
      <c r="E849" s="203">
        <v>16405</v>
      </c>
      <c r="F849" s="204">
        <v>4</v>
      </c>
      <c r="G849" s="204">
        <v>-0.06</v>
      </c>
      <c r="H849" s="204">
        <v>0</v>
      </c>
      <c r="I849" s="204">
        <v>96.03</v>
      </c>
      <c r="J849" s="204">
        <v>0</v>
      </c>
      <c r="K849" s="204">
        <v>0</v>
      </c>
      <c r="L849" s="204">
        <v>0</v>
      </c>
      <c r="M849" s="204">
        <v>0.03</v>
      </c>
      <c r="N849" s="204">
        <v>0</v>
      </c>
      <c r="O849" s="204">
        <v>0</v>
      </c>
      <c r="Q849" s="204">
        <v>0</v>
      </c>
      <c r="R849" s="204">
        <v>0</v>
      </c>
      <c r="S849" s="204">
        <v>0</v>
      </c>
      <c r="T849" s="204">
        <v>0</v>
      </c>
      <c r="U849" s="204">
        <v>0</v>
      </c>
      <c r="V849" s="204">
        <v>0</v>
      </c>
    </row>
    <row r="850" spans="1:22" s="64" customFormat="1" ht="12" customHeight="1" x14ac:dyDescent="0.2">
      <c r="A850" s="206" t="s">
        <v>3716</v>
      </c>
      <c r="B850" s="206" t="s">
        <v>3716</v>
      </c>
      <c r="C850" s="264" t="s">
        <v>4489</v>
      </c>
      <c r="D850" s="203" t="s">
        <v>139</v>
      </c>
      <c r="E850" s="203">
        <v>38414</v>
      </c>
      <c r="F850" s="204">
        <v>3.71</v>
      </c>
      <c r="G850" s="204">
        <v>-0.06</v>
      </c>
      <c r="H850" s="204">
        <v>0</v>
      </c>
      <c r="I850" s="204">
        <v>96.34</v>
      </c>
      <c r="J850" s="204">
        <v>0</v>
      </c>
      <c r="K850" s="204">
        <v>0</v>
      </c>
      <c r="L850" s="204">
        <v>0</v>
      </c>
      <c r="M850" s="204">
        <v>0.01</v>
      </c>
      <c r="N850" s="204">
        <v>0</v>
      </c>
      <c r="O850" s="204">
        <v>0</v>
      </c>
      <c r="Q850" s="204">
        <v>0</v>
      </c>
      <c r="R850" s="204">
        <v>0</v>
      </c>
      <c r="S850" s="204">
        <v>0</v>
      </c>
      <c r="T850" s="204">
        <v>0</v>
      </c>
      <c r="U850" s="204">
        <v>0</v>
      </c>
      <c r="V850" s="204">
        <v>0</v>
      </c>
    </row>
    <row r="851" spans="1:22" s="64" customFormat="1" ht="12" customHeight="1" x14ac:dyDescent="0.2">
      <c r="A851" s="206" t="s">
        <v>3716</v>
      </c>
      <c r="B851" s="206" t="s">
        <v>3716</v>
      </c>
      <c r="C851" s="264" t="s">
        <v>2503</v>
      </c>
      <c r="D851" s="203" t="s">
        <v>139</v>
      </c>
      <c r="E851" s="203">
        <v>15572</v>
      </c>
      <c r="F851" s="204">
        <v>8.08</v>
      </c>
      <c r="G851" s="204">
        <v>-0.18</v>
      </c>
      <c r="H851" s="204">
        <v>0</v>
      </c>
      <c r="I851" s="204">
        <v>92.1</v>
      </c>
      <c r="J851" s="204">
        <v>0</v>
      </c>
      <c r="K851" s="204">
        <v>0</v>
      </c>
      <c r="L851" s="204">
        <v>0</v>
      </c>
      <c r="M851" s="204">
        <v>0</v>
      </c>
      <c r="N851" s="204">
        <v>0</v>
      </c>
      <c r="O851" s="204">
        <v>0</v>
      </c>
      <c r="Q851" s="204">
        <v>0</v>
      </c>
      <c r="R851" s="204">
        <v>0</v>
      </c>
      <c r="S851" s="204">
        <v>0</v>
      </c>
      <c r="T851" s="204">
        <v>0</v>
      </c>
      <c r="U851" s="204">
        <v>0</v>
      </c>
      <c r="V851" s="204">
        <v>0</v>
      </c>
    </row>
    <row r="852" spans="1:22" s="64" customFormat="1" ht="12" customHeight="1" x14ac:dyDescent="0.2">
      <c r="A852" s="206" t="s">
        <v>3716</v>
      </c>
      <c r="B852" s="206" t="s">
        <v>3716</v>
      </c>
      <c r="C852" s="264" t="s">
        <v>4886</v>
      </c>
      <c r="D852" s="203" t="s">
        <v>139</v>
      </c>
      <c r="E852" s="203">
        <v>296</v>
      </c>
      <c r="F852" s="204">
        <v>13.16</v>
      </c>
      <c r="G852" s="204">
        <v>-1.1399999999999999</v>
      </c>
      <c r="H852" s="204">
        <v>0</v>
      </c>
      <c r="I852" s="204">
        <v>87.98</v>
      </c>
      <c r="J852" s="204">
        <v>0</v>
      </c>
      <c r="K852" s="204">
        <v>0</v>
      </c>
      <c r="L852" s="204">
        <v>0</v>
      </c>
      <c r="M852" s="204">
        <v>0</v>
      </c>
      <c r="N852" s="204">
        <v>87.98</v>
      </c>
      <c r="O852" s="204">
        <v>0</v>
      </c>
      <c r="Q852" s="204">
        <v>0</v>
      </c>
      <c r="R852" s="204">
        <v>0</v>
      </c>
      <c r="S852" s="204">
        <v>0</v>
      </c>
      <c r="T852" s="204">
        <v>0</v>
      </c>
      <c r="U852" s="204">
        <v>0</v>
      </c>
      <c r="V852" s="204">
        <v>0</v>
      </c>
    </row>
    <row r="853" spans="1:22" s="64" customFormat="1" ht="12" customHeight="1" x14ac:dyDescent="0.2">
      <c r="A853" s="206" t="s">
        <v>3716</v>
      </c>
      <c r="B853" s="206" t="s">
        <v>3716</v>
      </c>
      <c r="C853" s="264" t="s">
        <v>5107</v>
      </c>
      <c r="D853" s="203" t="s">
        <v>139</v>
      </c>
      <c r="E853" s="203">
        <v>34842</v>
      </c>
      <c r="F853" s="204">
        <v>11.91</v>
      </c>
      <c r="G853" s="204">
        <v>-0.02</v>
      </c>
      <c r="H853" s="204">
        <v>0</v>
      </c>
      <c r="I853" s="204">
        <v>88.11</v>
      </c>
      <c r="J853" s="204">
        <v>0</v>
      </c>
      <c r="K853" s="204">
        <v>0</v>
      </c>
      <c r="L853" s="204">
        <v>0</v>
      </c>
      <c r="M853" s="204">
        <v>0</v>
      </c>
      <c r="N853" s="204">
        <v>88.11</v>
      </c>
      <c r="O853" s="204">
        <v>0</v>
      </c>
      <c r="Q853" s="204">
        <v>0</v>
      </c>
      <c r="R853" s="204">
        <v>0</v>
      </c>
      <c r="S853" s="204">
        <v>0</v>
      </c>
      <c r="T853" s="204">
        <v>0</v>
      </c>
      <c r="U853" s="204">
        <v>0</v>
      </c>
      <c r="V853" s="204">
        <v>0</v>
      </c>
    </row>
    <row r="854" spans="1:22" s="64" customFormat="1" ht="12" customHeight="1" x14ac:dyDescent="0.2">
      <c r="A854" s="206" t="s">
        <v>3716</v>
      </c>
      <c r="B854" s="206" t="s">
        <v>3716</v>
      </c>
      <c r="C854" s="264" t="s">
        <v>4888</v>
      </c>
      <c r="D854" s="203" t="s">
        <v>139</v>
      </c>
      <c r="E854" s="203">
        <v>35785</v>
      </c>
      <c r="F854" s="204">
        <v>4.03</v>
      </c>
      <c r="G854" s="204">
        <v>-0.05</v>
      </c>
      <c r="H854" s="204">
        <v>0</v>
      </c>
      <c r="I854" s="204">
        <v>94.79</v>
      </c>
      <c r="J854" s="204">
        <v>0</v>
      </c>
      <c r="K854" s="204">
        <v>0</v>
      </c>
      <c r="L854" s="204">
        <v>0</v>
      </c>
      <c r="M854" s="204">
        <v>1.23</v>
      </c>
      <c r="N854" s="204">
        <v>0</v>
      </c>
      <c r="O854" s="204">
        <v>0</v>
      </c>
      <c r="Q854" s="204">
        <v>0</v>
      </c>
      <c r="R854" s="204">
        <v>0</v>
      </c>
      <c r="S854" s="204">
        <v>0</v>
      </c>
      <c r="T854" s="204">
        <v>0</v>
      </c>
      <c r="U854" s="204">
        <v>0</v>
      </c>
      <c r="V854" s="204">
        <v>0</v>
      </c>
    </row>
    <row r="855" spans="1:22" s="64" customFormat="1" ht="12" customHeight="1" x14ac:dyDescent="0.2">
      <c r="A855" s="206" t="s">
        <v>3716</v>
      </c>
      <c r="B855" s="206" t="s">
        <v>3716</v>
      </c>
      <c r="C855" s="264" t="s">
        <v>5108</v>
      </c>
      <c r="D855" s="203" t="s">
        <v>139</v>
      </c>
      <c r="E855" s="203">
        <v>19753</v>
      </c>
      <c r="F855" s="204">
        <v>8.52</v>
      </c>
      <c r="G855" s="204">
        <v>-0.16</v>
      </c>
      <c r="H855" s="204">
        <v>0</v>
      </c>
      <c r="I855" s="204">
        <v>0</v>
      </c>
      <c r="J855" s="204">
        <v>0</v>
      </c>
      <c r="K855" s="204">
        <v>0</v>
      </c>
      <c r="L855" s="204">
        <v>0</v>
      </c>
      <c r="M855" s="204">
        <v>0</v>
      </c>
      <c r="N855" s="204">
        <v>0</v>
      </c>
      <c r="O855" s="204">
        <v>0</v>
      </c>
      <c r="Q855" s="204">
        <v>0</v>
      </c>
      <c r="R855" s="204">
        <v>0</v>
      </c>
      <c r="S855" s="204">
        <v>91.64</v>
      </c>
      <c r="T855" s="204">
        <v>0</v>
      </c>
      <c r="U855" s="204">
        <v>0</v>
      </c>
      <c r="V855" s="204">
        <v>0</v>
      </c>
    </row>
    <row r="856" spans="1:22" s="64" customFormat="1" ht="12" customHeight="1" x14ac:dyDescent="0.2">
      <c r="A856" s="206" t="s">
        <v>3716</v>
      </c>
      <c r="B856" s="206" t="s">
        <v>3716</v>
      </c>
      <c r="C856" s="264" t="s">
        <v>5109</v>
      </c>
      <c r="D856" s="203" t="s">
        <v>139</v>
      </c>
      <c r="E856" s="203">
        <v>297</v>
      </c>
      <c r="F856" s="204">
        <v>13.26</v>
      </c>
      <c r="G856" s="204">
        <v>-0.85</v>
      </c>
      <c r="H856" s="204">
        <v>0</v>
      </c>
      <c r="I856" s="204">
        <v>87.59</v>
      </c>
      <c r="J856" s="204">
        <v>0</v>
      </c>
      <c r="K856" s="204">
        <v>0</v>
      </c>
      <c r="L856" s="204">
        <v>0</v>
      </c>
      <c r="M856" s="204">
        <v>0</v>
      </c>
      <c r="N856" s="204">
        <v>87.59</v>
      </c>
      <c r="O856" s="204">
        <v>0</v>
      </c>
      <c r="Q856" s="204">
        <v>0</v>
      </c>
      <c r="R856" s="204">
        <v>0</v>
      </c>
      <c r="S856" s="204">
        <v>0</v>
      </c>
      <c r="T856" s="204">
        <v>0</v>
      </c>
      <c r="U856" s="204">
        <v>0</v>
      </c>
      <c r="V856" s="204">
        <v>0</v>
      </c>
    </row>
    <row r="857" spans="1:22" s="64" customFormat="1" ht="12" customHeight="1" x14ac:dyDescent="0.2">
      <c r="A857" s="206" t="s">
        <v>3716</v>
      </c>
      <c r="B857" s="206" t="s">
        <v>3716</v>
      </c>
      <c r="C857" s="264" t="s">
        <v>5111</v>
      </c>
      <c r="D857" s="203" t="s">
        <v>139</v>
      </c>
      <c r="E857" s="203">
        <v>2585</v>
      </c>
      <c r="F857" s="204">
        <v>5.96</v>
      </c>
      <c r="G857" s="204">
        <v>-0.21</v>
      </c>
      <c r="H857" s="204">
        <v>0</v>
      </c>
      <c r="I857" s="204">
        <v>0</v>
      </c>
      <c r="J857" s="204">
        <v>0</v>
      </c>
      <c r="K857" s="204">
        <v>0</v>
      </c>
      <c r="L857" s="204">
        <v>0</v>
      </c>
      <c r="M857" s="204">
        <v>0</v>
      </c>
      <c r="N857" s="204">
        <v>0</v>
      </c>
      <c r="O857" s="204">
        <v>0</v>
      </c>
      <c r="Q857" s="204">
        <v>0</v>
      </c>
      <c r="R857" s="204">
        <v>0</v>
      </c>
      <c r="S857" s="204">
        <v>94.25</v>
      </c>
      <c r="T857" s="204">
        <v>0</v>
      </c>
      <c r="U857" s="204">
        <v>0</v>
      </c>
      <c r="V857" s="204">
        <v>0</v>
      </c>
    </row>
    <row r="858" spans="1:22" s="64" customFormat="1" ht="12" customHeight="1" x14ac:dyDescent="0.2">
      <c r="A858" s="206" t="s">
        <v>3716</v>
      </c>
      <c r="B858" s="206" t="s">
        <v>3716</v>
      </c>
      <c r="C858" s="264" t="s">
        <v>4889</v>
      </c>
      <c r="D858" s="203" t="s">
        <v>139</v>
      </c>
      <c r="E858" s="203">
        <v>34261</v>
      </c>
      <c r="F858" s="204">
        <v>4.0199999999999996</v>
      </c>
      <c r="G858" s="204">
        <v>-0.03</v>
      </c>
      <c r="H858" s="204">
        <v>0</v>
      </c>
      <c r="I858" s="204">
        <v>96.02</v>
      </c>
      <c r="J858" s="204">
        <v>0</v>
      </c>
      <c r="K858" s="204">
        <v>0</v>
      </c>
      <c r="L858" s="204">
        <v>0</v>
      </c>
      <c r="M858" s="204">
        <v>-0.01</v>
      </c>
      <c r="N858" s="204">
        <v>0</v>
      </c>
      <c r="O858" s="204">
        <v>0</v>
      </c>
      <c r="Q858" s="204">
        <v>0</v>
      </c>
      <c r="R858" s="204">
        <v>0</v>
      </c>
      <c r="S858" s="204">
        <v>0</v>
      </c>
      <c r="T858" s="204">
        <v>0</v>
      </c>
      <c r="U858" s="204">
        <v>0</v>
      </c>
      <c r="V858" s="204">
        <v>0</v>
      </c>
    </row>
    <row r="859" spans="1:22" s="64" customFormat="1" ht="12" customHeight="1" x14ac:dyDescent="0.2">
      <c r="A859" s="206" t="s">
        <v>3716</v>
      </c>
      <c r="B859" s="206" t="s">
        <v>3716</v>
      </c>
      <c r="C859" s="264" t="s">
        <v>5112</v>
      </c>
      <c r="D859" s="203" t="s">
        <v>139</v>
      </c>
      <c r="E859" s="203">
        <v>393907</v>
      </c>
      <c r="F859" s="204">
        <v>13.34</v>
      </c>
      <c r="G859" s="204">
        <v>0.26</v>
      </c>
      <c r="H859" s="204">
        <v>0</v>
      </c>
      <c r="I859" s="204">
        <v>29.2</v>
      </c>
      <c r="J859" s="204">
        <v>0</v>
      </c>
      <c r="K859" s="204">
        <v>0.48</v>
      </c>
      <c r="L859" s="204">
        <v>0</v>
      </c>
      <c r="M859" s="204">
        <v>-7.0000000000000007E-2</v>
      </c>
      <c r="N859" s="204">
        <v>29.01</v>
      </c>
      <c r="O859" s="204">
        <v>0</v>
      </c>
      <c r="Q859" s="204">
        <v>0</v>
      </c>
      <c r="R859" s="204">
        <v>0</v>
      </c>
      <c r="S859" s="204">
        <v>56.79</v>
      </c>
      <c r="T859" s="204">
        <v>0</v>
      </c>
      <c r="U859" s="204">
        <v>0</v>
      </c>
      <c r="V859" s="204">
        <v>0</v>
      </c>
    </row>
    <row r="860" spans="1:22" s="64" customFormat="1" ht="12" customHeight="1" x14ac:dyDescent="0.2">
      <c r="A860" s="206" t="s">
        <v>3716</v>
      </c>
      <c r="B860" s="206" t="s">
        <v>3716</v>
      </c>
      <c r="C860" s="264" t="s">
        <v>5113</v>
      </c>
      <c r="D860" s="203" t="s">
        <v>139</v>
      </c>
      <c r="E860" s="203">
        <v>17271</v>
      </c>
      <c r="F860" s="204">
        <v>14.59</v>
      </c>
      <c r="G860" s="204">
        <v>0.44</v>
      </c>
      <c r="H860" s="204">
        <v>0</v>
      </c>
      <c r="I860" s="204">
        <v>0</v>
      </c>
      <c r="J860" s="204">
        <v>0</v>
      </c>
      <c r="K860" s="204">
        <v>3.42</v>
      </c>
      <c r="L860" s="204">
        <v>0</v>
      </c>
      <c r="M860" s="204">
        <v>-0.01</v>
      </c>
      <c r="N860" s="204">
        <v>0</v>
      </c>
      <c r="O860" s="204">
        <v>0</v>
      </c>
      <c r="Q860" s="204">
        <v>0</v>
      </c>
      <c r="R860" s="204">
        <v>0</v>
      </c>
      <c r="S860" s="204">
        <v>81.58</v>
      </c>
      <c r="T860" s="204">
        <v>0</v>
      </c>
      <c r="U860" s="204">
        <v>0</v>
      </c>
      <c r="V860" s="204">
        <v>0</v>
      </c>
    </row>
    <row r="861" spans="1:22" s="64" customFormat="1" ht="12" customHeight="1" x14ac:dyDescent="0.2">
      <c r="A861" s="515" t="s">
        <v>3716</v>
      </c>
      <c r="B861" s="515" t="s">
        <v>3716</v>
      </c>
      <c r="C861" s="264" t="s">
        <v>5114</v>
      </c>
      <c r="D861" s="203" t="s">
        <v>139</v>
      </c>
      <c r="E861" s="203">
        <v>165406</v>
      </c>
      <c r="F861" s="204">
        <v>15.3</v>
      </c>
      <c r="G861" s="204">
        <v>0.47</v>
      </c>
      <c r="H861" s="204">
        <v>0</v>
      </c>
      <c r="I861" s="204">
        <v>24.56</v>
      </c>
      <c r="J861" s="204">
        <v>0</v>
      </c>
      <c r="K861" s="204">
        <v>1.2</v>
      </c>
      <c r="L861" s="204">
        <v>0</v>
      </c>
      <c r="M861" s="204">
        <v>-0.15</v>
      </c>
      <c r="N861" s="204">
        <v>22.61</v>
      </c>
      <c r="O861" s="204">
        <v>0</v>
      </c>
      <c r="Q861" s="204">
        <v>0</v>
      </c>
      <c r="R861" s="204">
        <v>0</v>
      </c>
      <c r="S861" s="204">
        <v>58.62</v>
      </c>
      <c r="T861" s="204">
        <v>0</v>
      </c>
      <c r="U861" s="204">
        <v>0</v>
      </c>
      <c r="V861" s="204">
        <v>0</v>
      </c>
    </row>
    <row r="862" spans="1:22" s="64" customFormat="1" ht="12" customHeight="1" x14ac:dyDescent="0.2">
      <c r="A862" s="514" t="s">
        <v>1264</v>
      </c>
      <c r="B862" s="514" t="s">
        <v>1263</v>
      </c>
      <c r="C862" s="264" t="s">
        <v>1261</v>
      </c>
      <c r="D862" s="203" t="s">
        <v>139</v>
      </c>
      <c r="E862" s="203">
        <v>392097</v>
      </c>
      <c r="F862" s="204">
        <v>9.32</v>
      </c>
      <c r="G862" s="204">
        <v>0.28000000000000003</v>
      </c>
      <c r="H862" s="204">
        <v>0</v>
      </c>
      <c r="I862" s="204">
        <v>15.52</v>
      </c>
      <c r="J862" s="204">
        <v>1.74</v>
      </c>
      <c r="K862" s="204">
        <v>0</v>
      </c>
      <c r="L862" s="204">
        <v>24.27</v>
      </c>
      <c r="M862" s="204">
        <v>0</v>
      </c>
      <c r="N862" s="204">
        <v>0</v>
      </c>
      <c r="O862" s="204">
        <v>0</v>
      </c>
      <c r="Q862" s="204">
        <v>32.81</v>
      </c>
      <c r="R862" s="204">
        <v>16.11</v>
      </c>
      <c r="S862" s="204">
        <v>0</v>
      </c>
      <c r="T862" s="204">
        <v>0</v>
      </c>
      <c r="U862" s="204">
        <v>-0.05</v>
      </c>
      <c r="V862" s="204">
        <v>0</v>
      </c>
    </row>
    <row r="863" spans="1:22" s="64" customFormat="1" ht="12" customHeight="1" x14ac:dyDescent="0.2">
      <c r="A863" s="515" t="s">
        <v>3716</v>
      </c>
      <c r="B863" s="515" t="s">
        <v>3716</v>
      </c>
      <c r="C863" s="264" t="s">
        <v>1265</v>
      </c>
      <c r="D863" s="203" t="s">
        <v>139</v>
      </c>
      <c r="E863" s="203">
        <v>223410</v>
      </c>
      <c r="F863" s="204">
        <v>12.25</v>
      </c>
      <c r="G863" s="204">
        <v>1.1100000000000001</v>
      </c>
      <c r="H863" s="204">
        <v>0</v>
      </c>
      <c r="I863" s="204">
        <v>19.25</v>
      </c>
      <c r="J863" s="204">
        <v>5.64</v>
      </c>
      <c r="K863" s="204">
        <v>0</v>
      </c>
      <c r="L863" s="204">
        <v>0</v>
      </c>
      <c r="M863" s="204">
        <v>0</v>
      </c>
      <c r="N863" s="204">
        <v>0</v>
      </c>
      <c r="O863" s="204">
        <v>0</v>
      </c>
      <c r="Q863" s="204">
        <v>0</v>
      </c>
      <c r="R863" s="204">
        <v>61.83</v>
      </c>
      <c r="S863" s="204">
        <v>0</v>
      </c>
      <c r="T863" s="204">
        <v>0</v>
      </c>
      <c r="U863" s="204">
        <v>-0.09</v>
      </c>
      <c r="V863" s="204">
        <v>0</v>
      </c>
    </row>
    <row r="864" spans="1:22" s="64" customFormat="1" ht="12" customHeight="1" x14ac:dyDescent="0.2">
      <c r="A864" s="514" t="s">
        <v>1674</v>
      </c>
      <c r="B864" s="514" t="s">
        <v>4663</v>
      </c>
      <c r="C864" s="264" t="s">
        <v>1672</v>
      </c>
      <c r="D864" s="203" t="s">
        <v>139</v>
      </c>
      <c r="E864" s="203">
        <v>173898</v>
      </c>
      <c r="F864" s="204">
        <v>6.44</v>
      </c>
      <c r="G864" s="204">
        <v>1.27</v>
      </c>
      <c r="H864" s="204">
        <v>0</v>
      </c>
      <c r="I864" s="204">
        <v>0</v>
      </c>
      <c r="J864" s="204">
        <v>92.3</v>
      </c>
      <c r="K864" s="204">
        <v>0</v>
      </c>
      <c r="L864" s="204">
        <v>0</v>
      </c>
      <c r="M864" s="204">
        <v>0</v>
      </c>
      <c r="N864" s="204">
        <v>0</v>
      </c>
      <c r="O864" s="204">
        <v>0</v>
      </c>
      <c r="Q864" s="204">
        <v>0</v>
      </c>
      <c r="R864" s="204">
        <v>0</v>
      </c>
      <c r="S864" s="204">
        <v>0</v>
      </c>
      <c r="T864" s="204">
        <v>0</v>
      </c>
      <c r="U864" s="204">
        <v>0</v>
      </c>
      <c r="V864" s="204">
        <v>0</v>
      </c>
    </row>
    <row r="865" spans="1:22" s="64" customFormat="1" ht="12" customHeight="1" x14ac:dyDescent="0.2">
      <c r="A865" s="206" t="s">
        <v>3716</v>
      </c>
      <c r="B865" s="206" t="s">
        <v>3716</v>
      </c>
      <c r="C865" s="264" t="s">
        <v>1675</v>
      </c>
      <c r="D865" s="203" t="s">
        <v>139</v>
      </c>
      <c r="E865" s="203">
        <v>9019</v>
      </c>
      <c r="F865" s="204">
        <v>17.88</v>
      </c>
      <c r="G865" s="204">
        <v>-0.01</v>
      </c>
      <c r="H865" s="204">
        <v>0</v>
      </c>
      <c r="I865" s="204">
        <v>43.23</v>
      </c>
      <c r="J865" s="204">
        <v>0</v>
      </c>
      <c r="K865" s="204">
        <v>0</v>
      </c>
      <c r="L865" s="204">
        <v>0</v>
      </c>
      <c r="M865" s="204">
        <v>0</v>
      </c>
      <c r="N865" s="204">
        <v>3.33</v>
      </c>
      <c r="O865" s="204">
        <v>0</v>
      </c>
      <c r="Q865" s="204">
        <v>38.89</v>
      </c>
      <c r="R865" s="204">
        <v>0</v>
      </c>
      <c r="S865" s="204">
        <v>0</v>
      </c>
      <c r="T865" s="204">
        <v>0</v>
      </c>
      <c r="U865" s="204">
        <v>0</v>
      </c>
      <c r="V865" s="204">
        <v>0</v>
      </c>
    </row>
    <row r="866" spans="1:22" s="64" customFormat="1" ht="12" customHeight="1" x14ac:dyDescent="0.2">
      <c r="A866" s="206" t="s">
        <v>3716</v>
      </c>
      <c r="B866" s="206" t="s">
        <v>3716</v>
      </c>
      <c r="C866" s="264" t="s">
        <v>1677</v>
      </c>
      <c r="D866" s="203" t="s">
        <v>139</v>
      </c>
      <c r="E866" s="203">
        <v>27187</v>
      </c>
      <c r="F866" s="204">
        <v>6.32</v>
      </c>
      <c r="G866" s="204">
        <v>2.63</v>
      </c>
      <c r="H866" s="204">
        <v>0</v>
      </c>
      <c r="I866" s="204">
        <v>0</v>
      </c>
      <c r="J866" s="204">
        <v>11.93</v>
      </c>
      <c r="K866" s="204">
        <v>0</v>
      </c>
      <c r="L866" s="204">
        <v>0</v>
      </c>
      <c r="M866" s="204">
        <v>0</v>
      </c>
      <c r="N866" s="204">
        <v>0</v>
      </c>
      <c r="O866" s="204">
        <v>0</v>
      </c>
      <c r="Q866" s="204">
        <v>0</v>
      </c>
      <c r="R866" s="204">
        <v>79.12</v>
      </c>
      <c r="S866" s="204">
        <v>0</v>
      </c>
      <c r="T866" s="204">
        <v>0</v>
      </c>
      <c r="U866" s="204">
        <v>0</v>
      </c>
      <c r="V866" s="204">
        <v>0</v>
      </c>
    </row>
    <row r="867" spans="1:22" s="64" customFormat="1" ht="12" customHeight="1" x14ac:dyDescent="0.2">
      <c r="A867" s="206" t="s">
        <v>3716</v>
      </c>
      <c r="B867" s="206" t="s">
        <v>3716</v>
      </c>
      <c r="C867" s="264" t="s">
        <v>1679</v>
      </c>
      <c r="D867" s="203" t="s">
        <v>139</v>
      </c>
      <c r="E867" s="203">
        <v>6873</v>
      </c>
      <c r="F867" s="204">
        <v>3.74</v>
      </c>
      <c r="G867" s="204">
        <v>0.79</v>
      </c>
      <c r="H867" s="204">
        <v>0</v>
      </c>
      <c r="I867" s="204">
        <v>45.08</v>
      </c>
      <c r="J867" s="204">
        <v>2.23</v>
      </c>
      <c r="K867" s="204">
        <v>0</v>
      </c>
      <c r="L867" s="204">
        <v>0</v>
      </c>
      <c r="M867" s="204">
        <v>0</v>
      </c>
      <c r="N867" s="204">
        <v>0</v>
      </c>
      <c r="O867" s="204">
        <v>0</v>
      </c>
      <c r="Q867" s="204">
        <v>4.45</v>
      </c>
      <c r="R867" s="204">
        <v>34.1</v>
      </c>
      <c r="S867" s="204">
        <v>9.6199999999999992</v>
      </c>
      <c r="T867" s="204">
        <v>0</v>
      </c>
      <c r="U867" s="204">
        <v>0</v>
      </c>
      <c r="V867" s="204">
        <v>0</v>
      </c>
    </row>
    <row r="868" spans="1:22" s="64" customFormat="1" ht="12" customHeight="1" x14ac:dyDescent="0.2">
      <c r="A868" s="206" t="s">
        <v>3716</v>
      </c>
      <c r="B868" s="206" t="s">
        <v>3716</v>
      </c>
      <c r="C868" s="264" t="s">
        <v>1681</v>
      </c>
      <c r="D868" s="203" t="s">
        <v>139</v>
      </c>
      <c r="E868" s="203">
        <v>44293</v>
      </c>
      <c r="F868" s="204">
        <v>6.44</v>
      </c>
      <c r="G868" s="204">
        <v>1.45</v>
      </c>
      <c r="H868" s="204">
        <v>0</v>
      </c>
      <c r="I868" s="204">
        <v>0</v>
      </c>
      <c r="J868" s="204">
        <v>4.68</v>
      </c>
      <c r="K868" s="204">
        <v>0</v>
      </c>
      <c r="L868" s="204">
        <v>0</v>
      </c>
      <c r="M868" s="204">
        <v>0</v>
      </c>
      <c r="N868" s="204">
        <v>0</v>
      </c>
      <c r="O868" s="204">
        <v>0</v>
      </c>
      <c r="Q868" s="204">
        <v>0</v>
      </c>
      <c r="R868" s="204">
        <v>84.66</v>
      </c>
      <c r="S868" s="204">
        <v>2.76</v>
      </c>
      <c r="T868" s="204">
        <v>0</v>
      </c>
      <c r="U868" s="204">
        <v>0</v>
      </c>
      <c r="V868" s="204">
        <v>0</v>
      </c>
    </row>
    <row r="869" spans="1:22" s="64" customFormat="1" ht="12" customHeight="1" x14ac:dyDescent="0.2">
      <c r="A869" s="206" t="s">
        <v>3716</v>
      </c>
      <c r="B869" s="206" t="s">
        <v>3716</v>
      </c>
      <c r="C869" s="264" t="s">
        <v>1683</v>
      </c>
      <c r="D869" s="203" t="s">
        <v>139</v>
      </c>
      <c r="E869" s="203">
        <v>6002</v>
      </c>
      <c r="F869" s="204">
        <v>9.3699999999999992</v>
      </c>
      <c r="G869" s="204">
        <v>0.14000000000000001</v>
      </c>
      <c r="H869" s="204">
        <v>0</v>
      </c>
      <c r="I869" s="204">
        <v>45.53</v>
      </c>
      <c r="J869" s="204">
        <v>26.64</v>
      </c>
      <c r="K869" s="204">
        <v>0</v>
      </c>
      <c r="L869" s="204">
        <v>0</v>
      </c>
      <c r="M869" s="204">
        <v>0</v>
      </c>
      <c r="N869" s="204">
        <v>0</v>
      </c>
      <c r="O869" s="204">
        <v>0</v>
      </c>
      <c r="Q869" s="204">
        <v>18.309999999999999</v>
      </c>
      <c r="R869" s="204">
        <v>0</v>
      </c>
      <c r="S869" s="204">
        <v>0</v>
      </c>
      <c r="T869" s="204">
        <v>0</v>
      </c>
      <c r="U869" s="204">
        <v>0</v>
      </c>
      <c r="V869" s="204">
        <v>0</v>
      </c>
    </row>
    <row r="870" spans="1:22" s="64" customFormat="1" ht="12" customHeight="1" x14ac:dyDescent="0.2">
      <c r="A870" s="515" t="s">
        <v>3716</v>
      </c>
      <c r="B870" s="515" t="s">
        <v>3716</v>
      </c>
      <c r="C870" s="264" t="s">
        <v>1685</v>
      </c>
      <c r="D870" s="203" t="s">
        <v>139</v>
      </c>
      <c r="E870" s="203">
        <v>7890</v>
      </c>
      <c r="F870" s="204">
        <v>4.49</v>
      </c>
      <c r="G870" s="204">
        <v>-0.18</v>
      </c>
      <c r="H870" s="204">
        <v>0</v>
      </c>
      <c r="I870" s="204">
        <v>64.33</v>
      </c>
      <c r="J870" s="204">
        <v>0</v>
      </c>
      <c r="K870" s="204">
        <v>0</v>
      </c>
      <c r="L870" s="204">
        <v>0</v>
      </c>
      <c r="M870" s="204">
        <v>0</v>
      </c>
      <c r="N870" s="204">
        <v>0</v>
      </c>
      <c r="O870" s="204">
        <v>0</v>
      </c>
      <c r="Q870" s="204">
        <v>31.36</v>
      </c>
      <c r="R870" s="204">
        <v>0</v>
      </c>
      <c r="S870" s="204">
        <v>0</v>
      </c>
      <c r="T870" s="204">
        <v>0</v>
      </c>
      <c r="U870" s="204">
        <v>0</v>
      </c>
      <c r="V870" s="204">
        <v>0</v>
      </c>
    </row>
    <row r="871" spans="1:22" s="64" customFormat="1" ht="12" customHeight="1" x14ac:dyDescent="0.2">
      <c r="A871" s="514" t="s">
        <v>361</v>
      </c>
      <c r="B871" s="514" t="s">
        <v>360</v>
      </c>
      <c r="C871" s="264" t="s">
        <v>358</v>
      </c>
      <c r="D871" s="203" t="s">
        <v>139</v>
      </c>
      <c r="E871" s="203">
        <v>473336</v>
      </c>
      <c r="F871" s="204">
        <v>2.91</v>
      </c>
      <c r="G871" s="204">
        <v>0.28999999999999998</v>
      </c>
      <c r="H871" s="204">
        <v>0</v>
      </c>
      <c r="I871" s="204">
        <v>25.79</v>
      </c>
      <c r="J871" s="204">
        <v>0</v>
      </c>
      <c r="K871" s="204">
        <v>0</v>
      </c>
      <c r="L871" s="204">
        <v>68.87</v>
      </c>
      <c r="M871" s="204">
        <v>0</v>
      </c>
      <c r="N871" s="204">
        <v>11.84</v>
      </c>
      <c r="O871" s="204">
        <v>0</v>
      </c>
      <c r="Q871" s="204">
        <v>2.13</v>
      </c>
      <c r="R871" s="204">
        <v>0</v>
      </c>
      <c r="S871" s="204">
        <v>0</v>
      </c>
      <c r="T871" s="204">
        <v>0</v>
      </c>
      <c r="U871" s="204">
        <v>0</v>
      </c>
      <c r="V871" s="204">
        <v>0</v>
      </c>
    </row>
    <row r="872" spans="1:22" s="64" customFormat="1" ht="12" customHeight="1" x14ac:dyDescent="0.2">
      <c r="A872" s="206" t="s">
        <v>3716</v>
      </c>
      <c r="B872" s="206" t="s">
        <v>3716</v>
      </c>
      <c r="C872" s="264" t="s">
        <v>363</v>
      </c>
      <c r="D872" s="203" t="s">
        <v>139</v>
      </c>
      <c r="E872" s="203">
        <v>196651</v>
      </c>
      <c r="F872" s="204">
        <v>12.39</v>
      </c>
      <c r="G872" s="204">
        <v>0.78</v>
      </c>
      <c r="H872" s="204">
        <v>0</v>
      </c>
      <c r="I872" s="204">
        <v>0</v>
      </c>
      <c r="J872" s="204">
        <v>82.97</v>
      </c>
      <c r="K872" s="204">
        <v>0</v>
      </c>
      <c r="L872" s="204">
        <v>0</v>
      </c>
      <c r="M872" s="204">
        <v>0</v>
      </c>
      <c r="N872" s="204">
        <v>0</v>
      </c>
      <c r="O872" s="204">
        <v>0</v>
      </c>
      <c r="Q872" s="204">
        <v>0</v>
      </c>
      <c r="R872" s="204">
        <v>3.86</v>
      </c>
      <c r="S872" s="204">
        <v>0</v>
      </c>
      <c r="T872" s="204">
        <v>0</v>
      </c>
      <c r="U872" s="204">
        <v>0</v>
      </c>
      <c r="V872" s="204">
        <v>0</v>
      </c>
    </row>
    <row r="873" spans="1:22" s="64" customFormat="1" ht="12" customHeight="1" x14ac:dyDescent="0.2">
      <c r="A873" s="206" t="s">
        <v>3716</v>
      </c>
      <c r="B873" s="206" t="s">
        <v>3716</v>
      </c>
      <c r="C873" s="264" t="s">
        <v>365</v>
      </c>
      <c r="D873" s="203" t="s">
        <v>139</v>
      </c>
      <c r="E873" s="203">
        <v>74440</v>
      </c>
      <c r="F873" s="204">
        <v>9.52</v>
      </c>
      <c r="G873" s="204">
        <v>0.88</v>
      </c>
      <c r="H873" s="204">
        <v>0</v>
      </c>
      <c r="I873" s="204">
        <v>0</v>
      </c>
      <c r="J873" s="204">
        <v>7.9</v>
      </c>
      <c r="K873" s="204">
        <v>0</v>
      </c>
      <c r="L873" s="204">
        <v>0</v>
      </c>
      <c r="M873" s="204">
        <v>0</v>
      </c>
      <c r="N873" s="204">
        <v>0</v>
      </c>
      <c r="O873" s="204">
        <v>0</v>
      </c>
      <c r="Q873" s="204">
        <v>0</v>
      </c>
      <c r="R873" s="204">
        <v>81.709999999999994</v>
      </c>
      <c r="S873" s="204">
        <v>0</v>
      </c>
      <c r="T873" s="204">
        <v>0</v>
      </c>
      <c r="U873" s="204">
        <v>0</v>
      </c>
      <c r="V873" s="204">
        <v>0</v>
      </c>
    </row>
    <row r="874" spans="1:22" s="64" customFormat="1" ht="12" customHeight="1" x14ac:dyDescent="0.2">
      <c r="A874" s="206" t="s">
        <v>3716</v>
      </c>
      <c r="B874" s="206" t="s">
        <v>3716</v>
      </c>
      <c r="C874" s="264" t="s">
        <v>367</v>
      </c>
      <c r="D874" s="203" t="s">
        <v>139</v>
      </c>
      <c r="E874" s="203">
        <v>103975</v>
      </c>
      <c r="F874" s="204">
        <v>2.56</v>
      </c>
      <c r="G874" s="204">
        <v>2.1</v>
      </c>
      <c r="H874" s="204">
        <v>0</v>
      </c>
      <c r="I874" s="204">
        <v>19.5</v>
      </c>
      <c r="J874" s="204">
        <v>22.88</v>
      </c>
      <c r="K874" s="204">
        <v>0</v>
      </c>
      <c r="L874" s="204">
        <v>0</v>
      </c>
      <c r="M874" s="204">
        <v>0</v>
      </c>
      <c r="N874" s="204">
        <v>0</v>
      </c>
      <c r="O874" s="204">
        <v>0</v>
      </c>
      <c r="Q874" s="204">
        <v>13.38</v>
      </c>
      <c r="R874" s="204">
        <v>29.5</v>
      </c>
      <c r="S874" s="204">
        <v>7.41</v>
      </c>
      <c r="T874" s="204">
        <v>0</v>
      </c>
      <c r="U874" s="204">
        <v>2.67</v>
      </c>
      <c r="V874" s="204">
        <v>0</v>
      </c>
    </row>
    <row r="875" spans="1:22" s="64" customFormat="1" ht="12" customHeight="1" x14ac:dyDescent="0.2">
      <c r="A875" s="206" t="s">
        <v>3716</v>
      </c>
      <c r="B875" s="206" t="s">
        <v>3716</v>
      </c>
      <c r="C875" s="264" t="s">
        <v>370</v>
      </c>
      <c r="D875" s="203" t="s">
        <v>139</v>
      </c>
      <c r="E875" s="203">
        <v>65588</v>
      </c>
      <c r="F875" s="204">
        <v>15.61</v>
      </c>
      <c r="G875" s="204">
        <v>-0.28999999999999998</v>
      </c>
      <c r="H875" s="204">
        <v>0</v>
      </c>
      <c r="I875" s="204">
        <v>55.04</v>
      </c>
      <c r="J875" s="204">
        <v>0</v>
      </c>
      <c r="K875" s="204">
        <v>0</v>
      </c>
      <c r="L875" s="204">
        <v>0</v>
      </c>
      <c r="M875" s="204">
        <v>0</v>
      </c>
      <c r="N875" s="204">
        <v>0</v>
      </c>
      <c r="O875" s="204">
        <v>0</v>
      </c>
      <c r="Q875" s="204">
        <v>23.81</v>
      </c>
      <c r="R875" s="204">
        <v>0</v>
      </c>
      <c r="S875" s="204">
        <v>5.83</v>
      </c>
      <c r="T875" s="204">
        <v>0</v>
      </c>
      <c r="U875" s="204">
        <v>0</v>
      </c>
      <c r="V875" s="204">
        <v>0</v>
      </c>
    </row>
    <row r="876" spans="1:22" s="64" customFormat="1" ht="12" customHeight="1" x14ac:dyDescent="0.2">
      <c r="A876" s="515" t="s">
        <v>3716</v>
      </c>
      <c r="B876" s="515" t="s">
        <v>3716</v>
      </c>
      <c r="C876" s="264" t="s">
        <v>373</v>
      </c>
      <c r="D876" s="203" t="s">
        <v>139</v>
      </c>
      <c r="E876" s="203">
        <v>74850</v>
      </c>
      <c r="F876" s="204">
        <v>8.82</v>
      </c>
      <c r="G876" s="204">
        <v>0.18</v>
      </c>
      <c r="H876" s="204">
        <v>0</v>
      </c>
      <c r="I876" s="204">
        <v>0</v>
      </c>
      <c r="J876" s="204">
        <v>0</v>
      </c>
      <c r="K876" s="204">
        <v>0</v>
      </c>
      <c r="L876" s="204">
        <v>0</v>
      </c>
      <c r="M876" s="204">
        <v>0</v>
      </c>
      <c r="N876" s="204">
        <v>0</v>
      </c>
      <c r="O876" s="204">
        <v>0</v>
      </c>
      <c r="Q876" s="204">
        <v>0</v>
      </c>
      <c r="R876" s="204">
        <v>2.77</v>
      </c>
      <c r="S876" s="204">
        <v>87.21</v>
      </c>
      <c r="T876" s="204">
        <v>0</v>
      </c>
      <c r="U876" s="204">
        <v>1.03</v>
      </c>
      <c r="V876" s="204">
        <v>0</v>
      </c>
    </row>
    <row r="877" spans="1:22" s="64" customFormat="1" ht="12" customHeight="1" x14ac:dyDescent="0.2">
      <c r="A877" s="514" t="s">
        <v>1232</v>
      </c>
      <c r="B877" s="514" t="s">
        <v>1231</v>
      </c>
      <c r="C877" s="264" t="s">
        <v>1229</v>
      </c>
      <c r="D877" s="203" t="s">
        <v>139</v>
      </c>
      <c r="E877" s="203">
        <v>81977</v>
      </c>
      <c r="F877" s="204">
        <v>2.48</v>
      </c>
      <c r="G877" s="204">
        <v>0.16</v>
      </c>
      <c r="H877" s="204">
        <v>0</v>
      </c>
      <c r="I877" s="204">
        <v>12.43</v>
      </c>
      <c r="J877" s="204">
        <v>0</v>
      </c>
      <c r="K877" s="204">
        <v>0</v>
      </c>
      <c r="L877" s="204">
        <v>79.38</v>
      </c>
      <c r="M877" s="204">
        <v>0</v>
      </c>
      <c r="N877" s="204">
        <v>3.66</v>
      </c>
      <c r="O877" s="204">
        <v>0</v>
      </c>
      <c r="Q877" s="204">
        <v>5.55</v>
      </c>
      <c r="R877" s="204">
        <v>0</v>
      </c>
      <c r="S877" s="204">
        <v>0</v>
      </c>
      <c r="T877" s="204">
        <v>0</v>
      </c>
      <c r="U877" s="204">
        <v>0</v>
      </c>
      <c r="V877" s="204">
        <v>0</v>
      </c>
    </row>
    <row r="878" spans="1:22" s="64" customFormat="1" ht="12" customHeight="1" x14ac:dyDescent="0.2">
      <c r="A878" s="206" t="s">
        <v>3716</v>
      </c>
      <c r="B878" s="206" t="s">
        <v>3716</v>
      </c>
      <c r="C878" s="264" t="s">
        <v>1233</v>
      </c>
      <c r="D878" s="203" t="s">
        <v>139</v>
      </c>
      <c r="E878" s="203">
        <v>39656</v>
      </c>
      <c r="F878" s="204">
        <v>5.75</v>
      </c>
      <c r="G878" s="204">
        <v>0.22</v>
      </c>
      <c r="H878" s="204">
        <v>0</v>
      </c>
      <c r="I878" s="204">
        <v>11.05</v>
      </c>
      <c r="J878" s="204">
        <v>0</v>
      </c>
      <c r="K878" s="204">
        <v>0</v>
      </c>
      <c r="L878" s="204">
        <v>78.97</v>
      </c>
      <c r="M878" s="204">
        <v>0</v>
      </c>
      <c r="N878" s="204">
        <v>5.04</v>
      </c>
      <c r="O878" s="204">
        <v>0</v>
      </c>
      <c r="Q878" s="204">
        <v>4.01</v>
      </c>
      <c r="R878" s="204">
        <v>0</v>
      </c>
      <c r="S878" s="204">
        <v>0</v>
      </c>
      <c r="T878" s="204">
        <v>0</v>
      </c>
      <c r="U878" s="204">
        <v>0</v>
      </c>
      <c r="V878" s="204">
        <v>0</v>
      </c>
    </row>
    <row r="879" spans="1:22" s="64" customFormat="1" ht="12" customHeight="1" x14ac:dyDescent="0.2">
      <c r="A879" s="206" t="s">
        <v>3716</v>
      </c>
      <c r="B879" s="206" t="s">
        <v>3716</v>
      </c>
      <c r="C879" s="264" t="s">
        <v>1235</v>
      </c>
      <c r="D879" s="203" t="s">
        <v>139</v>
      </c>
      <c r="E879" s="203">
        <v>126927</v>
      </c>
      <c r="F879" s="204">
        <v>12.4</v>
      </c>
      <c r="G879" s="204">
        <v>0.05</v>
      </c>
      <c r="H879" s="204">
        <v>0</v>
      </c>
      <c r="I879" s="204">
        <v>36.5</v>
      </c>
      <c r="J879" s="204">
        <v>5.4</v>
      </c>
      <c r="K879" s="204">
        <v>0</v>
      </c>
      <c r="L879" s="204">
        <v>17.14</v>
      </c>
      <c r="M879" s="204">
        <v>0</v>
      </c>
      <c r="N879" s="204">
        <v>23.64</v>
      </c>
      <c r="O879" s="204">
        <v>0</v>
      </c>
      <c r="Q879" s="204">
        <v>10.33</v>
      </c>
      <c r="R879" s="204">
        <v>13.78</v>
      </c>
      <c r="S879" s="204">
        <v>4.33</v>
      </c>
      <c r="T879" s="204">
        <v>0</v>
      </c>
      <c r="U879" s="204">
        <v>0.08</v>
      </c>
      <c r="V879" s="204">
        <v>0</v>
      </c>
    </row>
    <row r="880" spans="1:22" s="64" customFormat="1" ht="12" customHeight="1" x14ac:dyDescent="0.2">
      <c r="A880" s="206" t="s">
        <v>3716</v>
      </c>
      <c r="B880" s="206" t="s">
        <v>3716</v>
      </c>
      <c r="C880" s="264" t="s">
        <v>1237</v>
      </c>
      <c r="D880" s="203" t="s">
        <v>139</v>
      </c>
      <c r="E880" s="203">
        <v>38227</v>
      </c>
      <c r="F880" s="204">
        <v>4.43</v>
      </c>
      <c r="G880" s="204">
        <v>-0.16</v>
      </c>
      <c r="H880" s="204">
        <v>0</v>
      </c>
      <c r="I880" s="204">
        <v>41.04</v>
      </c>
      <c r="J880" s="204">
        <v>4.12</v>
      </c>
      <c r="K880" s="204">
        <v>0</v>
      </c>
      <c r="L880" s="204">
        <v>23.51</v>
      </c>
      <c r="M880" s="204">
        <v>0</v>
      </c>
      <c r="N880" s="204">
        <v>24.85</v>
      </c>
      <c r="O880" s="204">
        <v>0</v>
      </c>
      <c r="Q880" s="204">
        <v>13.99</v>
      </c>
      <c r="R880" s="204">
        <v>10.1</v>
      </c>
      <c r="S880" s="204">
        <v>3.02</v>
      </c>
      <c r="T880" s="204">
        <v>0</v>
      </c>
      <c r="U880" s="204">
        <v>-0.05</v>
      </c>
      <c r="V880" s="204">
        <v>0</v>
      </c>
    </row>
    <row r="881" spans="1:22" s="64" customFormat="1" ht="12" customHeight="1" x14ac:dyDescent="0.2">
      <c r="A881" s="206" t="s">
        <v>3716</v>
      </c>
      <c r="B881" s="206" t="s">
        <v>3716</v>
      </c>
      <c r="C881" s="264" t="s">
        <v>4882</v>
      </c>
      <c r="D881" s="203" t="s">
        <v>139</v>
      </c>
      <c r="E881" s="203">
        <v>13309</v>
      </c>
      <c r="F881" s="204">
        <v>41.25</v>
      </c>
      <c r="G881" s="204">
        <v>1.51</v>
      </c>
      <c r="H881" s="204">
        <v>0</v>
      </c>
      <c r="I881" s="204">
        <v>28.55</v>
      </c>
      <c r="J881" s="204">
        <v>1.6</v>
      </c>
      <c r="K881" s="204">
        <v>0</v>
      </c>
      <c r="L881" s="204">
        <v>22.56</v>
      </c>
      <c r="M881" s="204">
        <v>0.11</v>
      </c>
      <c r="N881" s="204">
        <v>28.55</v>
      </c>
      <c r="O881" s="204">
        <v>0</v>
      </c>
      <c r="Q881" s="204">
        <v>0</v>
      </c>
      <c r="R881" s="204">
        <v>4.3600000000000003</v>
      </c>
      <c r="S881" s="204">
        <v>0.16</v>
      </c>
      <c r="T881" s="204">
        <v>0</v>
      </c>
      <c r="U881" s="204">
        <v>-0.1</v>
      </c>
      <c r="V881" s="204">
        <v>0</v>
      </c>
    </row>
    <row r="882" spans="1:22" s="64" customFormat="1" ht="12" customHeight="1" x14ac:dyDescent="0.2">
      <c r="A882" s="206" t="s">
        <v>3716</v>
      </c>
      <c r="B882" s="206" t="s">
        <v>3716</v>
      </c>
      <c r="C882" s="264" t="s">
        <v>4230</v>
      </c>
      <c r="D882" s="203" t="s">
        <v>139</v>
      </c>
      <c r="E882" s="203">
        <v>15121</v>
      </c>
      <c r="F882" s="204">
        <v>14.32</v>
      </c>
      <c r="G882" s="204">
        <v>0.19</v>
      </c>
      <c r="H882" s="204">
        <v>0</v>
      </c>
      <c r="I882" s="204">
        <v>29.93</v>
      </c>
      <c r="J882" s="204">
        <v>7.61</v>
      </c>
      <c r="K882" s="204">
        <v>0</v>
      </c>
      <c r="L882" s="204">
        <v>25.17</v>
      </c>
      <c r="M882" s="204">
        <v>0</v>
      </c>
      <c r="N882" s="204">
        <v>19.84</v>
      </c>
      <c r="O882" s="204">
        <v>0</v>
      </c>
      <c r="Q882" s="204">
        <v>7.53</v>
      </c>
      <c r="R882" s="204">
        <v>15.24</v>
      </c>
      <c r="S882" s="204">
        <v>0</v>
      </c>
      <c r="T882" s="204">
        <v>0</v>
      </c>
      <c r="U882" s="204">
        <v>0.02</v>
      </c>
      <c r="V882" s="204">
        <v>0</v>
      </c>
    </row>
    <row r="883" spans="1:22" s="64" customFormat="1" ht="12" customHeight="1" x14ac:dyDescent="0.2">
      <c r="A883" s="206" t="s">
        <v>3716</v>
      </c>
      <c r="B883" s="206" t="s">
        <v>3716</v>
      </c>
      <c r="C883" s="264" t="s">
        <v>2526</v>
      </c>
      <c r="D883" s="203" t="s">
        <v>139</v>
      </c>
      <c r="E883" s="203">
        <v>6038</v>
      </c>
      <c r="F883" s="204">
        <v>8.14</v>
      </c>
      <c r="G883" s="204">
        <v>0.1</v>
      </c>
      <c r="H883" s="204">
        <v>0</v>
      </c>
      <c r="I883" s="204">
        <v>6.62</v>
      </c>
      <c r="J883" s="204">
        <v>0</v>
      </c>
      <c r="K883" s="204">
        <v>0</v>
      </c>
      <c r="L883" s="204">
        <v>80.5</v>
      </c>
      <c r="M883" s="204">
        <v>0</v>
      </c>
      <c r="N883" s="204">
        <v>0</v>
      </c>
      <c r="O883" s="204">
        <v>0</v>
      </c>
      <c r="Q883" s="204">
        <v>4.6399999999999997</v>
      </c>
      <c r="R883" s="204">
        <v>0</v>
      </c>
      <c r="S883" s="204">
        <v>0</v>
      </c>
      <c r="T883" s="204">
        <v>0</v>
      </c>
      <c r="U883" s="204">
        <v>0</v>
      </c>
      <c r="V883" s="204">
        <v>0</v>
      </c>
    </row>
    <row r="884" spans="1:22" s="64" customFormat="1" ht="12" customHeight="1" x14ac:dyDescent="0.2">
      <c r="A884" s="515" t="s">
        <v>3716</v>
      </c>
      <c r="B884" s="515" t="s">
        <v>3716</v>
      </c>
      <c r="C884" s="264" t="s">
        <v>2528</v>
      </c>
      <c r="D884" s="203" t="s">
        <v>139</v>
      </c>
      <c r="E884" s="203">
        <v>6507</v>
      </c>
      <c r="F884" s="204">
        <v>5.07</v>
      </c>
      <c r="G884" s="204">
        <v>1.66</v>
      </c>
      <c r="H884" s="204">
        <v>0</v>
      </c>
      <c r="I884" s="204">
        <v>10.76</v>
      </c>
      <c r="J884" s="204">
        <v>17.170000000000002</v>
      </c>
      <c r="K884" s="204">
        <v>0</v>
      </c>
      <c r="L884" s="204">
        <v>0</v>
      </c>
      <c r="M884" s="204">
        <v>0</v>
      </c>
      <c r="N884" s="204">
        <v>10.76</v>
      </c>
      <c r="O884" s="204">
        <v>0</v>
      </c>
      <c r="Q884" s="204">
        <v>0</v>
      </c>
      <c r="R884" s="204">
        <v>64.989999999999995</v>
      </c>
      <c r="S884" s="204">
        <v>0</v>
      </c>
      <c r="T884" s="204">
        <v>0</v>
      </c>
      <c r="U884" s="204">
        <v>0.34</v>
      </c>
      <c r="V884" s="204">
        <v>0</v>
      </c>
    </row>
    <row r="885" spans="1:22" s="64" customFormat="1" ht="12" customHeight="1" x14ac:dyDescent="0.2">
      <c r="A885" s="514" t="s">
        <v>300</v>
      </c>
      <c r="B885" s="514" t="s">
        <v>298</v>
      </c>
      <c r="C885" s="264" t="s">
        <v>296</v>
      </c>
      <c r="D885" s="203" t="s">
        <v>139</v>
      </c>
      <c r="E885" s="203">
        <v>12636</v>
      </c>
      <c r="F885" s="204">
        <v>21.59</v>
      </c>
      <c r="G885" s="204">
        <v>-0.19</v>
      </c>
      <c r="H885" s="204">
        <v>0</v>
      </c>
      <c r="I885" s="204">
        <v>0</v>
      </c>
      <c r="J885" s="204">
        <v>0</v>
      </c>
      <c r="K885" s="204">
        <v>0</v>
      </c>
      <c r="L885" s="204">
        <v>19.82</v>
      </c>
      <c r="M885" s="204">
        <v>0</v>
      </c>
      <c r="N885" s="204">
        <v>0</v>
      </c>
      <c r="O885" s="204">
        <v>0</v>
      </c>
      <c r="Q885" s="204">
        <v>0</v>
      </c>
      <c r="R885" s="204">
        <v>0</v>
      </c>
      <c r="S885" s="204">
        <v>58.78</v>
      </c>
      <c r="T885" s="204">
        <v>0</v>
      </c>
      <c r="U885" s="204">
        <v>0</v>
      </c>
      <c r="V885" s="204">
        <v>0</v>
      </c>
    </row>
    <row r="886" spans="1:22" s="64" customFormat="1" ht="12" customHeight="1" x14ac:dyDescent="0.2">
      <c r="A886" s="206" t="s">
        <v>3716</v>
      </c>
      <c r="B886" s="206" t="s">
        <v>3716</v>
      </c>
      <c r="C886" s="264" t="s">
        <v>303</v>
      </c>
      <c r="D886" s="203" t="s">
        <v>139</v>
      </c>
      <c r="E886" s="203">
        <v>17952</v>
      </c>
      <c r="F886" s="204">
        <v>4.79</v>
      </c>
      <c r="G886" s="204">
        <v>-1.97</v>
      </c>
      <c r="H886" s="204">
        <v>0</v>
      </c>
      <c r="I886" s="204">
        <v>14.24</v>
      </c>
      <c r="J886" s="204">
        <v>0</v>
      </c>
      <c r="K886" s="204">
        <v>0</v>
      </c>
      <c r="L886" s="204">
        <v>29.71</v>
      </c>
      <c r="M886" s="204">
        <v>0</v>
      </c>
      <c r="N886" s="204">
        <v>0</v>
      </c>
      <c r="O886" s="204">
        <v>0</v>
      </c>
      <c r="Q886" s="204">
        <v>0.71</v>
      </c>
      <c r="R886" s="204">
        <v>0</v>
      </c>
      <c r="S886" s="204">
        <v>47.51</v>
      </c>
      <c r="T886" s="204">
        <v>5.01</v>
      </c>
      <c r="U886" s="204">
        <v>-0.01</v>
      </c>
      <c r="V886" s="204">
        <v>0</v>
      </c>
    </row>
    <row r="887" spans="1:22" s="64" customFormat="1" ht="12" customHeight="1" x14ac:dyDescent="0.2">
      <c r="A887" s="206" t="s">
        <v>3716</v>
      </c>
      <c r="B887" s="206" t="s">
        <v>3716</v>
      </c>
      <c r="C887" s="264" t="s">
        <v>305</v>
      </c>
      <c r="D887" s="203" t="s">
        <v>139</v>
      </c>
      <c r="E887" s="203">
        <v>26878</v>
      </c>
      <c r="F887" s="204">
        <v>9.48</v>
      </c>
      <c r="G887" s="204">
        <v>1.38</v>
      </c>
      <c r="H887" s="204">
        <v>0</v>
      </c>
      <c r="I887" s="204">
        <v>15.97</v>
      </c>
      <c r="J887" s="204">
        <v>0</v>
      </c>
      <c r="K887" s="204">
        <v>0</v>
      </c>
      <c r="L887" s="204">
        <v>11.24</v>
      </c>
      <c r="M887" s="204">
        <v>0.03</v>
      </c>
      <c r="N887" s="204">
        <v>0</v>
      </c>
      <c r="O887" s="204">
        <v>0</v>
      </c>
      <c r="Q887" s="204">
        <v>0.37</v>
      </c>
      <c r="R887" s="204">
        <v>0</v>
      </c>
      <c r="S887" s="204">
        <v>58.49</v>
      </c>
      <c r="T887" s="204">
        <v>3.34</v>
      </c>
      <c r="U887" s="204">
        <v>-0.3</v>
      </c>
      <c r="V887" s="204">
        <v>0</v>
      </c>
    </row>
    <row r="888" spans="1:22" s="64" customFormat="1" ht="12" customHeight="1" x14ac:dyDescent="0.2">
      <c r="A888" s="206" t="s">
        <v>3716</v>
      </c>
      <c r="B888" s="206" t="s">
        <v>3716</v>
      </c>
      <c r="C888" s="264" t="s">
        <v>307</v>
      </c>
      <c r="D888" s="203" t="s">
        <v>139</v>
      </c>
      <c r="E888" s="203">
        <v>45741</v>
      </c>
      <c r="F888" s="204">
        <v>22.95</v>
      </c>
      <c r="G888" s="204">
        <v>-0.3</v>
      </c>
      <c r="H888" s="204">
        <v>0</v>
      </c>
      <c r="I888" s="204">
        <v>77.34</v>
      </c>
      <c r="J888" s="204">
        <v>0</v>
      </c>
      <c r="K888" s="204">
        <v>0</v>
      </c>
      <c r="L888" s="204">
        <v>0</v>
      </c>
      <c r="M888" s="204">
        <v>0</v>
      </c>
      <c r="N888" s="204">
        <v>0</v>
      </c>
      <c r="O888" s="204">
        <v>0</v>
      </c>
      <c r="Q888" s="204">
        <v>0</v>
      </c>
      <c r="R888" s="204">
        <v>0</v>
      </c>
      <c r="S888" s="204">
        <v>0</v>
      </c>
      <c r="T888" s="204">
        <v>0</v>
      </c>
      <c r="U888" s="204">
        <v>0</v>
      </c>
      <c r="V888" s="204">
        <v>0</v>
      </c>
    </row>
    <row r="889" spans="1:22" s="64" customFormat="1" ht="12" customHeight="1" x14ac:dyDescent="0.2">
      <c r="A889" s="206" t="s">
        <v>3716</v>
      </c>
      <c r="B889" s="206" t="s">
        <v>3716</v>
      </c>
      <c r="C889" s="264" t="s">
        <v>1002</v>
      </c>
      <c r="D889" s="203" t="s">
        <v>139</v>
      </c>
      <c r="E889" s="203">
        <v>73298</v>
      </c>
      <c r="F889" s="204">
        <v>5.79</v>
      </c>
      <c r="G889" s="204">
        <v>0.22</v>
      </c>
      <c r="H889" s="204">
        <v>0</v>
      </c>
      <c r="I889" s="204">
        <v>0</v>
      </c>
      <c r="J889" s="204">
        <v>0</v>
      </c>
      <c r="K889" s="204">
        <v>12.18</v>
      </c>
      <c r="L889" s="204">
        <v>0</v>
      </c>
      <c r="M889" s="204">
        <v>0</v>
      </c>
      <c r="N889" s="204">
        <v>0</v>
      </c>
      <c r="O889" s="204">
        <v>0</v>
      </c>
      <c r="Q889" s="204">
        <v>0</v>
      </c>
      <c r="R889" s="204">
        <v>4.97</v>
      </c>
      <c r="S889" s="204">
        <v>76.87</v>
      </c>
      <c r="T889" s="204">
        <v>0</v>
      </c>
      <c r="U889" s="204">
        <v>-0.04</v>
      </c>
      <c r="V889" s="204">
        <v>0</v>
      </c>
    </row>
    <row r="890" spans="1:22" s="64" customFormat="1" ht="12" customHeight="1" x14ac:dyDescent="0.2">
      <c r="A890" s="206" t="s">
        <v>3716</v>
      </c>
      <c r="B890" s="206" t="s">
        <v>3716</v>
      </c>
      <c r="C890" s="264" t="s">
        <v>2509</v>
      </c>
      <c r="D890" s="203" t="s">
        <v>139</v>
      </c>
      <c r="E890" s="203">
        <v>253003</v>
      </c>
      <c r="F890" s="204">
        <v>7.71</v>
      </c>
      <c r="G890" s="204">
        <v>0.17</v>
      </c>
      <c r="H890" s="204">
        <v>0</v>
      </c>
      <c r="I890" s="204">
        <v>4.5</v>
      </c>
      <c r="J890" s="204">
        <v>0</v>
      </c>
      <c r="K890" s="204">
        <v>0</v>
      </c>
      <c r="L890" s="204">
        <v>2.78</v>
      </c>
      <c r="M890" s="204">
        <v>0</v>
      </c>
      <c r="N890" s="204">
        <v>2.37</v>
      </c>
      <c r="O890" s="204">
        <v>0</v>
      </c>
      <c r="Q890" s="204">
        <v>84.78</v>
      </c>
      <c r="R890" s="204">
        <v>0</v>
      </c>
      <c r="S890" s="204">
        <v>0</v>
      </c>
      <c r="T890" s="204">
        <v>0</v>
      </c>
      <c r="U890" s="204">
        <v>7.0000000000000007E-2</v>
      </c>
      <c r="V890" s="204">
        <v>0</v>
      </c>
    </row>
    <row r="891" spans="1:22" s="64" customFormat="1" ht="12" customHeight="1" x14ac:dyDescent="0.2">
      <c r="A891" s="206" t="s">
        <v>3716</v>
      </c>
      <c r="B891" s="206" t="s">
        <v>3716</v>
      </c>
      <c r="C891" s="264" t="s">
        <v>2511</v>
      </c>
      <c r="D891" s="203" t="s">
        <v>139</v>
      </c>
      <c r="E891" s="203">
        <v>199928</v>
      </c>
      <c r="F891" s="204">
        <v>7.77</v>
      </c>
      <c r="G891" s="204">
        <v>2.5</v>
      </c>
      <c r="H891" s="204">
        <v>0</v>
      </c>
      <c r="I891" s="204">
        <v>10.09</v>
      </c>
      <c r="J891" s="204">
        <v>0</v>
      </c>
      <c r="K891" s="204">
        <v>0</v>
      </c>
      <c r="L891" s="204">
        <v>22.08</v>
      </c>
      <c r="M891" s="204">
        <v>0.05</v>
      </c>
      <c r="N891" s="204">
        <v>2.25</v>
      </c>
      <c r="O891" s="204">
        <v>0</v>
      </c>
      <c r="Q891" s="204">
        <v>53.1</v>
      </c>
      <c r="R891" s="204">
        <v>0</v>
      </c>
      <c r="S891" s="204">
        <v>0</v>
      </c>
      <c r="T891" s="204">
        <v>4.05</v>
      </c>
      <c r="U891" s="204">
        <v>0.37</v>
      </c>
      <c r="V891" s="204">
        <v>0</v>
      </c>
    </row>
    <row r="892" spans="1:22" s="64" customFormat="1" ht="12" customHeight="1" x14ac:dyDescent="0.2">
      <c r="A892" s="206" t="s">
        <v>3716</v>
      </c>
      <c r="B892" s="206" t="s">
        <v>3716</v>
      </c>
      <c r="C892" s="264" t="s">
        <v>2513</v>
      </c>
      <c r="D892" s="203" t="s">
        <v>139</v>
      </c>
      <c r="E892" s="203">
        <v>156586</v>
      </c>
      <c r="F892" s="204">
        <v>3.22</v>
      </c>
      <c r="G892" s="204">
        <v>0.37</v>
      </c>
      <c r="H892" s="204">
        <v>0</v>
      </c>
      <c r="I892" s="204">
        <v>2.11</v>
      </c>
      <c r="J892" s="204">
        <v>12.16</v>
      </c>
      <c r="K892" s="204">
        <v>0</v>
      </c>
      <c r="L892" s="204">
        <v>0</v>
      </c>
      <c r="M892" s="204">
        <v>0</v>
      </c>
      <c r="N892" s="204">
        <v>2.11</v>
      </c>
      <c r="O892" s="204">
        <v>0</v>
      </c>
      <c r="Q892" s="204">
        <v>0</v>
      </c>
      <c r="R892" s="204">
        <v>82.01</v>
      </c>
      <c r="S892" s="204">
        <v>0</v>
      </c>
      <c r="T892" s="204">
        <v>0</v>
      </c>
      <c r="U892" s="204">
        <v>0.13</v>
      </c>
      <c r="V892" s="204">
        <v>0</v>
      </c>
    </row>
    <row r="893" spans="1:22" s="64" customFormat="1" ht="12" customHeight="1" x14ac:dyDescent="0.2">
      <c r="A893" s="206" t="s">
        <v>3716</v>
      </c>
      <c r="B893" s="206" t="s">
        <v>3716</v>
      </c>
      <c r="C893" s="264" t="s">
        <v>2515</v>
      </c>
      <c r="D893" s="203" t="s">
        <v>139</v>
      </c>
      <c r="E893" s="203">
        <v>322832</v>
      </c>
      <c r="F893" s="204">
        <v>2.2400000000000002</v>
      </c>
      <c r="G893" s="204">
        <v>0.81</v>
      </c>
      <c r="H893" s="204">
        <v>0</v>
      </c>
      <c r="I893" s="204">
        <v>2.17</v>
      </c>
      <c r="J893" s="204">
        <v>94.41</v>
      </c>
      <c r="K893" s="204">
        <v>0</v>
      </c>
      <c r="L893" s="204">
        <v>0</v>
      </c>
      <c r="M893" s="204">
        <v>0.08</v>
      </c>
      <c r="N893" s="204">
        <v>2.17</v>
      </c>
      <c r="O893" s="204">
        <v>0</v>
      </c>
      <c r="Q893" s="204">
        <v>0</v>
      </c>
      <c r="R893" s="204">
        <v>0.28999999999999998</v>
      </c>
      <c r="S893" s="204">
        <v>0</v>
      </c>
      <c r="T893" s="204">
        <v>0</v>
      </c>
      <c r="U893" s="204">
        <v>0</v>
      </c>
      <c r="V893" s="204">
        <v>0</v>
      </c>
    </row>
    <row r="894" spans="1:22" s="64" customFormat="1" ht="12" customHeight="1" x14ac:dyDescent="0.2">
      <c r="A894" s="206" t="s">
        <v>3716</v>
      </c>
      <c r="B894" s="206" t="s">
        <v>3716</v>
      </c>
      <c r="C894" s="264" t="s">
        <v>2517</v>
      </c>
      <c r="D894" s="203" t="s">
        <v>139</v>
      </c>
      <c r="E894" s="203">
        <v>402352</v>
      </c>
      <c r="F894" s="204">
        <v>13.35</v>
      </c>
      <c r="G894" s="204">
        <v>1.01</v>
      </c>
      <c r="H894" s="204">
        <v>0</v>
      </c>
      <c r="I894" s="204">
        <v>9.41</v>
      </c>
      <c r="J894" s="204">
        <v>0</v>
      </c>
      <c r="K894" s="204">
        <v>0</v>
      </c>
      <c r="L894" s="204">
        <v>13.46</v>
      </c>
      <c r="M894" s="204">
        <v>0</v>
      </c>
      <c r="N894" s="204">
        <v>2.2400000000000002</v>
      </c>
      <c r="O894" s="204">
        <v>0</v>
      </c>
      <c r="Q894" s="204">
        <v>62.53</v>
      </c>
      <c r="R894" s="204">
        <v>0</v>
      </c>
      <c r="S894" s="204">
        <v>0</v>
      </c>
      <c r="T894" s="204">
        <v>0</v>
      </c>
      <c r="U894" s="204">
        <v>0.25</v>
      </c>
      <c r="V894" s="204">
        <v>0</v>
      </c>
    </row>
    <row r="895" spans="1:22" s="64" customFormat="1" ht="12" customHeight="1" x14ac:dyDescent="0.2">
      <c r="A895" s="206" t="s">
        <v>3716</v>
      </c>
      <c r="B895" s="206" t="s">
        <v>3716</v>
      </c>
      <c r="C895" s="264" t="s">
        <v>2521</v>
      </c>
      <c r="D895" s="203" t="s">
        <v>139</v>
      </c>
      <c r="E895" s="203">
        <v>190412</v>
      </c>
      <c r="F895" s="204">
        <v>3.48</v>
      </c>
      <c r="G895" s="204">
        <v>0.38</v>
      </c>
      <c r="H895" s="204">
        <v>0</v>
      </c>
      <c r="I895" s="204">
        <v>0</v>
      </c>
      <c r="J895" s="204">
        <v>0</v>
      </c>
      <c r="K895" s="204">
        <v>0</v>
      </c>
      <c r="L895" s="204">
        <v>0</v>
      </c>
      <c r="M895" s="204">
        <v>0</v>
      </c>
      <c r="N895" s="204">
        <v>0</v>
      </c>
      <c r="O895" s="204">
        <v>0</v>
      </c>
      <c r="Q895" s="204">
        <v>0</v>
      </c>
      <c r="R895" s="204">
        <v>96.08</v>
      </c>
      <c r="S895" s="204">
        <v>0</v>
      </c>
      <c r="T895" s="204">
        <v>0</v>
      </c>
      <c r="U895" s="204">
        <v>7.0000000000000007E-2</v>
      </c>
      <c r="V895" s="204">
        <v>0</v>
      </c>
    </row>
    <row r="896" spans="1:22" s="64" customFormat="1" ht="12" customHeight="1" x14ac:dyDescent="0.2">
      <c r="A896" s="515" t="s">
        <v>3716</v>
      </c>
      <c r="B896" s="515" t="s">
        <v>3716</v>
      </c>
      <c r="C896" s="264" t="s">
        <v>3118</v>
      </c>
      <c r="D896" s="203" t="s">
        <v>139</v>
      </c>
      <c r="E896" s="203">
        <v>19067</v>
      </c>
      <c r="F896" s="204">
        <v>19.57</v>
      </c>
      <c r="G896" s="204">
        <v>-0.04</v>
      </c>
      <c r="H896" s="204">
        <v>0</v>
      </c>
      <c r="I896" s="204">
        <v>7.67</v>
      </c>
      <c r="J896" s="204">
        <v>0</v>
      </c>
      <c r="K896" s="204">
        <v>0</v>
      </c>
      <c r="L896" s="204">
        <v>49.53</v>
      </c>
      <c r="M896" s="204">
        <v>0</v>
      </c>
      <c r="N896" s="204">
        <v>0</v>
      </c>
      <c r="O896" s="204">
        <v>0</v>
      </c>
      <c r="Q896" s="204">
        <v>0.52</v>
      </c>
      <c r="R896" s="204">
        <v>0</v>
      </c>
      <c r="S896" s="204">
        <v>22.76</v>
      </c>
      <c r="T896" s="204">
        <v>0</v>
      </c>
      <c r="U896" s="204">
        <v>0</v>
      </c>
      <c r="V896" s="204">
        <v>0</v>
      </c>
    </row>
    <row r="897" spans="1:22" s="64" customFormat="1" ht="12" customHeight="1" x14ac:dyDescent="0.2">
      <c r="A897" s="514" t="s">
        <v>255</v>
      </c>
      <c r="B897" s="514" t="s">
        <v>253</v>
      </c>
      <c r="C897" s="264" t="s">
        <v>4148</v>
      </c>
      <c r="D897" s="203" t="s">
        <v>139</v>
      </c>
      <c r="E897" s="203">
        <v>13043</v>
      </c>
      <c r="F897" s="204">
        <v>2.4500000000000002</v>
      </c>
      <c r="G897" s="204">
        <v>1.0900000000000001</v>
      </c>
      <c r="H897" s="204">
        <v>0</v>
      </c>
      <c r="I897" s="204">
        <v>16.260000000000002</v>
      </c>
      <c r="J897" s="204">
        <v>2.06</v>
      </c>
      <c r="K897" s="204">
        <v>2.95</v>
      </c>
      <c r="L897" s="204">
        <v>0</v>
      </c>
      <c r="M897" s="204">
        <v>0</v>
      </c>
      <c r="N897" s="204">
        <v>12.65</v>
      </c>
      <c r="O897" s="204">
        <v>0</v>
      </c>
      <c r="Q897" s="204">
        <v>6.94</v>
      </c>
      <c r="R897" s="204">
        <v>64.959999999999994</v>
      </c>
      <c r="S897" s="204">
        <v>3.29</v>
      </c>
      <c r="T897" s="204">
        <v>0</v>
      </c>
      <c r="U897" s="204">
        <v>0</v>
      </c>
      <c r="V897" s="204">
        <v>0</v>
      </c>
    </row>
    <row r="898" spans="1:22" s="64" customFormat="1" ht="12" customHeight="1" x14ac:dyDescent="0.2">
      <c r="A898" s="206" t="s">
        <v>3716</v>
      </c>
      <c r="B898" s="206" t="s">
        <v>3716</v>
      </c>
      <c r="C898" s="264" t="s">
        <v>251</v>
      </c>
      <c r="D898" s="203" t="s">
        <v>139</v>
      </c>
      <c r="E898" s="203">
        <v>4903</v>
      </c>
      <c r="F898" s="204">
        <v>9.2100000000000009</v>
      </c>
      <c r="G898" s="204">
        <v>0.31</v>
      </c>
      <c r="H898" s="204">
        <v>0</v>
      </c>
      <c r="I898" s="204">
        <v>49.74</v>
      </c>
      <c r="J898" s="204">
        <v>13.25</v>
      </c>
      <c r="K898" s="204">
        <v>0</v>
      </c>
      <c r="L898" s="204">
        <v>12.5</v>
      </c>
      <c r="M898" s="204">
        <v>0</v>
      </c>
      <c r="N898" s="204">
        <v>25.99</v>
      </c>
      <c r="O898" s="204">
        <v>0</v>
      </c>
      <c r="Q898" s="204">
        <v>10.62</v>
      </c>
      <c r="R898" s="204">
        <v>4.3600000000000003</v>
      </c>
      <c r="S898" s="204">
        <v>0</v>
      </c>
      <c r="T898" s="204">
        <v>0</v>
      </c>
      <c r="U898" s="204">
        <v>0</v>
      </c>
      <c r="V898" s="204">
        <v>0</v>
      </c>
    </row>
    <row r="899" spans="1:22" s="64" customFormat="1" ht="12" customHeight="1" x14ac:dyDescent="0.2">
      <c r="A899" s="206" t="s">
        <v>3716</v>
      </c>
      <c r="B899" s="206" t="s">
        <v>3716</v>
      </c>
      <c r="C899" s="264" t="s">
        <v>256</v>
      </c>
      <c r="D899" s="203" t="s">
        <v>139</v>
      </c>
      <c r="E899" s="203">
        <v>12579</v>
      </c>
      <c r="F899" s="204">
        <v>14.37</v>
      </c>
      <c r="G899" s="204">
        <v>0.52</v>
      </c>
      <c r="H899" s="204">
        <v>0</v>
      </c>
      <c r="I899" s="204">
        <v>35.299999999999997</v>
      </c>
      <c r="J899" s="204">
        <v>27.32</v>
      </c>
      <c r="K899" s="204">
        <v>0</v>
      </c>
      <c r="L899" s="204">
        <v>12.72</v>
      </c>
      <c r="M899" s="204">
        <v>0</v>
      </c>
      <c r="N899" s="204">
        <v>16.059999999999999</v>
      </c>
      <c r="O899" s="204">
        <v>0</v>
      </c>
      <c r="Q899" s="204">
        <v>0.45</v>
      </c>
      <c r="R899" s="204">
        <v>9.32</v>
      </c>
      <c r="S899" s="204">
        <v>0</v>
      </c>
      <c r="T899" s="204">
        <v>0</v>
      </c>
      <c r="U899" s="204">
        <v>0</v>
      </c>
      <c r="V899" s="204">
        <v>0</v>
      </c>
    </row>
    <row r="900" spans="1:22" s="64" customFormat="1" ht="12" customHeight="1" x14ac:dyDescent="0.2">
      <c r="A900" s="206" t="s">
        <v>3716</v>
      </c>
      <c r="B900" s="206" t="s">
        <v>3716</v>
      </c>
      <c r="C900" s="264" t="s">
        <v>258</v>
      </c>
      <c r="D900" s="203" t="s">
        <v>139</v>
      </c>
      <c r="E900" s="203">
        <v>9607</v>
      </c>
      <c r="F900" s="204">
        <v>18.309999999999999</v>
      </c>
      <c r="G900" s="204">
        <v>0.51</v>
      </c>
      <c r="H900" s="204">
        <v>0</v>
      </c>
      <c r="I900" s="204">
        <v>29.15</v>
      </c>
      <c r="J900" s="204">
        <v>27.26</v>
      </c>
      <c r="K900" s="204">
        <v>0</v>
      </c>
      <c r="L900" s="204">
        <v>6.25</v>
      </c>
      <c r="M900" s="204">
        <v>0</v>
      </c>
      <c r="N900" s="204">
        <v>13.43</v>
      </c>
      <c r="O900" s="204">
        <v>0</v>
      </c>
      <c r="Q900" s="204">
        <v>0.39</v>
      </c>
      <c r="R900" s="204">
        <v>18.12</v>
      </c>
      <c r="S900" s="204">
        <v>0</v>
      </c>
      <c r="T900" s="204">
        <v>0</v>
      </c>
      <c r="U900" s="204">
        <v>0</v>
      </c>
      <c r="V900" s="204">
        <v>0</v>
      </c>
    </row>
    <row r="901" spans="1:22" s="64" customFormat="1" ht="12" customHeight="1" x14ac:dyDescent="0.2">
      <c r="A901" s="206" t="s">
        <v>3716</v>
      </c>
      <c r="B901" s="206" t="s">
        <v>3716</v>
      </c>
      <c r="C901" s="264" t="s">
        <v>4149</v>
      </c>
      <c r="D901" s="203" t="s">
        <v>139</v>
      </c>
      <c r="E901" s="203">
        <v>21099</v>
      </c>
      <c r="F901" s="204">
        <v>16.96</v>
      </c>
      <c r="G901" s="204">
        <v>0.13</v>
      </c>
      <c r="H901" s="204">
        <v>0</v>
      </c>
      <c r="I901" s="204">
        <v>13.58</v>
      </c>
      <c r="J901" s="204">
        <v>0</v>
      </c>
      <c r="K901" s="204">
        <v>5.73</v>
      </c>
      <c r="L901" s="204">
        <v>4.76</v>
      </c>
      <c r="M901" s="204">
        <v>0</v>
      </c>
      <c r="N901" s="204">
        <v>0.9</v>
      </c>
      <c r="O901" s="204">
        <v>0</v>
      </c>
      <c r="Q901" s="204">
        <v>55.99</v>
      </c>
      <c r="R901" s="204">
        <v>0</v>
      </c>
      <c r="S901" s="204">
        <v>2.84</v>
      </c>
      <c r="T901" s="204">
        <v>0</v>
      </c>
      <c r="U901" s="204">
        <v>0</v>
      </c>
      <c r="V901" s="204">
        <v>0</v>
      </c>
    </row>
    <row r="902" spans="1:22" s="64" customFormat="1" ht="12" customHeight="1" x14ac:dyDescent="0.2">
      <c r="A902" s="206" t="s">
        <v>3716</v>
      </c>
      <c r="B902" s="206" t="s">
        <v>3716</v>
      </c>
      <c r="C902" s="264" t="s">
        <v>4332</v>
      </c>
      <c r="D902" s="203" t="s">
        <v>139</v>
      </c>
      <c r="E902" s="203">
        <v>2921</v>
      </c>
      <c r="F902" s="204">
        <v>1.31</v>
      </c>
      <c r="G902" s="204">
        <v>0.62</v>
      </c>
      <c r="H902" s="204">
        <v>0</v>
      </c>
      <c r="I902" s="204">
        <v>56.17</v>
      </c>
      <c r="J902" s="204">
        <v>0</v>
      </c>
      <c r="K902" s="204">
        <v>0</v>
      </c>
      <c r="L902" s="204">
        <v>0</v>
      </c>
      <c r="M902" s="204">
        <v>0</v>
      </c>
      <c r="N902" s="204">
        <v>3.42</v>
      </c>
      <c r="O902" s="204">
        <v>0</v>
      </c>
      <c r="Q902" s="204">
        <v>41.86</v>
      </c>
      <c r="R902" s="204">
        <v>0</v>
      </c>
      <c r="S902" s="204">
        <v>0</v>
      </c>
      <c r="T902" s="204">
        <v>0</v>
      </c>
      <c r="U902" s="204">
        <v>0.04</v>
      </c>
      <c r="V902" s="204">
        <v>0</v>
      </c>
    </row>
    <row r="903" spans="1:22" s="64" customFormat="1" ht="12" customHeight="1" x14ac:dyDescent="0.2">
      <c r="A903" s="206" t="s">
        <v>3716</v>
      </c>
      <c r="B903" s="206" t="s">
        <v>3716</v>
      </c>
      <c r="C903" s="264" t="s">
        <v>4333</v>
      </c>
      <c r="D903" s="203" t="s">
        <v>139</v>
      </c>
      <c r="E903" s="203">
        <v>958</v>
      </c>
      <c r="F903" s="204">
        <v>2.06</v>
      </c>
      <c r="G903" s="204">
        <v>6.1</v>
      </c>
      <c r="H903" s="204">
        <v>0</v>
      </c>
      <c r="I903" s="204">
        <v>13.57</v>
      </c>
      <c r="J903" s="204">
        <v>0</v>
      </c>
      <c r="K903" s="204">
        <v>3.14</v>
      </c>
      <c r="L903" s="204">
        <v>0</v>
      </c>
      <c r="M903" s="204">
        <v>0</v>
      </c>
      <c r="N903" s="204">
        <v>13.57</v>
      </c>
      <c r="O903" s="204">
        <v>0</v>
      </c>
      <c r="Q903" s="204">
        <v>0</v>
      </c>
      <c r="R903" s="204">
        <v>0</v>
      </c>
      <c r="S903" s="204">
        <v>75.14</v>
      </c>
      <c r="T903" s="204">
        <v>0</v>
      </c>
      <c r="U903" s="204">
        <v>0</v>
      </c>
      <c r="V903" s="204">
        <v>0</v>
      </c>
    </row>
    <row r="904" spans="1:22" s="64" customFormat="1" ht="12" customHeight="1" x14ac:dyDescent="0.2">
      <c r="A904" s="206" t="s">
        <v>3716</v>
      </c>
      <c r="B904" s="206" t="s">
        <v>3716</v>
      </c>
      <c r="C904" s="264" t="s">
        <v>260</v>
      </c>
      <c r="D904" s="203" t="s">
        <v>139</v>
      </c>
      <c r="E904" s="203">
        <v>4490</v>
      </c>
      <c r="F904" s="204">
        <v>0.39</v>
      </c>
      <c r="G904" s="204">
        <v>7.0000000000000007E-2</v>
      </c>
      <c r="H904" s="204">
        <v>0</v>
      </c>
      <c r="I904" s="204">
        <v>28.9</v>
      </c>
      <c r="J904" s="204">
        <v>0</v>
      </c>
      <c r="K904" s="204">
        <v>0</v>
      </c>
      <c r="L904" s="204">
        <v>34.32</v>
      </c>
      <c r="M904" s="204">
        <v>0</v>
      </c>
      <c r="N904" s="204">
        <v>7.8</v>
      </c>
      <c r="O904" s="204">
        <v>0</v>
      </c>
      <c r="Q904" s="204">
        <v>36.32</v>
      </c>
      <c r="R904" s="204">
        <v>0</v>
      </c>
      <c r="S904" s="204">
        <v>0</v>
      </c>
      <c r="T904" s="204">
        <v>0</v>
      </c>
      <c r="U904" s="204">
        <v>0</v>
      </c>
      <c r="V904" s="204">
        <v>0</v>
      </c>
    </row>
    <row r="905" spans="1:22" s="64" customFormat="1" ht="12" customHeight="1" x14ac:dyDescent="0.2">
      <c r="A905" s="206" t="s">
        <v>3716</v>
      </c>
      <c r="B905" s="206" t="s">
        <v>3716</v>
      </c>
      <c r="C905" s="264" t="s">
        <v>1670</v>
      </c>
      <c r="D905" s="203" t="s">
        <v>139</v>
      </c>
      <c r="E905" s="203">
        <v>14077</v>
      </c>
      <c r="F905" s="204">
        <v>16.920000000000002</v>
      </c>
      <c r="G905" s="204">
        <v>0.49</v>
      </c>
      <c r="H905" s="204">
        <v>0</v>
      </c>
      <c r="I905" s="204">
        <v>27.96</v>
      </c>
      <c r="J905" s="204">
        <v>29.69</v>
      </c>
      <c r="K905" s="204">
        <v>1.96</v>
      </c>
      <c r="L905" s="204">
        <v>11.6</v>
      </c>
      <c r="M905" s="204">
        <v>0</v>
      </c>
      <c r="N905" s="204">
        <v>13.85</v>
      </c>
      <c r="O905" s="204">
        <v>0</v>
      </c>
      <c r="Q905" s="204">
        <v>3.58</v>
      </c>
      <c r="R905" s="204">
        <v>7.78</v>
      </c>
      <c r="S905" s="204">
        <v>0</v>
      </c>
      <c r="T905" s="204">
        <v>0</v>
      </c>
      <c r="U905" s="204">
        <v>0</v>
      </c>
      <c r="V905" s="204">
        <v>0</v>
      </c>
    </row>
    <row r="906" spans="1:22" s="64" customFormat="1" ht="12" customHeight="1" x14ac:dyDescent="0.2">
      <c r="A906" s="515" t="s">
        <v>3716</v>
      </c>
      <c r="B906" s="515" t="s">
        <v>3716</v>
      </c>
      <c r="C906" s="264" t="s">
        <v>4891</v>
      </c>
      <c r="D906" s="203" t="s">
        <v>139</v>
      </c>
      <c r="E906" s="203">
        <v>10058</v>
      </c>
      <c r="F906" s="204">
        <v>4.95</v>
      </c>
      <c r="G906" s="204">
        <v>-7.0000000000000007E-2</v>
      </c>
      <c r="H906" s="204">
        <v>0</v>
      </c>
      <c r="I906" s="204">
        <v>81.510000000000005</v>
      </c>
      <c r="J906" s="204">
        <v>1.07</v>
      </c>
      <c r="K906" s="204">
        <v>0</v>
      </c>
      <c r="L906" s="204">
        <v>0</v>
      </c>
      <c r="M906" s="204">
        <v>0</v>
      </c>
      <c r="N906" s="204">
        <v>79.540000000000006</v>
      </c>
      <c r="O906" s="204">
        <v>0</v>
      </c>
      <c r="Q906" s="204">
        <v>8.8800000000000008</v>
      </c>
      <c r="R906" s="204">
        <v>0</v>
      </c>
      <c r="S906" s="204">
        <v>3.66</v>
      </c>
      <c r="T906" s="204">
        <v>0</v>
      </c>
      <c r="U906" s="204">
        <v>0</v>
      </c>
      <c r="V906" s="204">
        <v>0</v>
      </c>
    </row>
    <row r="907" spans="1:22" s="64" customFormat="1" ht="12" customHeight="1" x14ac:dyDescent="0.2">
      <c r="A907" s="514" t="s">
        <v>1302</v>
      </c>
      <c r="B907" s="514" t="s">
        <v>1300</v>
      </c>
      <c r="C907" s="264" t="s">
        <v>1298</v>
      </c>
      <c r="D907" s="203" t="s">
        <v>139</v>
      </c>
      <c r="E907" s="203">
        <v>55115</v>
      </c>
      <c r="F907" s="204">
        <v>17.260000000000002</v>
      </c>
      <c r="G907" s="204">
        <v>12.53</v>
      </c>
      <c r="H907" s="204">
        <v>0</v>
      </c>
      <c r="I907" s="204">
        <v>23.79</v>
      </c>
      <c r="J907" s="204">
        <v>32.31</v>
      </c>
      <c r="K907" s="204">
        <v>6.51</v>
      </c>
      <c r="L907" s="204">
        <v>0</v>
      </c>
      <c r="M907" s="204">
        <v>-3.66</v>
      </c>
      <c r="N907" s="204">
        <v>0</v>
      </c>
      <c r="O907" s="204">
        <v>0</v>
      </c>
      <c r="Q907" s="204">
        <v>5.54</v>
      </c>
      <c r="R907" s="204">
        <v>4.7699999999999996</v>
      </c>
      <c r="S907" s="204">
        <v>1.43</v>
      </c>
      <c r="T907" s="204">
        <v>0</v>
      </c>
      <c r="U907" s="204">
        <v>-0.48</v>
      </c>
      <c r="V907" s="204">
        <v>0</v>
      </c>
    </row>
    <row r="908" spans="1:22" s="64" customFormat="1" ht="12" customHeight="1" x14ac:dyDescent="0.2">
      <c r="A908" s="206" t="s">
        <v>3716</v>
      </c>
      <c r="B908" s="206" t="s">
        <v>3716</v>
      </c>
      <c r="C908" s="264" t="s">
        <v>1303</v>
      </c>
      <c r="D908" s="203" t="s">
        <v>139</v>
      </c>
      <c r="E908" s="203">
        <v>10315</v>
      </c>
      <c r="F908" s="204">
        <v>0.96</v>
      </c>
      <c r="G908" s="204">
        <v>5.26</v>
      </c>
      <c r="H908" s="204">
        <v>0</v>
      </c>
      <c r="I908" s="204">
        <v>9</v>
      </c>
      <c r="J908" s="204">
        <v>7.12</v>
      </c>
      <c r="K908" s="204">
        <v>3.79</v>
      </c>
      <c r="L908" s="204">
        <v>0</v>
      </c>
      <c r="M908" s="204">
        <v>-1.2</v>
      </c>
      <c r="N908" s="204">
        <v>0</v>
      </c>
      <c r="O908" s="204">
        <v>0</v>
      </c>
      <c r="Q908" s="204">
        <v>42.5</v>
      </c>
      <c r="R908" s="204">
        <v>27.98</v>
      </c>
      <c r="S908" s="204">
        <v>4.29</v>
      </c>
      <c r="T908" s="204">
        <v>0</v>
      </c>
      <c r="U908" s="204">
        <v>0.28999999999999998</v>
      </c>
      <c r="V908" s="204">
        <v>0</v>
      </c>
    </row>
    <row r="909" spans="1:22" s="64" customFormat="1" ht="12" customHeight="1" x14ac:dyDescent="0.2">
      <c r="A909" s="206" t="s">
        <v>3716</v>
      </c>
      <c r="B909" s="206" t="s">
        <v>3716</v>
      </c>
      <c r="C909" s="264" t="s">
        <v>4187</v>
      </c>
      <c r="D909" s="203" t="s">
        <v>139</v>
      </c>
      <c r="E909" s="203">
        <v>570672</v>
      </c>
      <c r="F909" s="204">
        <v>12.2</v>
      </c>
      <c r="G909" s="204">
        <v>0.17</v>
      </c>
      <c r="H909" s="204">
        <v>0</v>
      </c>
      <c r="I909" s="204">
        <v>10.48</v>
      </c>
      <c r="J909" s="204">
        <v>0</v>
      </c>
      <c r="K909" s="204">
        <v>8.8800000000000008</v>
      </c>
      <c r="L909" s="204">
        <v>38.21</v>
      </c>
      <c r="M909" s="204">
        <v>0</v>
      </c>
      <c r="N909" s="204">
        <v>0</v>
      </c>
      <c r="O909" s="204">
        <v>0</v>
      </c>
      <c r="Q909" s="204">
        <v>30.07</v>
      </c>
      <c r="R909" s="204">
        <v>0</v>
      </c>
      <c r="S909" s="204">
        <v>0</v>
      </c>
      <c r="T909" s="204">
        <v>0</v>
      </c>
      <c r="U909" s="204">
        <v>0</v>
      </c>
      <c r="V909" s="204">
        <v>0</v>
      </c>
    </row>
    <row r="910" spans="1:22" s="64" customFormat="1" ht="12" customHeight="1" x14ac:dyDescent="0.2">
      <c r="A910" s="206" t="s">
        <v>3716</v>
      </c>
      <c r="B910" s="206" t="s">
        <v>3716</v>
      </c>
      <c r="C910" s="264" t="s">
        <v>1307</v>
      </c>
      <c r="D910" s="203" t="s">
        <v>139</v>
      </c>
      <c r="E910" s="203">
        <v>9129</v>
      </c>
      <c r="F910" s="204">
        <v>18.39</v>
      </c>
      <c r="G910" s="204">
        <v>6.18</v>
      </c>
      <c r="H910" s="204">
        <v>0</v>
      </c>
      <c r="I910" s="204">
        <v>34.51</v>
      </c>
      <c r="J910" s="204">
        <v>0</v>
      </c>
      <c r="K910" s="204">
        <v>9.33</v>
      </c>
      <c r="L910" s="204">
        <v>0</v>
      </c>
      <c r="M910" s="204">
        <v>-3.09</v>
      </c>
      <c r="N910" s="204">
        <v>0</v>
      </c>
      <c r="O910" s="204">
        <v>0</v>
      </c>
      <c r="Q910" s="204">
        <v>4.21</v>
      </c>
      <c r="R910" s="204">
        <v>0</v>
      </c>
      <c r="S910" s="204">
        <v>30.42</v>
      </c>
      <c r="T910" s="204">
        <v>0</v>
      </c>
      <c r="U910" s="204">
        <v>0.04</v>
      </c>
      <c r="V910" s="204">
        <v>0</v>
      </c>
    </row>
    <row r="911" spans="1:22" s="64" customFormat="1" ht="12" customHeight="1" x14ac:dyDescent="0.2">
      <c r="A911" s="206" t="s">
        <v>3716</v>
      </c>
      <c r="B911" s="206" t="s">
        <v>3716</v>
      </c>
      <c r="C911" s="264" t="s">
        <v>4496</v>
      </c>
      <c r="D911" s="203" t="s">
        <v>139</v>
      </c>
      <c r="E911" s="203">
        <v>22263</v>
      </c>
      <c r="F911" s="204">
        <v>18.510000000000002</v>
      </c>
      <c r="G911" s="204">
        <v>1.79</v>
      </c>
      <c r="H911" s="204">
        <v>0</v>
      </c>
      <c r="I911" s="204">
        <v>28.75</v>
      </c>
      <c r="J911" s="204">
        <v>0</v>
      </c>
      <c r="K911" s="204">
        <v>22.71</v>
      </c>
      <c r="L911" s="204">
        <v>0</v>
      </c>
      <c r="M911" s="204">
        <v>0</v>
      </c>
      <c r="N911" s="204">
        <v>0</v>
      </c>
      <c r="O911" s="204">
        <v>0</v>
      </c>
      <c r="Q911" s="204">
        <v>0</v>
      </c>
      <c r="R911" s="204">
        <v>7.86</v>
      </c>
      <c r="S911" s="204">
        <v>20.29</v>
      </c>
      <c r="T911" s="204">
        <v>0</v>
      </c>
      <c r="U911" s="204">
        <v>0.09</v>
      </c>
      <c r="V911" s="204">
        <v>0</v>
      </c>
    </row>
    <row r="912" spans="1:22" s="64" customFormat="1" ht="12" customHeight="1" x14ac:dyDescent="0.2">
      <c r="A912" s="206" t="s">
        <v>3716</v>
      </c>
      <c r="B912" s="206" t="s">
        <v>3716</v>
      </c>
      <c r="C912" s="264" t="s">
        <v>1309</v>
      </c>
      <c r="D912" s="203" t="s">
        <v>139</v>
      </c>
      <c r="E912" s="203">
        <v>16410</v>
      </c>
      <c r="F912" s="204">
        <v>19.61</v>
      </c>
      <c r="G912" s="204">
        <v>1.92</v>
      </c>
      <c r="H912" s="204">
        <v>0</v>
      </c>
      <c r="I912" s="204">
        <v>8.17</v>
      </c>
      <c r="J912" s="204">
        <v>0</v>
      </c>
      <c r="K912" s="204">
        <v>24.58</v>
      </c>
      <c r="L912" s="204">
        <v>0</v>
      </c>
      <c r="M912" s="204">
        <v>0</v>
      </c>
      <c r="N912" s="204">
        <v>0</v>
      </c>
      <c r="O912" s="204">
        <v>0</v>
      </c>
      <c r="Q912" s="204">
        <v>0</v>
      </c>
      <c r="R912" s="204">
        <v>34.29</v>
      </c>
      <c r="S912" s="204">
        <v>11.39</v>
      </c>
      <c r="T912" s="204">
        <v>0</v>
      </c>
      <c r="U912" s="204">
        <v>0.06</v>
      </c>
      <c r="V912" s="204">
        <v>0</v>
      </c>
    </row>
    <row r="913" spans="1:22" s="64" customFormat="1" ht="12" customHeight="1" x14ac:dyDescent="0.2">
      <c r="A913" s="206" t="s">
        <v>3716</v>
      </c>
      <c r="B913" s="206" t="s">
        <v>3716</v>
      </c>
      <c r="C913" s="264" t="s">
        <v>1311</v>
      </c>
      <c r="D913" s="203" t="s">
        <v>139</v>
      </c>
      <c r="E913" s="203">
        <v>18167</v>
      </c>
      <c r="F913" s="204">
        <v>18</v>
      </c>
      <c r="G913" s="204">
        <v>10.49</v>
      </c>
      <c r="H913" s="204">
        <v>0</v>
      </c>
      <c r="I913" s="204">
        <v>22.84</v>
      </c>
      <c r="J913" s="204">
        <v>0</v>
      </c>
      <c r="K913" s="204">
        <v>26.46</v>
      </c>
      <c r="L913" s="204">
        <v>0</v>
      </c>
      <c r="M913" s="204">
        <v>0</v>
      </c>
      <c r="N913" s="204">
        <v>0</v>
      </c>
      <c r="O913" s="204">
        <v>0</v>
      </c>
      <c r="Q913" s="204">
        <v>0</v>
      </c>
      <c r="R913" s="204">
        <v>0</v>
      </c>
      <c r="S913" s="204">
        <v>22.18</v>
      </c>
      <c r="T913" s="204">
        <v>0</v>
      </c>
      <c r="U913" s="204">
        <v>0.03</v>
      </c>
      <c r="V913" s="204">
        <v>0</v>
      </c>
    </row>
    <row r="914" spans="1:22" s="64" customFormat="1" ht="12" customHeight="1" x14ac:dyDescent="0.2">
      <c r="A914" s="206" t="s">
        <v>3716</v>
      </c>
      <c r="B914" s="206" t="s">
        <v>3716</v>
      </c>
      <c r="C914" s="264" t="s">
        <v>1313</v>
      </c>
      <c r="D914" s="203" t="s">
        <v>139</v>
      </c>
      <c r="E914" s="203">
        <v>174290</v>
      </c>
      <c r="F914" s="204">
        <v>9.11</v>
      </c>
      <c r="G914" s="204">
        <v>0.04</v>
      </c>
      <c r="H914" s="204">
        <v>0</v>
      </c>
      <c r="I914" s="204">
        <v>2</v>
      </c>
      <c r="J914" s="204">
        <v>0</v>
      </c>
      <c r="K914" s="204">
        <v>0</v>
      </c>
      <c r="L914" s="204">
        <v>43.25</v>
      </c>
      <c r="M914" s="204">
        <v>0</v>
      </c>
      <c r="N914" s="204">
        <v>0</v>
      </c>
      <c r="O914" s="204">
        <v>0</v>
      </c>
      <c r="Q914" s="204">
        <v>45.63</v>
      </c>
      <c r="R914" s="204">
        <v>0</v>
      </c>
      <c r="S914" s="204">
        <v>0</v>
      </c>
      <c r="T914" s="204">
        <v>0</v>
      </c>
      <c r="U914" s="204">
        <v>-0.03</v>
      </c>
      <c r="V914" s="204">
        <v>0</v>
      </c>
    </row>
    <row r="915" spans="1:22" s="64" customFormat="1" ht="12" customHeight="1" x14ac:dyDescent="0.2">
      <c r="A915" s="206" t="s">
        <v>3716</v>
      </c>
      <c r="B915" s="206" t="s">
        <v>3716</v>
      </c>
      <c r="C915" s="264" t="s">
        <v>1315</v>
      </c>
      <c r="D915" s="203" t="s">
        <v>139</v>
      </c>
      <c r="E915" s="203">
        <v>8081</v>
      </c>
      <c r="F915" s="204">
        <v>8.09</v>
      </c>
      <c r="G915" s="204">
        <v>1.55</v>
      </c>
      <c r="H915" s="204">
        <v>0</v>
      </c>
      <c r="I915" s="204">
        <v>0</v>
      </c>
      <c r="J915" s="204">
        <v>5.99</v>
      </c>
      <c r="K915" s="204">
        <v>7.88</v>
      </c>
      <c r="L915" s="204">
        <v>0</v>
      </c>
      <c r="M915" s="204">
        <v>0.01</v>
      </c>
      <c r="N915" s="204">
        <v>0</v>
      </c>
      <c r="O915" s="204">
        <v>0</v>
      </c>
      <c r="Q915" s="204">
        <v>0</v>
      </c>
      <c r="R915" s="204">
        <v>54.64</v>
      </c>
      <c r="S915" s="204">
        <v>22</v>
      </c>
      <c r="T915" s="204">
        <v>0</v>
      </c>
      <c r="U915" s="204">
        <v>-0.15</v>
      </c>
      <c r="V915" s="204">
        <v>0</v>
      </c>
    </row>
    <row r="916" spans="1:22" s="64" customFormat="1" ht="12" customHeight="1" x14ac:dyDescent="0.2">
      <c r="A916" s="206" t="s">
        <v>3716</v>
      </c>
      <c r="B916" s="206" t="s">
        <v>3716</v>
      </c>
      <c r="C916" s="264" t="s">
        <v>1317</v>
      </c>
      <c r="D916" s="203" t="s">
        <v>139</v>
      </c>
      <c r="E916" s="203">
        <v>4447</v>
      </c>
      <c r="F916" s="204">
        <v>16.48</v>
      </c>
      <c r="G916" s="204">
        <v>2.72</v>
      </c>
      <c r="H916" s="204">
        <v>0</v>
      </c>
      <c r="I916" s="204">
        <v>4.1500000000000004</v>
      </c>
      <c r="J916" s="204">
        <v>4.1399999999999997</v>
      </c>
      <c r="K916" s="204">
        <v>1.94</v>
      </c>
      <c r="L916" s="204">
        <v>0</v>
      </c>
      <c r="M916" s="204">
        <v>0</v>
      </c>
      <c r="N916" s="204">
        <v>0</v>
      </c>
      <c r="O916" s="204">
        <v>0</v>
      </c>
      <c r="Q916" s="204">
        <v>8.02</v>
      </c>
      <c r="R916" s="204">
        <v>0</v>
      </c>
      <c r="S916" s="204">
        <v>62.84</v>
      </c>
      <c r="T916" s="204">
        <v>0</v>
      </c>
      <c r="U916" s="204">
        <v>-0.27</v>
      </c>
      <c r="V916" s="204">
        <v>0</v>
      </c>
    </row>
    <row r="917" spans="1:22" s="64" customFormat="1" ht="12" customHeight="1" x14ac:dyDescent="0.2">
      <c r="A917" s="206" t="s">
        <v>3716</v>
      </c>
      <c r="B917" s="206" t="s">
        <v>3716</v>
      </c>
      <c r="C917" s="264" t="s">
        <v>1319</v>
      </c>
      <c r="D917" s="203" t="s">
        <v>139</v>
      </c>
      <c r="E917" s="203">
        <v>18606</v>
      </c>
      <c r="F917" s="204">
        <v>9.92</v>
      </c>
      <c r="G917" s="204">
        <v>0.28000000000000003</v>
      </c>
      <c r="H917" s="204">
        <v>0</v>
      </c>
      <c r="I917" s="204">
        <v>0</v>
      </c>
      <c r="J917" s="204">
        <v>0</v>
      </c>
      <c r="K917" s="204">
        <v>7.63</v>
      </c>
      <c r="L917" s="204">
        <v>0</v>
      </c>
      <c r="M917" s="204">
        <v>0.03</v>
      </c>
      <c r="N917" s="204">
        <v>0</v>
      </c>
      <c r="O917" s="204">
        <v>0</v>
      </c>
      <c r="Q917" s="204">
        <v>0</v>
      </c>
      <c r="R917" s="204">
        <v>0</v>
      </c>
      <c r="S917" s="204">
        <v>82.05</v>
      </c>
      <c r="T917" s="204">
        <v>0</v>
      </c>
      <c r="U917" s="204">
        <v>0.09</v>
      </c>
      <c r="V917" s="204">
        <v>0</v>
      </c>
    </row>
    <row r="918" spans="1:22" s="64" customFormat="1" ht="12" customHeight="1" x14ac:dyDescent="0.2">
      <c r="A918" s="206" t="s">
        <v>3716</v>
      </c>
      <c r="B918" s="206" t="s">
        <v>3716</v>
      </c>
      <c r="C918" s="264" t="s">
        <v>1321</v>
      </c>
      <c r="D918" s="203" t="s">
        <v>139</v>
      </c>
      <c r="E918" s="203">
        <v>249999</v>
      </c>
      <c r="F918" s="204">
        <v>5.04</v>
      </c>
      <c r="G918" s="204">
        <v>0.47</v>
      </c>
      <c r="H918" s="204">
        <v>0</v>
      </c>
      <c r="I918" s="204">
        <v>8.77</v>
      </c>
      <c r="J918" s="204">
        <v>0</v>
      </c>
      <c r="K918" s="204">
        <v>0</v>
      </c>
      <c r="L918" s="204">
        <v>12.07</v>
      </c>
      <c r="M918" s="204">
        <v>0</v>
      </c>
      <c r="N918" s="204">
        <v>0</v>
      </c>
      <c r="O918" s="204">
        <v>0</v>
      </c>
      <c r="Q918" s="204">
        <v>71.069999999999993</v>
      </c>
      <c r="R918" s="204">
        <v>0</v>
      </c>
      <c r="S918" s="204">
        <v>2.57</v>
      </c>
      <c r="T918" s="204">
        <v>0</v>
      </c>
      <c r="U918" s="204">
        <v>0.01</v>
      </c>
      <c r="V918" s="204">
        <v>0</v>
      </c>
    </row>
    <row r="919" spans="1:22" s="64" customFormat="1" ht="12" customHeight="1" x14ac:dyDescent="0.2">
      <c r="A919" s="515" t="s">
        <v>3716</v>
      </c>
      <c r="B919" s="515" t="s">
        <v>3716</v>
      </c>
      <c r="C919" s="264" t="s">
        <v>1323</v>
      </c>
      <c r="D919" s="203" t="s">
        <v>139</v>
      </c>
      <c r="E919" s="203">
        <v>5222</v>
      </c>
      <c r="F919" s="204">
        <v>7.72</v>
      </c>
      <c r="G919" s="204">
        <v>3.48</v>
      </c>
      <c r="H919" s="204">
        <v>0</v>
      </c>
      <c r="I919" s="204">
        <v>0</v>
      </c>
      <c r="J919" s="204">
        <v>14.68</v>
      </c>
      <c r="K919" s="204">
        <v>2.0699999999999998</v>
      </c>
      <c r="L919" s="204">
        <v>0</v>
      </c>
      <c r="M919" s="204">
        <v>-0.16</v>
      </c>
      <c r="N919" s="204">
        <v>0</v>
      </c>
      <c r="O919" s="204">
        <v>0</v>
      </c>
      <c r="Q919" s="204">
        <v>0</v>
      </c>
      <c r="R919" s="204">
        <v>65.959999999999994</v>
      </c>
      <c r="S919" s="204">
        <v>6.02</v>
      </c>
      <c r="T919" s="204">
        <v>0</v>
      </c>
      <c r="U919" s="204">
        <v>0.23</v>
      </c>
      <c r="V919" s="204">
        <v>0</v>
      </c>
    </row>
    <row r="920" spans="1:22" s="64" customFormat="1" ht="12" customHeight="1" x14ac:dyDescent="0.2">
      <c r="A920" s="516" t="s">
        <v>1382</v>
      </c>
      <c r="B920" s="516" t="s">
        <v>1381</v>
      </c>
      <c r="C920" s="264" t="s">
        <v>1379</v>
      </c>
      <c r="D920" s="203" t="s">
        <v>139</v>
      </c>
      <c r="E920" s="203">
        <v>24539</v>
      </c>
      <c r="F920" s="204">
        <v>41.1</v>
      </c>
      <c r="G920" s="204">
        <v>-0.93</v>
      </c>
      <c r="H920" s="204">
        <v>0</v>
      </c>
      <c r="I920" s="204">
        <v>0</v>
      </c>
      <c r="J920" s="204">
        <v>21.32</v>
      </c>
      <c r="K920" s="204">
        <v>0</v>
      </c>
      <c r="L920" s="204">
        <v>18.34</v>
      </c>
      <c r="M920" s="204">
        <v>0</v>
      </c>
      <c r="N920" s="204">
        <v>0</v>
      </c>
      <c r="O920" s="204">
        <v>0</v>
      </c>
      <c r="Q920" s="204">
        <v>5.29</v>
      </c>
      <c r="R920" s="204">
        <v>13.48</v>
      </c>
      <c r="S920" s="204">
        <v>0</v>
      </c>
      <c r="T920" s="204">
        <v>0</v>
      </c>
      <c r="U920" s="204">
        <v>1.41</v>
      </c>
      <c r="V920" s="204">
        <v>0</v>
      </c>
    </row>
    <row r="921" spans="1:22" s="64" customFormat="1" ht="12" customHeight="1" x14ac:dyDescent="0.2">
      <c r="A921" s="514" t="s">
        <v>1392</v>
      </c>
      <c r="B921" s="514" t="s">
        <v>1390</v>
      </c>
      <c r="C921" s="264" t="s">
        <v>1388</v>
      </c>
      <c r="D921" s="203" t="s">
        <v>139</v>
      </c>
      <c r="E921" s="203">
        <v>10982</v>
      </c>
      <c r="F921" s="204">
        <v>19.600000000000001</v>
      </c>
      <c r="G921" s="204">
        <v>5.03</v>
      </c>
      <c r="H921" s="204">
        <v>0</v>
      </c>
      <c r="I921" s="204">
        <v>0</v>
      </c>
      <c r="J921" s="204">
        <v>0</v>
      </c>
      <c r="K921" s="204">
        <v>0</v>
      </c>
      <c r="L921" s="204">
        <v>0</v>
      </c>
      <c r="M921" s="204">
        <v>0</v>
      </c>
      <c r="N921" s="204">
        <v>0</v>
      </c>
      <c r="O921" s="204">
        <v>0</v>
      </c>
      <c r="Q921" s="204">
        <v>0</v>
      </c>
      <c r="R921" s="204">
        <v>0</v>
      </c>
      <c r="S921" s="204">
        <v>75.37</v>
      </c>
      <c r="T921" s="204">
        <v>0</v>
      </c>
      <c r="U921" s="204">
        <v>0</v>
      </c>
      <c r="V921" s="204">
        <v>0</v>
      </c>
    </row>
    <row r="922" spans="1:22" s="64" customFormat="1" ht="12" customHeight="1" x14ac:dyDescent="0.2">
      <c r="A922" s="206" t="s">
        <v>3716</v>
      </c>
      <c r="B922" s="206" t="s">
        <v>3716</v>
      </c>
      <c r="C922" s="264" t="s">
        <v>4190</v>
      </c>
      <c r="D922" s="203" t="s">
        <v>139</v>
      </c>
      <c r="E922" s="203">
        <v>127732</v>
      </c>
      <c r="F922" s="204">
        <v>3.15</v>
      </c>
      <c r="G922" s="204">
        <v>-0.05</v>
      </c>
      <c r="H922" s="204">
        <v>0</v>
      </c>
      <c r="I922" s="204">
        <v>57.39</v>
      </c>
      <c r="J922" s="204">
        <v>0</v>
      </c>
      <c r="K922" s="204">
        <v>0</v>
      </c>
      <c r="L922" s="204">
        <v>0</v>
      </c>
      <c r="M922" s="204">
        <v>0.87</v>
      </c>
      <c r="N922" s="204">
        <v>0</v>
      </c>
      <c r="O922" s="204">
        <v>0</v>
      </c>
      <c r="Q922" s="204">
        <v>38.64</v>
      </c>
      <c r="R922" s="204">
        <v>0</v>
      </c>
      <c r="S922" s="204">
        <v>0</v>
      </c>
      <c r="T922" s="204">
        <v>0</v>
      </c>
      <c r="U922" s="204">
        <v>0</v>
      </c>
      <c r="V922" s="204">
        <v>0</v>
      </c>
    </row>
    <row r="923" spans="1:22" s="64" customFormat="1" ht="12" customHeight="1" x14ac:dyDescent="0.2">
      <c r="A923" s="206" t="s">
        <v>3716</v>
      </c>
      <c r="B923" s="206" t="s">
        <v>3716</v>
      </c>
      <c r="C923" s="264" t="s">
        <v>4658</v>
      </c>
      <c r="D923" s="203" t="s">
        <v>139</v>
      </c>
      <c r="E923" s="203">
        <v>8839</v>
      </c>
      <c r="F923" s="204">
        <v>0.77</v>
      </c>
      <c r="G923" s="204">
        <v>2.09</v>
      </c>
      <c r="H923" s="204">
        <v>0</v>
      </c>
      <c r="I923" s="204">
        <v>0</v>
      </c>
      <c r="J923" s="204">
        <v>0</v>
      </c>
      <c r="K923" s="204">
        <v>0</v>
      </c>
      <c r="L923" s="204">
        <v>0</v>
      </c>
      <c r="M923" s="204">
        <v>0</v>
      </c>
      <c r="N923" s="204">
        <v>0</v>
      </c>
      <c r="O923" s="204">
        <v>0</v>
      </c>
      <c r="Q923" s="204">
        <v>0</v>
      </c>
      <c r="R923" s="204">
        <v>0</v>
      </c>
      <c r="S923" s="204">
        <v>97.13</v>
      </c>
      <c r="T923" s="204">
        <v>0</v>
      </c>
      <c r="U923" s="204">
        <v>0</v>
      </c>
      <c r="V923" s="204">
        <v>0</v>
      </c>
    </row>
    <row r="924" spans="1:22" s="64" customFormat="1" ht="12" customHeight="1" x14ac:dyDescent="0.2">
      <c r="A924" s="206" t="s">
        <v>3716</v>
      </c>
      <c r="B924" s="206" t="s">
        <v>3716</v>
      </c>
      <c r="C924" s="264" t="s">
        <v>4500</v>
      </c>
      <c r="D924" s="203" t="s">
        <v>139</v>
      </c>
      <c r="E924" s="203">
        <v>305571</v>
      </c>
      <c r="F924" s="204">
        <v>3.31</v>
      </c>
      <c r="G924" s="204">
        <v>-0.06</v>
      </c>
      <c r="H924" s="204">
        <v>0</v>
      </c>
      <c r="I924" s="204">
        <v>0</v>
      </c>
      <c r="J924" s="204">
        <v>0</v>
      </c>
      <c r="K924" s="204">
        <v>0</v>
      </c>
      <c r="L924" s="204">
        <v>10.48</v>
      </c>
      <c r="M924" s="204">
        <v>0</v>
      </c>
      <c r="N924" s="204">
        <v>0</v>
      </c>
      <c r="O924" s="204">
        <v>0</v>
      </c>
      <c r="Q924" s="204">
        <v>0</v>
      </c>
      <c r="R924" s="204">
        <v>0</v>
      </c>
      <c r="S924" s="204">
        <v>86.27</v>
      </c>
      <c r="T924" s="204">
        <v>0</v>
      </c>
      <c r="U924" s="204">
        <v>0</v>
      </c>
      <c r="V924" s="204">
        <v>0</v>
      </c>
    </row>
    <row r="925" spans="1:22" s="64" customFormat="1" ht="12" customHeight="1" x14ac:dyDescent="0.2">
      <c r="A925" s="206" t="s">
        <v>3716</v>
      </c>
      <c r="B925" s="206" t="s">
        <v>3716</v>
      </c>
      <c r="C925" s="264" t="s">
        <v>4192</v>
      </c>
      <c r="D925" s="203" t="s">
        <v>139</v>
      </c>
      <c r="E925" s="203">
        <v>406319</v>
      </c>
      <c r="F925" s="204">
        <v>3.17</v>
      </c>
      <c r="G925" s="204">
        <v>-7.0000000000000007E-2</v>
      </c>
      <c r="H925" s="204">
        <v>0</v>
      </c>
      <c r="I925" s="204">
        <v>0</v>
      </c>
      <c r="J925" s="204">
        <v>0</v>
      </c>
      <c r="K925" s="204">
        <v>0</v>
      </c>
      <c r="L925" s="204">
        <v>0</v>
      </c>
      <c r="M925" s="204">
        <v>0</v>
      </c>
      <c r="N925" s="204">
        <v>0</v>
      </c>
      <c r="O925" s="204">
        <v>0</v>
      </c>
      <c r="Q925" s="204">
        <v>0</v>
      </c>
      <c r="R925" s="204">
        <v>0</v>
      </c>
      <c r="S925" s="204">
        <v>96.89</v>
      </c>
      <c r="T925" s="204">
        <v>0</v>
      </c>
      <c r="U925" s="204">
        <v>0</v>
      </c>
      <c r="V925" s="204">
        <v>0</v>
      </c>
    </row>
    <row r="926" spans="1:22" s="64" customFormat="1" ht="12" customHeight="1" x14ac:dyDescent="0.2">
      <c r="A926" s="206" t="s">
        <v>3716</v>
      </c>
      <c r="B926" s="206" t="s">
        <v>3716</v>
      </c>
      <c r="C926" s="264" t="s">
        <v>4504</v>
      </c>
      <c r="D926" s="203" t="s">
        <v>139</v>
      </c>
      <c r="E926" s="203">
        <v>148707</v>
      </c>
      <c r="F926" s="204">
        <v>23.8</v>
      </c>
      <c r="G926" s="204">
        <v>0.26</v>
      </c>
      <c r="H926" s="204">
        <v>0</v>
      </c>
      <c r="I926" s="204">
        <v>6.77</v>
      </c>
      <c r="J926" s="204">
        <v>2.93</v>
      </c>
      <c r="K926" s="204">
        <v>0</v>
      </c>
      <c r="L926" s="204">
        <v>18.16</v>
      </c>
      <c r="M926" s="204">
        <v>0</v>
      </c>
      <c r="N926" s="204">
        <v>0</v>
      </c>
      <c r="O926" s="204">
        <v>0</v>
      </c>
      <c r="Q926" s="204">
        <v>34.81</v>
      </c>
      <c r="R926" s="204">
        <v>6.77</v>
      </c>
      <c r="S926" s="204">
        <v>6.46</v>
      </c>
      <c r="T926" s="204">
        <v>0</v>
      </c>
      <c r="U926" s="204">
        <v>0.05</v>
      </c>
      <c r="V926" s="204">
        <v>0</v>
      </c>
    </row>
    <row r="927" spans="1:22" s="64" customFormat="1" ht="12" customHeight="1" x14ac:dyDescent="0.2">
      <c r="A927" s="206" t="s">
        <v>3716</v>
      </c>
      <c r="B927" s="206" t="s">
        <v>3716</v>
      </c>
      <c r="C927" s="264" t="s">
        <v>1407</v>
      </c>
      <c r="D927" s="203" t="s">
        <v>139</v>
      </c>
      <c r="E927" s="203">
        <v>69103</v>
      </c>
      <c r="F927" s="204">
        <v>4.21</v>
      </c>
      <c r="G927" s="204">
        <v>1.57</v>
      </c>
      <c r="H927" s="204">
        <v>0</v>
      </c>
      <c r="I927" s="204">
        <v>0</v>
      </c>
      <c r="J927" s="204">
        <v>90.81</v>
      </c>
      <c r="K927" s="204">
        <v>0</v>
      </c>
      <c r="L927" s="204">
        <v>0</v>
      </c>
      <c r="M927" s="204">
        <v>0.03</v>
      </c>
      <c r="N927" s="204">
        <v>0</v>
      </c>
      <c r="O927" s="204">
        <v>0</v>
      </c>
      <c r="Q927" s="204">
        <v>0</v>
      </c>
      <c r="R927" s="204">
        <v>3.39</v>
      </c>
      <c r="S927" s="204">
        <v>0</v>
      </c>
      <c r="T927" s="204">
        <v>0</v>
      </c>
      <c r="U927" s="204">
        <v>0</v>
      </c>
      <c r="V927" s="204">
        <v>0</v>
      </c>
    </row>
    <row r="928" spans="1:22" s="64" customFormat="1" ht="12" customHeight="1" x14ac:dyDescent="0.2">
      <c r="A928" s="206" t="s">
        <v>3716</v>
      </c>
      <c r="B928" s="206" t="s">
        <v>3716</v>
      </c>
      <c r="C928" s="264" t="s">
        <v>1409</v>
      </c>
      <c r="D928" s="203" t="s">
        <v>139</v>
      </c>
      <c r="E928" s="203">
        <v>13871</v>
      </c>
      <c r="F928" s="204">
        <v>4.3899999999999997</v>
      </c>
      <c r="G928" s="204">
        <v>0.24</v>
      </c>
      <c r="H928" s="204">
        <v>0</v>
      </c>
      <c r="I928" s="204">
        <v>0</v>
      </c>
      <c r="J928" s="204">
        <v>0</v>
      </c>
      <c r="K928" s="204">
        <v>0</v>
      </c>
      <c r="L928" s="204">
        <v>70.010000000000005</v>
      </c>
      <c r="M928" s="204">
        <v>0</v>
      </c>
      <c r="N928" s="204">
        <v>0</v>
      </c>
      <c r="O928" s="204">
        <v>0</v>
      </c>
      <c r="Q928" s="204">
        <v>0.47</v>
      </c>
      <c r="R928" s="204">
        <v>0</v>
      </c>
      <c r="S928" s="204">
        <v>0</v>
      </c>
      <c r="T928" s="204">
        <v>24.9</v>
      </c>
      <c r="U928" s="204">
        <v>0</v>
      </c>
      <c r="V928" s="204">
        <v>0</v>
      </c>
    </row>
    <row r="929" spans="1:22" s="64" customFormat="1" ht="12" customHeight="1" x14ac:dyDescent="0.2">
      <c r="A929" s="206" t="s">
        <v>3716</v>
      </c>
      <c r="B929" s="206" t="s">
        <v>3716</v>
      </c>
      <c r="C929" s="264" t="s">
        <v>1411</v>
      </c>
      <c r="D929" s="203" t="s">
        <v>139</v>
      </c>
      <c r="E929" s="203">
        <v>92714</v>
      </c>
      <c r="F929" s="204">
        <v>4</v>
      </c>
      <c r="G929" s="204">
        <v>0.19</v>
      </c>
      <c r="H929" s="204">
        <v>0</v>
      </c>
      <c r="I929" s="204">
        <v>0</v>
      </c>
      <c r="J929" s="204">
        <v>0</v>
      </c>
      <c r="K929" s="204">
        <v>0</v>
      </c>
      <c r="L929" s="204">
        <v>90.82</v>
      </c>
      <c r="M929" s="204">
        <v>0</v>
      </c>
      <c r="N929" s="204">
        <v>0</v>
      </c>
      <c r="O929" s="204">
        <v>0</v>
      </c>
      <c r="Q929" s="204">
        <v>4.99</v>
      </c>
      <c r="R929" s="204">
        <v>0</v>
      </c>
      <c r="S929" s="204">
        <v>0</v>
      </c>
      <c r="T929" s="204">
        <v>0</v>
      </c>
      <c r="U929" s="204">
        <v>0</v>
      </c>
      <c r="V929" s="204">
        <v>0</v>
      </c>
    </row>
    <row r="930" spans="1:22" s="64" customFormat="1" ht="12" customHeight="1" x14ac:dyDescent="0.2">
      <c r="A930" s="206" t="s">
        <v>3716</v>
      </c>
      <c r="B930" s="206" t="s">
        <v>3716</v>
      </c>
      <c r="C930" s="264" t="s">
        <v>1413</v>
      </c>
      <c r="D930" s="203" t="s">
        <v>139</v>
      </c>
      <c r="E930" s="203">
        <v>24793</v>
      </c>
      <c r="F930" s="204">
        <v>2.1</v>
      </c>
      <c r="G930" s="204">
        <v>-0.17</v>
      </c>
      <c r="H930" s="204">
        <v>0</v>
      </c>
      <c r="I930" s="204">
        <v>26.77</v>
      </c>
      <c r="J930" s="204">
        <v>0</v>
      </c>
      <c r="K930" s="204">
        <v>0</v>
      </c>
      <c r="L930" s="204">
        <v>0</v>
      </c>
      <c r="M930" s="204">
        <v>0</v>
      </c>
      <c r="N930" s="204">
        <v>0</v>
      </c>
      <c r="O930" s="204">
        <v>0</v>
      </c>
      <c r="Q930" s="204">
        <v>71.3</v>
      </c>
      <c r="R930" s="204">
        <v>0</v>
      </c>
      <c r="S930" s="204">
        <v>0</v>
      </c>
      <c r="T930" s="204">
        <v>0</v>
      </c>
      <c r="U930" s="204">
        <v>0</v>
      </c>
      <c r="V930" s="204">
        <v>0</v>
      </c>
    </row>
    <row r="931" spans="1:22" s="64" customFormat="1" ht="12" customHeight="1" x14ac:dyDescent="0.2">
      <c r="A931" s="206" t="s">
        <v>3716</v>
      </c>
      <c r="B931" s="206" t="s">
        <v>3716</v>
      </c>
      <c r="C931" s="264" t="s">
        <v>1416</v>
      </c>
      <c r="D931" s="203" t="s">
        <v>139</v>
      </c>
      <c r="E931" s="203">
        <v>153372</v>
      </c>
      <c r="F931" s="204">
        <v>13.4</v>
      </c>
      <c r="G931" s="204">
        <v>3.03</v>
      </c>
      <c r="H931" s="204">
        <v>0</v>
      </c>
      <c r="I931" s="204">
        <v>7.87</v>
      </c>
      <c r="J931" s="204">
        <v>7.07</v>
      </c>
      <c r="K931" s="204">
        <v>1.5</v>
      </c>
      <c r="L931" s="204">
        <v>0</v>
      </c>
      <c r="M931" s="204">
        <v>0</v>
      </c>
      <c r="N931" s="204">
        <v>0</v>
      </c>
      <c r="O931" s="204">
        <v>0</v>
      </c>
      <c r="Q931" s="204">
        <v>37.119999999999997</v>
      </c>
      <c r="R931" s="204">
        <v>21.18</v>
      </c>
      <c r="S931" s="204">
        <v>8.3800000000000008</v>
      </c>
      <c r="T931" s="204">
        <v>0</v>
      </c>
      <c r="U931" s="204">
        <v>0.44</v>
      </c>
      <c r="V931" s="204">
        <v>0</v>
      </c>
    </row>
    <row r="932" spans="1:22" s="64" customFormat="1" ht="12" customHeight="1" x14ac:dyDescent="0.2">
      <c r="A932" s="206" t="s">
        <v>3716</v>
      </c>
      <c r="B932" s="206" t="s">
        <v>3716</v>
      </c>
      <c r="C932" s="264" t="s">
        <v>1419</v>
      </c>
      <c r="D932" s="203" t="s">
        <v>139</v>
      </c>
      <c r="E932" s="203">
        <v>25050</v>
      </c>
      <c r="F932" s="204">
        <v>3.68</v>
      </c>
      <c r="G932" s="204">
        <v>0.79</v>
      </c>
      <c r="H932" s="204">
        <v>0</v>
      </c>
      <c r="I932" s="204">
        <v>14.08</v>
      </c>
      <c r="J932" s="204">
        <v>0.89</v>
      </c>
      <c r="K932" s="204">
        <v>0</v>
      </c>
      <c r="L932" s="204">
        <v>16.78</v>
      </c>
      <c r="M932" s="204">
        <v>0</v>
      </c>
      <c r="N932" s="204">
        <v>0</v>
      </c>
      <c r="O932" s="204">
        <v>0</v>
      </c>
      <c r="Q932" s="204">
        <v>49.67</v>
      </c>
      <c r="R932" s="204">
        <v>11.61</v>
      </c>
      <c r="S932" s="204">
        <v>0</v>
      </c>
      <c r="T932" s="204">
        <v>2.4</v>
      </c>
      <c r="U932" s="204">
        <v>0.11</v>
      </c>
      <c r="V932" s="204">
        <v>0</v>
      </c>
    </row>
    <row r="933" spans="1:22" s="64" customFormat="1" ht="12" customHeight="1" x14ac:dyDescent="0.2">
      <c r="A933" s="206" t="s">
        <v>3716</v>
      </c>
      <c r="B933" s="206" t="s">
        <v>3716</v>
      </c>
      <c r="C933" s="264" t="s">
        <v>1421</v>
      </c>
      <c r="D933" s="203" t="s">
        <v>139</v>
      </c>
      <c r="E933" s="203">
        <v>573231</v>
      </c>
      <c r="F933" s="204">
        <v>6.57</v>
      </c>
      <c r="G933" s="204">
        <v>0.15</v>
      </c>
      <c r="H933" s="204">
        <v>0</v>
      </c>
      <c r="I933" s="204">
        <v>4.88</v>
      </c>
      <c r="J933" s="204">
        <v>0</v>
      </c>
      <c r="K933" s="204">
        <v>0</v>
      </c>
      <c r="L933" s="204">
        <v>67.23</v>
      </c>
      <c r="M933" s="204">
        <v>0</v>
      </c>
      <c r="N933" s="204">
        <v>0</v>
      </c>
      <c r="O933" s="204">
        <v>0</v>
      </c>
      <c r="Q933" s="204">
        <v>0.94</v>
      </c>
      <c r="R933" s="204">
        <v>0</v>
      </c>
      <c r="S933" s="204">
        <v>0</v>
      </c>
      <c r="T933" s="204">
        <v>20.25</v>
      </c>
      <c r="U933" s="204">
        <v>0</v>
      </c>
      <c r="V933" s="204">
        <v>0</v>
      </c>
    </row>
    <row r="934" spans="1:22" s="64" customFormat="1" ht="12" customHeight="1" x14ac:dyDescent="0.2">
      <c r="A934" s="206" t="s">
        <v>3716</v>
      </c>
      <c r="B934" s="206" t="s">
        <v>3716</v>
      </c>
      <c r="C934" s="264" t="s">
        <v>1424</v>
      </c>
      <c r="D934" s="203" t="s">
        <v>139</v>
      </c>
      <c r="E934" s="203">
        <v>46280</v>
      </c>
      <c r="F934" s="204">
        <v>5.0599999999999996</v>
      </c>
      <c r="G934" s="204">
        <v>0.76</v>
      </c>
      <c r="H934" s="204">
        <v>0</v>
      </c>
      <c r="I934" s="204">
        <v>16.02</v>
      </c>
      <c r="J934" s="204">
        <v>44.7</v>
      </c>
      <c r="K934" s="204">
        <v>0</v>
      </c>
      <c r="L934" s="204">
        <v>7.51</v>
      </c>
      <c r="M934" s="204">
        <v>7.0000000000000007E-2</v>
      </c>
      <c r="N934" s="204">
        <v>0</v>
      </c>
      <c r="O934" s="204">
        <v>0</v>
      </c>
      <c r="Q934" s="204">
        <v>22.46</v>
      </c>
      <c r="R934" s="204">
        <v>1.67</v>
      </c>
      <c r="S934" s="204">
        <v>0</v>
      </c>
      <c r="T934" s="204">
        <v>1.73</v>
      </c>
      <c r="U934" s="204">
        <v>0.02</v>
      </c>
      <c r="V934" s="204">
        <v>0</v>
      </c>
    </row>
    <row r="935" spans="1:22" s="64" customFormat="1" ht="12" customHeight="1" x14ac:dyDescent="0.2">
      <c r="A935" s="206" t="s">
        <v>3716</v>
      </c>
      <c r="B935" s="206" t="s">
        <v>3716</v>
      </c>
      <c r="C935" s="264" t="s">
        <v>1428</v>
      </c>
      <c r="D935" s="203" t="s">
        <v>139</v>
      </c>
      <c r="E935" s="203">
        <v>135119</v>
      </c>
      <c r="F935" s="204">
        <v>3.91</v>
      </c>
      <c r="G935" s="204">
        <v>-0.04</v>
      </c>
      <c r="H935" s="204">
        <v>0</v>
      </c>
      <c r="I935" s="204">
        <v>37.01</v>
      </c>
      <c r="J935" s="204">
        <v>0</v>
      </c>
      <c r="K935" s="204">
        <v>0</v>
      </c>
      <c r="L935" s="204">
        <v>0</v>
      </c>
      <c r="M935" s="204">
        <v>-5.46</v>
      </c>
      <c r="N935" s="204">
        <v>0</v>
      </c>
      <c r="O935" s="204">
        <v>0</v>
      </c>
      <c r="Q935" s="204">
        <v>64.58</v>
      </c>
      <c r="R935" s="204">
        <v>0</v>
      </c>
      <c r="S935" s="204">
        <v>0</v>
      </c>
      <c r="T935" s="204">
        <v>0</v>
      </c>
      <c r="U935" s="204">
        <v>0</v>
      </c>
      <c r="V935" s="204">
        <v>0</v>
      </c>
    </row>
    <row r="936" spans="1:22" s="64" customFormat="1" ht="12" customHeight="1" x14ac:dyDescent="0.2">
      <c r="A936" s="206" t="s">
        <v>3716</v>
      </c>
      <c r="B936" s="206" t="s">
        <v>3716</v>
      </c>
      <c r="C936" s="264" t="s">
        <v>1430</v>
      </c>
      <c r="D936" s="203" t="s">
        <v>139</v>
      </c>
      <c r="E936" s="203">
        <v>5044</v>
      </c>
      <c r="F936" s="204">
        <v>23.01</v>
      </c>
      <c r="G936" s="204">
        <v>-0.09</v>
      </c>
      <c r="H936" s="204">
        <v>0</v>
      </c>
      <c r="I936" s="204">
        <v>0</v>
      </c>
      <c r="J936" s="204">
        <v>0</v>
      </c>
      <c r="K936" s="204">
        <v>0</v>
      </c>
      <c r="L936" s="204">
        <v>77.08</v>
      </c>
      <c r="M936" s="204">
        <v>0</v>
      </c>
      <c r="N936" s="204">
        <v>0</v>
      </c>
      <c r="O936" s="204">
        <v>0</v>
      </c>
      <c r="Q936" s="204">
        <v>0</v>
      </c>
      <c r="R936" s="204">
        <v>0</v>
      </c>
      <c r="S936" s="204">
        <v>0</v>
      </c>
      <c r="T936" s="204">
        <v>0</v>
      </c>
      <c r="U936" s="204">
        <v>0</v>
      </c>
      <c r="V936" s="204">
        <v>0</v>
      </c>
    </row>
    <row r="937" spans="1:22" s="64" customFormat="1" ht="12" customHeight="1" x14ac:dyDescent="0.2">
      <c r="A937" s="515" t="s">
        <v>3716</v>
      </c>
      <c r="B937" s="515" t="s">
        <v>3716</v>
      </c>
      <c r="C937" s="264" t="s">
        <v>1433</v>
      </c>
      <c r="D937" s="203" t="s">
        <v>139</v>
      </c>
      <c r="E937" s="203">
        <v>52679</v>
      </c>
      <c r="F937" s="204">
        <v>5.85</v>
      </c>
      <c r="G937" s="204">
        <v>3.66</v>
      </c>
      <c r="H937" s="204">
        <v>0</v>
      </c>
      <c r="I937" s="204">
        <v>0</v>
      </c>
      <c r="J937" s="204">
        <v>0</v>
      </c>
      <c r="K937" s="204">
        <v>0</v>
      </c>
      <c r="L937" s="204">
        <v>4.9400000000000004</v>
      </c>
      <c r="M937" s="204">
        <v>0</v>
      </c>
      <c r="N937" s="204">
        <v>0</v>
      </c>
      <c r="O937" s="204">
        <v>0</v>
      </c>
      <c r="Q937" s="204">
        <v>0</v>
      </c>
      <c r="R937" s="204">
        <v>0</v>
      </c>
      <c r="S937" s="204">
        <v>85.55</v>
      </c>
      <c r="T937" s="204">
        <v>0</v>
      </c>
      <c r="U937" s="204">
        <v>0</v>
      </c>
      <c r="V937" s="204">
        <v>0</v>
      </c>
    </row>
    <row r="938" spans="1:22" s="64" customFormat="1" ht="12" customHeight="1" x14ac:dyDescent="0.2">
      <c r="A938" s="514" t="s">
        <v>1438</v>
      </c>
      <c r="B938" s="514" t="s">
        <v>1437</v>
      </c>
      <c r="C938" s="264" t="s">
        <v>1435</v>
      </c>
      <c r="D938" s="203" t="s">
        <v>139</v>
      </c>
      <c r="E938" s="203">
        <v>14340</v>
      </c>
      <c r="F938" s="204">
        <v>5.13</v>
      </c>
      <c r="G938" s="204">
        <v>0.13</v>
      </c>
      <c r="H938" s="204">
        <v>0</v>
      </c>
      <c r="I938" s="204">
        <v>0</v>
      </c>
      <c r="J938" s="204">
        <v>5.36</v>
      </c>
      <c r="K938" s="204">
        <v>17.97</v>
      </c>
      <c r="L938" s="204">
        <v>0</v>
      </c>
      <c r="M938" s="204">
        <v>0</v>
      </c>
      <c r="N938" s="204">
        <v>0</v>
      </c>
      <c r="O938" s="204">
        <v>0</v>
      </c>
      <c r="Q938" s="204">
        <v>0</v>
      </c>
      <c r="R938" s="204">
        <v>23.62</v>
      </c>
      <c r="S938" s="204">
        <v>47.79</v>
      </c>
      <c r="T938" s="204">
        <v>0</v>
      </c>
      <c r="U938" s="204">
        <v>0</v>
      </c>
      <c r="V938" s="204">
        <v>0</v>
      </c>
    </row>
    <row r="939" spans="1:22" s="64" customFormat="1" ht="12" customHeight="1" x14ac:dyDescent="0.2">
      <c r="A939" s="206" t="s">
        <v>3716</v>
      </c>
      <c r="B939" s="206" t="s">
        <v>3716</v>
      </c>
      <c r="C939" s="264" t="s">
        <v>1439</v>
      </c>
      <c r="D939" s="203" t="s">
        <v>139</v>
      </c>
      <c r="E939" s="203">
        <v>12369</v>
      </c>
      <c r="F939" s="204">
        <v>5.33</v>
      </c>
      <c r="G939" s="204">
        <v>0.32</v>
      </c>
      <c r="H939" s="204">
        <v>0</v>
      </c>
      <c r="I939" s="204">
        <v>0</v>
      </c>
      <c r="J939" s="204">
        <v>17.29</v>
      </c>
      <c r="K939" s="204">
        <v>0</v>
      </c>
      <c r="L939" s="204">
        <v>0</v>
      </c>
      <c r="M939" s="204">
        <v>0</v>
      </c>
      <c r="N939" s="204">
        <v>0</v>
      </c>
      <c r="O939" s="204">
        <v>0</v>
      </c>
      <c r="Q939" s="204">
        <v>0</v>
      </c>
      <c r="R939" s="204">
        <v>77.41</v>
      </c>
      <c r="S939" s="204">
        <v>0</v>
      </c>
      <c r="T939" s="204">
        <v>0</v>
      </c>
      <c r="U939" s="204">
        <v>-0.35</v>
      </c>
      <c r="V939" s="204">
        <v>0</v>
      </c>
    </row>
    <row r="940" spans="1:22" s="64" customFormat="1" ht="12" customHeight="1" x14ac:dyDescent="0.2">
      <c r="A940" s="206" t="s">
        <v>3716</v>
      </c>
      <c r="B940" s="206" t="s">
        <v>3716</v>
      </c>
      <c r="C940" s="264" t="s">
        <v>1441</v>
      </c>
      <c r="D940" s="203" t="s">
        <v>139</v>
      </c>
      <c r="E940" s="203">
        <v>32888</v>
      </c>
      <c r="F940" s="204">
        <v>12.26</v>
      </c>
      <c r="G940" s="204">
        <v>-1.3</v>
      </c>
      <c r="H940" s="204">
        <v>0</v>
      </c>
      <c r="I940" s="204">
        <v>41.21</v>
      </c>
      <c r="J940" s="204">
        <v>0</v>
      </c>
      <c r="K940" s="204">
        <v>0</v>
      </c>
      <c r="L940" s="204">
        <v>13.09</v>
      </c>
      <c r="M940" s="204">
        <v>0</v>
      </c>
      <c r="N940" s="204">
        <v>0</v>
      </c>
      <c r="O940" s="204">
        <v>0</v>
      </c>
      <c r="Q940" s="204">
        <v>34.74</v>
      </c>
      <c r="R940" s="204">
        <v>0</v>
      </c>
      <c r="S940" s="204">
        <v>0</v>
      </c>
      <c r="T940" s="204">
        <v>0</v>
      </c>
      <c r="U940" s="204">
        <v>0</v>
      </c>
      <c r="V940" s="204">
        <v>0</v>
      </c>
    </row>
    <row r="941" spans="1:22" s="64" customFormat="1" ht="12" customHeight="1" x14ac:dyDescent="0.2">
      <c r="A941" s="206" t="s">
        <v>3716</v>
      </c>
      <c r="B941" s="206" t="s">
        <v>3716</v>
      </c>
      <c r="C941" s="264" t="s">
        <v>1443</v>
      </c>
      <c r="D941" s="203" t="s">
        <v>139</v>
      </c>
      <c r="E941" s="203">
        <v>10246</v>
      </c>
      <c r="F941" s="204">
        <v>14.69</v>
      </c>
      <c r="G941" s="204">
        <v>0.1</v>
      </c>
      <c r="H941" s="204">
        <v>0</v>
      </c>
      <c r="I941" s="204">
        <v>16.149999999999999</v>
      </c>
      <c r="J941" s="204">
        <v>2.09</v>
      </c>
      <c r="K941" s="204">
        <v>0</v>
      </c>
      <c r="L941" s="204">
        <v>0</v>
      </c>
      <c r="M941" s="204">
        <v>0</v>
      </c>
      <c r="N941" s="204">
        <v>0</v>
      </c>
      <c r="O941" s="204">
        <v>0</v>
      </c>
      <c r="Q941" s="204">
        <v>23.38</v>
      </c>
      <c r="R941" s="204">
        <v>0</v>
      </c>
      <c r="S941" s="204">
        <v>43.6</v>
      </c>
      <c r="T941" s="204">
        <v>0</v>
      </c>
      <c r="U941" s="204">
        <v>0</v>
      </c>
      <c r="V941" s="204">
        <v>0</v>
      </c>
    </row>
    <row r="942" spans="1:22" s="64" customFormat="1" ht="12" customHeight="1" x14ac:dyDescent="0.2">
      <c r="A942" s="206" t="s">
        <v>3716</v>
      </c>
      <c r="B942" s="206" t="s">
        <v>3716</v>
      </c>
      <c r="C942" s="264" t="s">
        <v>1445</v>
      </c>
      <c r="D942" s="203" t="s">
        <v>139</v>
      </c>
      <c r="E942" s="203">
        <v>150914</v>
      </c>
      <c r="F942" s="204">
        <v>7.23</v>
      </c>
      <c r="G942" s="204">
        <v>-1.23</v>
      </c>
      <c r="H942" s="204">
        <v>0</v>
      </c>
      <c r="I942" s="204">
        <v>41.64</v>
      </c>
      <c r="J942" s="204">
        <v>0</v>
      </c>
      <c r="K942" s="204">
        <v>0</v>
      </c>
      <c r="L942" s="204">
        <v>7.3</v>
      </c>
      <c r="M942" s="204">
        <v>0</v>
      </c>
      <c r="N942" s="204">
        <v>0</v>
      </c>
      <c r="O942" s="204">
        <v>0</v>
      </c>
      <c r="Q942" s="204">
        <v>45.06</v>
      </c>
      <c r="R942" s="204">
        <v>0</v>
      </c>
      <c r="S942" s="204">
        <v>0</v>
      </c>
      <c r="T942" s="204">
        <v>0</v>
      </c>
      <c r="U942" s="204">
        <v>0</v>
      </c>
      <c r="V942" s="204">
        <v>0</v>
      </c>
    </row>
    <row r="943" spans="1:22" s="64" customFormat="1" ht="12" customHeight="1" x14ac:dyDescent="0.2">
      <c r="A943" s="206" t="s">
        <v>3716</v>
      </c>
      <c r="B943" s="206" t="s">
        <v>3716</v>
      </c>
      <c r="C943" s="264" t="s">
        <v>1447</v>
      </c>
      <c r="D943" s="203" t="s">
        <v>139</v>
      </c>
      <c r="E943" s="203">
        <v>306737</v>
      </c>
      <c r="F943" s="204">
        <v>2.29</v>
      </c>
      <c r="G943" s="204">
        <v>-0.2</v>
      </c>
      <c r="H943" s="204">
        <v>0</v>
      </c>
      <c r="I943" s="204">
        <v>0</v>
      </c>
      <c r="J943" s="204">
        <v>91.75</v>
      </c>
      <c r="K943" s="204">
        <v>0</v>
      </c>
      <c r="L943" s="204">
        <v>0</v>
      </c>
      <c r="M943" s="204">
        <v>0</v>
      </c>
      <c r="N943" s="204">
        <v>0</v>
      </c>
      <c r="O943" s="204">
        <v>0</v>
      </c>
      <c r="Q943" s="204">
        <v>0</v>
      </c>
      <c r="R943" s="204">
        <v>6.16</v>
      </c>
      <c r="S943" s="204">
        <v>0</v>
      </c>
      <c r="T943" s="204">
        <v>0</v>
      </c>
      <c r="U943" s="204">
        <v>0</v>
      </c>
      <c r="V943" s="204">
        <v>0</v>
      </c>
    </row>
    <row r="944" spans="1:22" s="64" customFormat="1" ht="12" customHeight="1" x14ac:dyDescent="0.2">
      <c r="A944" s="515" t="s">
        <v>3716</v>
      </c>
      <c r="B944" s="515" t="s">
        <v>3716</v>
      </c>
      <c r="C944" s="264" t="s">
        <v>3047</v>
      </c>
      <c r="D944" s="203" t="s">
        <v>139</v>
      </c>
      <c r="E944" s="203">
        <v>44515</v>
      </c>
      <c r="F944" s="204">
        <v>6.75</v>
      </c>
      <c r="G944" s="204">
        <v>1.4</v>
      </c>
      <c r="H944" s="204">
        <v>0</v>
      </c>
      <c r="I944" s="204">
        <v>0</v>
      </c>
      <c r="J944" s="204">
        <v>76.92</v>
      </c>
      <c r="K944" s="204">
        <v>0</v>
      </c>
      <c r="L944" s="204">
        <v>0</v>
      </c>
      <c r="M944" s="204">
        <v>0</v>
      </c>
      <c r="N944" s="204">
        <v>0</v>
      </c>
      <c r="O944" s="204">
        <v>0</v>
      </c>
      <c r="Q944" s="204">
        <v>0</v>
      </c>
      <c r="R944" s="204">
        <v>14.92</v>
      </c>
      <c r="S944" s="204">
        <v>0</v>
      </c>
      <c r="T944" s="204">
        <v>0</v>
      </c>
      <c r="U944" s="204">
        <v>0</v>
      </c>
      <c r="V944" s="204">
        <v>0</v>
      </c>
    </row>
    <row r="945" spans="1:22" s="64" customFormat="1" ht="12" customHeight="1" x14ac:dyDescent="0.2">
      <c r="A945" s="514" t="s">
        <v>148</v>
      </c>
      <c r="B945" s="514" t="s">
        <v>147</v>
      </c>
      <c r="C945" s="264" t="s">
        <v>145</v>
      </c>
      <c r="D945" s="203" t="s">
        <v>139</v>
      </c>
      <c r="E945" s="203">
        <v>46535</v>
      </c>
      <c r="F945" s="204">
        <v>2.91</v>
      </c>
      <c r="G945" s="204">
        <v>0.32</v>
      </c>
      <c r="H945" s="204">
        <v>0</v>
      </c>
      <c r="I945" s="204">
        <v>6.66</v>
      </c>
      <c r="J945" s="204">
        <v>0</v>
      </c>
      <c r="K945" s="204">
        <v>0</v>
      </c>
      <c r="L945" s="204">
        <v>71.25</v>
      </c>
      <c r="M945" s="204">
        <v>0</v>
      </c>
      <c r="N945" s="204">
        <v>0</v>
      </c>
      <c r="O945" s="204">
        <v>0</v>
      </c>
      <c r="Q945" s="204">
        <v>14.14</v>
      </c>
      <c r="R945" s="204">
        <v>0</v>
      </c>
      <c r="S945" s="204">
        <v>4.72</v>
      </c>
      <c r="T945" s="204">
        <v>0</v>
      </c>
      <c r="U945" s="204">
        <v>0</v>
      </c>
      <c r="V945" s="204">
        <v>0</v>
      </c>
    </row>
    <row r="946" spans="1:22" s="64" customFormat="1" ht="12" customHeight="1" x14ac:dyDescent="0.2">
      <c r="A946" s="206" t="s">
        <v>3716</v>
      </c>
      <c r="B946" s="206" t="s">
        <v>3716</v>
      </c>
      <c r="C946" s="264" t="s">
        <v>1106</v>
      </c>
      <c r="D946" s="203" t="s">
        <v>139</v>
      </c>
      <c r="E946" s="203">
        <v>6628</v>
      </c>
      <c r="F946" s="204">
        <v>16.920000000000002</v>
      </c>
      <c r="G946" s="204">
        <v>1.43</v>
      </c>
      <c r="H946" s="204">
        <v>0</v>
      </c>
      <c r="I946" s="204">
        <v>0</v>
      </c>
      <c r="J946" s="204">
        <v>6.14</v>
      </c>
      <c r="K946" s="204">
        <v>9.64</v>
      </c>
      <c r="L946" s="204">
        <v>0</v>
      </c>
      <c r="M946" s="204">
        <v>0</v>
      </c>
      <c r="N946" s="204">
        <v>0</v>
      </c>
      <c r="O946" s="204">
        <v>0</v>
      </c>
      <c r="Q946" s="204">
        <v>0</v>
      </c>
      <c r="R946" s="204">
        <v>66.81</v>
      </c>
      <c r="S946" s="204">
        <v>0</v>
      </c>
      <c r="T946" s="204">
        <v>0</v>
      </c>
      <c r="U946" s="204">
        <v>-0.94</v>
      </c>
      <c r="V946" s="204">
        <v>0</v>
      </c>
    </row>
    <row r="947" spans="1:22" s="64" customFormat="1" ht="12" customHeight="1" x14ac:dyDescent="0.2">
      <c r="A947" s="206" t="s">
        <v>3716</v>
      </c>
      <c r="B947" s="206" t="s">
        <v>3716</v>
      </c>
      <c r="C947" s="264" t="s">
        <v>2286</v>
      </c>
      <c r="D947" s="203" t="s">
        <v>139</v>
      </c>
      <c r="E947" s="203">
        <v>20677</v>
      </c>
      <c r="F947" s="204">
        <v>4.71</v>
      </c>
      <c r="G947" s="204">
        <v>0.01</v>
      </c>
      <c r="H947" s="204">
        <v>0</v>
      </c>
      <c r="I947" s="204">
        <v>0</v>
      </c>
      <c r="J947" s="204">
        <v>0</v>
      </c>
      <c r="K947" s="204">
        <v>0</v>
      </c>
      <c r="L947" s="204">
        <v>0</v>
      </c>
      <c r="M947" s="204">
        <v>0</v>
      </c>
      <c r="N947" s="204">
        <v>0</v>
      </c>
      <c r="O947" s="204">
        <v>0</v>
      </c>
      <c r="Q947" s="204">
        <v>0</v>
      </c>
      <c r="R947" s="204">
        <v>0.89</v>
      </c>
      <c r="S947" s="204">
        <v>94.39</v>
      </c>
      <c r="T947" s="204">
        <v>0</v>
      </c>
      <c r="U947" s="204">
        <v>0</v>
      </c>
      <c r="V947" s="204">
        <v>0</v>
      </c>
    </row>
    <row r="948" spans="1:22" s="64" customFormat="1" ht="12" customHeight="1" x14ac:dyDescent="0.2">
      <c r="A948" s="206" t="s">
        <v>3716</v>
      </c>
      <c r="B948" s="206" t="s">
        <v>3716</v>
      </c>
      <c r="C948" s="264" t="s">
        <v>5096</v>
      </c>
      <c r="D948" s="203" t="s">
        <v>139</v>
      </c>
      <c r="E948" s="203">
        <v>9666</v>
      </c>
      <c r="F948" s="204">
        <v>10.69</v>
      </c>
      <c r="G948" s="204">
        <v>1.19</v>
      </c>
      <c r="H948" s="204">
        <v>0</v>
      </c>
      <c r="I948" s="204">
        <v>30.1</v>
      </c>
      <c r="J948" s="204">
        <v>17.98</v>
      </c>
      <c r="K948" s="204">
        <v>0</v>
      </c>
      <c r="L948" s="204">
        <v>0</v>
      </c>
      <c r="M948" s="204">
        <v>0</v>
      </c>
      <c r="N948" s="204">
        <v>30.1</v>
      </c>
      <c r="O948" s="204">
        <v>0</v>
      </c>
      <c r="Q948" s="204">
        <v>0</v>
      </c>
      <c r="R948" s="204">
        <v>25.13</v>
      </c>
      <c r="S948" s="204">
        <v>14.56</v>
      </c>
      <c r="T948" s="204">
        <v>0</v>
      </c>
      <c r="U948" s="204">
        <v>0.36</v>
      </c>
      <c r="V948" s="204">
        <v>0</v>
      </c>
    </row>
    <row r="949" spans="1:22" s="64" customFormat="1" ht="12" customHeight="1" x14ac:dyDescent="0.2">
      <c r="A949" s="206" t="s">
        <v>3716</v>
      </c>
      <c r="B949" s="206" t="s">
        <v>3716</v>
      </c>
      <c r="C949" s="264" t="s">
        <v>5098</v>
      </c>
      <c r="D949" s="203" t="s">
        <v>139</v>
      </c>
      <c r="E949" s="203">
        <v>11107</v>
      </c>
      <c r="F949" s="204">
        <v>15.27</v>
      </c>
      <c r="G949" s="204">
        <v>-0.22</v>
      </c>
      <c r="H949" s="204">
        <v>0</v>
      </c>
      <c r="I949" s="204">
        <v>0</v>
      </c>
      <c r="J949" s="204">
        <v>0</v>
      </c>
      <c r="K949" s="204">
        <v>0</v>
      </c>
      <c r="L949" s="204">
        <v>0</v>
      </c>
      <c r="M949" s="204">
        <v>0</v>
      </c>
      <c r="N949" s="204">
        <v>0</v>
      </c>
      <c r="O949" s="204">
        <v>0</v>
      </c>
      <c r="Q949" s="204">
        <v>0</v>
      </c>
      <c r="R949" s="204">
        <v>6.1</v>
      </c>
      <c r="S949" s="204">
        <v>78.86</v>
      </c>
      <c r="T949" s="204">
        <v>0</v>
      </c>
      <c r="U949" s="204">
        <v>0</v>
      </c>
      <c r="V949" s="204">
        <v>0</v>
      </c>
    </row>
    <row r="950" spans="1:22" s="64" customFormat="1" ht="12" customHeight="1" x14ac:dyDescent="0.2">
      <c r="A950" s="515" t="s">
        <v>3716</v>
      </c>
      <c r="B950" s="515" t="s">
        <v>3716</v>
      </c>
      <c r="C950" s="264" t="s">
        <v>5100</v>
      </c>
      <c r="D950" s="203" t="s">
        <v>139</v>
      </c>
      <c r="E950" s="203">
        <v>22372</v>
      </c>
      <c r="F950" s="204">
        <v>15.17</v>
      </c>
      <c r="G950" s="204">
        <v>-0.17</v>
      </c>
      <c r="H950" s="204">
        <v>0</v>
      </c>
      <c r="I950" s="204">
        <v>62.89</v>
      </c>
      <c r="J950" s="204">
        <v>1.02</v>
      </c>
      <c r="K950" s="204">
        <v>0</v>
      </c>
      <c r="L950" s="204">
        <v>0</v>
      </c>
      <c r="M950" s="204">
        <v>0</v>
      </c>
      <c r="N950" s="204">
        <v>55.2</v>
      </c>
      <c r="O950" s="204">
        <v>0</v>
      </c>
      <c r="Q950" s="204">
        <v>17.12</v>
      </c>
      <c r="R950" s="204">
        <v>1.87</v>
      </c>
      <c r="S950" s="204">
        <v>2.11</v>
      </c>
      <c r="T950" s="204">
        <v>0</v>
      </c>
      <c r="U950" s="204">
        <v>0</v>
      </c>
      <c r="V950" s="204">
        <v>0</v>
      </c>
    </row>
    <row r="951" spans="1:22" s="64" customFormat="1" ht="12" customHeight="1" x14ac:dyDescent="0.2">
      <c r="A951" s="514" t="s">
        <v>1454</v>
      </c>
      <c r="B951" s="514" t="s">
        <v>1453</v>
      </c>
      <c r="C951" s="264" t="s">
        <v>1451</v>
      </c>
      <c r="D951" s="203" t="s">
        <v>139</v>
      </c>
      <c r="E951" s="203">
        <v>12747</v>
      </c>
      <c r="F951" s="204">
        <v>4.51</v>
      </c>
      <c r="G951" s="204">
        <v>1.17</v>
      </c>
      <c r="H951" s="204">
        <v>0</v>
      </c>
      <c r="I951" s="204">
        <v>57.8</v>
      </c>
      <c r="J951" s="204">
        <v>0.28999999999999998</v>
      </c>
      <c r="K951" s="204">
        <v>0</v>
      </c>
      <c r="L951" s="204">
        <v>4.57</v>
      </c>
      <c r="M951" s="204">
        <v>0</v>
      </c>
      <c r="N951" s="204">
        <v>0</v>
      </c>
      <c r="O951" s="204">
        <v>0</v>
      </c>
      <c r="Q951" s="204">
        <v>30.97</v>
      </c>
      <c r="R951" s="204">
        <v>0.51</v>
      </c>
      <c r="S951" s="204">
        <v>0</v>
      </c>
      <c r="T951" s="204">
        <v>0</v>
      </c>
      <c r="U951" s="204">
        <v>0.19</v>
      </c>
      <c r="V951" s="204">
        <v>0</v>
      </c>
    </row>
    <row r="952" spans="1:22" s="64" customFormat="1" ht="12" customHeight="1" x14ac:dyDescent="0.2">
      <c r="A952" s="206" t="s">
        <v>3716</v>
      </c>
      <c r="B952" s="206" t="s">
        <v>3716</v>
      </c>
      <c r="C952" s="264" t="s">
        <v>1455</v>
      </c>
      <c r="D952" s="203" t="s">
        <v>139</v>
      </c>
      <c r="E952" s="203">
        <v>16547</v>
      </c>
      <c r="F952" s="204">
        <v>20.54</v>
      </c>
      <c r="G952" s="204">
        <v>-1.02</v>
      </c>
      <c r="H952" s="204">
        <v>0</v>
      </c>
      <c r="I952" s="204">
        <v>5.21</v>
      </c>
      <c r="J952" s="204">
        <v>14.85</v>
      </c>
      <c r="K952" s="204">
        <v>1.22</v>
      </c>
      <c r="L952" s="204">
        <v>0</v>
      </c>
      <c r="M952" s="204">
        <v>0</v>
      </c>
      <c r="N952" s="204">
        <v>0</v>
      </c>
      <c r="O952" s="204">
        <v>0</v>
      </c>
      <c r="Q952" s="204">
        <v>0.6</v>
      </c>
      <c r="R952" s="204">
        <v>55.52</v>
      </c>
      <c r="S952" s="204">
        <v>3.17</v>
      </c>
      <c r="T952" s="204">
        <v>0</v>
      </c>
      <c r="U952" s="204">
        <v>-0.1</v>
      </c>
      <c r="V952" s="204">
        <v>0</v>
      </c>
    </row>
    <row r="953" spans="1:22" s="64" customFormat="1" ht="12" customHeight="1" x14ac:dyDescent="0.2">
      <c r="A953" s="515" t="s">
        <v>3716</v>
      </c>
      <c r="B953" s="515" t="s">
        <v>3716</v>
      </c>
      <c r="C953" s="264" t="s">
        <v>4871</v>
      </c>
      <c r="D953" s="203" t="s">
        <v>139</v>
      </c>
      <c r="E953" s="203">
        <v>6110</v>
      </c>
      <c r="F953" s="204">
        <v>31.43</v>
      </c>
      <c r="G953" s="204">
        <v>1.6</v>
      </c>
      <c r="H953" s="204">
        <v>0</v>
      </c>
      <c r="I953" s="204">
        <v>18.760000000000002</v>
      </c>
      <c r="J953" s="204">
        <v>12.36</v>
      </c>
      <c r="K953" s="204">
        <v>0</v>
      </c>
      <c r="L953" s="204">
        <v>2.2000000000000002</v>
      </c>
      <c r="M953" s="204">
        <v>0</v>
      </c>
      <c r="N953" s="204">
        <v>0</v>
      </c>
      <c r="O953" s="204">
        <v>0</v>
      </c>
      <c r="Q953" s="204">
        <v>10.11</v>
      </c>
      <c r="R953" s="204">
        <v>23.31</v>
      </c>
      <c r="S953" s="204">
        <v>0</v>
      </c>
      <c r="T953" s="204">
        <v>0</v>
      </c>
      <c r="U953" s="204">
        <v>0.24</v>
      </c>
      <c r="V953" s="204">
        <v>0</v>
      </c>
    </row>
    <row r="954" spans="1:22" s="64" customFormat="1" ht="12" customHeight="1" x14ac:dyDescent="0.2">
      <c r="A954" s="514" t="s">
        <v>1503</v>
      </c>
      <c r="B954" s="514" t="s">
        <v>1502</v>
      </c>
      <c r="C954" s="264" t="s">
        <v>1500</v>
      </c>
      <c r="D954" s="203" t="s">
        <v>139</v>
      </c>
      <c r="E954" s="203">
        <v>3266</v>
      </c>
      <c r="F954" s="204">
        <v>5.26</v>
      </c>
      <c r="G954" s="204">
        <v>0.01</v>
      </c>
      <c r="H954" s="204">
        <v>0</v>
      </c>
      <c r="I954" s="204">
        <v>0</v>
      </c>
      <c r="J954" s="204">
        <v>43.4</v>
      </c>
      <c r="K954" s="204">
        <v>0</v>
      </c>
      <c r="L954" s="204">
        <v>49.14</v>
      </c>
      <c r="M954" s="204">
        <v>0</v>
      </c>
      <c r="N954" s="204">
        <v>0</v>
      </c>
      <c r="O954" s="204">
        <v>0</v>
      </c>
      <c r="Q954" s="204">
        <v>0</v>
      </c>
      <c r="R954" s="204">
        <v>2.1800000000000002</v>
      </c>
      <c r="S954" s="204">
        <v>0</v>
      </c>
      <c r="T954" s="204">
        <v>0</v>
      </c>
      <c r="U954" s="204">
        <v>0</v>
      </c>
      <c r="V954" s="204">
        <v>0</v>
      </c>
    </row>
    <row r="955" spans="1:22" s="64" customFormat="1" ht="12" customHeight="1" x14ac:dyDescent="0.2">
      <c r="A955" s="206" t="s">
        <v>3716</v>
      </c>
      <c r="B955" s="206" t="s">
        <v>3716</v>
      </c>
      <c r="C955" s="264" t="s">
        <v>1504</v>
      </c>
      <c r="D955" s="203" t="s">
        <v>139</v>
      </c>
      <c r="E955" s="203">
        <v>2927</v>
      </c>
      <c r="F955" s="204">
        <v>4.18</v>
      </c>
      <c r="G955" s="204">
        <v>0.46</v>
      </c>
      <c r="H955" s="204">
        <v>0</v>
      </c>
      <c r="I955" s="204">
        <v>0</v>
      </c>
      <c r="J955" s="204">
        <v>30.24</v>
      </c>
      <c r="K955" s="204">
        <v>0</v>
      </c>
      <c r="L955" s="204">
        <v>65.13</v>
      </c>
      <c r="M955" s="204">
        <v>0</v>
      </c>
      <c r="N955" s="204">
        <v>0</v>
      </c>
      <c r="O955" s="204">
        <v>0</v>
      </c>
      <c r="Q955" s="204">
        <v>0</v>
      </c>
      <c r="R955" s="204">
        <v>0</v>
      </c>
      <c r="S955" s="204">
        <v>0</v>
      </c>
      <c r="T955" s="204">
        <v>0</v>
      </c>
      <c r="U955" s="204">
        <v>0</v>
      </c>
      <c r="V955" s="204">
        <v>0</v>
      </c>
    </row>
    <row r="956" spans="1:22" s="64" customFormat="1" ht="12" customHeight="1" x14ac:dyDescent="0.2">
      <c r="A956" s="515" t="s">
        <v>3716</v>
      </c>
      <c r="B956" s="515" t="s">
        <v>3716</v>
      </c>
      <c r="C956" s="264" t="s">
        <v>1506</v>
      </c>
      <c r="D956" s="203" t="s">
        <v>139</v>
      </c>
      <c r="E956" s="203">
        <v>7959</v>
      </c>
      <c r="F956" s="204">
        <v>8.51</v>
      </c>
      <c r="G956" s="204">
        <v>0.28000000000000003</v>
      </c>
      <c r="H956" s="204">
        <v>0</v>
      </c>
      <c r="I956" s="204">
        <v>0</v>
      </c>
      <c r="J956" s="204">
        <v>83.65</v>
      </c>
      <c r="K956" s="204">
        <v>0</v>
      </c>
      <c r="L956" s="204">
        <v>7.56</v>
      </c>
      <c r="M956" s="204">
        <v>0</v>
      </c>
      <c r="N956" s="204">
        <v>0</v>
      </c>
      <c r="O956" s="204">
        <v>0</v>
      </c>
      <c r="Q956" s="204">
        <v>0</v>
      </c>
      <c r="R956" s="204">
        <v>0</v>
      </c>
      <c r="S956" s="204">
        <v>0</v>
      </c>
      <c r="T956" s="204">
        <v>0</v>
      </c>
      <c r="U956" s="204">
        <v>0</v>
      </c>
      <c r="V956" s="204">
        <v>0</v>
      </c>
    </row>
    <row r="957" spans="1:22" s="64" customFormat="1" ht="12" customHeight="1" x14ac:dyDescent="0.2">
      <c r="A957" s="514" t="s">
        <v>1690</v>
      </c>
      <c r="B957" s="514" t="s">
        <v>1689</v>
      </c>
      <c r="C957" s="264" t="s">
        <v>1687</v>
      </c>
      <c r="D957" s="203" t="s">
        <v>139</v>
      </c>
      <c r="E957" s="203">
        <v>24571</v>
      </c>
      <c r="F957" s="204">
        <v>19.100000000000001</v>
      </c>
      <c r="G957" s="204">
        <v>-0.14000000000000001</v>
      </c>
      <c r="H957" s="204">
        <v>0</v>
      </c>
      <c r="I957" s="204">
        <v>0</v>
      </c>
      <c r="J957" s="204">
        <v>0.32</v>
      </c>
      <c r="K957" s="204">
        <v>17</v>
      </c>
      <c r="L957" s="204">
        <v>0</v>
      </c>
      <c r="M957" s="204">
        <v>0</v>
      </c>
      <c r="N957" s="204">
        <v>0</v>
      </c>
      <c r="O957" s="204">
        <v>0</v>
      </c>
      <c r="Q957" s="204">
        <v>0</v>
      </c>
      <c r="R957" s="204">
        <v>0</v>
      </c>
      <c r="S957" s="204">
        <v>63.71</v>
      </c>
      <c r="T957" s="204">
        <v>0</v>
      </c>
      <c r="U957" s="204">
        <v>0</v>
      </c>
      <c r="V957" s="204">
        <v>0</v>
      </c>
    </row>
    <row r="958" spans="1:22" s="64" customFormat="1" ht="12" customHeight="1" x14ac:dyDescent="0.2">
      <c r="A958" s="206" t="s">
        <v>3716</v>
      </c>
      <c r="B958" s="206" t="s">
        <v>3716</v>
      </c>
      <c r="C958" s="264" t="s">
        <v>1691</v>
      </c>
      <c r="D958" s="203" t="s">
        <v>139</v>
      </c>
      <c r="E958" s="203">
        <v>27969</v>
      </c>
      <c r="F958" s="204">
        <v>11.54</v>
      </c>
      <c r="G958" s="204">
        <v>-0.11</v>
      </c>
      <c r="H958" s="204">
        <v>0</v>
      </c>
      <c r="I958" s="204">
        <v>6.76</v>
      </c>
      <c r="J958" s="204">
        <v>27.62</v>
      </c>
      <c r="K958" s="204">
        <v>0</v>
      </c>
      <c r="L958" s="204">
        <v>0</v>
      </c>
      <c r="M958" s="204">
        <v>0</v>
      </c>
      <c r="N958" s="204">
        <v>0</v>
      </c>
      <c r="O958" s="204">
        <v>0</v>
      </c>
      <c r="Q958" s="204">
        <v>46.77</v>
      </c>
      <c r="R958" s="204">
        <v>0</v>
      </c>
      <c r="S958" s="204">
        <v>7.42</v>
      </c>
      <c r="T958" s="204">
        <v>0</v>
      </c>
      <c r="U958" s="204">
        <v>0</v>
      </c>
      <c r="V958" s="204">
        <v>0</v>
      </c>
    </row>
    <row r="959" spans="1:22" s="64" customFormat="1" ht="12" customHeight="1" x14ac:dyDescent="0.2">
      <c r="A959" s="515" t="s">
        <v>3716</v>
      </c>
      <c r="B959" s="515" t="s">
        <v>3716</v>
      </c>
      <c r="C959" s="264" t="s">
        <v>1693</v>
      </c>
      <c r="D959" s="203" t="s">
        <v>139</v>
      </c>
      <c r="E959" s="203">
        <v>18484</v>
      </c>
      <c r="F959" s="204">
        <v>17.600000000000001</v>
      </c>
      <c r="G959" s="204">
        <v>-0.36</v>
      </c>
      <c r="H959" s="204">
        <v>0</v>
      </c>
      <c r="I959" s="204">
        <v>13.59</v>
      </c>
      <c r="J959" s="204">
        <v>0</v>
      </c>
      <c r="K959" s="204">
        <v>0</v>
      </c>
      <c r="L959" s="204">
        <v>0</v>
      </c>
      <c r="M959" s="204">
        <v>0</v>
      </c>
      <c r="N959" s="204">
        <v>0</v>
      </c>
      <c r="O959" s="204">
        <v>0</v>
      </c>
      <c r="Q959" s="204">
        <v>62.47</v>
      </c>
      <c r="R959" s="204">
        <v>0</v>
      </c>
      <c r="S959" s="204">
        <v>6.69</v>
      </c>
      <c r="T959" s="204">
        <v>0</v>
      </c>
      <c r="U959" s="204">
        <v>0</v>
      </c>
      <c r="V959" s="204">
        <v>0</v>
      </c>
    </row>
    <row r="960" spans="1:22" s="64" customFormat="1" ht="12" customHeight="1" x14ac:dyDescent="0.2">
      <c r="A960" s="514" t="s">
        <v>2200</v>
      </c>
      <c r="B960" s="514" t="s">
        <v>2199</v>
      </c>
      <c r="C960" s="264" t="s">
        <v>2202</v>
      </c>
      <c r="D960" s="203" t="s">
        <v>139</v>
      </c>
      <c r="E960" s="203">
        <v>132632</v>
      </c>
      <c r="F960" s="204">
        <v>6.47</v>
      </c>
      <c r="G960" s="204">
        <v>0.56999999999999995</v>
      </c>
      <c r="H960" s="204">
        <v>0</v>
      </c>
      <c r="I960" s="204">
        <v>22.3</v>
      </c>
      <c r="J960" s="204">
        <v>0</v>
      </c>
      <c r="K960" s="204">
        <v>0</v>
      </c>
      <c r="L960" s="204">
        <v>22.72</v>
      </c>
      <c r="M960" s="204">
        <v>0</v>
      </c>
      <c r="N960" s="204">
        <v>0</v>
      </c>
      <c r="O960" s="204">
        <v>0</v>
      </c>
      <c r="Q960" s="204">
        <v>47.94</v>
      </c>
      <c r="R960" s="204">
        <v>0</v>
      </c>
      <c r="S960" s="204">
        <v>0</v>
      </c>
      <c r="T960" s="204">
        <v>0</v>
      </c>
      <c r="U960" s="204">
        <v>0</v>
      </c>
      <c r="V960" s="204">
        <v>0</v>
      </c>
    </row>
    <row r="961" spans="1:22" s="64" customFormat="1" ht="12" customHeight="1" x14ac:dyDescent="0.2">
      <c r="A961" s="206" t="s">
        <v>3716</v>
      </c>
      <c r="B961" s="206" t="s">
        <v>3716</v>
      </c>
      <c r="C961" s="264" t="s">
        <v>2204</v>
      </c>
      <c r="D961" s="203" t="s">
        <v>139</v>
      </c>
      <c r="E961" s="203">
        <v>9541</v>
      </c>
      <c r="F961" s="204">
        <v>6.95</v>
      </c>
      <c r="G961" s="204">
        <v>2.75</v>
      </c>
      <c r="H961" s="204">
        <v>0</v>
      </c>
      <c r="I961" s="204">
        <v>0</v>
      </c>
      <c r="J961" s="204">
        <v>28.09</v>
      </c>
      <c r="K961" s="204">
        <v>0</v>
      </c>
      <c r="L961" s="204">
        <v>0</v>
      </c>
      <c r="M961" s="204">
        <v>0</v>
      </c>
      <c r="N961" s="204">
        <v>0</v>
      </c>
      <c r="O961" s="204">
        <v>0</v>
      </c>
      <c r="Q961" s="204">
        <v>0</v>
      </c>
      <c r="R961" s="204">
        <v>62.21</v>
      </c>
      <c r="S961" s="204">
        <v>0</v>
      </c>
      <c r="T961" s="204">
        <v>0</v>
      </c>
      <c r="U961" s="204">
        <v>0</v>
      </c>
      <c r="V961" s="204">
        <v>0</v>
      </c>
    </row>
    <row r="962" spans="1:22" s="64" customFormat="1" ht="12" customHeight="1" x14ac:dyDescent="0.2">
      <c r="A962" s="206" t="s">
        <v>3716</v>
      </c>
      <c r="B962" s="206" t="s">
        <v>3716</v>
      </c>
      <c r="C962" s="264" t="s">
        <v>2206</v>
      </c>
      <c r="D962" s="203" t="s">
        <v>139</v>
      </c>
      <c r="E962" s="203">
        <v>48265</v>
      </c>
      <c r="F962" s="204">
        <v>0.36</v>
      </c>
      <c r="G962" s="204">
        <v>1.38</v>
      </c>
      <c r="H962" s="204">
        <v>0.01</v>
      </c>
      <c r="I962" s="204">
        <v>15.23</v>
      </c>
      <c r="J962" s="204">
        <v>43.38</v>
      </c>
      <c r="K962" s="204">
        <v>5.03</v>
      </c>
      <c r="L962" s="204">
        <v>0</v>
      </c>
      <c r="M962" s="204">
        <v>0</v>
      </c>
      <c r="N962" s="204">
        <v>10.93</v>
      </c>
      <c r="O962" s="204">
        <v>0</v>
      </c>
      <c r="Q962" s="204">
        <v>17.25</v>
      </c>
      <c r="R962" s="204">
        <v>17.350000000000001</v>
      </c>
      <c r="S962" s="204">
        <v>0</v>
      </c>
      <c r="T962" s="204">
        <v>0</v>
      </c>
      <c r="U962" s="204">
        <v>0</v>
      </c>
      <c r="V962" s="204">
        <v>0</v>
      </c>
    </row>
    <row r="963" spans="1:22" s="64" customFormat="1" ht="12" customHeight="1" x14ac:dyDescent="0.2">
      <c r="A963" s="206" t="s">
        <v>3716</v>
      </c>
      <c r="B963" s="206" t="s">
        <v>3716</v>
      </c>
      <c r="C963" s="264" t="s">
        <v>2209</v>
      </c>
      <c r="D963" s="203" t="s">
        <v>139</v>
      </c>
      <c r="E963" s="203">
        <v>126190</v>
      </c>
      <c r="F963" s="204">
        <v>3.45</v>
      </c>
      <c r="G963" s="204">
        <v>1.44</v>
      </c>
      <c r="H963" s="204">
        <v>0</v>
      </c>
      <c r="I963" s="204">
        <v>20.18</v>
      </c>
      <c r="J963" s="204">
        <v>6.89</v>
      </c>
      <c r="K963" s="204">
        <v>6.58</v>
      </c>
      <c r="L963" s="204">
        <v>2.38</v>
      </c>
      <c r="M963" s="204">
        <v>0</v>
      </c>
      <c r="N963" s="204">
        <v>1.1000000000000001</v>
      </c>
      <c r="O963" s="204">
        <v>0</v>
      </c>
      <c r="Q963" s="204">
        <v>53.99</v>
      </c>
      <c r="R963" s="204">
        <v>5.13</v>
      </c>
      <c r="S963" s="204">
        <v>0</v>
      </c>
      <c r="T963" s="204">
        <v>0</v>
      </c>
      <c r="U963" s="204">
        <v>-0.05</v>
      </c>
      <c r="V963" s="204">
        <v>0</v>
      </c>
    </row>
    <row r="964" spans="1:22" s="64" customFormat="1" ht="12" customHeight="1" x14ac:dyDescent="0.2">
      <c r="A964" s="206" t="s">
        <v>3716</v>
      </c>
      <c r="B964" s="206" t="s">
        <v>3716</v>
      </c>
      <c r="C964" s="264" t="s">
        <v>2211</v>
      </c>
      <c r="D964" s="203" t="s">
        <v>139</v>
      </c>
      <c r="E964" s="203">
        <v>40782</v>
      </c>
      <c r="F964" s="204">
        <v>5.31</v>
      </c>
      <c r="G964" s="204">
        <v>5.77</v>
      </c>
      <c r="H964" s="204">
        <v>0</v>
      </c>
      <c r="I964" s="204">
        <v>0</v>
      </c>
      <c r="J964" s="204">
        <v>78.77</v>
      </c>
      <c r="K964" s="204">
        <v>0</v>
      </c>
      <c r="L964" s="204">
        <v>0</v>
      </c>
      <c r="M964" s="204">
        <v>0</v>
      </c>
      <c r="N964" s="204">
        <v>0</v>
      </c>
      <c r="O964" s="204">
        <v>0</v>
      </c>
      <c r="Q964" s="204">
        <v>0</v>
      </c>
      <c r="R964" s="204">
        <v>10.16</v>
      </c>
      <c r="S964" s="204">
        <v>0</v>
      </c>
      <c r="T964" s="204">
        <v>0</v>
      </c>
      <c r="U964" s="204">
        <v>0</v>
      </c>
      <c r="V964" s="204">
        <v>0</v>
      </c>
    </row>
    <row r="965" spans="1:22" s="64" customFormat="1" ht="12" customHeight="1" x14ac:dyDescent="0.2">
      <c r="A965" s="515" t="s">
        <v>3716</v>
      </c>
      <c r="B965" s="515" t="s">
        <v>3716</v>
      </c>
      <c r="C965" s="264" t="s">
        <v>2213</v>
      </c>
      <c r="D965" s="203" t="s">
        <v>139</v>
      </c>
      <c r="E965" s="203">
        <v>14402</v>
      </c>
      <c r="F965" s="204">
        <v>0.25</v>
      </c>
      <c r="G965" s="204">
        <v>0.48</v>
      </c>
      <c r="H965" s="204">
        <v>0</v>
      </c>
      <c r="I965" s="204">
        <v>5.71</v>
      </c>
      <c r="J965" s="204">
        <v>0</v>
      </c>
      <c r="K965" s="204">
        <v>72.08</v>
      </c>
      <c r="L965" s="204">
        <v>0</v>
      </c>
      <c r="M965" s="204">
        <v>0</v>
      </c>
      <c r="N965" s="204">
        <v>5.71</v>
      </c>
      <c r="O965" s="204">
        <v>0</v>
      </c>
      <c r="Q965" s="204">
        <v>0</v>
      </c>
      <c r="R965" s="204">
        <v>0</v>
      </c>
      <c r="S965" s="204">
        <v>21.47</v>
      </c>
      <c r="T965" s="204">
        <v>0</v>
      </c>
      <c r="U965" s="204">
        <v>0</v>
      </c>
      <c r="V965" s="204">
        <v>0</v>
      </c>
    </row>
    <row r="966" spans="1:22" s="64" customFormat="1" ht="12" customHeight="1" x14ac:dyDescent="0.2">
      <c r="A966" s="514" t="s">
        <v>316</v>
      </c>
      <c r="B966" s="514" t="s">
        <v>315</v>
      </c>
      <c r="C966" s="264" t="s">
        <v>313</v>
      </c>
      <c r="D966" s="203" t="s">
        <v>139</v>
      </c>
      <c r="E966" s="203">
        <v>5778</v>
      </c>
      <c r="F966" s="204">
        <v>8.58</v>
      </c>
      <c r="G966" s="204">
        <v>5.49</v>
      </c>
      <c r="H966" s="204">
        <v>0</v>
      </c>
      <c r="I966" s="204">
        <v>20.98</v>
      </c>
      <c r="J966" s="204">
        <v>14.87</v>
      </c>
      <c r="K966" s="204">
        <v>6.75</v>
      </c>
      <c r="L966" s="204">
        <v>6.96</v>
      </c>
      <c r="M966" s="204">
        <v>-0.73</v>
      </c>
      <c r="N966" s="204">
        <v>18.170000000000002</v>
      </c>
      <c r="O966" s="204">
        <v>0</v>
      </c>
      <c r="Q966" s="204">
        <v>11.22</v>
      </c>
      <c r="R966" s="204">
        <v>25.41</v>
      </c>
      <c r="S966" s="204">
        <v>0.6</v>
      </c>
      <c r="T966" s="204">
        <v>0</v>
      </c>
      <c r="U966" s="204">
        <v>-0.12</v>
      </c>
      <c r="V966" s="204">
        <v>0</v>
      </c>
    </row>
    <row r="967" spans="1:22" s="64" customFormat="1" ht="12" customHeight="1" x14ac:dyDescent="0.2">
      <c r="A967" s="206" t="s">
        <v>3716</v>
      </c>
      <c r="B967" s="206" t="s">
        <v>3716</v>
      </c>
      <c r="C967" s="264" t="s">
        <v>4482</v>
      </c>
      <c r="D967" s="203" t="s">
        <v>139</v>
      </c>
      <c r="E967" s="203">
        <v>1682</v>
      </c>
      <c r="F967" s="204">
        <v>7.18</v>
      </c>
      <c r="G967" s="204">
        <v>-2.2999999999999998</v>
      </c>
      <c r="H967" s="204">
        <v>0</v>
      </c>
      <c r="I967" s="204">
        <v>0</v>
      </c>
      <c r="J967" s="204">
        <v>0</v>
      </c>
      <c r="K967" s="204">
        <v>0</v>
      </c>
      <c r="L967" s="204">
        <v>0</v>
      </c>
      <c r="M967" s="204">
        <v>0</v>
      </c>
      <c r="N967" s="204">
        <v>0</v>
      </c>
      <c r="O967" s="204">
        <v>0</v>
      </c>
      <c r="Q967" s="204">
        <v>0</v>
      </c>
      <c r="R967" s="204">
        <v>90.65</v>
      </c>
      <c r="S967" s="204">
        <v>4.47</v>
      </c>
      <c r="T967" s="204">
        <v>0</v>
      </c>
      <c r="U967" s="204">
        <v>0</v>
      </c>
      <c r="V967" s="204">
        <v>0</v>
      </c>
    </row>
    <row r="968" spans="1:22" s="64" customFormat="1" ht="12" customHeight="1" x14ac:dyDescent="0.2">
      <c r="A968" s="206" t="s">
        <v>3716</v>
      </c>
      <c r="B968" s="206" t="s">
        <v>3716</v>
      </c>
      <c r="C968" s="264" t="s">
        <v>1267</v>
      </c>
      <c r="D968" s="203" t="s">
        <v>139</v>
      </c>
      <c r="E968" s="203">
        <v>27579</v>
      </c>
      <c r="F968" s="204">
        <v>27.81</v>
      </c>
      <c r="G968" s="204">
        <v>9.94</v>
      </c>
      <c r="H968" s="204">
        <v>0</v>
      </c>
      <c r="I968" s="204">
        <v>3.88</v>
      </c>
      <c r="J968" s="204">
        <v>51.52</v>
      </c>
      <c r="K968" s="204">
        <v>0</v>
      </c>
      <c r="L968" s="204">
        <v>9.48</v>
      </c>
      <c r="M968" s="204">
        <v>-3.77</v>
      </c>
      <c r="N968" s="204">
        <v>0</v>
      </c>
      <c r="O968" s="204">
        <v>0</v>
      </c>
      <c r="Q968" s="204">
        <v>1.1299999999999999</v>
      </c>
      <c r="R968" s="204">
        <v>0</v>
      </c>
      <c r="S968" s="204">
        <v>0</v>
      </c>
      <c r="T968" s="204">
        <v>0</v>
      </c>
      <c r="U968" s="204">
        <v>0</v>
      </c>
      <c r="V968" s="204">
        <v>0</v>
      </c>
    </row>
    <row r="969" spans="1:22" s="64" customFormat="1" ht="12" customHeight="1" x14ac:dyDescent="0.2">
      <c r="A969" s="206" t="s">
        <v>3716</v>
      </c>
      <c r="B969" s="206" t="s">
        <v>3716</v>
      </c>
      <c r="C969" s="264" t="s">
        <v>1269</v>
      </c>
      <c r="D969" s="203" t="s">
        <v>139</v>
      </c>
      <c r="E969" s="203">
        <v>12717</v>
      </c>
      <c r="F969" s="204">
        <v>29.9</v>
      </c>
      <c r="G969" s="204">
        <v>2.82</v>
      </c>
      <c r="H969" s="204">
        <v>0</v>
      </c>
      <c r="I969" s="204">
        <v>0</v>
      </c>
      <c r="J969" s="204">
        <v>0</v>
      </c>
      <c r="K969" s="204">
        <v>7.79</v>
      </c>
      <c r="L969" s="204">
        <v>7.52</v>
      </c>
      <c r="M969" s="204">
        <v>0</v>
      </c>
      <c r="N969" s="204">
        <v>0</v>
      </c>
      <c r="O969" s="204">
        <v>0</v>
      </c>
      <c r="Q969" s="204">
        <v>0</v>
      </c>
      <c r="R969" s="204">
        <v>0</v>
      </c>
      <c r="S969" s="204">
        <v>51.98</v>
      </c>
      <c r="T969" s="204">
        <v>0</v>
      </c>
      <c r="U969" s="204">
        <v>0</v>
      </c>
      <c r="V969" s="204">
        <v>0</v>
      </c>
    </row>
    <row r="970" spans="1:22" s="64" customFormat="1" ht="12" customHeight="1" x14ac:dyDescent="0.2">
      <c r="A970" s="206" t="s">
        <v>3716</v>
      </c>
      <c r="B970" s="206" t="s">
        <v>3716</v>
      </c>
      <c r="C970" s="264" t="s">
        <v>4868</v>
      </c>
      <c r="D970" s="203" t="s">
        <v>139</v>
      </c>
      <c r="E970" s="203">
        <v>389</v>
      </c>
      <c r="F970" s="204">
        <v>35.729999999999997</v>
      </c>
      <c r="G970" s="204">
        <v>0.97</v>
      </c>
      <c r="H970" s="204">
        <v>0</v>
      </c>
      <c r="I970" s="204">
        <v>0</v>
      </c>
      <c r="J970" s="204">
        <v>0</v>
      </c>
      <c r="K970" s="204">
        <v>0</v>
      </c>
      <c r="L970" s="204">
        <v>0</v>
      </c>
      <c r="M970" s="204">
        <v>0</v>
      </c>
      <c r="N970" s="204">
        <v>0</v>
      </c>
      <c r="O970" s="204">
        <v>0</v>
      </c>
      <c r="Q970" s="204">
        <v>0</v>
      </c>
      <c r="R970" s="204">
        <v>0</v>
      </c>
      <c r="S970" s="204">
        <v>63.31</v>
      </c>
      <c r="T970" s="204">
        <v>0</v>
      </c>
      <c r="U970" s="204">
        <v>0</v>
      </c>
      <c r="V970" s="204">
        <v>0</v>
      </c>
    </row>
    <row r="971" spans="1:22" s="64" customFormat="1" ht="12" customHeight="1" x14ac:dyDescent="0.2">
      <c r="A971" s="206" t="s">
        <v>3716</v>
      </c>
      <c r="B971" s="206" t="s">
        <v>3716</v>
      </c>
      <c r="C971" s="264" t="s">
        <v>1271</v>
      </c>
      <c r="D971" s="203" t="s">
        <v>139</v>
      </c>
      <c r="E971" s="203">
        <v>21104</v>
      </c>
      <c r="F971" s="204">
        <v>26.5</v>
      </c>
      <c r="G971" s="204">
        <v>3.47</v>
      </c>
      <c r="H971" s="204">
        <v>0</v>
      </c>
      <c r="I971" s="204">
        <v>12.04</v>
      </c>
      <c r="J971" s="204">
        <v>19.68</v>
      </c>
      <c r="K971" s="204">
        <v>0</v>
      </c>
      <c r="L971" s="204">
        <v>9.43</v>
      </c>
      <c r="M971" s="204">
        <v>-0.03</v>
      </c>
      <c r="N971" s="204">
        <v>0</v>
      </c>
      <c r="O971" s="204">
        <v>0</v>
      </c>
      <c r="Q971" s="204">
        <v>9.35</v>
      </c>
      <c r="R971" s="204">
        <v>21.48</v>
      </c>
      <c r="S971" s="204">
        <v>0</v>
      </c>
      <c r="T971" s="204">
        <v>0</v>
      </c>
      <c r="U971" s="204">
        <v>-1.91</v>
      </c>
      <c r="V971" s="204">
        <v>0</v>
      </c>
    </row>
    <row r="972" spans="1:22" s="64" customFormat="1" ht="12" customHeight="1" x14ac:dyDescent="0.2">
      <c r="A972" s="206" t="s">
        <v>3716</v>
      </c>
      <c r="B972" s="206" t="s">
        <v>3716</v>
      </c>
      <c r="C972" s="264" t="s">
        <v>1273</v>
      </c>
      <c r="D972" s="203" t="s">
        <v>139</v>
      </c>
      <c r="E972" s="203">
        <v>12736</v>
      </c>
      <c r="F972" s="204">
        <v>4.28</v>
      </c>
      <c r="G972" s="204">
        <v>0.3</v>
      </c>
      <c r="H972" s="204">
        <v>0</v>
      </c>
      <c r="I972" s="204">
        <v>15.91</v>
      </c>
      <c r="J972" s="204">
        <v>0</v>
      </c>
      <c r="K972" s="204">
        <v>0</v>
      </c>
      <c r="L972" s="204">
        <v>47.47</v>
      </c>
      <c r="M972" s="204">
        <v>0</v>
      </c>
      <c r="N972" s="204">
        <v>0</v>
      </c>
      <c r="O972" s="204">
        <v>0</v>
      </c>
      <c r="Q972" s="204">
        <v>32.049999999999997</v>
      </c>
      <c r="R972" s="204">
        <v>0</v>
      </c>
      <c r="S972" s="204">
        <v>0</v>
      </c>
      <c r="T972" s="204">
        <v>0</v>
      </c>
      <c r="U972" s="204">
        <v>0</v>
      </c>
      <c r="V972" s="204">
        <v>0</v>
      </c>
    </row>
    <row r="973" spans="1:22" s="64" customFormat="1" ht="12" customHeight="1" x14ac:dyDescent="0.2">
      <c r="A973" s="206" t="s">
        <v>3716</v>
      </c>
      <c r="B973" s="206" t="s">
        <v>3716</v>
      </c>
      <c r="C973" s="264" t="s">
        <v>4502</v>
      </c>
      <c r="D973" s="203" t="s">
        <v>139</v>
      </c>
      <c r="E973" s="203">
        <v>2748</v>
      </c>
      <c r="F973" s="204">
        <v>20.73</v>
      </c>
      <c r="G973" s="204">
        <v>0.13</v>
      </c>
      <c r="H973" s="204">
        <v>0</v>
      </c>
      <c r="I973" s="204">
        <v>0</v>
      </c>
      <c r="J973" s="204">
        <v>17.5</v>
      </c>
      <c r="K973" s="204">
        <v>0</v>
      </c>
      <c r="L973" s="204">
        <v>0</v>
      </c>
      <c r="M973" s="204">
        <v>0</v>
      </c>
      <c r="N973" s="204">
        <v>0</v>
      </c>
      <c r="O973" s="204">
        <v>0</v>
      </c>
      <c r="Q973" s="204">
        <v>0</v>
      </c>
      <c r="R973" s="204">
        <v>61.63</v>
      </c>
      <c r="S973" s="204">
        <v>0</v>
      </c>
      <c r="T973" s="204">
        <v>0</v>
      </c>
      <c r="U973" s="204">
        <v>0</v>
      </c>
      <c r="V973" s="204">
        <v>0</v>
      </c>
    </row>
    <row r="974" spans="1:22" s="64" customFormat="1" ht="12" customHeight="1" x14ac:dyDescent="0.2">
      <c r="A974" s="206" t="s">
        <v>3716</v>
      </c>
      <c r="B974" s="206" t="s">
        <v>3716</v>
      </c>
      <c r="C974" s="264" t="s">
        <v>2228</v>
      </c>
      <c r="D974" s="203" t="s">
        <v>139</v>
      </c>
      <c r="E974" s="203">
        <v>6551</v>
      </c>
      <c r="F974" s="204">
        <v>9.19</v>
      </c>
      <c r="G974" s="204">
        <v>1.26</v>
      </c>
      <c r="H974" s="204">
        <v>0</v>
      </c>
      <c r="I974" s="204">
        <v>0</v>
      </c>
      <c r="J974" s="204">
        <v>38.11</v>
      </c>
      <c r="K974" s="204">
        <v>0</v>
      </c>
      <c r="L974" s="204">
        <v>25.27</v>
      </c>
      <c r="M974" s="204">
        <v>0</v>
      </c>
      <c r="N974" s="204">
        <v>0</v>
      </c>
      <c r="O974" s="204">
        <v>0</v>
      </c>
      <c r="Q974" s="204">
        <v>2.31</v>
      </c>
      <c r="R974" s="204">
        <v>22.25</v>
      </c>
      <c r="S974" s="204">
        <v>1.61</v>
      </c>
      <c r="T974" s="204">
        <v>0</v>
      </c>
      <c r="U974" s="204">
        <v>0</v>
      </c>
      <c r="V974" s="204">
        <v>0</v>
      </c>
    </row>
    <row r="975" spans="1:22" s="64" customFormat="1" ht="12" customHeight="1" x14ac:dyDescent="0.2">
      <c r="A975" s="206" t="s">
        <v>3716</v>
      </c>
      <c r="B975" s="206" t="s">
        <v>3716</v>
      </c>
      <c r="C975" s="264" t="s">
        <v>2230</v>
      </c>
      <c r="D975" s="203" t="s">
        <v>139</v>
      </c>
      <c r="E975" s="203">
        <v>15973</v>
      </c>
      <c r="F975" s="204">
        <v>2.54</v>
      </c>
      <c r="G975" s="204">
        <v>6.07</v>
      </c>
      <c r="H975" s="204">
        <v>0</v>
      </c>
      <c r="I975" s="204">
        <v>34.82</v>
      </c>
      <c r="J975" s="204">
        <v>37.35</v>
      </c>
      <c r="K975" s="204">
        <v>4.05</v>
      </c>
      <c r="L975" s="204">
        <v>0</v>
      </c>
      <c r="M975" s="204">
        <v>0</v>
      </c>
      <c r="N975" s="204">
        <v>25.04</v>
      </c>
      <c r="O975" s="204">
        <v>0</v>
      </c>
      <c r="Q975" s="204">
        <v>15.17</v>
      </c>
      <c r="R975" s="204">
        <v>0</v>
      </c>
      <c r="S975" s="204">
        <v>0</v>
      </c>
      <c r="T975" s="204">
        <v>0</v>
      </c>
      <c r="U975" s="204">
        <v>0</v>
      </c>
      <c r="V975" s="204">
        <v>0</v>
      </c>
    </row>
    <row r="976" spans="1:22" s="64" customFormat="1" ht="12" customHeight="1" x14ac:dyDescent="0.2">
      <c r="A976" s="206" t="s">
        <v>3716</v>
      </c>
      <c r="B976" s="206" t="s">
        <v>3716</v>
      </c>
      <c r="C976" s="264" t="s">
        <v>4366</v>
      </c>
      <c r="D976" s="203" t="s">
        <v>139</v>
      </c>
      <c r="E976" s="203">
        <v>4252</v>
      </c>
      <c r="F976" s="204">
        <v>0.73</v>
      </c>
      <c r="G976" s="204">
        <v>9</v>
      </c>
      <c r="H976" s="204">
        <v>0</v>
      </c>
      <c r="I976" s="204">
        <v>10.18</v>
      </c>
      <c r="J976" s="204">
        <v>2.96</v>
      </c>
      <c r="K976" s="204">
        <v>0</v>
      </c>
      <c r="L976" s="204">
        <v>0</v>
      </c>
      <c r="M976" s="204">
        <v>-0.14000000000000001</v>
      </c>
      <c r="N976" s="204">
        <v>0</v>
      </c>
      <c r="O976" s="204">
        <v>0</v>
      </c>
      <c r="Q976" s="204">
        <v>10.029999999999999</v>
      </c>
      <c r="R976" s="204">
        <v>70.66</v>
      </c>
      <c r="S976" s="204">
        <v>0</v>
      </c>
      <c r="T976" s="204">
        <v>0</v>
      </c>
      <c r="U976" s="204">
        <v>-3.41</v>
      </c>
      <c r="V976" s="204">
        <v>0</v>
      </c>
    </row>
    <row r="977" spans="1:22" s="64" customFormat="1" ht="12" customHeight="1" x14ac:dyDescent="0.2">
      <c r="A977" s="206" t="s">
        <v>3716</v>
      </c>
      <c r="B977" s="206" t="s">
        <v>3716</v>
      </c>
      <c r="C977" s="264" t="s">
        <v>2233</v>
      </c>
      <c r="D977" s="203" t="s">
        <v>139</v>
      </c>
      <c r="E977" s="203">
        <v>2961</v>
      </c>
      <c r="F977" s="204">
        <v>7.35</v>
      </c>
      <c r="G977" s="204">
        <v>-0.15</v>
      </c>
      <c r="H977" s="204">
        <v>0</v>
      </c>
      <c r="I977" s="204">
        <v>3.53</v>
      </c>
      <c r="J977" s="204">
        <v>0</v>
      </c>
      <c r="K977" s="204">
        <v>0</v>
      </c>
      <c r="L977" s="204">
        <v>55.05</v>
      </c>
      <c r="M977" s="204">
        <v>0</v>
      </c>
      <c r="N977" s="204">
        <v>0</v>
      </c>
      <c r="O977" s="204">
        <v>0</v>
      </c>
      <c r="Q977" s="204">
        <v>34.22</v>
      </c>
      <c r="R977" s="204">
        <v>0</v>
      </c>
      <c r="S977" s="204">
        <v>0</v>
      </c>
      <c r="T977" s="204">
        <v>0</v>
      </c>
      <c r="U977" s="204">
        <v>0</v>
      </c>
      <c r="V977" s="204">
        <v>0</v>
      </c>
    </row>
    <row r="978" spans="1:22" s="64" customFormat="1" ht="12" customHeight="1" x14ac:dyDescent="0.2">
      <c r="A978" s="206" t="s">
        <v>3716</v>
      </c>
      <c r="B978" s="206" t="s">
        <v>3716</v>
      </c>
      <c r="C978" s="264" t="s">
        <v>2235</v>
      </c>
      <c r="D978" s="203" t="s">
        <v>139</v>
      </c>
      <c r="E978" s="203">
        <v>70268</v>
      </c>
      <c r="F978" s="204">
        <v>59.75</v>
      </c>
      <c r="G978" s="204">
        <v>0.12</v>
      </c>
      <c r="H978" s="204">
        <v>0</v>
      </c>
      <c r="I978" s="204">
        <v>19.98</v>
      </c>
      <c r="J978" s="204">
        <v>0</v>
      </c>
      <c r="K978" s="204">
        <v>0</v>
      </c>
      <c r="L978" s="204">
        <v>20.149999999999999</v>
      </c>
      <c r="M978" s="204">
        <v>0</v>
      </c>
      <c r="N978" s="204">
        <v>0</v>
      </c>
      <c r="O978" s="204">
        <v>0</v>
      </c>
      <c r="Q978" s="204">
        <v>0</v>
      </c>
      <c r="R978" s="204">
        <v>0</v>
      </c>
      <c r="S978" s="204">
        <v>0</v>
      </c>
      <c r="T978" s="204">
        <v>0</v>
      </c>
      <c r="U978" s="204">
        <v>0</v>
      </c>
      <c r="V978" s="204">
        <v>0</v>
      </c>
    </row>
    <row r="979" spans="1:22" s="64" customFormat="1" ht="12" customHeight="1" x14ac:dyDescent="0.2">
      <c r="A979" s="206" t="s">
        <v>3716</v>
      </c>
      <c r="B979" s="206" t="s">
        <v>3716</v>
      </c>
      <c r="C979" s="264" t="s">
        <v>2237</v>
      </c>
      <c r="D979" s="203" t="s">
        <v>139</v>
      </c>
      <c r="E979" s="203">
        <v>3676</v>
      </c>
      <c r="F979" s="204">
        <v>38.119999999999997</v>
      </c>
      <c r="G979" s="204">
        <v>3.67</v>
      </c>
      <c r="H979" s="204">
        <v>0</v>
      </c>
      <c r="I979" s="204">
        <v>0</v>
      </c>
      <c r="J979" s="204">
        <v>11.95</v>
      </c>
      <c r="K979" s="204">
        <v>2.67</v>
      </c>
      <c r="L979" s="204">
        <v>0</v>
      </c>
      <c r="M979" s="204">
        <v>0</v>
      </c>
      <c r="N979" s="204">
        <v>0</v>
      </c>
      <c r="O979" s="204">
        <v>0</v>
      </c>
      <c r="Q979" s="204">
        <v>13.26</v>
      </c>
      <c r="R979" s="204">
        <v>27.23</v>
      </c>
      <c r="S979" s="204">
        <v>3.1</v>
      </c>
      <c r="T979" s="204">
        <v>0</v>
      </c>
      <c r="U979" s="204">
        <v>0</v>
      </c>
      <c r="V979" s="204">
        <v>0</v>
      </c>
    </row>
    <row r="980" spans="1:22" s="64" customFormat="1" ht="12" customHeight="1" x14ac:dyDescent="0.2">
      <c r="A980" s="206" t="s">
        <v>3716</v>
      </c>
      <c r="B980" s="206" t="s">
        <v>3716</v>
      </c>
      <c r="C980" s="264" t="s">
        <v>2239</v>
      </c>
      <c r="D980" s="203" t="s">
        <v>139</v>
      </c>
      <c r="E980" s="203">
        <v>3609</v>
      </c>
      <c r="F980" s="204">
        <v>14.95</v>
      </c>
      <c r="G980" s="204">
        <v>3.62</v>
      </c>
      <c r="H980" s="204">
        <v>0</v>
      </c>
      <c r="I980" s="204">
        <v>8.77</v>
      </c>
      <c r="J980" s="204">
        <v>5.88</v>
      </c>
      <c r="K980" s="204">
        <v>7.78</v>
      </c>
      <c r="L980" s="204">
        <v>54.41</v>
      </c>
      <c r="M980" s="204">
        <v>0</v>
      </c>
      <c r="N980" s="204">
        <v>0</v>
      </c>
      <c r="O980" s="204">
        <v>0</v>
      </c>
      <c r="Q980" s="204">
        <v>5.91</v>
      </c>
      <c r="R980" s="204">
        <v>0</v>
      </c>
      <c r="S980" s="204">
        <v>0</v>
      </c>
      <c r="T980" s="204">
        <v>0</v>
      </c>
      <c r="U980" s="204">
        <v>-1.32</v>
      </c>
      <c r="V980" s="204">
        <v>0</v>
      </c>
    </row>
    <row r="981" spans="1:22" s="64" customFormat="1" ht="12" customHeight="1" x14ac:dyDescent="0.2">
      <c r="A981" s="206" t="s">
        <v>3716</v>
      </c>
      <c r="B981" s="206" t="s">
        <v>3716</v>
      </c>
      <c r="C981" s="264" t="s">
        <v>4219</v>
      </c>
      <c r="D981" s="203" t="s">
        <v>139</v>
      </c>
      <c r="E981" s="203">
        <v>21165</v>
      </c>
      <c r="F981" s="204">
        <v>2.08</v>
      </c>
      <c r="G981" s="204">
        <v>-0.18</v>
      </c>
      <c r="H981" s="204">
        <v>0</v>
      </c>
      <c r="I981" s="204">
        <v>43.17</v>
      </c>
      <c r="J981" s="204">
        <v>17.03</v>
      </c>
      <c r="K981" s="204">
        <v>9.98</v>
      </c>
      <c r="L981" s="204">
        <v>2.39</v>
      </c>
      <c r="M981" s="204">
        <v>0</v>
      </c>
      <c r="N981" s="204">
        <v>17.48</v>
      </c>
      <c r="O981" s="204">
        <v>0</v>
      </c>
      <c r="Q981" s="204">
        <v>25.53</v>
      </c>
      <c r="R981" s="204">
        <v>0</v>
      </c>
      <c r="S981" s="204">
        <v>0</v>
      </c>
      <c r="T981" s="204">
        <v>0</v>
      </c>
      <c r="U981" s="204">
        <v>0</v>
      </c>
      <c r="V981" s="204">
        <v>0</v>
      </c>
    </row>
    <row r="982" spans="1:22" s="64" customFormat="1" ht="12" customHeight="1" x14ac:dyDescent="0.2">
      <c r="A982" s="206" t="s">
        <v>3716</v>
      </c>
      <c r="B982" s="206" t="s">
        <v>3716</v>
      </c>
      <c r="C982" s="264" t="s">
        <v>2241</v>
      </c>
      <c r="D982" s="203" t="s">
        <v>139</v>
      </c>
      <c r="E982" s="203">
        <v>3275</v>
      </c>
      <c r="F982" s="204">
        <v>-2.66</v>
      </c>
      <c r="G982" s="204">
        <v>-0.23</v>
      </c>
      <c r="H982" s="204">
        <v>0</v>
      </c>
      <c r="I982" s="204">
        <v>30.48</v>
      </c>
      <c r="J982" s="204">
        <v>0</v>
      </c>
      <c r="K982" s="204">
        <v>0</v>
      </c>
      <c r="L982" s="204">
        <v>9.26</v>
      </c>
      <c r="M982" s="204">
        <v>0</v>
      </c>
      <c r="N982" s="204">
        <v>0</v>
      </c>
      <c r="O982" s="204">
        <v>0</v>
      </c>
      <c r="Q982" s="204">
        <v>63.15</v>
      </c>
      <c r="R982" s="204">
        <v>0</v>
      </c>
      <c r="S982" s="204">
        <v>0</v>
      </c>
      <c r="T982" s="204">
        <v>0</v>
      </c>
      <c r="U982" s="204">
        <v>0</v>
      </c>
      <c r="V982" s="204">
        <v>0</v>
      </c>
    </row>
    <row r="983" spans="1:22" s="64" customFormat="1" ht="12" customHeight="1" x14ac:dyDescent="0.2">
      <c r="A983" s="206" t="s">
        <v>3716</v>
      </c>
      <c r="B983" s="206" t="s">
        <v>3716</v>
      </c>
      <c r="C983" s="264" t="s">
        <v>2243</v>
      </c>
      <c r="D983" s="203" t="s">
        <v>139</v>
      </c>
      <c r="E983" s="203">
        <v>17190</v>
      </c>
      <c r="F983" s="204">
        <v>12.43</v>
      </c>
      <c r="G983" s="204">
        <v>9.11</v>
      </c>
      <c r="H983" s="204">
        <v>0</v>
      </c>
      <c r="I983" s="204">
        <v>27.83</v>
      </c>
      <c r="J983" s="204">
        <v>17</v>
      </c>
      <c r="K983" s="204">
        <v>0</v>
      </c>
      <c r="L983" s="204">
        <v>9.98</v>
      </c>
      <c r="M983" s="204">
        <v>-0.21</v>
      </c>
      <c r="N983" s="204">
        <v>0</v>
      </c>
      <c r="O983" s="204">
        <v>0</v>
      </c>
      <c r="Q983" s="204">
        <v>20.7</v>
      </c>
      <c r="R983" s="204">
        <v>7.99</v>
      </c>
      <c r="S983" s="204">
        <v>0</v>
      </c>
      <c r="T983" s="204">
        <v>0</v>
      </c>
      <c r="U983" s="204">
        <v>-4.83</v>
      </c>
      <c r="V983" s="204">
        <v>0</v>
      </c>
    </row>
    <row r="984" spans="1:22" s="64" customFormat="1" ht="12" customHeight="1" x14ac:dyDescent="0.2">
      <c r="A984" s="206" t="s">
        <v>3716</v>
      </c>
      <c r="B984" s="206" t="s">
        <v>3716</v>
      </c>
      <c r="C984" s="264" t="s">
        <v>4367</v>
      </c>
      <c r="D984" s="203" t="s">
        <v>139</v>
      </c>
      <c r="E984" s="203">
        <v>2912</v>
      </c>
      <c r="F984" s="204">
        <v>12.65</v>
      </c>
      <c r="G984" s="204">
        <v>-0.01</v>
      </c>
      <c r="H984" s="204">
        <v>0</v>
      </c>
      <c r="I984" s="204">
        <v>8.59</v>
      </c>
      <c r="J984" s="204">
        <v>0</v>
      </c>
      <c r="K984" s="204">
        <v>2.75</v>
      </c>
      <c r="L984" s="204">
        <v>20.7</v>
      </c>
      <c r="M984" s="204">
        <v>0</v>
      </c>
      <c r="N984" s="204">
        <v>8.59</v>
      </c>
      <c r="O984" s="204">
        <v>0</v>
      </c>
      <c r="Q984" s="204">
        <v>1.05</v>
      </c>
      <c r="R984" s="204">
        <v>0</v>
      </c>
      <c r="S984" s="204">
        <v>54.28</v>
      </c>
      <c r="T984" s="204">
        <v>0</v>
      </c>
      <c r="U984" s="204">
        <v>0</v>
      </c>
      <c r="V984" s="204">
        <v>0</v>
      </c>
    </row>
    <row r="985" spans="1:22" s="64" customFormat="1" ht="12" customHeight="1" x14ac:dyDescent="0.2">
      <c r="A985" s="206" t="s">
        <v>3716</v>
      </c>
      <c r="B985" s="206" t="s">
        <v>3716</v>
      </c>
      <c r="C985" s="264" t="s">
        <v>2952</v>
      </c>
      <c r="D985" s="203" t="s">
        <v>139</v>
      </c>
      <c r="E985" s="203">
        <v>3978</v>
      </c>
      <c r="F985" s="204">
        <v>2.1</v>
      </c>
      <c r="G985" s="204">
        <v>17.899999999999999</v>
      </c>
      <c r="H985" s="204">
        <v>0</v>
      </c>
      <c r="I985" s="204">
        <v>0</v>
      </c>
      <c r="J985" s="204">
        <v>6.03</v>
      </c>
      <c r="K985" s="204">
        <v>0</v>
      </c>
      <c r="L985" s="204">
        <v>0</v>
      </c>
      <c r="M985" s="204">
        <v>0</v>
      </c>
      <c r="N985" s="204">
        <v>0</v>
      </c>
      <c r="O985" s="204">
        <v>0</v>
      </c>
      <c r="Q985" s="204">
        <v>9.4499999999999993</v>
      </c>
      <c r="R985" s="204">
        <v>71.42</v>
      </c>
      <c r="S985" s="204">
        <v>3.12</v>
      </c>
      <c r="T985" s="204">
        <v>0</v>
      </c>
      <c r="U985" s="204">
        <v>-10.02</v>
      </c>
      <c r="V985" s="204">
        <v>0</v>
      </c>
    </row>
    <row r="986" spans="1:22" s="64" customFormat="1" ht="12" customHeight="1" x14ac:dyDescent="0.2">
      <c r="A986" s="206" t="s">
        <v>3716</v>
      </c>
      <c r="B986" s="206" t="s">
        <v>3716</v>
      </c>
      <c r="C986" s="264" t="s">
        <v>3006</v>
      </c>
      <c r="D986" s="203" t="s">
        <v>139</v>
      </c>
      <c r="E986" s="203">
        <v>9745</v>
      </c>
      <c r="F986" s="204">
        <v>11.96</v>
      </c>
      <c r="G986" s="204">
        <v>2.72</v>
      </c>
      <c r="H986" s="204">
        <v>0</v>
      </c>
      <c r="I986" s="204">
        <v>18.47</v>
      </c>
      <c r="J986" s="204">
        <v>13.39</v>
      </c>
      <c r="K986" s="204">
        <v>0</v>
      </c>
      <c r="L986" s="204">
        <v>8.36</v>
      </c>
      <c r="M986" s="204">
        <v>0</v>
      </c>
      <c r="N986" s="204">
        <v>18.47</v>
      </c>
      <c r="O986" s="204">
        <v>0</v>
      </c>
      <c r="Q986" s="204">
        <v>5.14</v>
      </c>
      <c r="R986" s="204">
        <v>35.81</v>
      </c>
      <c r="S986" s="204">
        <v>4.1399999999999997</v>
      </c>
      <c r="T986" s="204">
        <v>0</v>
      </c>
      <c r="U986" s="204">
        <v>0</v>
      </c>
      <c r="V986" s="204">
        <v>0</v>
      </c>
    </row>
    <row r="987" spans="1:22" s="64" customFormat="1" ht="12" customHeight="1" x14ac:dyDescent="0.2">
      <c r="A987" s="206" t="s">
        <v>3716</v>
      </c>
      <c r="B987" s="206" t="s">
        <v>3716</v>
      </c>
      <c r="C987" s="264" t="s">
        <v>3008</v>
      </c>
      <c r="D987" s="203" t="s">
        <v>139</v>
      </c>
      <c r="E987" s="203">
        <v>25849</v>
      </c>
      <c r="F987" s="204">
        <v>4.4400000000000004</v>
      </c>
      <c r="G987" s="204">
        <v>1.4</v>
      </c>
      <c r="H987" s="204">
        <v>0</v>
      </c>
      <c r="I987" s="204">
        <v>25.53</v>
      </c>
      <c r="J987" s="204">
        <v>6.81</v>
      </c>
      <c r="K987" s="204">
        <v>0</v>
      </c>
      <c r="L987" s="204">
        <v>26.41</v>
      </c>
      <c r="M987" s="204">
        <v>0</v>
      </c>
      <c r="N987" s="204">
        <v>25.53</v>
      </c>
      <c r="O987" s="204">
        <v>0</v>
      </c>
      <c r="Q987" s="204">
        <v>14.8</v>
      </c>
      <c r="R987" s="204">
        <v>17.850000000000001</v>
      </c>
      <c r="S987" s="204">
        <v>2.75</v>
      </c>
      <c r="T987" s="204">
        <v>0</v>
      </c>
      <c r="U987" s="204">
        <v>0</v>
      </c>
      <c r="V987" s="204">
        <v>0</v>
      </c>
    </row>
    <row r="988" spans="1:22" s="64" customFormat="1" ht="12" customHeight="1" x14ac:dyDescent="0.2">
      <c r="A988" s="515" t="s">
        <v>3716</v>
      </c>
      <c r="B988" s="515" t="s">
        <v>3716</v>
      </c>
      <c r="C988" s="264" t="s">
        <v>3668</v>
      </c>
      <c r="D988" s="203" t="s">
        <v>139</v>
      </c>
      <c r="E988" s="203">
        <v>10981</v>
      </c>
      <c r="F988" s="204">
        <v>7.23</v>
      </c>
      <c r="G988" s="204">
        <v>-0.3</v>
      </c>
      <c r="H988" s="204">
        <v>0</v>
      </c>
      <c r="I988" s="204">
        <v>0</v>
      </c>
      <c r="J988" s="204">
        <v>44.88</v>
      </c>
      <c r="K988" s="204">
        <v>0</v>
      </c>
      <c r="L988" s="204">
        <v>0</v>
      </c>
      <c r="M988" s="204">
        <v>-0.06</v>
      </c>
      <c r="N988" s="204">
        <v>0</v>
      </c>
      <c r="O988" s="204">
        <v>0</v>
      </c>
      <c r="Q988" s="204">
        <v>0</v>
      </c>
      <c r="R988" s="204">
        <v>48.36</v>
      </c>
      <c r="S988" s="204">
        <v>0</v>
      </c>
      <c r="T988" s="204">
        <v>0</v>
      </c>
      <c r="U988" s="204">
        <v>-0.1</v>
      </c>
      <c r="V988" s="204">
        <v>0</v>
      </c>
    </row>
    <row r="989" spans="1:22" s="64" customFormat="1" ht="12" customHeight="1" x14ac:dyDescent="0.2">
      <c r="A989" s="514" t="s">
        <v>2145</v>
      </c>
      <c r="B989" s="514" t="s">
        <v>2144</v>
      </c>
      <c r="C989" s="264" t="s">
        <v>2142</v>
      </c>
      <c r="D989" s="203" t="s">
        <v>139</v>
      </c>
      <c r="E989" s="203">
        <v>66882</v>
      </c>
      <c r="F989" s="204">
        <v>6.06</v>
      </c>
      <c r="G989" s="204">
        <v>1.04</v>
      </c>
      <c r="H989" s="204">
        <v>0</v>
      </c>
      <c r="I989" s="204">
        <v>0</v>
      </c>
      <c r="J989" s="204">
        <v>21.81</v>
      </c>
      <c r="K989" s="204">
        <v>0</v>
      </c>
      <c r="L989" s="204">
        <v>0</v>
      </c>
      <c r="M989" s="204">
        <v>0</v>
      </c>
      <c r="N989" s="204">
        <v>0</v>
      </c>
      <c r="O989" s="204">
        <v>0</v>
      </c>
      <c r="Q989" s="204">
        <v>0</v>
      </c>
      <c r="R989" s="204">
        <v>62.01</v>
      </c>
      <c r="S989" s="204">
        <v>9.09</v>
      </c>
      <c r="T989" s="204">
        <v>0</v>
      </c>
      <c r="U989" s="204">
        <v>0</v>
      </c>
      <c r="V989" s="204">
        <v>0</v>
      </c>
    </row>
    <row r="990" spans="1:22" s="64" customFormat="1" ht="12" customHeight="1" x14ac:dyDescent="0.2">
      <c r="A990" s="515" t="s">
        <v>3716</v>
      </c>
      <c r="B990" s="515" t="s">
        <v>3716</v>
      </c>
      <c r="C990" s="264" t="s">
        <v>2146</v>
      </c>
      <c r="D990" s="203" t="s">
        <v>139</v>
      </c>
      <c r="E990" s="203">
        <v>472796</v>
      </c>
      <c r="F990" s="204">
        <v>5.47</v>
      </c>
      <c r="G990" s="204">
        <v>0.31</v>
      </c>
      <c r="H990" s="204">
        <v>0</v>
      </c>
      <c r="I990" s="204">
        <v>24.23</v>
      </c>
      <c r="J990" s="204">
        <v>5.39</v>
      </c>
      <c r="K990" s="204">
        <v>0.3</v>
      </c>
      <c r="L990" s="204">
        <v>0.96</v>
      </c>
      <c r="M990" s="204">
        <v>0</v>
      </c>
      <c r="N990" s="204">
        <v>0</v>
      </c>
      <c r="O990" s="204">
        <v>0</v>
      </c>
      <c r="Q990" s="204">
        <v>39.11</v>
      </c>
      <c r="R990" s="204">
        <v>9.0399999999999991</v>
      </c>
      <c r="S990" s="204">
        <v>15.19</v>
      </c>
      <c r="T990" s="204">
        <v>0</v>
      </c>
      <c r="U990" s="204">
        <v>0</v>
      </c>
      <c r="V990" s="204">
        <v>0</v>
      </c>
    </row>
    <row r="991" spans="1:22" s="64" customFormat="1" ht="12" customHeight="1" x14ac:dyDescent="0.2">
      <c r="A991" s="514" t="s">
        <v>2176</v>
      </c>
      <c r="B991" s="514" t="s">
        <v>2175</v>
      </c>
      <c r="C991" s="264" t="s">
        <v>2173</v>
      </c>
      <c r="D991" s="203" t="s">
        <v>139</v>
      </c>
      <c r="E991" s="203">
        <v>248956</v>
      </c>
      <c r="F991" s="204">
        <v>33.75</v>
      </c>
      <c r="G991" s="204">
        <v>0.54</v>
      </c>
      <c r="H991" s="204">
        <v>0</v>
      </c>
      <c r="I991" s="204">
        <v>11.7</v>
      </c>
      <c r="J991" s="204">
        <v>0.83</v>
      </c>
      <c r="K991" s="204">
        <v>0</v>
      </c>
      <c r="L991" s="204">
        <v>5.04</v>
      </c>
      <c r="M991" s="204">
        <v>0</v>
      </c>
      <c r="N991" s="204">
        <v>0.41</v>
      </c>
      <c r="O991" s="204">
        <v>0</v>
      </c>
      <c r="Q991" s="204">
        <v>18.66</v>
      </c>
      <c r="R991" s="204">
        <v>26.18</v>
      </c>
      <c r="S991" s="204">
        <v>3.01</v>
      </c>
      <c r="T991" s="204">
        <v>0</v>
      </c>
      <c r="U991" s="204">
        <v>0.28000000000000003</v>
      </c>
      <c r="V991" s="204">
        <v>0</v>
      </c>
    </row>
    <row r="992" spans="1:22" s="64" customFormat="1" ht="12" customHeight="1" x14ac:dyDescent="0.2">
      <c r="A992" s="206" t="s">
        <v>3716</v>
      </c>
      <c r="B992" s="206" t="s">
        <v>3716</v>
      </c>
      <c r="C992" s="264" t="s">
        <v>3026</v>
      </c>
      <c r="D992" s="203" t="s">
        <v>139</v>
      </c>
      <c r="E992" s="203">
        <v>11400</v>
      </c>
      <c r="F992" s="204">
        <v>23.9</v>
      </c>
      <c r="G992" s="204">
        <v>1.54</v>
      </c>
      <c r="H992" s="204">
        <v>0</v>
      </c>
      <c r="I992" s="204">
        <v>6.39</v>
      </c>
      <c r="J992" s="204">
        <v>2.17</v>
      </c>
      <c r="K992" s="204">
        <v>0</v>
      </c>
      <c r="L992" s="204">
        <v>0</v>
      </c>
      <c r="M992" s="204">
        <v>0</v>
      </c>
      <c r="N992" s="204">
        <v>0</v>
      </c>
      <c r="O992" s="204">
        <v>0</v>
      </c>
      <c r="Q992" s="204">
        <v>2.08</v>
      </c>
      <c r="R992" s="204">
        <v>56.89</v>
      </c>
      <c r="S992" s="204">
        <v>6.6</v>
      </c>
      <c r="T992" s="204">
        <v>0</v>
      </c>
      <c r="U992" s="204">
        <v>0.43</v>
      </c>
      <c r="V992" s="204">
        <v>0</v>
      </c>
    </row>
    <row r="993" spans="1:22" s="64" customFormat="1" ht="12" customHeight="1" x14ac:dyDescent="0.2">
      <c r="A993" s="515" t="s">
        <v>3716</v>
      </c>
      <c r="B993" s="515" t="s">
        <v>3716</v>
      </c>
      <c r="C993" s="264" t="s">
        <v>5135</v>
      </c>
      <c r="D993" s="203" t="s">
        <v>139</v>
      </c>
      <c r="E993" s="203">
        <v>59898</v>
      </c>
      <c r="F993" s="204">
        <v>55.95</v>
      </c>
      <c r="G993" s="204">
        <v>0.34</v>
      </c>
      <c r="H993" s="204">
        <v>0</v>
      </c>
      <c r="I993" s="204">
        <v>5.05</v>
      </c>
      <c r="J993" s="204">
        <v>0</v>
      </c>
      <c r="K993" s="204">
        <v>0</v>
      </c>
      <c r="L993" s="204">
        <v>0</v>
      </c>
      <c r="M993" s="204">
        <v>0</v>
      </c>
      <c r="N993" s="204">
        <v>1.69</v>
      </c>
      <c r="O993" s="204">
        <v>0</v>
      </c>
      <c r="Q993" s="204">
        <v>38.67</v>
      </c>
      <c r="R993" s="204">
        <v>0</v>
      </c>
      <c r="S993" s="204">
        <v>0</v>
      </c>
      <c r="T993" s="204">
        <v>0</v>
      </c>
      <c r="U993" s="204">
        <v>0</v>
      </c>
      <c r="V993" s="204">
        <v>0</v>
      </c>
    </row>
    <row r="994" spans="1:22" s="64" customFormat="1" ht="12" customHeight="1" x14ac:dyDescent="0.2">
      <c r="A994" s="516" t="s">
        <v>2171</v>
      </c>
      <c r="B994" s="516" t="s">
        <v>2170</v>
      </c>
      <c r="C994" s="264" t="s">
        <v>2168</v>
      </c>
      <c r="D994" s="203" t="s">
        <v>139</v>
      </c>
      <c r="E994" s="203">
        <v>5161</v>
      </c>
      <c r="F994" s="204">
        <v>9.81</v>
      </c>
      <c r="G994" s="204">
        <v>-0.05</v>
      </c>
      <c r="H994" s="204">
        <v>0</v>
      </c>
      <c r="I994" s="204">
        <v>22.74</v>
      </c>
      <c r="J994" s="204">
        <v>1.05</v>
      </c>
      <c r="K994" s="204">
        <v>3.54</v>
      </c>
      <c r="L994" s="204">
        <v>0</v>
      </c>
      <c r="M994" s="204">
        <v>0</v>
      </c>
      <c r="N994" s="204">
        <v>0</v>
      </c>
      <c r="O994" s="204">
        <v>0</v>
      </c>
      <c r="Q994" s="204">
        <v>12.01</v>
      </c>
      <c r="R994" s="204">
        <v>0</v>
      </c>
      <c r="S994" s="204">
        <v>50.9</v>
      </c>
      <c r="T994" s="204">
        <v>0</v>
      </c>
      <c r="U994" s="204">
        <v>0</v>
      </c>
      <c r="V994" s="204">
        <v>0</v>
      </c>
    </row>
    <row r="995" spans="1:22" s="64" customFormat="1" ht="12" customHeight="1" x14ac:dyDescent="0.2">
      <c r="A995" s="514" t="s">
        <v>142</v>
      </c>
      <c r="B995" s="514" t="s">
        <v>141</v>
      </c>
      <c r="C995" s="264" t="s">
        <v>138</v>
      </c>
      <c r="D995" s="203" t="s">
        <v>139</v>
      </c>
      <c r="E995" s="203">
        <v>13244</v>
      </c>
      <c r="F995" s="204">
        <v>2.58</v>
      </c>
      <c r="G995" s="204">
        <v>0.48</v>
      </c>
      <c r="H995" s="204">
        <v>0</v>
      </c>
      <c r="I995" s="204">
        <v>2.27</v>
      </c>
      <c r="J995" s="204">
        <v>0</v>
      </c>
      <c r="K995" s="204">
        <v>1.93</v>
      </c>
      <c r="L995" s="204">
        <v>0</v>
      </c>
      <c r="M995" s="204">
        <v>0</v>
      </c>
      <c r="N995" s="204">
        <v>2.27</v>
      </c>
      <c r="O995" s="204">
        <v>0</v>
      </c>
      <c r="Q995" s="204">
        <v>0</v>
      </c>
      <c r="R995" s="204">
        <v>0</v>
      </c>
      <c r="S995" s="204">
        <v>92.77</v>
      </c>
      <c r="T995" s="204">
        <v>0</v>
      </c>
      <c r="U995" s="204">
        <v>-0.04</v>
      </c>
      <c r="V995" s="204">
        <v>0</v>
      </c>
    </row>
    <row r="996" spans="1:22" s="64" customFormat="1" ht="12" customHeight="1" x14ac:dyDescent="0.2">
      <c r="A996" s="206" t="s">
        <v>3716</v>
      </c>
      <c r="B996" s="206" t="s">
        <v>3716</v>
      </c>
      <c r="C996" s="264" t="s">
        <v>1100</v>
      </c>
      <c r="D996" s="203" t="s">
        <v>139</v>
      </c>
      <c r="E996" s="203">
        <v>4941</v>
      </c>
      <c r="F996" s="204">
        <v>3.89</v>
      </c>
      <c r="G996" s="204">
        <v>0.22</v>
      </c>
      <c r="H996" s="204">
        <v>0</v>
      </c>
      <c r="I996" s="204">
        <v>14.5</v>
      </c>
      <c r="J996" s="204">
        <v>23.86</v>
      </c>
      <c r="K996" s="204">
        <v>0</v>
      </c>
      <c r="L996" s="204">
        <v>0</v>
      </c>
      <c r="M996" s="204">
        <v>-0.02</v>
      </c>
      <c r="N996" s="204">
        <v>0</v>
      </c>
      <c r="O996" s="204">
        <v>0</v>
      </c>
      <c r="Q996" s="204">
        <v>7.12</v>
      </c>
      <c r="R996" s="204">
        <v>45.42</v>
      </c>
      <c r="S996" s="204">
        <v>5.23</v>
      </c>
      <c r="T996" s="204">
        <v>0</v>
      </c>
      <c r="U996" s="204">
        <v>-0.22</v>
      </c>
      <c r="V996" s="204">
        <v>0</v>
      </c>
    </row>
    <row r="997" spans="1:22" s="64" customFormat="1" ht="12" customHeight="1" x14ac:dyDescent="0.2">
      <c r="A997" s="206" t="s">
        <v>3716</v>
      </c>
      <c r="B997" s="206" t="s">
        <v>3716</v>
      </c>
      <c r="C997" s="264" t="s">
        <v>1279</v>
      </c>
      <c r="D997" s="203" t="s">
        <v>139</v>
      </c>
      <c r="E997" s="203">
        <v>4680</v>
      </c>
      <c r="F997" s="204">
        <v>9.98</v>
      </c>
      <c r="G997" s="204">
        <v>1.71</v>
      </c>
      <c r="H997" s="204">
        <v>0</v>
      </c>
      <c r="I997" s="204">
        <v>0</v>
      </c>
      <c r="J997" s="204">
        <v>3.11</v>
      </c>
      <c r="K997" s="204">
        <v>0</v>
      </c>
      <c r="L997" s="204">
        <v>0</v>
      </c>
      <c r="M997" s="204">
        <v>0</v>
      </c>
      <c r="N997" s="204">
        <v>0</v>
      </c>
      <c r="O997" s="204">
        <v>0</v>
      </c>
      <c r="Q997" s="204">
        <v>5.2</v>
      </c>
      <c r="R997" s="204">
        <v>55.76</v>
      </c>
      <c r="S997" s="204">
        <v>24.41</v>
      </c>
      <c r="T997" s="204">
        <v>0</v>
      </c>
      <c r="U997" s="204">
        <v>-0.17</v>
      </c>
      <c r="V997" s="204">
        <v>0</v>
      </c>
    </row>
    <row r="998" spans="1:22" s="64" customFormat="1" ht="12" customHeight="1" x14ac:dyDescent="0.2">
      <c r="A998" s="206" t="s">
        <v>3716</v>
      </c>
      <c r="B998" s="206" t="s">
        <v>3716</v>
      </c>
      <c r="C998" s="264" t="s">
        <v>1637</v>
      </c>
      <c r="D998" s="203" t="s">
        <v>139</v>
      </c>
      <c r="E998" s="203">
        <v>11148</v>
      </c>
      <c r="F998" s="204">
        <v>6.37</v>
      </c>
      <c r="G998" s="204">
        <v>0.46</v>
      </c>
      <c r="H998" s="204">
        <v>0</v>
      </c>
      <c r="I998" s="204">
        <v>21.14</v>
      </c>
      <c r="J998" s="204">
        <v>14.95</v>
      </c>
      <c r="K998" s="204">
        <v>4.92</v>
      </c>
      <c r="L998" s="204">
        <v>0</v>
      </c>
      <c r="M998" s="204">
        <v>0</v>
      </c>
      <c r="N998" s="204">
        <v>20.22</v>
      </c>
      <c r="O998" s="204">
        <v>0</v>
      </c>
      <c r="Q998" s="204">
        <v>0</v>
      </c>
      <c r="R998" s="204">
        <v>37.42</v>
      </c>
      <c r="S998" s="204">
        <v>14.73</v>
      </c>
      <c r="T998" s="204">
        <v>0</v>
      </c>
      <c r="U998" s="204">
        <v>0</v>
      </c>
      <c r="V998" s="204">
        <v>0</v>
      </c>
    </row>
    <row r="999" spans="1:22" s="64" customFormat="1" ht="12" customHeight="1" x14ac:dyDescent="0.2">
      <c r="A999" s="206" t="s">
        <v>3716</v>
      </c>
      <c r="B999" s="206" t="s">
        <v>3716</v>
      </c>
      <c r="C999" s="264" t="s">
        <v>2036</v>
      </c>
      <c r="D999" s="203" t="s">
        <v>139</v>
      </c>
      <c r="E999" s="203">
        <v>40277</v>
      </c>
      <c r="F999" s="204">
        <v>8.75</v>
      </c>
      <c r="G999" s="204">
        <v>0.47</v>
      </c>
      <c r="H999" s="204">
        <v>0.02</v>
      </c>
      <c r="I999" s="204">
        <v>2.48</v>
      </c>
      <c r="J999" s="204">
        <v>12.19</v>
      </c>
      <c r="K999" s="204">
        <v>0</v>
      </c>
      <c r="L999" s="204">
        <v>0</v>
      </c>
      <c r="M999" s="204">
        <v>0</v>
      </c>
      <c r="N999" s="204">
        <v>2.48</v>
      </c>
      <c r="O999" s="204">
        <v>0</v>
      </c>
      <c r="Q999" s="204">
        <v>0</v>
      </c>
      <c r="R999" s="204">
        <v>73.7</v>
      </c>
      <c r="S999" s="204">
        <v>2.39</v>
      </c>
      <c r="T999" s="204">
        <v>0</v>
      </c>
      <c r="U999" s="204">
        <v>0</v>
      </c>
      <c r="V999" s="204">
        <v>0</v>
      </c>
    </row>
    <row r="1000" spans="1:22" s="64" customFormat="1" ht="12" customHeight="1" x14ac:dyDescent="0.2">
      <c r="A1000" s="206" t="s">
        <v>3716</v>
      </c>
      <c r="B1000" s="206" t="s">
        <v>3716</v>
      </c>
      <c r="C1000" s="264" t="s">
        <v>2039</v>
      </c>
      <c r="D1000" s="203" t="s">
        <v>139</v>
      </c>
      <c r="E1000" s="203">
        <v>3682</v>
      </c>
      <c r="F1000" s="204">
        <v>5.34</v>
      </c>
      <c r="G1000" s="204">
        <v>-0.08</v>
      </c>
      <c r="H1000" s="204">
        <v>0</v>
      </c>
      <c r="I1000" s="204">
        <v>68.11</v>
      </c>
      <c r="J1000" s="204">
        <v>3.16</v>
      </c>
      <c r="K1000" s="204">
        <v>0</v>
      </c>
      <c r="L1000" s="204">
        <v>0</v>
      </c>
      <c r="M1000" s="204">
        <v>0</v>
      </c>
      <c r="N1000" s="204">
        <v>68.11</v>
      </c>
      <c r="O1000" s="204">
        <v>0</v>
      </c>
      <c r="Q1000" s="204">
        <v>12.02</v>
      </c>
      <c r="R1000" s="204">
        <v>11.44</v>
      </c>
      <c r="S1000" s="204">
        <v>0</v>
      </c>
      <c r="T1000" s="204">
        <v>0</v>
      </c>
      <c r="U1000" s="204">
        <v>0</v>
      </c>
      <c r="V1000" s="204">
        <v>0</v>
      </c>
    </row>
    <row r="1001" spans="1:22" s="64" customFormat="1" ht="12" customHeight="1" x14ac:dyDescent="0.2">
      <c r="A1001" s="206" t="s">
        <v>3716</v>
      </c>
      <c r="B1001" s="206" t="s">
        <v>3716</v>
      </c>
      <c r="C1001" s="264" t="s">
        <v>2177</v>
      </c>
      <c r="D1001" s="203" t="s">
        <v>139</v>
      </c>
      <c r="E1001" s="203">
        <v>7296</v>
      </c>
      <c r="F1001" s="204">
        <v>5.7</v>
      </c>
      <c r="G1001" s="204">
        <v>0.44</v>
      </c>
      <c r="H1001" s="204">
        <v>0</v>
      </c>
      <c r="I1001" s="204">
        <v>35.9</v>
      </c>
      <c r="J1001" s="204">
        <v>12.48</v>
      </c>
      <c r="K1001" s="204">
        <v>4.21</v>
      </c>
      <c r="L1001" s="204">
        <v>0</v>
      </c>
      <c r="M1001" s="204">
        <v>0</v>
      </c>
      <c r="N1001" s="204">
        <v>29.33</v>
      </c>
      <c r="O1001" s="204">
        <v>0</v>
      </c>
      <c r="Q1001" s="204">
        <v>8.9700000000000006</v>
      </c>
      <c r="R1001" s="204">
        <v>31.41</v>
      </c>
      <c r="S1001" s="204">
        <v>0.88</v>
      </c>
      <c r="T1001" s="204">
        <v>0</v>
      </c>
      <c r="U1001" s="204">
        <v>0</v>
      </c>
      <c r="V1001" s="204">
        <v>0</v>
      </c>
    </row>
    <row r="1002" spans="1:22" s="64" customFormat="1" ht="12" customHeight="1" x14ac:dyDescent="0.2">
      <c r="A1002" s="206" t="s">
        <v>3716</v>
      </c>
      <c r="B1002" s="206" t="s">
        <v>3716</v>
      </c>
      <c r="C1002" s="264" t="s">
        <v>2179</v>
      </c>
      <c r="D1002" s="203" t="s">
        <v>139</v>
      </c>
      <c r="E1002" s="203">
        <v>14132</v>
      </c>
      <c r="F1002" s="204">
        <v>1.5</v>
      </c>
      <c r="G1002" s="204">
        <v>1.72</v>
      </c>
      <c r="H1002" s="204">
        <v>0</v>
      </c>
      <c r="I1002" s="204">
        <v>42.1</v>
      </c>
      <c r="J1002" s="204">
        <v>10.71</v>
      </c>
      <c r="K1002" s="204">
        <v>0</v>
      </c>
      <c r="L1002" s="204">
        <v>0</v>
      </c>
      <c r="M1002" s="204">
        <v>0</v>
      </c>
      <c r="N1002" s="204">
        <v>42.1</v>
      </c>
      <c r="O1002" s="204">
        <v>0</v>
      </c>
      <c r="Q1002" s="204">
        <v>11.66</v>
      </c>
      <c r="R1002" s="204">
        <v>30.43</v>
      </c>
      <c r="S1002" s="204">
        <v>1.95</v>
      </c>
      <c r="T1002" s="204">
        <v>0</v>
      </c>
      <c r="U1002" s="204">
        <v>-0.06</v>
      </c>
      <c r="V1002" s="204">
        <v>0</v>
      </c>
    </row>
    <row r="1003" spans="1:22" s="64" customFormat="1" ht="12" customHeight="1" x14ac:dyDescent="0.2">
      <c r="A1003" s="206" t="s">
        <v>3716</v>
      </c>
      <c r="B1003" s="206" t="s">
        <v>3716</v>
      </c>
      <c r="C1003" s="264" t="s">
        <v>2181</v>
      </c>
      <c r="D1003" s="203" t="s">
        <v>139</v>
      </c>
      <c r="E1003" s="203">
        <v>4536</v>
      </c>
      <c r="F1003" s="204">
        <v>8.7100000000000009</v>
      </c>
      <c r="G1003" s="204">
        <v>0.21</v>
      </c>
      <c r="H1003" s="204">
        <v>0</v>
      </c>
      <c r="I1003" s="204">
        <v>90.05</v>
      </c>
      <c r="J1003" s="204">
        <v>0.33</v>
      </c>
      <c r="K1003" s="204">
        <v>0</v>
      </c>
      <c r="L1003" s="204">
        <v>0</v>
      </c>
      <c r="M1003" s="204">
        <v>0</v>
      </c>
      <c r="N1003" s="204">
        <v>90.05</v>
      </c>
      <c r="O1003" s="204">
        <v>0</v>
      </c>
      <c r="Q1003" s="204">
        <v>0</v>
      </c>
      <c r="R1003" s="204">
        <v>0.7</v>
      </c>
      <c r="S1003" s="204">
        <v>0</v>
      </c>
      <c r="T1003" s="204">
        <v>0</v>
      </c>
      <c r="U1003" s="204">
        <v>0</v>
      </c>
      <c r="V1003" s="204">
        <v>0</v>
      </c>
    </row>
    <row r="1004" spans="1:22" s="64" customFormat="1" ht="12" customHeight="1" x14ac:dyDescent="0.2">
      <c r="A1004" s="206" t="s">
        <v>3716</v>
      </c>
      <c r="B1004" s="206" t="s">
        <v>3716</v>
      </c>
      <c r="C1004" s="264" t="s">
        <v>2290</v>
      </c>
      <c r="D1004" s="203" t="s">
        <v>139</v>
      </c>
      <c r="E1004" s="203">
        <v>10327</v>
      </c>
      <c r="F1004" s="204">
        <v>3.51</v>
      </c>
      <c r="G1004" s="204">
        <v>0.09</v>
      </c>
      <c r="H1004" s="204">
        <v>0</v>
      </c>
      <c r="I1004" s="204">
        <v>0</v>
      </c>
      <c r="J1004" s="204">
        <v>6.02</v>
      </c>
      <c r="K1004" s="204">
        <v>0</v>
      </c>
      <c r="L1004" s="204">
        <v>0</v>
      </c>
      <c r="M1004" s="204">
        <v>0</v>
      </c>
      <c r="N1004" s="204">
        <v>0</v>
      </c>
      <c r="O1004" s="204">
        <v>0</v>
      </c>
      <c r="Q1004" s="204">
        <v>0</v>
      </c>
      <c r="R1004" s="204">
        <v>90.38</v>
      </c>
      <c r="S1004" s="204">
        <v>0</v>
      </c>
      <c r="T1004" s="204">
        <v>0</v>
      </c>
      <c r="U1004" s="204">
        <v>0</v>
      </c>
      <c r="V1004" s="204">
        <v>0</v>
      </c>
    </row>
    <row r="1005" spans="1:22" s="64" customFormat="1" ht="12" customHeight="1" x14ac:dyDescent="0.2">
      <c r="A1005" s="206" t="s">
        <v>3716</v>
      </c>
      <c r="B1005" s="206" t="s">
        <v>3716</v>
      </c>
      <c r="C1005" s="264" t="s">
        <v>2294</v>
      </c>
      <c r="D1005" s="203" t="s">
        <v>139</v>
      </c>
      <c r="E1005" s="203">
        <v>31027</v>
      </c>
      <c r="F1005" s="204">
        <v>2.48</v>
      </c>
      <c r="G1005" s="204">
        <v>3.58</v>
      </c>
      <c r="H1005" s="204">
        <v>0</v>
      </c>
      <c r="I1005" s="204">
        <v>0</v>
      </c>
      <c r="J1005" s="204">
        <v>13.66</v>
      </c>
      <c r="K1005" s="204">
        <v>0</v>
      </c>
      <c r="L1005" s="204">
        <v>0</v>
      </c>
      <c r="M1005" s="204">
        <v>0</v>
      </c>
      <c r="N1005" s="204">
        <v>0</v>
      </c>
      <c r="O1005" s="204">
        <v>0</v>
      </c>
      <c r="Q1005" s="204">
        <v>0</v>
      </c>
      <c r="R1005" s="204">
        <v>80.7</v>
      </c>
      <c r="S1005" s="204">
        <v>0</v>
      </c>
      <c r="T1005" s="204">
        <v>0</v>
      </c>
      <c r="U1005" s="204">
        <v>-0.41</v>
      </c>
      <c r="V1005" s="204">
        <v>0</v>
      </c>
    </row>
    <row r="1006" spans="1:22" s="64" customFormat="1" ht="12" customHeight="1" x14ac:dyDescent="0.2">
      <c r="A1006" s="206" t="s">
        <v>3716</v>
      </c>
      <c r="B1006" s="206" t="s">
        <v>3716</v>
      </c>
      <c r="C1006" s="264" t="s">
        <v>2296</v>
      </c>
      <c r="D1006" s="203" t="s">
        <v>139</v>
      </c>
      <c r="E1006" s="203">
        <v>7158</v>
      </c>
      <c r="F1006" s="204">
        <v>8.2799999999999994</v>
      </c>
      <c r="G1006" s="204">
        <v>0.99</v>
      </c>
      <c r="H1006" s="204">
        <v>0</v>
      </c>
      <c r="I1006" s="204">
        <v>0</v>
      </c>
      <c r="J1006" s="204">
        <v>8.34</v>
      </c>
      <c r="K1006" s="204">
        <v>0</v>
      </c>
      <c r="L1006" s="204">
        <v>0</v>
      </c>
      <c r="M1006" s="204">
        <v>0</v>
      </c>
      <c r="N1006" s="204">
        <v>0</v>
      </c>
      <c r="O1006" s="204">
        <v>0</v>
      </c>
      <c r="Q1006" s="204">
        <v>0</v>
      </c>
      <c r="R1006" s="204">
        <v>82.38</v>
      </c>
      <c r="S1006" s="204">
        <v>0</v>
      </c>
      <c r="T1006" s="204">
        <v>0</v>
      </c>
      <c r="U1006" s="204">
        <v>0.02</v>
      </c>
      <c r="V1006" s="204">
        <v>0</v>
      </c>
    </row>
    <row r="1007" spans="1:22" s="64" customFormat="1" ht="12" customHeight="1" x14ac:dyDescent="0.2">
      <c r="A1007" s="206" t="s">
        <v>3716</v>
      </c>
      <c r="B1007" s="206" t="s">
        <v>3716</v>
      </c>
      <c r="C1007" s="264" t="s">
        <v>2300</v>
      </c>
      <c r="D1007" s="203" t="s">
        <v>139</v>
      </c>
      <c r="E1007" s="203">
        <v>9187</v>
      </c>
      <c r="F1007" s="204">
        <v>9.9499999999999993</v>
      </c>
      <c r="G1007" s="204">
        <v>-0.01</v>
      </c>
      <c r="H1007" s="204">
        <v>0</v>
      </c>
      <c r="I1007" s="204">
        <v>59.21</v>
      </c>
      <c r="J1007" s="204">
        <v>0</v>
      </c>
      <c r="K1007" s="204">
        <v>0</v>
      </c>
      <c r="L1007" s="204">
        <v>0</v>
      </c>
      <c r="M1007" s="204">
        <v>0</v>
      </c>
      <c r="N1007" s="204">
        <v>37.35</v>
      </c>
      <c r="O1007" s="204">
        <v>0</v>
      </c>
      <c r="Q1007" s="204">
        <v>30.85</v>
      </c>
      <c r="R1007" s="204">
        <v>0</v>
      </c>
      <c r="S1007" s="204">
        <v>0</v>
      </c>
      <c r="T1007" s="204">
        <v>0</v>
      </c>
      <c r="U1007" s="204">
        <v>0</v>
      </c>
      <c r="V1007" s="204">
        <v>0</v>
      </c>
    </row>
    <row r="1008" spans="1:22" s="64" customFormat="1" ht="12" customHeight="1" x14ac:dyDescent="0.2">
      <c r="A1008" s="206" t="s">
        <v>3716</v>
      </c>
      <c r="B1008" s="206" t="s">
        <v>3716</v>
      </c>
      <c r="C1008" s="264" t="s">
        <v>2302</v>
      </c>
      <c r="D1008" s="203" t="s">
        <v>139</v>
      </c>
      <c r="E1008" s="203">
        <v>45754</v>
      </c>
      <c r="F1008" s="204">
        <v>4.32</v>
      </c>
      <c r="G1008" s="204">
        <v>0.26</v>
      </c>
      <c r="H1008" s="204">
        <v>0</v>
      </c>
      <c r="I1008" s="204">
        <v>18.41</v>
      </c>
      <c r="J1008" s="204">
        <v>0.92</v>
      </c>
      <c r="K1008" s="204">
        <v>0</v>
      </c>
      <c r="L1008" s="204">
        <v>43.01</v>
      </c>
      <c r="M1008" s="204">
        <v>0</v>
      </c>
      <c r="N1008" s="204">
        <v>14.38</v>
      </c>
      <c r="O1008" s="204">
        <v>0</v>
      </c>
      <c r="Q1008" s="204">
        <v>13.78</v>
      </c>
      <c r="R1008" s="204">
        <v>11.67</v>
      </c>
      <c r="S1008" s="204">
        <v>7.61</v>
      </c>
      <c r="T1008" s="204">
        <v>0</v>
      </c>
      <c r="U1008" s="204">
        <v>0</v>
      </c>
      <c r="V1008" s="204">
        <v>0</v>
      </c>
    </row>
    <row r="1009" spans="1:22" s="64" customFormat="1" ht="12" customHeight="1" x14ac:dyDescent="0.2">
      <c r="A1009" s="206" t="s">
        <v>3716</v>
      </c>
      <c r="B1009" s="206" t="s">
        <v>3716</v>
      </c>
      <c r="C1009" s="264" t="s">
        <v>2305</v>
      </c>
      <c r="D1009" s="203" t="s">
        <v>139</v>
      </c>
      <c r="E1009" s="203">
        <v>5197</v>
      </c>
      <c r="F1009" s="204">
        <v>4.5999999999999996</v>
      </c>
      <c r="G1009" s="204">
        <v>-0.06</v>
      </c>
      <c r="H1009" s="204">
        <v>0</v>
      </c>
      <c r="I1009" s="204">
        <v>88.85</v>
      </c>
      <c r="J1009" s="204">
        <v>0</v>
      </c>
      <c r="K1009" s="204">
        <v>0</v>
      </c>
      <c r="L1009" s="204">
        <v>0</v>
      </c>
      <c r="M1009" s="204">
        <v>6.61</v>
      </c>
      <c r="N1009" s="204">
        <v>0</v>
      </c>
      <c r="O1009" s="204">
        <v>0</v>
      </c>
      <c r="Q1009" s="204">
        <v>0</v>
      </c>
      <c r="R1009" s="204">
        <v>0</v>
      </c>
      <c r="S1009" s="204">
        <v>0</v>
      </c>
      <c r="T1009" s="204">
        <v>0</v>
      </c>
      <c r="U1009" s="204">
        <v>0</v>
      </c>
      <c r="V1009" s="204">
        <v>0</v>
      </c>
    </row>
    <row r="1010" spans="1:22" s="64" customFormat="1" ht="12" customHeight="1" x14ac:dyDescent="0.2">
      <c r="A1010" s="206" t="s">
        <v>3716</v>
      </c>
      <c r="B1010" s="206" t="s">
        <v>3716</v>
      </c>
      <c r="C1010" s="264" t="s">
        <v>2307</v>
      </c>
      <c r="D1010" s="203" t="s">
        <v>139</v>
      </c>
      <c r="E1010" s="203">
        <v>86986</v>
      </c>
      <c r="F1010" s="204">
        <v>9.6199999999999992</v>
      </c>
      <c r="G1010" s="204">
        <v>1.1100000000000001</v>
      </c>
      <c r="H1010" s="204">
        <v>0.01</v>
      </c>
      <c r="I1010" s="204">
        <v>61.99</v>
      </c>
      <c r="J1010" s="204">
        <v>3.6</v>
      </c>
      <c r="K1010" s="204">
        <v>0.34</v>
      </c>
      <c r="L1010" s="204">
        <v>1.53</v>
      </c>
      <c r="M1010" s="204">
        <v>0</v>
      </c>
      <c r="N1010" s="204">
        <v>58.96</v>
      </c>
      <c r="O1010" s="204">
        <v>0</v>
      </c>
      <c r="Q1010" s="204">
        <v>0.74</v>
      </c>
      <c r="R1010" s="204">
        <v>18.04</v>
      </c>
      <c r="S1010" s="204">
        <v>3.42</v>
      </c>
      <c r="T1010" s="204">
        <v>0</v>
      </c>
      <c r="U1010" s="204">
        <v>-0.39</v>
      </c>
      <c r="V1010" s="204">
        <v>0</v>
      </c>
    </row>
    <row r="1011" spans="1:22" s="64" customFormat="1" ht="12" customHeight="1" x14ac:dyDescent="0.2">
      <c r="A1011" s="206" t="s">
        <v>3716</v>
      </c>
      <c r="B1011" s="206" t="s">
        <v>3716</v>
      </c>
      <c r="C1011" s="264" t="s">
        <v>4534</v>
      </c>
      <c r="D1011" s="203" t="s">
        <v>139</v>
      </c>
      <c r="E1011" s="203">
        <v>11984</v>
      </c>
      <c r="F1011" s="204">
        <v>6.03</v>
      </c>
      <c r="G1011" s="204">
        <v>0.17</v>
      </c>
      <c r="H1011" s="204">
        <v>0</v>
      </c>
      <c r="I1011" s="204">
        <v>52.77</v>
      </c>
      <c r="J1011" s="204">
        <v>2.91</v>
      </c>
      <c r="K1011" s="204">
        <v>0</v>
      </c>
      <c r="L1011" s="204">
        <v>0</v>
      </c>
      <c r="M1011" s="204">
        <v>0</v>
      </c>
      <c r="N1011" s="204">
        <v>52.77</v>
      </c>
      <c r="O1011" s="204">
        <v>0</v>
      </c>
      <c r="Q1011" s="204">
        <v>0</v>
      </c>
      <c r="R1011" s="204">
        <v>38.130000000000003</v>
      </c>
      <c r="S1011" s="204">
        <v>0</v>
      </c>
      <c r="T1011" s="204">
        <v>0</v>
      </c>
      <c r="U1011" s="204">
        <v>0</v>
      </c>
      <c r="V1011" s="204">
        <v>0</v>
      </c>
    </row>
    <row r="1012" spans="1:22" s="64" customFormat="1" ht="12" customHeight="1" x14ac:dyDescent="0.2">
      <c r="A1012" s="206" t="s">
        <v>3716</v>
      </c>
      <c r="B1012" s="206" t="s">
        <v>3716</v>
      </c>
      <c r="C1012" s="264" t="s">
        <v>2309</v>
      </c>
      <c r="D1012" s="203" t="s">
        <v>139</v>
      </c>
      <c r="E1012" s="203">
        <v>18913</v>
      </c>
      <c r="F1012" s="204">
        <v>9.94</v>
      </c>
      <c r="G1012" s="204">
        <v>2.2799999999999998</v>
      </c>
      <c r="H1012" s="204">
        <v>0</v>
      </c>
      <c r="I1012" s="204">
        <v>5.29</v>
      </c>
      <c r="J1012" s="204">
        <v>82.22</v>
      </c>
      <c r="K1012" s="204">
        <v>0</v>
      </c>
      <c r="L1012" s="204">
        <v>0</v>
      </c>
      <c r="M1012" s="204">
        <v>0.26</v>
      </c>
      <c r="N1012" s="204">
        <v>5.29</v>
      </c>
      <c r="O1012" s="204">
        <v>0</v>
      </c>
      <c r="Q1012" s="204">
        <v>0</v>
      </c>
      <c r="R1012" s="204">
        <v>0</v>
      </c>
      <c r="S1012" s="204">
        <v>0</v>
      </c>
      <c r="T1012" s="204">
        <v>0</v>
      </c>
      <c r="U1012" s="204">
        <v>0</v>
      </c>
      <c r="V1012" s="204">
        <v>0</v>
      </c>
    </row>
    <row r="1013" spans="1:22" s="64" customFormat="1" ht="12" customHeight="1" x14ac:dyDescent="0.2">
      <c r="A1013" s="206" t="s">
        <v>3716</v>
      </c>
      <c r="B1013" s="206" t="s">
        <v>3716</v>
      </c>
      <c r="C1013" s="264" t="s">
        <v>2313</v>
      </c>
      <c r="D1013" s="203" t="s">
        <v>139</v>
      </c>
      <c r="E1013" s="203">
        <v>99706</v>
      </c>
      <c r="F1013" s="204">
        <v>16.989999999999998</v>
      </c>
      <c r="G1013" s="204">
        <v>0</v>
      </c>
      <c r="H1013" s="204">
        <v>0</v>
      </c>
      <c r="I1013" s="204">
        <v>83.01</v>
      </c>
      <c r="J1013" s="204">
        <v>0</v>
      </c>
      <c r="K1013" s="204">
        <v>0</v>
      </c>
      <c r="L1013" s="204">
        <v>0</v>
      </c>
      <c r="M1013" s="204">
        <v>0</v>
      </c>
      <c r="N1013" s="204">
        <v>83.01</v>
      </c>
      <c r="O1013" s="204">
        <v>0</v>
      </c>
      <c r="Q1013" s="204">
        <v>0</v>
      </c>
      <c r="R1013" s="204">
        <v>0</v>
      </c>
      <c r="S1013" s="204">
        <v>0</v>
      </c>
      <c r="T1013" s="204">
        <v>0</v>
      </c>
      <c r="U1013" s="204">
        <v>0</v>
      </c>
      <c r="V1013" s="204">
        <v>0</v>
      </c>
    </row>
    <row r="1014" spans="1:22" s="64" customFormat="1" ht="12" customHeight="1" x14ac:dyDescent="0.2">
      <c r="A1014" s="206" t="s">
        <v>3716</v>
      </c>
      <c r="B1014" s="206" t="s">
        <v>3716</v>
      </c>
      <c r="C1014" s="264" t="s">
        <v>2315</v>
      </c>
      <c r="D1014" s="203" t="s">
        <v>139</v>
      </c>
      <c r="E1014" s="203">
        <v>16858</v>
      </c>
      <c r="F1014" s="204">
        <v>3.94</v>
      </c>
      <c r="G1014" s="204">
        <v>-0.11</v>
      </c>
      <c r="H1014" s="204">
        <v>0</v>
      </c>
      <c r="I1014" s="204">
        <v>0</v>
      </c>
      <c r="J1014" s="204">
        <v>0</v>
      </c>
      <c r="K1014" s="204">
        <v>0</v>
      </c>
      <c r="L1014" s="204">
        <v>0</v>
      </c>
      <c r="M1014" s="204">
        <v>0</v>
      </c>
      <c r="N1014" s="204">
        <v>0</v>
      </c>
      <c r="O1014" s="204">
        <v>0</v>
      </c>
      <c r="Q1014" s="204">
        <v>0</v>
      </c>
      <c r="R1014" s="204">
        <v>2.19</v>
      </c>
      <c r="S1014" s="204">
        <v>93.98</v>
      </c>
      <c r="T1014" s="204">
        <v>0</v>
      </c>
      <c r="U1014" s="204">
        <v>0</v>
      </c>
      <c r="V1014" s="204">
        <v>0</v>
      </c>
    </row>
    <row r="1015" spans="1:22" s="64" customFormat="1" ht="12" customHeight="1" x14ac:dyDescent="0.2">
      <c r="A1015" s="206" t="s">
        <v>3716</v>
      </c>
      <c r="B1015" s="206" t="s">
        <v>3716</v>
      </c>
      <c r="C1015" s="264" t="s">
        <v>2317</v>
      </c>
      <c r="D1015" s="203" t="s">
        <v>139</v>
      </c>
      <c r="E1015" s="203">
        <v>23455</v>
      </c>
      <c r="F1015" s="204">
        <v>4.51</v>
      </c>
      <c r="G1015" s="204">
        <v>2.13</v>
      </c>
      <c r="H1015" s="204">
        <v>0</v>
      </c>
      <c r="I1015" s="204">
        <v>0</v>
      </c>
      <c r="J1015" s="204">
        <v>0</v>
      </c>
      <c r="K1015" s="204">
        <v>0</v>
      </c>
      <c r="L1015" s="204">
        <v>0</v>
      </c>
      <c r="M1015" s="204">
        <v>0</v>
      </c>
      <c r="N1015" s="204">
        <v>0</v>
      </c>
      <c r="O1015" s="204">
        <v>0</v>
      </c>
      <c r="Q1015" s="204">
        <v>0</v>
      </c>
      <c r="R1015" s="204">
        <v>0</v>
      </c>
      <c r="S1015" s="204">
        <v>93.82</v>
      </c>
      <c r="T1015" s="204">
        <v>0</v>
      </c>
      <c r="U1015" s="204">
        <v>-0.46</v>
      </c>
      <c r="V1015" s="204">
        <v>0</v>
      </c>
    </row>
    <row r="1016" spans="1:22" s="64" customFormat="1" ht="12" customHeight="1" x14ac:dyDescent="0.2">
      <c r="A1016" s="206" t="s">
        <v>3716</v>
      </c>
      <c r="B1016" s="206" t="s">
        <v>3716</v>
      </c>
      <c r="C1016" s="264" t="s">
        <v>2319</v>
      </c>
      <c r="D1016" s="203" t="s">
        <v>139</v>
      </c>
      <c r="E1016" s="203">
        <v>6054</v>
      </c>
      <c r="F1016" s="204">
        <v>10.87</v>
      </c>
      <c r="G1016" s="204">
        <v>0.03</v>
      </c>
      <c r="H1016" s="204">
        <v>0</v>
      </c>
      <c r="I1016" s="204">
        <v>89.09</v>
      </c>
      <c r="J1016" s="204">
        <v>0</v>
      </c>
      <c r="K1016" s="204">
        <v>0</v>
      </c>
      <c r="L1016" s="204">
        <v>0</v>
      </c>
      <c r="M1016" s="204">
        <v>0</v>
      </c>
      <c r="N1016" s="204">
        <v>89.09</v>
      </c>
      <c r="O1016" s="204">
        <v>0</v>
      </c>
      <c r="Q1016" s="204">
        <v>0</v>
      </c>
      <c r="R1016" s="204">
        <v>0</v>
      </c>
      <c r="S1016" s="204">
        <v>0</v>
      </c>
      <c r="T1016" s="204">
        <v>0</v>
      </c>
      <c r="U1016" s="204">
        <v>0</v>
      </c>
      <c r="V1016" s="204">
        <v>0</v>
      </c>
    </row>
    <row r="1017" spans="1:22" s="64" customFormat="1" ht="12" customHeight="1" x14ac:dyDescent="0.2">
      <c r="A1017" s="206" t="s">
        <v>3716</v>
      </c>
      <c r="B1017" s="206" t="s">
        <v>3716</v>
      </c>
      <c r="C1017" s="264" t="s">
        <v>2321</v>
      </c>
      <c r="D1017" s="203" t="s">
        <v>139</v>
      </c>
      <c r="E1017" s="203">
        <v>14431</v>
      </c>
      <c r="F1017" s="204">
        <v>2.69</v>
      </c>
      <c r="G1017" s="204">
        <v>1.89</v>
      </c>
      <c r="H1017" s="204">
        <v>0</v>
      </c>
      <c r="I1017" s="204">
        <v>0</v>
      </c>
      <c r="J1017" s="204">
        <v>0</v>
      </c>
      <c r="K1017" s="204">
        <v>0</v>
      </c>
      <c r="L1017" s="204">
        <v>0</v>
      </c>
      <c r="M1017" s="204">
        <v>0</v>
      </c>
      <c r="N1017" s="204">
        <v>0</v>
      </c>
      <c r="O1017" s="204">
        <v>0</v>
      </c>
      <c r="Q1017" s="204">
        <v>0</v>
      </c>
      <c r="R1017" s="204">
        <v>89.89</v>
      </c>
      <c r="S1017" s="204">
        <v>5.68</v>
      </c>
      <c r="T1017" s="204">
        <v>0</v>
      </c>
      <c r="U1017" s="204">
        <v>-0.15</v>
      </c>
      <c r="V1017" s="204">
        <v>0</v>
      </c>
    </row>
    <row r="1018" spans="1:22" s="64" customFormat="1" ht="12" customHeight="1" x14ac:dyDescent="0.2">
      <c r="A1018" s="206" t="s">
        <v>3716</v>
      </c>
      <c r="B1018" s="206" t="s">
        <v>3716</v>
      </c>
      <c r="C1018" s="264" t="s">
        <v>2323</v>
      </c>
      <c r="D1018" s="203" t="s">
        <v>139</v>
      </c>
      <c r="E1018" s="203">
        <v>12524</v>
      </c>
      <c r="F1018" s="204">
        <v>4.5999999999999996</v>
      </c>
      <c r="G1018" s="204">
        <v>2.83</v>
      </c>
      <c r="H1018" s="204">
        <v>0</v>
      </c>
      <c r="I1018" s="204">
        <v>0</v>
      </c>
      <c r="J1018" s="204">
        <v>8.82</v>
      </c>
      <c r="K1018" s="204">
        <v>0</v>
      </c>
      <c r="L1018" s="204">
        <v>0</v>
      </c>
      <c r="M1018" s="204">
        <v>0</v>
      </c>
      <c r="N1018" s="204">
        <v>0</v>
      </c>
      <c r="O1018" s="204">
        <v>0</v>
      </c>
      <c r="Q1018" s="204">
        <v>0</v>
      </c>
      <c r="R1018" s="204">
        <v>84.22</v>
      </c>
      <c r="S1018" s="204">
        <v>0</v>
      </c>
      <c r="T1018" s="204">
        <v>0</v>
      </c>
      <c r="U1018" s="204">
        <v>-0.47</v>
      </c>
      <c r="V1018" s="204">
        <v>0</v>
      </c>
    </row>
    <row r="1019" spans="1:22" s="64" customFormat="1" ht="12" customHeight="1" x14ac:dyDescent="0.2">
      <c r="A1019" s="206" t="s">
        <v>3716</v>
      </c>
      <c r="B1019" s="206" t="s">
        <v>3716</v>
      </c>
      <c r="C1019" s="264" t="s">
        <v>2325</v>
      </c>
      <c r="D1019" s="203" t="s">
        <v>139</v>
      </c>
      <c r="E1019" s="203">
        <v>68895</v>
      </c>
      <c r="F1019" s="204">
        <v>11</v>
      </c>
      <c r="G1019" s="204">
        <v>1.42</v>
      </c>
      <c r="H1019" s="204">
        <v>0</v>
      </c>
      <c r="I1019" s="204">
        <v>47.1</v>
      </c>
      <c r="J1019" s="204">
        <v>0</v>
      </c>
      <c r="K1019" s="204">
        <v>25.71</v>
      </c>
      <c r="L1019" s="204">
        <v>0</v>
      </c>
      <c r="M1019" s="204">
        <v>0</v>
      </c>
      <c r="N1019" s="204">
        <v>46.38</v>
      </c>
      <c r="O1019" s="204">
        <v>0</v>
      </c>
      <c r="Q1019" s="204">
        <v>0</v>
      </c>
      <c r="R1019" s="204">
        <v>0</v>
      </c>
      <c r="S1019" s="204">
        <v>14.77</v>
      </c>
      <c r="T1019" s="204">
        <v>0</v>
      </c>
      <c r="U1019" s="204">
        <v>0</v>
      </c>
      <c r="V1019" s="204">
        <v>0</v>
      </c>
    </row>
    <row r="1020" spans="1:22" s="64" customFormat="1" ht="12" customHeight="1" x14ac:dyDescent="0.2">
      <c r="A1020" s="206" t="s">
        <v>3716</v>
      </c>
      <c r="B1020" s="206" t="s">
        <v>3716</v>
      </c>
      <c r="C1020" s="264" t="s">
        <v>2329</v>
      </c>
      <c r="D1020" s="203" t="s">
        <v>139</v>
      </c>
      <c r="E1020" s="203">
        <v>35332</v>
      </c>
      <c r="F1020" s="204">
        <v>2.5099999999999998</v>
      </c>
      <c r="G1020" s="204">
        <v>0.55000000000000004</v>
      </c>
      <c r="H1020" s="204">
        <v>0.08</v>
      </c>
      <c r="I1020" s="204">
        <v>0</v>
      </c>
      <c r="J1020" s="204">
        <v>10.67</v>
      </c>
      <c r="K1020" s="204">
        <v>0</v>
      </c>
      <c r="L1020" s="204">
        <v>0</v>
      </c>
      <c r="M1020" s="204">
        <v>0</v>
      </c>
      <c r="N1020" s="204">
        <v>0</v>
      </c>
      <c r="O1020" s="204">
        <v>0</v>
      </c>
      <c r="Q1020" s="204">
        <v>0</v>
      </c>
      <c r="R1020" s="204">
        <v>86.19</v>
      </c>
      <c r="S1020" s="204">
        <v>0</v>
      </c>
      <c r="T1020" s="204">
        <v>0</v>
      </c>
      <c r="U1020" s="204">
        <v>0</v>
      </c>
      <c r="V1020" s="204">
        <v>0</v>
      </c>
    </row>
    <row r="1021" spans="1:22" s="64" customFormat="1" ht="12" customHeight="1" x14ac:dyDescent="0.2">
      <c r="A1021" s="206" t="s">
        <v>3716</v>
      </c>
      <c r="B1021" s="206" t="s">
        <v>3716</v>
      </c>
      <c r="C1021" s="264" t="s">
        <v>2333</v>
      </c>
      <c r="D1021" s="203" t="s">
        <v>139</v>
      </c>
      <c r="E1021" s="203">
        <v>22465</v>
      </c>
      <c r="F1021" s="204">
        <v>1.79</v>
      </c>
      <c r="G1021" s="204">
        <v>0.47</v>
      </c>
      <c r="H1021" s="204">
        <v>7.0000000000000007E-2</v>
      </c>
      <c r="I1021" s="204">
        <v>0</v>
      </c>
      <c r="J1021" s="204">
        <v>13.17</v>
      </c>
      <c r="K1021" s="204">
        <v>0</v>
      </c>
      <c r="L1021" s="204">
        <v>0</v>
      </c>
      <c r="M1021" s="204">
        <v>0</v>
      </c>
      <c r="N1021" s="204">
        <v>0</v>
      </c>
      <c r="O1021" s="204">
        <v>0</v>
      </c>
      <c r="Q1021" s="204">
        <v>0</v>
      </c>
      <c r="R1021" s="204">
        <v>84.5</v>
      </c>
      <c r="S1021" s="204">
        <v>0</v>
      </c>
      <c r="T1021" s="204">
        <v>0</v>
      </c>
      <c r="U1021" s="204">
        <v>0</v>
      </c>
      <c r="V1021" s="204">
        <v>0</v>
      </c>
    </row>
    <row r="1022" spans="1:22" s="64" customFormat="1" ht="12" customHeight="1" x14ac:dyDescent="0.2">
      <c r="A1022" s="206" t="s">
        <v>3716</v>
      </c>
      <c r="B1022" s="206" t="s">
        <v>3716</v>
      </c>
      <c r="C1022" s="264" t="s">
        <v>2507</v>
      </c>
      <c r="D1022" s="203" t="s">
        <v>139</v>
      </c>
      <c r="E1022" s="203">
        <v>16472</v>
      </c>
      <c r="F1022" s="204">
        <v>4.34</v>
      </c>
      <c r="G1022" s="204">
        <v>-0.02</v>
      </c>
      <c r="H1022" s="204">
        <v>0</v>
      </c>
      <c r="I1022" s="204">
        <v>95.68</v>
      </c>
      <c r="J1022" s="204">
        <v>0</v>
      </c>
      <c r="K1022" s="204">
        <v>0</v>
      </c>
      <c r="L1022" s="204">
        <v>0</v>
      </c>
      <c r="M1022" s="204">
        <v>0</v>
      </c>
      <c r="N1022" s="204">
        <v>84.79</v>
      </c>
      <c r="O1022" s="204">
        <v>0</v>
      </c>
      <c r="Q1022" s="204">
        <v>0</v>
      </c>
      <c r="R1022" s="204">
        <v>0</v>
      </c>
      <c r="S1022" s="204">
        <v>0</v>
      </c>
      <c r="T1022" s="204">
        <v>0</v>
      </c>
      <c r="U1022" s="204">
        <v>0</v>
      </c>
      <c r="V1022" s="204">
        <v>0</v>
      </c>
    </row>
    <row r="1023" spans="1:22" s="64" customFormat="1" ht="12" customHeight="1" x14ac:dyDescent="0.2">
      <c r="A1023" s="206" t="s">
        <v>3716</v>
      </c>
      <c r="B1023" s="206" t="s">
        <v>3716</v>
      </c>
      <c r="C1023" s="264" t="s">
        <v>2916</v>
      </c>
      <c r="D1023" s="203" t="s">
        <v>139</v>
      </c>
      <c r="E1023" s="203">
        <v>2677</v>
      </c>
      <c r="F1023" s="204">
        <v>3.6</v>
      </c>
      <c r="G1023" s="204">
        <v>0.98</v>
      </c>
      <c r="H1023" s="204">
        <v>0.15</v>
      </c>
      <c r="I1023" s="204">
        <v>16.82</v>
      </c>
      <c r="J1023" s="204">
        <v>44.14</v>
      </c>
      <c r="K1023" s="204">
        <v>0</v>
      </c>
      <c r="L1023" s="204">
        <v>0</v>
      </c>
      <c r="M1023" s="204">
        <v>0</v>
      </c>
      <c r="N1023" s="204">
        <v>16.82</v>
      </c>
      <c r="O1023" s="204">
        <v>0</v>
      </c>
      <c r="Q1023" s="204">
        <v>0</v>
      </c>
      <c r="R1023" s="204">
        <v>24.05</v>
      </c>
      <c r="S1023" s="204">
        <v>10.26</v>
      </c>
      <c r="T1023" s="204">
        <v>0</v>
      </c>
      <c r="U1023" s="204">
        <v>0</v>
      </c>
      <c r="V1023" s="204">
        <v>0</v>
      </c>
    </row>
    <row r="1024" spans="1:22" s="64" customFormat="1" ht="12" customHeight="1" x14ac:dyDescent="0.2">
      <c r="A1024" s="515" t="s">
        <v>3716</v>
      </c>
      <c r="B1024" s="515" t="s">
        <v>3716</v>
      </c>
      <c r="C1024" s="264" t="s">
        <v>4773</v>
      </c>
      <c r="D1024" s="203" t="s">
        <v>139</v>
      </c>
      <c r="E1024" s="203">
        <v>4062</v>
      </c>
      <c r="F1024" s="204">
        <v>3.67</v>
      </c>
      <c r="G1024" s="204">
        <v>-0.13</v>
      </c>
      <c r="H1024" s="204">
        <v>0</v>
      </c>
      <c r="I1024" s="204">
        <v>67.760000000000005</v>
      </c>
      <c r="J1024" s="204">
        <v>6.53</v>
      </c>
      <c r="K1024" s="204">
        <v>0</v>
      </c>
      <c r="L1024" s="204">
        <v>0</v>
      </c>
      <c r="M1024" s="204">
        <v>0</v>
      </c>
      <c r="N1024" s="204">
        <v>67.760000000000005</v>
      </c>
      <c r="O1024" s="204">
        <v>0</v>
      </c>
      <c r="Q1024" s="204">
        <v>0</v>
      </c>
      <c r="R1024" s="204">
        <v>11.24</v>
      </c>
      <c r="S1024" s="204">
        <v>10.92</v>
      </c>
      <c r="T1024" s="204">
        <v>0</v>
      </c>
      <c r="U1024" s="204">
        <v>0</v>
      </c>
      <c r="V1024" s="204">
        <v>0</v>
      </c>
    </row>
    <row r="1025" spans="1:22" s="64" customFormat="1" ht="12" customHeight="1" x14ac:dyDescent="0.2">
      <c r="A1025" s="514" t="s">
        <v>2343</v>
      </c>
      <c r="B1025" s="514" t="s">
        <v>2342</v>
      </c>
      <c r="C1025" s="264" t="s">
        <v>2340</v>
      </c>
      <c r="D1025" s="203" t="s">
        <v>139</v>
      </c>
      <c r="E1025" s="203">
        <v>457804</v>
      </c>
      <c r="F1025" s="204">
        <v>11.8</v>
      </c>
      <c r="G1025" s="204">
        <v>0.11</v>
      </c>
      <c r="H1025" s="204">
        <v>0</v>
      </c>
      <c r="I1025" s="204">
        <v>23.16</v>
      </c>
      <c r="J1025" s="204">
        <v>0.53</v>
      </c>
      <c r="K1025" s="204">
        <v>0</v>
      </c>
      <c r="L1025" s="204">
        <v>16.11</v>
      </c>
      <c r="M1025" s="204">
        <v>0</v>
      </c>
      <c r="N1025" s="204">
        <v>0</v>
      </c>
      <c r="O1025" s="204">
        <v>0</v>
      </c>
      <c r="Q1025" s="204">
        <v>45.85</v>
      </c>
      <c r="R1025" s="204">
        <v>2.4500000000000002</v>
      </c>
      <c r="S1025" s="204">
        <v>0</v>
      </c>
      <c r="T1025" s="204">
        <v>0</v>
      </c>
      <c r="U1025" s="204">
        <v>-0.01</v>
      </c>
      <c r="V1025" s="204">
        <v>0</v>
      </c>
    </row>
    <row r="1026" spans="1:22" s="64" customFormat="1" ht="12" customHeight="1" x14ac:dyDescent="0.2">
      <c r="A1026" s="206" t="s">
        <v>3716</v>
      </c>
      <c r="B1026" s="206" t="s">
        <v>3716</v>
      </c>
      <c r="C1026" s="264" t="s">
        <v>2345</v>
      </c>
      <c r="D1026" s="203" t="s">
        <v>139</v>
      </c>
      <c r="E1026" s="203">
        <v>95205</v>
      </c>
      <c r="F1026" s="204">
        <v>8.1300000000000008</v>
      </c>
      <c r="G1026" s="204">
        <v>-0.06</v>
      </c>
      <c r="H1026" s="204">
        <v>0</v>
      </c>
      <c r="I1026" s="204">
        <v>33.770000000000003</v>
      </c>
      <c r="J1026" s="204">
        <v>0</v>
      </c>
      <c r="K1026" s="204">
        <v>0</v>
      </c>
      <c r="L1026" s="204">
        <v>14.34</v>
      </c>
      <c r="M1026" s="204">
        <v>0</v>
      </c>
      <c r="N1026" s="204">
        <v>0</v>
      </c>
      <c r="O1026" s="204">
        <v>0</v>
      </c>
      <c r="Q1026" s="204">
        <v>43.83</v>
      </c>
      <c r="R1026" s="204">
        <v>0</v>
      </c>
      <c r="S1026" s="204">
        <v>0</v>
      </c>
      <c r="T1026" s="204">
        <v>0</v>
      </c>
      <c r="U1026" s="204">
        <v>0</v>
      </c>
      <c r="V1026" s="204">
        <v>0</v>
      </c>
    </row>
    <row r="1027" spans="1:22" s="64" customFormat="1" ht="12" customHeight="1" x14ac:dyDescent="0.2">
      <c r="A1027" s="206" t="s">
        <v>3716</v>
      </c>
      <c r="B1027" s="206" t="s">
        <v>3716</v>
      </c>
      <c r="C1027" s="264" t="s">
        <v>4225</v>
      </c>
      <c r="D1027" s="203" t="s">
        <v>139</v>
      </c>
      <c r="E1027" s="203">
        <v>211757</v>
      </c>
      <c r="F1027" s="204">
        <v>6.51</v>
      </c>
      <c r="G1027" s="204">
        <v>-0.03</v>
      </c>
      <c r="H1027" s="204">
        <v>0</v>
      </c>
      <c r="I1027" s="204">
        <v>0</v>
      </c>
      <c r="J1027" s="204">
        <v>0</v>
      </c>
      <c r="K1027" s="204">
        <v>0</v>
      </c>
      <c r="L1027" s="204">
        <v>0</v>
      </c>
      <c r="M1027" s="204">
        <v>0</v>
      </c>
      <c r="N1027" s="204">
        <v>0</v>
      </c>
      <c r="O1027" s="204">
        <v>0</v>
      </c>
      <c r="Q1027" s="204">
        <v>0</v>
      </c>
      <c r="R1027" s="204">
        <v>0</v>
      </c>
      <c r="S1027" s="204">
        <v>93.52</v>
      </c>
      <c r="T1027" s="204">
        <v>0</v>
      </c>
      <c r="U1027" s="204">
        <v>0</v>
      </c>
      <c r="V1027" s="204">
        <v>0</v>
      </c>
    </row>
    <row r="1028" spans="1:22" s="64" customFormat="1" ht="12" customHeight="1" x14ac:dyDescent="0.2">
      <c r="A1028" s="206" t="s">
        <v>3716</v>
      </c>
      <c r="B1028" s="206" t="s">
        <v>3716</v>
      </c>
      <c r="C1028" s="264" t="s">
        <v>2347</v>
      </c>
      <c r="D1028" s="203" t="s">
        <v>139</v>
      </c>
      <c r="E1028" s="203">
        <v>266153</v>
      </c>
      <c r="F1028" s="204">
        <v>20.67</v>
      </c>
      <c r="G1028" s="204">
        <v>3.71</v>
      </c>
      <c r="H1028" s="204">
        <v>0</v>
      </c>
      <c r="I1028" s="204">
        <v>10.87</v>
      </c>
      <c r="J1028" s="204">
        <v>4.1500000000000004</v>
      </c>
      <c r="K1028" s="204">
        <v>1.86</v>
      </c>
      <c r="L1028" s="204">
        <v>0</v>
      </c>
      <c r="M1028" s="204">
        <v>0</v>
      </c>
      <c r="N1028" s="204">
        <v>10.87</v>
      </c>
      <c r="O1028" s="204">
        <v>0</v>
      </c>
      <c r="Q1028" s="204">
        <v>0</v>
      </c>
      <c r="R1028" s="204">
        <v>54.14</v>
      </c>
      <c r="S1028" s="204">
        <v>5.13</v>
      </c>
      <c r="T1028" s="204">
        <v>0</v>
      </c>
      <c r="U1028" s="204">
        <v>-0.52</v>
      </c>
      <c r="V1028" s="204">
        <v>0</v>
      </c>
    </row>
    <row r="1029" spans="1:22" s="64" customFormat="1" ht="12" customHeight="1" x14ac:dyDescent="0.2">
      <c r="A1029" s="206" t="s">
        <v>3716</v>
      </c>
      <c r="B1029" s="206" t="s">
        <v>3716</v>
      </c>
      <c r="C1029" s="264" t="s">
        <v>2350</v>
      </c>
      <c r="D1029" s="203" t="s">
        <v>139</v>
      </c>
      <c r="E1029" s="203">
        <v>216278</v>
      </c>
      <c r="F1029" s="204">
        <v>13.2</v>
      </c>
      <c r="G1029" s="204">
        <v>1.58</v>
      </c>
      <c r="H1029" s="204">
        <v>0</v>
      </c>
      <c r="I1029" s="204">
        <v>0</v>
      </c>
      <c r="J1029" s="204">
        <v>7.61</v>
      </c>
      <c r="K1029" s="204">
        <v>0</v>
      </c>
      <c r="L1029" s="204">
        <v>0</v>
      </c>
      <c r="M1029" s="204">
        <v>0</v>
      </c>
      <c r="N1029" s="204">
        <v>0</v>
      </c>
      <c r="O1029" s="204">
        <v>0</v>
      </c>
      <c r="Q1029" s="204">
        <v>0</v>
      </c>
      <c r="R1029" s="204">
        <v>77.459999999999994</v>
      </c>
      <c r="S1029" s="204">
        <v>0</v>
      </c>
      <c r="T1029" s="204">
        <v>0</v>
      </c>
      <c r="U1029" s="204">
        <v>0.15</v>
      </c>
      <c r="V1029" s="204">
        <v>0</v>
      </c>
    </row>
    <row r="1030" spans="1:22" s="64" customFormat="1" ht="12" customHeight="1" x14ac:dyDescent="0.2">
      <c r="A1030" s="206" t="s">
        <v>3716</v>
      </c>
      <c r="B1030" s="206" t="s">
        <v>3716</v>
      </c>
      <c r="C1030" s="264" t="s">
        <v>2354</v>
      </c>
      <c r="D1030" s="203" t="s">
        <v>139</v>
      </c>
      <c r="E1030" s="203">
        <v>20667</v>
      </c>
      <c r="F1030" s="204">
        <v>14.25</v>
      </c>
      <c r="G1030" s="204">
        <v>1.55</v>
      </c>
      <c r="H1030" s="204">
        <v>0</v>
      </c>
      <c r="I1030" s="204">
        <v>0</v>
      </c>
      <c r="J1030" s="204">
        <v>4.49</v>
      </c>
      <c r="K1030" s="204">
        <v>0</v>
      </c>
      <c r="L1030" s="204">
        <v>0</v>
      </c>
      <c r="M1030" s="204">
        <v>0</v>
      </c>
      <c r="N1030" s="204">
        <v>0</v>
      </c>
      <c r="O1030" s="204">
        <v>0</v>
      </c>
      <c r="Q1030" s="204">
        <v>0</v>
      </c>
      <c r="R1030" s="204">
        <v>79.48</v>
      </c>
      <c r="S1030" s="204">
        <v>0</v>
      </c>
      <c r="T1030" s="204">
        <v>0</v>
      </c>
      <c r="U1030" s="204">
        <v>0.23</v>
      </c>
      <c r="V1030" s="204">
        <v>0</v>
      </c>
    </row>
    <row r="1031" spans="1:22" s="64" customFormat="1" ht="12" customHeight="1" x14ac:dyDescent="0.2">
      <c r="A1031" s="206" t="s">
        <v>3716</v>
      </c>
      <c r="B1031" s="206" t="s">
        <v>3716</v>
      </c>
      <c r="C1031" s="264" t="s">
        <v>2356</v>
      </c>
      <c r="D1031" s="203" t="s">
        <v>139</v>
      </c>
      <c r="E1031" s="203">
        <v>28350</v>
      </c>
      <c r="F1031" s="204">
        <v>8.0299999999999994</v>
      </c>
      <c r="G1031" s="204">
        <v>0.63</v>
      </c>
      <c r="H1031" s="204">
        <v>0</v>
      </c>
      <c r="I1031" s="204">
        <v>0</v>
      </c>
      <c r="J1031" s="204">
        <v>0</v>
      </c>
      <c r="K1031" s="204">
        <v>0</v>
      </c>
      <c r="L1031" s="204">
        <v>0</v>
      </c>
      <c r="M1031" s="204">
        <v>0</v>
      </c>
      <c r="N1031" s="204">
        <v>0</v>
      </c>
      <c r="O1031" s="204">
        <v>0</v>
      </c>
      <c r="Q1031" s="204">
        <v>0</v>
      </c>
      <c r="R1031" s="204">
        <v>91.25</v>
      </c>
      <c r="S1031" s="204">
        <v>0</v>
      </c>
      <c r="T1031" s="204">
        <v>0</v>
      </c>
      <c r="U1031" s="204">
        <v>0.09</v>
      </c>
      <c r="V1031" s="204">
        <v>0</v>
      </c>
    </row>
    <row r="1032" spans="1:22" s="64" customFormat="1" ht="12" customHeight="1" x14ac:dyDescent="0.2">
      <c r="A1032" s="206" t="s">
        <v>3716</v>
      </c>
      <c r="B1032" s="206" t="s">
        <v>3716</v>
      </c>
      <c r="C1032" s="264" t="s">
        <v>2359</v>
      </c>
      <c r="D1032" s="203" t="s">
        <v>139</v>
      </c>
      <c r="E1032" s="203">
        <v>120673</v>
      </c>
      <c r="F1032" s="204">
        <v>15.72</v>
      </c>
      <c r="G1032" s="204">
        <v>2.27</v>
      </c>
      <c r="H1032" s="204">
        <v>0</v>
      </c>
      <c r="I1032" s="204">
        <v>3.48</v>
      </c>
      <c r="J1032" s="204">
        <v>75.38</v>
      </c>
      <c r="K1032" s="204">
        <v>0</v>
      </c>
      <c r="L1032" s="204">
        <v>0</v>
      </c>
      <c r="M1032" s="204">
        <v>0.23</v>
      </c>
      <c r="N1032" s="204">
        <v>3.48</v>
      </c>
      <c r="O1032" s="204">
        <v>0</v>
      </c>
      <c r="Q1032" s="204">
        <v>0</v>
      </c>
      <c r="R1032" s="204">
        <v>2.91</v>
      </c>
      <c r="S1032" s="204">
        <v>0</v>
      </c>
      <c r="T1032" s="204">
        <v>0</v>
      </c>
      <c r="U1032" s="204">
        <v>0</v>
      </c>
      <c r="V1032" s="204">
        <v>0</v>
      </c>
    </row>
    <row r="1033" spans="1:22" s="64" customFormat="1" ht="12" customHeight="1" x14ac:dyDescent="0.2">
      <c r="A1033" s="206" t="s">
        <v>3716</v>
      </c>
      <c r="B1033" s="206" t="s">
        <v>3716</v>
      </c>
      <c r="C1033" s="264" t="s">
        <v>2362</v>
      </c>
      <c r="D1033" s="203" t="s">
        <v>139</v>
      </c>
      <c r="E1033" s="203">
        <v>157714</v>
      </c>
      <c r="F1033" s="204">
        <v>6.12</v>
      </c>
      <c r="G1033" s="204">
        <v>-0.08</v>
      </c>
      <c r="H1033" s="204">
        <v>0</v>
      </c>
      <c r="I1033" s="204">
        <v>5.95</v>
      </c>
      <c r="J1033" s="204">
        <v>0</v>
      </c>
      <c r="K1033" s="204">
        <v>0</v>
      </c>
      <c r="L1033" s="204">
        <v>0</v>
      </c>
      <c r="M1033" s="204">
        <v>0</v>
      </c>
      <c r="N1033" s="204">
        <v>0</v>
      </c>
      <c r="O1033" s="204">
        <v>0</v>
      </c>
      <c r="Q1033" s="204">
        <v>51.52</v>
      </c>
      <c r="R1033" s="204">
        <v>0</v>
      </c>
      <c r="S1033" s="204">
        <v>36.5</v>
      </c>
      <c r="T1033" s="204">
        <v>0</v>
      </c>
      <c r="U1033" s="204">
        <v>-0.01</v>
      </c>
      <c r="V1033" s="204">
        <v>0</v>
      </c>
    </row>
    <row r="1034" spans="1:22" s="64" customFormat="1" ht="12" customHeight="1" x14ac:dyDescent="0.2">
      <c r="A1034" s="206" t="s">
        <v>3716</v>
      </c>
      <c r="B1034" s="206" t="s">
        <v>3716</v>
      </c>
      <c r="C1034" s="264" t="s">
        <v>2365</v>
      </c>
      <c r="D1034" s="203" t="s">
        <v>139</v>
      </c>
      <c r="E1034" s="203">
        <v>16176</v>
      </c>
      <c r="F1034" s="204">
        <v>22.57</v>
      </c>
      <c r="G1034" s="204">
        <v>-0.08</v>
      </c>
      <c r="H1034" s="204">
        <v>0</v>
      </c>
      <c r="I1034" s="204">
        <v>56.1</v>
      </c>
      <c r="J1034" s="204">
        <v>0</v>
      </c>
      <c r="K1034" s="204">
        <v>0</v>
      </c>
      <c r="L1034" s="204">
        <v>12.62</v>
      </c>
      <c r="M1034" s="204">
        <v>0</v>
      </c>
      <c r="N1034" s="204">
        <v>34</v>
      </c>
      <c r="O1034" s="204">
        <v>0</v>
      </c>
      <c r="Q1034" s="204">
        <v>8.7899999999999991</v>
      </c>
      <c r="R1034" s="204">
        <v>0</v>
      </c>
      <c r="S1034" s="204">
        <v>0</v>
      </c>
      <c r="T1034" s="204">
        <v>0</v>
      </c>
      <c r="U1034" s="204">
        <v>0</v>
      </c>
      <c r="V1034" s="204">
        <v>0</v>
      </c>
    </row>
    <row r="1035" spans="1:22" s="64" customFormat="1" ht="12" customHeight="1" x14ac:dyDescent="0.2">
      <c r="A1035" s="206" t="s">
        <v>3716</v>
      </c>
      <c r="B1035" s="206" t="s">
        <v>3716</v>
      </c>
      <c r="C1035" s="264" t="s">
        <v>2367</v>
      </c>
      <c r="D1035" s="203" t="s">
        <v>139</v>
      </c>
      <c r="E1035" s="203">
        <v>23239</v>
      </c>
      <c r="F1035" s="204">
        <v>24.66</v>
      </c>
      <c r="G1035" s="204">
        <v>-0.1</v>
      </c>
      <c r="H1035" s="204">
        <v>0</v>
      </c>
      <c r="I1035" s="204">
        <v>56.89</v>
      </c>
      <c r="J1035" s="204">
        <v>0</v>
      </c>
      <c r="K1035" s="204">
        <v>0</v>
      </c>
      <c r="L1035" s="204">
        <v>8.7899999999999991</v>
      </c>
      <c r="M1035" s="204">
        <v>0</v>
      </c>
      <c r="N1035" s="204">
        <v>43.03</v>
      </c>
      <c r="O1035" s="204">
        <v>0</v>
      </c>
      <c r="Q1035" s="204">
        <v>9.75</v>
      </c>
      <c r="R1035" s="204">
        <v>0</v>
      </c>
      <c r="S1035" s="204">
        <v>0</v>
      </c>
      <c r="T1035" s="204">
        <v>0</v>
      </c>
      <c r="U1035" s="204">
        <v>0</v>
      </c>
      <c r="V1035" s="204">
        <v>0</v>
      </c>
    </row>
    <row r="1036" spans="1:22" s="64" customFormat="1" ht="12" customHeight="1" x14ac:dyDescent="0.2">
      <c r="A1036" s="206" t="s">
        <v>3716</v>
      </c>
      <c r="B1036" s="206" t="s">
        <v>3716</v>
      </c>
      <c r="C1036" s="264" t="s">
        <v>2370</v>
      </c>
      <c r="D1036" s="203" t="s">
        <v>139</v>
      </c>
      <c r="E1036" s="203">
        <v>902705</v>
      </c>
      <c r="F1036" s="204">
        <v>3.04</v>
      </c>
      <c r="G1036" s="204">
        <v>-0.05</v>
      </c>
      <c r="H1036" s="204">
        <v>0</v>
      </c>
      <c r="I1036" s="204">
        <v>10.81</v>
      </c>
      <c r="J1036" s="204">
        <v>0</v>
      </c>
      <c r="K1036" s="204">
        <v>0</v>
      </c>
      <c r="L1036" s="204">
        <v>2.2200000000000002</v>
      </c>
      <c r="M1036" s="204">
        <v>0</v>
      </c>
      <c r="N1036" s="204">
        <v>0</v>
      </c>
      <c r="O1036" s="204">
        <v>0</v>
      </c>
      <c r="Q1036" s="204">
        <v>83.98</v>
      </c>
      <c r="R1036" s="204">
        <v>0</v>
      </c>
      <c r="S1036" s="204">
        <v>0</v>
      </c>
      <c r="T1036" s="204">
        <v>0</v>
      </c>
      <c r="U1036" s="204">
        <v>0</v>
      </c>
      <c r="V1036" s="204">
        <v>0</v>
      </c>
    </row>
    <row r="1037" spans="1:22" s="64" customFormat="1" ht="12" customHeight="1" x14ac:dyDescent="0.2">
      <c r="A1037" s="206" t="s">
        <v>3716</v>
      </c>
      <c r="B1037" s="206" t="s">
        <v>3716</v>
      </c>
      <c r="C1037" s="264" t="s">
        <v>2373</v>
      </c>
      <c r="D1037" s="203" t="s">
        <v>139</v>
      </c>
      <c r="E1037" s="203">
        <v>264500</v>
      </c>
      <c r="F1037" s="204">
        <v>5.87</v>
      </c>
      <c r="G1037" s="204">
        <v>-0.02</v>
      </c>
      <c r="H1037" s="204">
        <v>0</v>
      </c>
      <c r="I1037" s="204">
        <v>0</v>
      </c>
      <c r="J1037" s="204">
        <v>0</v>
      </c>
      <c r="K1037" s="204">
        <v>2.78</v>
      </c>
      <c r="L1037" s="204">
        <v>1.9</v>
      </c>
      <c r="M1037" s="204">
        <v>0</v>
      </c>
      <c r="N1037" s="204">
        <v>0</v>
      </c>
      <c r="O1037" s="204">
        <v>0</v>
      </c>
      <c r="Q1037" s="204">
        <v>0</v>
      </c>
      <c r="R1037" s="204">
        <v>0</v>
      </c>
      <c r="S1037" s="204">
        <v>89.47</v>
      </c>
      <c r="T1037" s="204">
        <v>0</v>
      </c>
      <c r="U1037" s="204">
        <v>0</v>
      </c>
      <c r="V1037" s="204">
        <v>0</v>
      </c>
    </row>
    <row r="1038" spans="1:22" s="64" customFormat="1" ht="12" customHeight="1" x14ac:dyDescent="0.2">
      <c r="A1038" s="206" t="s">
        <v>3716</v>
      </c>
      <c r="B1038" s="206" t="s">
        <v>3716</v>
      </c>
      <c r="C1038" s="264" t="s">
        <v>2376</v>
      </c>
      <c r="D1038" s="203" t="s">
        <v>139</v>
      </c>
      <c r="E1038" s="203">
        <v>22144</v>
      </c>
      <c r="F1038" s="204">
        <v>3.52</v>
      </c>
      <c r="G1038" s="204">
        <v>1.64</v>
      </c>
      <c r="H1038" s="204">
        <v>0</v>
      </c>
      <c r="I1038" s="204">
        <v>0</v>
      </c>
      <c r="J1038" s="204">
        <v>5.71</v>
      </c>
      <c r="K1038" s="204">
        <v>0</v>
      </c>
      <c r="L1038" s="204">
        <v>0</v>
      </c>
      <c r="M1038" s="204">
        <v>0</v>
      </c>
      <c r="N1038" s="204">
        <v>0</v>
      </c>
      <c r="O1038" s="204">
        <v>0</v>
      </c>
      <c r="Q1038" s="204">
        <v>36.82</v>
      </c>
      <c r="R1038" s="204">
        <v>52.07</v>
      </c>
      <c r="S1038" s="204">
        <v>0</v>
      </c>
      <c r="T1038" s="204">
        <v>0</v>
      </c>
      <c r="U1038" s="204">
        <v>0.24</v>
      </c>
      <c r="V1038" s="204">
        <v>0</v>
      </c>
    </row>
    <row r="1039" spans="1:22" s="64" customFormat="1" ht="12" customHeight="1" x14ac:dyDescent="0.2">
      <c r="A1039" s="206" t="s">
        <v>3716</v>
      </c>
      <c r="B1039" s="206" t="s">
        <v>3716</v>
      </c>
      <c r="C1039" s="264" t="s">
        <v>2378</v>
      </c>
      <c r="D1039" s="203" t="s">
        <v>139</v>
      </c>
      <c r="E1039" s="203">
        <v>18730</v>
      </c>
      <c r="F1039" s="204">
        <v>3.65</v>
      </c>
      <c r="G1039" s="204">
        <v>-0.12</v>
      </c>
      <c r="H1039" s="204">
        <v>0</v>
      </c>
      <c r="I1039" s="204">
        <v>92.13</v>
      </c>
      <c r="J1039" s="204">
        <v>0</v>
      </c>
      <c r="K1039" s="204">
        <v>0</v>
      </c>
      <c r="L1039" s="204">
        <v>0</v>
      </c>
      <c r="M1039" s="204">
        <v>2.84</v>
      </c>
      <c r="N1039" s="204">
        <v>0</v>
      </c>
      <c r="O1039" s="204">
        <v>0</v>
      </c>
      <c r="Q1039" s="204">
        <v>0</v>
      </c>
      <c r="R1039" s="204">
        <v>0</v>
      </c>
      <c r="S1039" s="204">
        <v>0</v>
      </c>
      <c r="T1039" s="204">
        <v>0</v>
      </c>
      <c r="U1039" s="204">
        <v>1.51</v>
      </c>
      <c r="V1039" s="204">
        <v>0</v>
      </c>
    </row>
    <row r="1040" spans="1:22" s="64" customFormat="1" ht="12" customHeight="1" x14ac:dyDescent="0.2">
      <c r="A1040" s="206" t="s">
        <v>3716</v>
      </c>
      <c r="B1040" s="206" t="s">
        <v>3716</v>
      </c>
      <c r="C1040" s="264" t="s">
        <v>4228</v>
      </c>
      <c r="D1040" s="203" t="s">
        <v>139</v>
      </c>
      <c r="E1040" s="203">
        <v>14431</v>
      </c>
      <c r="F1040" s="204">
        <v>3.59</v>
      </c>
      <c r="G1040" s="204">
        <v>-0.14000000000000001</v>
      </c>
      <c r="H1040" s="204">
        <v>0</v>
      </c>
      <c r="I1040" s="204">
        <v>93.62</v>
      </c>
      <c r="J1040" s="204">
        <v>0</v>
      </c>
      <c r="K1040" s="204">
        <v>0</v>
      </c>
      <c r="L1040" s="204">
        <v>0</v>
      </c>
      <c r="M1040" s="204">
        <v>0</v>
      </c>
      <c r="N1040" s="204">
        <v>0</v>
      </c>
      <c r="O1040" s="204">
        <v>0</v>
      </c>
      <c r="Q1040" s="204">
        <v>0</v>
      </c>
      <c r="R1040" s="204">
        <v>0</v>
      </c>
      <c r="S1040" s="204">
        <v>0</v>
      </c>
      <c r="T1040" s="204">
        <v>0</v>
      </c>
      <c r="U1040" s="204">
        <v>2.93</v>
      </c>
      <c r="V1040" s="204">
        <v>0</v>
      </c>
    </row>
    <row r="1041" spans="1:22" s="64" customFormat="1" ht="12" customHeight="1" x14ac:dyDescent="0.2">
      <c r="A1041" s="206" t="s">
        <v>3716</v>
      </c>
      <c r="B1041" s="206" t="s">
        <v>3716</v>
      </c>
      <c r="C1041" s="264" t="s">
        <v>4537</v>
      </c>
      <c r="D1041" s="203" t="s">
        <v>139</v>
      </c>
      <c r="E1041" s="203">
        <v>36608</v>
      </c>
      <c r="F1041" s="204">
        <v>3.97</v>
      </c>
      <c r="G1041" s="204">
        <v>-0.04</v>
      </c>
      <c r="H1041" s="204">
        <v>0</v>
      </c>
      <c r="I1041" s="204">
        <v>79.650000000000006</v>
      </c>
      <c r="J1041" s="204">
        <v>0</v>
      </c>
      <c r="K1041" s="204">
        <v>0</v>
      </c>
      <c r="L1041" s="204">
        <v>16.420000000000002</v>
      </c>
      <c r="M1041" s="204">
        <v>0</v>
      </c>
      <c r="N1041" s="204">
        <v>0</v>
      </c>
      <c r="O1041" s="204">
        <v>0</v>
      </c>
      <c r="Q1041" s="204">
        <v>0</v>
      </c>
      <c r="R1041" s="204">
        <v>0</v>
      </c>
      <c r="S1041" s="204">
        <v>0</v>
      </c>
      <c r="T1041" s="204">
        <v>0</v>
      </c>
      <c r="U1041" s="204">
        <v>0</v>
      </c>
      <c r="V1041" s="204">
        <v>0</v>
      </c>
    </row>
    <row r="1042" spans="1:22" s="64" customFormat="1" ht="12" customHeight="1" x14ac:dyDescent="0.2">
      <c r="A1042" s="206" t="s">
        <v>3716</v>
      </c>
      <c r="B1042" s="206" t="s">
        <v>3716</v>
      </c>
      <c r="C1042" s="264" t="s">
        <v>4695</v>
      </c>
      <c r="D1042" s="203" t="s">
        <v>139</v>
      </c>
      <c r="E1042" s="203">
        <v>55779</v>
      </c>
      <c r="F1042" s="204">
        <v>3.61</v>
      </c>
      <c r="G1042" s="204">
        <v>-0.05</v>
      </c>
      <c r="H1042" s="204">
        <v>0</v>
      </c>
      <c r="I1042" s="204">
        <v>96.45</v>
      </c>
      <c r="J1042" s="204">
        <v>0</v>
      </c>
      <c r="K1042" s="204">
        <v>0</v>
      </c>
      <c r="L1042" s="204">
        <v>0</v>
      </c>
      <c r="M1042" s="204">
        <v>0</v>
      </c>
      <c r="N1042" s="204">
        <v>0</v>
      </c>
      <c r="O1042" s="204">
        <v>0</v>
      </c>
      <c r="Q1042" s="204">
        <v>0</v>
      </c>
      <c r="R1042" s="204">
        <v>0</v>
      </c>
      <c r="S1042" s="204">
        <v>0</v>
      </c>
      <c r="T1042" s="204">
        <v>0</v>
      </c>
      <c r="U1042" s="204">
        <v>0</v>
      </c>
      <c r="V1042" s="204">
        <v>0</v>
      </c>
    </row>
    <row r="1043" spans="1:22" s="64" customFormat="1" ht="12" customHeight="1" x14ac:dyDescent="0.2">
      <c r="A1043" s="206" t="s">
        <v>3716</v>
      </c>
      <c r="B1043" s="206" t="s">
        <v>3716</v>
      </c>
      <c r="C1043" s="264" t="s">
        <v>2380</v>
      </c>
      <c r="D1043" s="203" t="s">
        <v>139</v>
      </c>
      <c r="E1043" s="203">
        <v>64382</v>
      </c>
      <c r="F1043" s="204">
        <v>3.67</v>
      </c>
      <c r="G1043" s="204">
        <v>-0.12</v>
      </c>
      <c r="H1043" s="204">
        <v>0</v>
      </c>
      <c r="I1043" s="204">
        <v>88.58</v>
      </c>
      <c r="J1043" s="204">
        <v>0</v>
      </c>
      <c r="K1043" s="204">
        <v>0</v>
      </c>
      <c r="L1043" s="204">
        <v>0</v>
      </c>
      <c r="M1043" s="204">
        <v>0</v>
      </c>
      <c r="N1043" s="204">
        <v>0</v>
      </c>
      <c r="O1043" s="204">
        <v>0</v>
      </c>
      <c r="Q1043" s="204">
        <v>0</v>
      </c>
      <c r="R1043" s="204">
        <v>0</v>
      </c>
      <c r="S1043" s="204">
        <v>0</v>
      </c>
      <c r="T1043" s="204">
        <v>0</v>
      </c>
      <c r="U1043" s="204">
        <v>7.87</v>
      </c>
      <c r="V1043" s="204">
        <v>0</v>
      </c>
    </row>
    <row r="1044" spans="1:22" s="64" customFormat="1" ht="12" customHeight="1" x14ac:dyDescent="0.2">
      <c r="A1044" s="206" t="s">
        <v>3716</v>
      </c>
      <c r="B1044" s="206" t="s">
        <v>3716</v>
      </c>
      <c r="C1044" s="264" t="s">
        <v>2382</v>
      </c>
      <c r="D1044" s="203" t="s">
        <v>139</v>
      </c>
      <c r="E1044" s="203">
        <v>42775</v>
      </c>
      <c r="F1044" s="204">
        <v>3.46</v>
      </c>
      <c r="G1044" s="204">
        <v>0.94</v>
      </c>
      <c r="H1044" s="204">
        <v>0</v>
      </c>
      <c r="I1044" s="204">
        <v>0</v>
      </c>
      <c r="J1044" s="204">
        <v>59.84</v>
      </c>
      <c r="K1044" s="204">
        <v>0</v>
      </c>
      <c r="L1044" s="204">
        <v>0</v>
      </c>
      <c r="M1044" s="204">
        <v>0.04</v>
      </c>
      <c r="N1044" s="204">
        <v>0</v>
      </c>
      <c r="O1044" s="204">
        <v>0</v>
      </c>
      <c r="Q1044" s="204">
        <v>29.33</v>
      </c>
      <c r="R1044" s="204">
        <v>6.38</v>
      </c>
      <c r="S1044" s="204">
        <v>0</v>
      </c>
      <c r="T1044" s="204">
        <v>0</v>
      </c>
      <c r="U1044" s="204">
        <v>0</v>
      </c>
      <c r="V1044" s="204">
        <v>0</v>
      </c>
    </row>
    <row r="1045" spans="1:22" s="64" customFormat="1" ht="12" customHeight="1" x14ac:dyDescent="0.2">
      <c r="A1045" s="206" t="s">
        <v>3716</v>
      </c>
      <c r="B1045" s="206" t="s">
        <v>3716</v>
      </c>
      <c r="C1045" s="264" t="s">
        <v>2384</v>
      </c>
      <c r="D1045" s="203" t="s">
        <v>139</v>
      </c>
      <c r="E1045" s="203">
        <v>7335</v>
      </c>
      <c r="F1045" s="204">
        <v>3.53</v>
      </c>
      <c r="G1045" s="204">
        <v>-0.19</v>
      </c>
      <c r="H1045" s="204">
        <v>0</v>
      </c>
      <c r="I1045" s="204">
        <v>93</v>
      </c>
      <c r="J1045" s="204">
        <v>0</v>
      </c>
      <c r="K1045" s="204">
        <v>0</v>
      </c>
      <c r="L1045" s="204">
        <v>0</v>
      </c>
      <c r="M1045" s="204">
        <v>0</v>
      </c>
      <c r="N1045" s="204">
        <v>0</v>
      </c>
      <c r="O1045" s="204">
        <v>0</v>
      </c>
      <c r="Q1045" s="204">
        <v>3.66</v>
      </c>
      <c r="R1045" s="204">
        <v>0</v>
      </c>
      <c r="S1045" s="204">
        <v>0</v>
      </c>
      <c r="T1045" s="204">
        <v>0</v>
      </c>
      <c r="U1045" s="204">
        <v>0</v>
      </c>
      <c r="V1045" s="204">
        <v>0</v>
      </c>
    </row>
    <row r="1046" spans="1:22" s="64" customFormat="1" ht="12" customHeight="1" x14ac:dyDescent="0.2">
      <c r="A1046" s="206" t="s">
        <v>3716</v>
      </c>
      <c r="B1046" s="206" t="s">
        <v>3716</v>
      </c>
      <c r="C1046" s="264" t="s">
        <v>2386</v>
      </c>
      <c r="D1046" s="203" t="s">
        <v>139</v>
      </c>
      <c r="E1046" s="203">
        <v>14408</v>
      </c>
      <c r="F1046" s="204">
        <v>6.16</v>
      </c>
      <c r="G1046" s="204">
        <v>0.14000000000000001</v>
      </c>
      <c r="H1046" s="204">
        <v>0</v>
      </c>
      <c r="I1046" s="204">
        <v>68.849999999999994</v>
      </c>
      <c r="J1046" s="204">
        <v>0</v>
      </c>
      <c r="K1046" s="204">
        <v>0</v>
      </c>
      <c r="L1046" s="204">
        <v>18.52</v>
      </c>
      <c r="M1046" s="204">
        <v>0</v>
      </c>
      <c r="N1046" s="204">
        <v>0</v>
      </c>
      <c r="O1046" s="204">
        <v>0</v>
      </c>
      <c r="Q1046" s="204">
        <v>6.33</v>
      </c>
      <c r="R1046" s="204">
        <v>0</v>
      </c>
      <c r="S1046" s="204">
        <v>0</v>
      </c>
      <c r="T1046" s="204">
        <v>0</v>
      </c>
      <c r="U1046" s="204">
        <v>0</v>
      </c>
      <c r="V1046" s="204">
        <v>0</v>
      </c>
    </row>
    <row r="1047" spans="1:22" s="64" customFormat="1" ht="12" customHeight="1" x14ac:dyDescent="0.2">
      <c r="A1047" s="206" t="s">
        <v>3716</v>
      </c>
      <c r="B1047" s="206" t="s">
        <v>3716</v>
      </c>
      <c r="C1047" s="264" t="s">
        <v>2390</v>
      </c>
      <c r="D1047" s="203" t="s">
        <v>139</v>
      </c>
      <c r="E1047" s="203">
        <v>657608</v>
      </c>
      <c r="F1047" s="204">
        <v>16.46</v>
      </c>
      <c r="G1047" s="204">
        <v>0.16</v>
      </c>
      <c r="H1047" s="204">
        <v>0</v>
      </c>
      <c r="I1047" s="204">
        <v>16.739999999999998</v>
      </c>
      <c r="J1047" s="204">
        <v>1.01</v>
      </c>
      <c r="K1047" s="204">
        <v>0</v>
      </c>
      <c r="L1047" s="204">
        <v>12.71</v>
      </c>
      <c r="M1047" s="204">
        <v>0</v>
      </c>
      <c r="N1047" s="204">
        <v>0</v>
      </c>
      <c r="O1047" s="204">
        <v>0</v>
      </c>
      <c r="Q1047" s="204">
        <v>47.89</v>
      </c>
      <c r="R1047" s="204">
        <v>5.05</v>
      </c>
      <c r="S1047" s="204">
        <v>0</v>
      </c>
      <c r="T1047" s="204">
        <v>0</v>
      </c>
      <c r="U1047" s="204">
        <v>-0.03</v>
      </c>
      <c r="V1047" s="204">
        <v>0</v>
      </c>
    </row>
    <row r="1048" spans="1:22" s="64" customFormat="1" ht="12" customHeight="1" x14ac:dyDescent="0.2">
      <c r="A1048" s="206" t="s">
        <v>3716</v>
      </c>
      <c r="B1048" s="206" t="s">
        <v>3716</v>
      </c>
      <c r="C1048" s="264" t="s">
        <v>2393</v>
      </c>
      <c r="D1048" s="203" t="s">
        <v>139</v>
      </c>
      <c r="E1048" s="203">
        <v>487538</v>
      </c>
      <c r="F1048" s="204">
        <v>2.54</v>
      </c>
      <c r="G1048" s="204">
        <v>0.03</v>
      </c>
      <c r="H1048" s="204">
        <v>0</v>
      </c>
      <c r="I1048" s="204">
        <v>14.48</v>
      </c>
      <c r="J1048" s="204">
        <v>0</v>
      </c>
      <c r="K1048" s="204">
        <v>0</v>
      </c>
      <c r="L1048" s="204">
        <v>2.06</v>
      </c>
      <c r="M1048" s="204">
        <v>0</v>
      </c>
      <c r="N1048" s="204">
        <v>0</v>
      </c>
      <c r="O1048" s="204">
        <v>0</v>
      </c>
      <c r="Q1048" s="204">
        <v>80.89</v>
      </c>
      <c r="R1048" s="204">
        <v>0</v>
      </c>
      <c r="S1048" s="204">
        <v>0</v>
      </c>
      <c r="T1048" s="204">
        <v>0</v>
      </c>
      <c r="U1048" s="204">
        <v>0</v>
      </c>
      <c r="V1048" s="204">
        <v>0</v>
      </c>
    </row>
    <row r="1049" spans="1:22" s="64" customFormat="1" ht="12" customHeight="1" x14ac:dyDescent="0.2">
      <c r="A1049" s="206" t="s">
        <v>3716</v>
      </c>
      <c r="B1049" s="206" t="s">
        <v>3716</v>
      </c>
      <c r="C1049" s="264" t="s">
        <v>2395</v>
      </c>
      <c r="D1049" s="203" t="s">
        <v>139</v>
      </c>
      <c r="E1049" s="203">
        <v>170986</v>
      </c>
      <c r="F1049" s="204">
        <v>12.99</v>
      </c>
      <c r="G1049" s="204">
        <v>1.86</v>
      </c>
      <c r="H1049" s="204">
        <v>0</v>
      </c>
      <c r="I1049" s="204">
        <v>0</v>
      </c>
      <c r="J1049" s="204">
        <v>12.61</v>
      </c>
      <c r="K1049" s="204">
        <v>0</v>
      </c>
      <c r="L1049" s="204">
        <v>0</v>
      </c>
      <c r="M1049" s="204">
        <v>0</v>
      </c>
      <c r="N1049" s="204">
        <v>0</v>
      </c>
      <c r="O1049" s="204">
        <v>0</v>
      </c>
      <c r="Q1049" s="204">
        <v>0</v>
      </c>
      <c r="R1049" s="204">
        <v>72.38</v>
      </c>
      <c r="S1049" s="204">
        <v>0</v>
      </c>
      <c r="T1049" s="204">
        <v>0</v>
      </c>
      <c r="U1049" s="204">
        <v>0.16</v>
      </c>
      <c r="V1049" s="204">
        <v>0</v>
      </c>
    </row>
    <row r="1050" spans="1:22" s="64" customFormat="1" ht="12" customHeight="1" x14ac:dyDescent="0.2">
      <c r="A1050" s="206" t="s">
        <v>3716</v>
      </c>
      <c r="B1050" s="206" t="s">
        <v>3716</v>
      </c>
      <c r="C1050" s="264" t="s">
        <v>2398</v>
      </c>
      <c r="D1050" s="203" t="s">
        <v>139</v>
      </c>
      <c r="E1050" s="203">
        <v>183815</v>
      </c>
      <c r="F1050" s="204">
        <v>11.87</v>
      </c>
      <c r="G1050" s="204">
        <v>-0.02</v>
      </c>
      <c r="H1050" s="204">
        <v>0</v>
      </c>
      <c r="I1050" s="204">
        <v>0</v>
      </c>
      <c r="J1050" s="204">
        <v>0</v>
      </c>
      <c r="K1050" s="204">
        <v>0</v>
      </c>
      <c r="L1050" s="204">
        <v>3.84</v>
      </c>
      <c r="M1050" s="204">
        <v>0</v>
      </c>
      <c r="N1050" s="204">
        <v>0</v>
      </c>
      <c r="O1050" s="204">
        <v>0</v>
      </c>
      <c r="Q1050" s="204">
        <v>84.27</v>
      </c>
      <c r="R1050" s="204">
        <v>0</v>
      </c>
      <c r="S1050" s="204">
        <v>0</v>
      </c>
      <c r="T1050" s="204">
        <v>0</v>
      </c>
      <c r="U1050" s="204">
        <v>0.04</v>
      </c>
      <c r="V1050" s="204">
        <v>0</v>
      </c>
    </row>
    <row r="1051" spans="1:22" s="64" customFormat="1" ht="12" customHeight="1" x14ac:dyDescent="0.2">
      <c r="A1051" s="206" t="s">
        <v>3716</v>
      </c>
      <c r="B1051" s="206" t="s">
        <v>3716</v>
      </c>
      <c r="C1051" s="264" t="s">
        <v>2401</v>
      </c>
      <c r="D1051" s="203" t="s">
        <v>139</v>
      </c>
      <c r="E1051" s="203">
        <v>12174</v>
      </c>
      <c r="F1051" s="204">
        <v>2.42</v>
      </c>
      <c r="G1051" s="204">
        <v>3.23</v>
      </c>
      <c r="H1051" s="204">
        <v>0</v>
      </c>
      <c r="I1051" s="204">
        <v>0</v>
      </c>
      <c r="J1051" s="204">
        <v>0</v>
      </c>
      <c r="K1051" s="204">
        <v>0</v>
      </c>
      <c r="L1051" s="204">
        <v>0</v>
      </c>
      <c r="M1051" s="204">
        <v>0</v>
      </c>
      <c r="N1051" s="204">
        <v>0</v>
      </c>
      <c r="O1051" s="204">
        <v>0</v>
      </c>
      <c r="Q1051" s="204">
        <v>0</v>
      </c>
      <c r="R1051" s="204">
        <v>0</v>
      </c>
      <c r="S1051" s="204">
        <v>94.31</v>
      </c>
      <c r="T1051" s="204">
        <v>0</v>
      </c>
      <c r="U1051" s="204">
        <v>0.04</v>
      </c>
      <c r="V1051" s="204">
        <v>0</v>
      </c>
    </row>
    <row r="1052" spans="1:22" s="64" customFormat="1" ht="12" customHeight="1" x14ac:dyDescent="0.2">
      <c r="A1052" s="206" t="s">
        <v>3716</v>
      </c>
      <c r="B1052" s="206" t="s">
        <v>3716</v>
      </c>
      <c r="C1052" s="264" t="s">
        <v>2404</v>
      </c>
      <c r="D1052" s="203" t="s">
        <v>139</v>
      </c>
      <c r="E1052" s="203">
        <v>24834</v>
      </c>
      <c r="F1052" s="204">
        <v>3.19</v>
      </c>
      <c r="G1052" s="204">
        <v>-0.14000000000000001</v>
      </c>
      <c r="H1052" s="204">
        <v>0</v>
      </c>
      <c r="I1052" s="204">
        <v>84.23</v>
      </c>
      <c r="J1052" s="204">
        <v>0</v>
      </c>
      <c r="K1052" s="204">
        <v>0</v>
      </c>
      <c r="L1052" s="204">
        <v>0</v>
      </c>
      <c r="M1052" s="204">
        <v>0</v>
      </c>
      <c r="N1052" s="204">
        <v>0</v>
      </c>
      <c r="O1052" s="204">
        <v>0</v>
      </c>
      <c r="Q1052" s="204">
        <v>0</v>
      </c>
      <c r="R1052" s="204">
        <v>0</v>
      </c>
      <c r="S1052" s="204">
        <v>0</v>
      </c>
      <c r="T1052" s="204">
        <v>0</v>
      </c>
      <c r="U1052" s="204">
        <v>12.72</v>
      </c>
      <c r="V1052" s="204">
        <v>0</v>
      </c>
    </row>
    <row r="1053" spans="1:22" s="64" customFormat="1" ht="12" customHeight="1" x14ac:dyDescent="0.2">
      <c r="A1053" s="206" t="s">
        <v>3716</v>
      </c>
      <c r="B1053" s="206" t="s">
        <v>3716</v>
      </c>
      <c r="C1053" s="264" t="s">
        <v>2406</v>
      </c>
      <c r="D1053" s="203" t="s">
        <v>139</v>
      </c>
      <c r="E1053" s="203">
        <v>20371</v>
      </c>
      <c r="F1053" s="204">
        <v>14.81</v>
      </c>
      <c r="G1053" s="204">
        <v>2.4700000000000002</v>
      </c>
      <c r="H1053" s="204">
        <v>0</v>
      </c>
      <c r="I1053" s="204">
        <v>0</v>
      </c>
      <c r="J1053" s="204">
        <v>10.95</v>
      </c>
      <c r="K1053" s="204">
        <v>0</v>
      </c>
      <c r="L1053" s="204">
        <v>0</v>
      </c>
      <c r="M1053" s="204">
        <v>0</v>
      </c>
      <c r="N1053" s="204">
        <v>0</v>
      </c>
      <c r="O1053" s="204">
        <v>0</v>
      </c>
      <c r="Q1053" s="204">
        <v>0</v>
      </c>
      <c r="R1053" s="204">
        <v>71.52</v>
      </c>
      <c r="S1053" s="204">
        <v>0</v>
      </c>
      <c r="T1053" s="204">
        <v>0</v>
      </c>
      <c r="U1053" s="204">
        <v>0.26</v>
      </c>
      <c r="V1053" s="204">
        <v>0</v>
      </c>
    </row>
    <row r="1054" spans="1:22" s="64" customFormat="1" ht="12" customHeight="1" x14ac:dyDescent="0.2">
      <c r="A1054" s="206" t="s">
        <v>3716</v>
      </c>
      <c r="B1054" s="206" t="s">
        <v>3716</v>
      </c>
      <c r="C1054" s="264" t="s">
        <v>2409</v>
      </c>
      <c r="D1054" s="203" t="s">
        <v>139</v>
      </c>
      <c r="E1054" s="203">
        <v>83272</v>
      </c>
      <c r="F1054" s="204">
        <v>6.39</v>
      </c>
      <c r="G1054" s="204">
        <v>-0.09</v>
      </c>
      <c r="H1054" s="204">
        <v>0</v>
      </c>
      <c r="I1054" s="204">
        <v>69.540000000000006</v>
      </c>
      <c r="J1054" s="204">
        <v>0</v>
      </c>
      <c r="K1054" s="204">
        <v>0</v>
      </c>
      <c r="L1054" s="204">
        <v>0</v>
      </c>
      <c r="M1054" s="204">
        <v>0</v>
      </c>
      <c r="N1054" s="204">
        <v>3</v>
      </c>
      <c r="O1054" s="204">
        <v>0</v>
      </c>
      <c r="Q1054" s="204">
        <v>24.15</v>
      </c>
      <c r="R1054" s="204">
        <v>0</v>
      </c>
      <c r="S1054" s="204">
        <v>0</v>
      </c>
      <c r="T1054" s="204">
        <v>0</v>
      </c>
      <c r="U1054" s="204">
        <v>0</v>
      </c>
      <c r="V1054" s="204">
        <v>0</v>
      </c>
    </row>
    <row r="1055" spans="1:22" s="64" customFormat="1" ht="12" customHeight="1" x14ac:dyDescent="0.2">
      <c r="A1055" s="206" t="s">
        <v>3716</v>
      </c>
      <c r="B1055" s="206" t="s">
        <v>3716</v>
      </c>
      <c r="C1055" s="264" t="s">
        <v>2411</v>
      </c>
      <c r="D1055" s="203" t="s">
        <v>139</v>
      </c>
      <c r="E1055" s="203">
        <v>76931</v>
      </c>
      <c r="F1055" s="204">
        <v>5.25</v>
      </c>
      <c r="G1055" s="204">
        <v>-0.09</v>
      </c>
      <c r="H1055" s="204">
        <v>0</v>
      </c>
      <c r="I1055" s="204">
        <v>37.229999999999997</v>
      </c>
      <c r="J1055" s="204">
        <v>0</v>
      </c>
      <c r="K1055" s="204">
        <v>0</v>
      </c>
      <c r="L1055" s="204">
        <v>9.82</v>
      </c>
      <c r="M1055" s="204">
        <v>0</v>
      </c>
      <c r="N1055" s="204">
        <v>0</v>
      </c>
      <c r="O1055" s="204">
        <v>0</v>
      </c>
      <c r="Q1055" s="204">
        <v>47.77</v>
      </c>
      <c r="R1055" s="204">
        <v>0</v>
      </c>
      <c r="S1055" s="204">
        <v>0</v>
      </c>
      <c r="T1055" s="204">
        <v>0</v>
      </c>
      <c r="U1055" s="204">
        <v>0.01</v>
      </c>
      <c r="V1055" s="204">
        <v>0</v>
      </c>
    </row>
    <row r="1056" spans="1:22" s="64" customFormat="1" ht="12" customHeight="1" x14ac:dyDescent="0.2">
      <c r="A1056" s="206" t="s">
        <v>3716</v>
      </c>
      <c r="B1056" s="206" t="s">
        <v>3716</v>
      </c>
      <c r="C1056" s="264" t="s">
        <v>4539</v>
      </c>
      <c r="D1056" s="203" t="s">
        <v>139</v>
      </c>
      <c r="E1056" s="203">
        <v>10629</v>
      </c>
      <c r="F1056" s="204">
        <v>4.59</v>
      </c>
      <c r="G1056" s="204">
        <v>-7.0000000000000007E-2</v>
      </c>
      <c r="H1056" s="204">
        <v>0</v>
      </c>
      <c r="I1056" s="204">
        <v>0</v>
      </c>
      <c r="J1056" s="204">
        <v>0</v>
      </c>
      <c r="K1056" s="204">
        <v>0</v>
      </c>
      <c r="L1056" s="204">
        <v>0</v>
      </c>
      <c r="M1056" s="204">
        <v>0</v>
      </c>
      <c r="N1056" s="204">
        <v>0</v>
      </c>
      <c r="O1056" s="204">
        <v>0</v>
      </c>
      <c r="Q1056" s="204">
        <v>95.48</v>
      </c>
      <c r="R1056" s="204">
        <v>0</v>
      </c>
      <c r="S1056" s="204">
        <v>0</v>
      </c>
      <c r="T1056" s="204">
        <v>0</v>
      </c>
      <c r="U1056" s="204">
        <v>0</v>
      </c>
      <c r="V1056" s="204">
        <v>0</v>
      </c>
    </row>
    <row r="1057" spans="1:22" s="64" customFormat="1" ht="12" customHeight="1" x14ac:dyDescent="0.2">
      <c r="A1057" s="206" t="s">
        <v>3716</v>
      </c>
      <c r="B1057" s="206" t="s">
        <v>3716</v>
      </c>
      <c r="C1057" s="264" t="s">
        <v>2414</v>
      </c>
      <c r="D1057" s="203" t="s">
        <v>139</v>
      </c>
      <c r="E1057" s="203">
        <v>46625</v>
      </c>
      <c r="F1057" s="204">
        <v>3.47</v>
      </c>
      <c r="G1057" s="204">
        <v>-0.14000000000000001</v>
      </c>
      <c r="H1057" s="204">
        <v>0</v>
      </c>
      <c r="I1057" s="204">
        <v>86.28</v>
      </c>
      <c r="J1057" s="204">
        <v>0</v>
      </c>
      <c r="K1057" s="204">
        <v>0</v>
      </c>
      <c r="L1057" s="204">
        <v>0</v>
      </c>
      <c r="M1057" s="204">
        <v>0</v>
      </c>
      <c r="N1057" s="204">
        <v>0</v>
      </c>
      <c r="O1057" s="204">
        <v>0</v>
      </c>
      <c r="Q1057" s="204">
        <v>0</v>
      </c>
      <c r="R1057" s="204">
        <v>0</v>
      </c>
      <c r="S1057" s="204">
        <v>0</v>
      </c>
      <c r="T1057" s="204">
        <v>0</v>
      </c>
      <c r="U1057" s="204">
        <v>10.39</v>
      </c>
      <c r="V1057" s="204">
        <v>0</v>
      </c>
    </row>
    <row r="1058" spans="1:22" s="64" customFormat="1" ht="12" customHeight="1" x14ac:dyDescent="0.2">
      <c r="A1058" s="206" t="s">
        <v>3716</v>
      </c>
      <c r="B1058" s="206" t="s">
        <v>3716</v>
      </c>
      <c r="C1058" s="264" t="s">
        <v>2416</v>
      </c>
      <c r="D1058" s="203" t="s">
        <v>139</v>
      </c>
      <c r="E1058" s="203">
        <v>49580</v>
      </c>
      <c r="F1058" s="204">
        <v>3.45</v>
      </c>
      <c r="G1058" s="204">
        <v>-0.11</v>
      </c>
      <c r="H1058" s="204">
        <v>0</v>
      </c>
      <c r="I1058" s="204">
        <v>93.12</v>
      </c>
      <c r="J1058" s="204">
        <v>0</v>
      </c>
      <c r="K1058" s="204">
        <v>0</v>
      </c>
      <c r="L1058" s="204">
        <v>0</v>
      </c>
      <c r="M1058" s="204">
        <v>0</v>
      </c>
      <c r="N1058" s="204">
        <v>0</v>
      </c>
      <c r="O1058" s="204">
        <v>0</v>
      </c>
      <c r="Q1058" s="204">
        <v>0</v>
      </c>
      <c r="R1058" s="204">
        <v>0</v>
      </c>
      <c r="S1058" s="204">
        <v>0</v>
      </c>
      <c r="T1058" s="204">
        <v>0</v>
      </c>
      <c r="U1058" s="204">
        <v>3.54</v>
      </c>
      <c r="V1058" s="204">
        <v>0</v>
      </c>
    </row>
    <row r="1059" spans="1:22" s="64" customFormat="1" ht="12" customHeight="1" x14ac:dyDescent="0.2">
      <c r="A1059" s="206" t="s">
        <v>3716</v>
      </c>
      <c r="B1059" s="206" t="s">
        <v>3716</v>
      </c>
      <c r="C1059" s="264" t="s">
        <v>4369</v>
      </c>
      <c r="D1059" s="203" t="s">
        <v>139</v>
      </c>
      <c r="E1059" s="203">
        <v>48110</v>
      </c>
      <c r="F1059" s="204">
        <v>3.46</v>
      </c>
      <c r="G1059" s="204">
        <v>-0.08</v>
      </c>
      <c r="H1059" s="204">
        <v>0</v>
      </c>
      <c r="I1059" s="204">
        <v>94.57</v>
      </c>
      <c r="J1059" s="204">
        <v>0</v>
      </c>
      <c r="K1059" s="204">
        <v>0</v>
      </c>
      <c r="L1059" s="204">
        <v>0</v>
      </c>
      <c r="M1059" s="204">
        <v>0</v>
      </c>
      <c r="N1059" s="204">
        <v>0</v>
      </c>
      <c r="O1059" s="204">
        <v>0</v>
      </c>
      <c r="Q1059" s="204">
        <v>0</v>
      </c>
      <c r="R1059" s="204">
        <v>0</v>
      </c>
      <c r="S1059" s="204">
        <v>0</v>
      </c>
      <c r="T1059" s="204">
        <v>0</v>
      </c>
      <c r="U1059" s="204">
        <v>2.04</v>
      </c>
      <c r="V1059" s="204">
        <v>0</v>
      </c>
    </row>
    <row r="1060" spans="1:22" s="64" customFormat="1" ht="12" customHeight="1" x14ac:dyDescent="0.2">
      <c r="A1060" s="206" t="s">
        <v>3716</v>
      </c>
      <c r="B1060" s="206" t="s">
        <v>3716</v>
      </c>
      <c r="C1060" s="264" t="s">
        <v>2419</v>
      </c>
      <c r="D1060" s="203" t="s">
        <v>139</v>
      </c>
      <c r="E1060" s="203">
        <v>91947</v>
      </c>
      <c r="F1060" s="204">
        <v>7.33</v>
      </c>
      <c r="G1060" s="204">
        <v>-0.04</v>
      </c>
      <c r="H1060" s="204">
        <v>0.7</v>
      </c>
      <c r="I1060" s="204">
        <v>0.53</v>
      </c>
      <c r="J1060" s="204">
        <v>0</v>
      </c>
      <c r="K1060" s="204">
        <v>0</v>
      </c>
      <c r="L1060" s="204">
        <v>0</v>
      </c>
      <c r="M1060" s="204">
        <v>0</v>
      </c>
      <c r="N1060" s="204">
        <v>0</v>
      </c>
      <c r="O1060" s="204">
        <v>0</v>
      </c>
      <c r="Q1060" s="204">
        <v>86.23</v>
      </c>
      <c r="R1060" s="204">
        <v>0</v>
      </c>
      <c r="S1060" s="204">
        <v>5.25</v>
      </c>
      <c r="T1060" s="204">
        <v>0</v>
      </c>
      <c r="U1060" s="204">
        <v>0</v>
      </c>
      <c r="V1060" s="204">
        <v>0</v>
      </c>
    </row>
    <row r="1061" spans="1:22" s="64" customFormat="1" ht="12" customHeight="1" x14ac:dyDescent="0.2">
      <c r="A1061" s="206" t="s">
        <v>3716</v>
      </c>
      <c r="B1061" s="206" t="s">
        <v>3716</v>
      </c>
      <c r="C1061" s="264" t="s">
        <v>2422</v>
      </c>
      <c r="D1061" s="203" t="s">
        <v>139</v>
      </c>
      <c r="E1061" s="203">
        <v>80054</v>
      </c>
      <c r="F1061" s="204">
        <v>4.83</v>
      </c>
      <c r="G1061" s="204">
        <v>-0.1</v>
      </c>
      <c r="H1061" s="204">
        <v>0</v>
      </c>
      <c r="I1061" s="204">
        <v>43.28</v>
      </c>
      <c r="J1061" s="204">
        <v>0</v>
      </c>
      <c r="K1061" s="204">
        <v>0</v>
      </c>
      <c r="L1061" s="204">
        <v>12.69</v>
      </c>
      <c r="M1061" s="204">
        <v>0</v>
      </c>
      <c r="N1061" s="204">
        <v>0</v>
      </c>
      <c r="O1061" s="204">
        <v>0</v>
      </c>
      <c r="Q1061" s="204">
        <v>39.29</v>
      </c>
      <c r="R1061" s="204">
        <v>0</v>
      </c>
      <c r="S1061" s="204">
        <v>0</v>
      </c>
      <c r="T1061" s="204">
        <v>0</v>
      </c>
      <c r="U1061" s="204">
        <v>0</v>
      </c>
      <c r="V1061" s="204">
        <v>0</v>
      </c>
    </row>
    <row r="1062" spans="1:22" s="64" customFormat="1" ht="12" customHeight="1" x14ac:dyDescent="0.2">
      <c r="A1062" s="206" t="s">
        <v>3716</v>
      </c>
      <c r="B1062" s="206" t="s">
        <v>3716</v>
      </c>
      <c r="C1062" s="264" t="s">
        <v>2424</v>
      </c>
      <c r="D1062" s="203" t="s">
        <v>139</v>
      </c>
      <c r="E1062" s="203">
        <v>9269</v>
      </c>
      <c r="F1062" s="204">
        <v>10.43</v>
      </c>
      <c r="G1062" s="204">
        <v>-0.12</v>
      </c>
      <c r="H1062" s="204">
        <v>0</v>
      </c>
      <c r="I1062" s="204">
        <v>4.78</v>
      </c>
      <c r="J1062" s="204">
        <v>0</v>
      </c>
      <c r="K1062" s="204">
        <v>0</v>
      </c>
      <c r="L1062" s="204">
        <v>1.08</v>
      </c>
      <c r="M1062" s="204">
        <v>0</v>
      </c>
      <c r="N1062" s="204">
        <v>0</v>
      </c>
      <c r="O1062" s="204">
        <v>0</v>
      </c>
      <c r="Q1062" s="204">
        <v>83.82</v>
      </c>
      <c r="R1062" s="204">
        <v>0</v>
      </c>
      <c r="S1062" s="204">
        <v>0</v>
      </c>
      <c r="T1062" s="204">
        <v>0</v>
      </c>
      <c r="U1062" s="204">
        <v>0.02</v>
      </c>
      <c r="V1062" s="204">
        <v>0</v>
      </c>
    </row>
    <row r="1063" spans="1:22" s="64" customFormat="1" ht="12" customHeight="1" x14ac:dyDescent="0.2">
      <c r="A1063" s="206" t="s">
        <v>3716</v>
      </c>
      <c r="B1063" s="206" t="s">
        <v>3716</v>
      </c>
      <c r="C1063" s="264" t="s">
        <v>2427</v>
      </c>
      <c r="D1063" s="203" t="s">
        <v>139</v>
      </c>
      <c r="E1063" s="203">
        <v>31673</v>
      </c>
      <c r="F1063" s="204">
        <v>12.44</v>
      </c>
      <c r="G1063" s="204">
        <v>4.1900000000000004</v>
      </c>
      <c r="H1063" s="204">
        <v>0</v>
      </c>
      <c r="I1063" s="204">
        <v>40.409999999999997</v>
      </c>
      <c r="J1063" s="204">
        <v>0</v>
      </c>
      <c r="K1063" s="204">
        <v>0</v>
      </c>
      <c r="L1063" s="204">
        <v>0</v>
      </c>
      <c r="M1063" s="204">
        <v>0</v>
      </c>
      <c r="N1063" s="204">
        <v>40.409999999999997</v>
      </c>
      <c r="O1063" s="204">
        <v>0</v>
      </c>
      <c r="Q1063" s="204">
        <v>0</v>
      </c>
      <c r="R1063" s="204">
        <v>37.590000000000003</v>
      </c>
      <c r="S1063" s="204">
        <v>4.3099999999999996</v>
      </c>
      <c r="T1063" s="204">
        <v>0</v>
      </c>
      <c r="U1063" s="204">
        <v>1.05</v>
      </c>
      <c r="V1063" s="204">
        <v>0</v>
      </c>
    </row>
    <row r="1064" spans="1:22" s="64" customFormat="1" ht="12" customHeight="1" x14ac:dyDescent="0.2">
      <c r="A1064" s="206" t="s">
        <v>3716</v>
      </c>
      <c r="B1064" s="206" t="s">
        <v>3716</v>
      </c>
      <c r="C1064" s="264" t="s">
        <v>2430</v>
      </c>
      <c r="D1064" s="203" t="s">
        <v>139</v>
      </c>
      <c r="E1064" s="203">
        <v>1965</v>
      </c>
      <c r="F1064" s="204">
        <v>16.45</v>
      </c>
      <c r="G1064" s="204">
        <v>0.08</v>
      </c>
      <c r="H1064" s="204">
        <v>0</v>
      </c>
      <c r="I1064" s="204">
        <v>0</v>
      </c>
      <c r="J1064" s="204">
        <v>0</v>
      </c>
      <c r="K1064" s="204">
        <v>0</v>
      </c>
      <c r="L1064" s="204">
        <v>0</v>
      </c>
      <c r="M1064" s="204">
        <v>0</v>
      </c>
      <c r="N1064" s="204">
        <v>0</v>
      </c>
      <c r="O1064" s="204">
        <v>0</v>
      </c>
      <c r="Q1064" s="204">
        <v>0</v>
      </c>
      <c r="R1064" s="204">
        <v>0</v>
      </c>
      <c r="S1064" s="204">
        <v>83.46</v>
      </c>
      <c r="T1064" s="204">
        <v>0</v>
      </c>
      <c r="U1064" s="204">
        <v>0</v>
      </c>
      <c r="V1064" s="204">
        <v>0</v>
      </c>
    </row>
    <row r="1065" spans="1:22" s="64" customFormat="1" ht="12" customHeight="1" x14ac:dyDescent="0.2">
      <c r="A1065" s="206" t="s">
        <v>3716</v>
      </c>
      <c r="B1065" s="206" t="s">
        <v>3716</v>
      </c>
      <c r="C1065" s="264" t="s">
        <v>2433</v>
      </c>
      <c r="D1065" s="203" t="s">
        <v>139</v>
      </c>
      <c r="E1065" s="203">
        <v>533261</v>
      </c>
      <c r="F1065" s="204">
        <v>5.77</v>
      </c>
      <c r="G1065" s="204">
        <v>0.74</v>
      </c>
      <c r="H1065" s="204">
        <v>0</v>
      </c>
      <c r="I1065" s="204">
        <v>16.41</v>
      </c>
      <c r="J1065" s="204">
        <v>0.39</v>
      </c>
      <c r="K1065" s="204">
        <v>0</v>
      </c>
      <c r="L1065" s="204">
        <v>6.8</v>
      </c>
      <c r="M1065" s="204">
        <v>0</v>
      </c>
      <c r="N1065" s="204">
        <v>0</v>
      </c>
      <c r="O1065" s="204">
        <v>0</v>
      </c>
      <c r="Q1065" s="204">
        <v>67.5</v>
      </c>
      <c r="R1065" s="204">
        <v>2.25</v>
      </c>
      <c r="S1065" s="204">
        <v>0</v>
      </c>
      <c r="T1065" s="204">
        <v>0</v>
      </c>
      <c r="U1065" s="204">
        <v>0.14000000000000001</v>
      </c>
      <c r="V1065" s="204">
        <v>0</v>
      </c>
    </row>
    <row r="1066" spans="1:22" s="64" customFormat="1" ht="12" customHeight="1" x14ac:dyDescent="0.2">
      <c r="A1066" s="206" t="s">
        <v>3716</v>
      </c>
      <c r="B1066" s="206" t="s">
        <v>3716</v>
      </c>
      <c r="C1066" s="264" t="s">
        <v>2436</v>
      </c>
      <c r="D1066" s="203" t="s">
        <v>139</v>
      </c>
      <c r="E1066" s="203">
        <v>37069</v>
      </c>
      <c r="F1066" s="204">
        <v>20.81</v>
      </c>
      <c r="G1066" s="204">
        <v>2.5</v>
      </c>
      <c r="H1066" s="204">
        <v>0</v>
      </c>
      <c r="I1066" s="204">
        <v>4.05</v>
      </c>
      <c r="J1066" s="204">
        <v>11.7</v>
      </c>
      <c r="K1066" s="204">
        <v>0</v>
      </c>
      <c r="L1066" s="204">
        <v>0</v>
      </c>
      <c r="M1066" s="204">
        <v>0</v>
      </c>
      <c r="N1066" s="204">
        <v>4.05</v>
      </c>
      <c r="O1066" s="204">
        <v>0</v>
      </c>
      <c r="Q1066" s="204">
        <v>0</v>
      </c>
      <c r="R1066" s="204">
        <v>58.47</v>
      </c>
      <c r="S1066" s="204">
        <v>2.0299999999999998</v>
      </c>
      <c r="T1066" s="204">
        <v>0</v>
      </c>
      <c r="U1066" s="204">
        <v>0.44</v>
      </c>
      <c r="V1066" s="204">
        <v>0</v>
      </c>
    </row>
    <row r="1067" spans="1:22" s="64" customFormat="1" ht="12" customHeight="1" x14ac:dyDescent="0.2">
      <c r="A1067" s="206" t="s">
        <v>3716</v>
      </c>
      <c r="B1067" s="206" t="s">
        <v>3716</v>
      </c>
      <c r="C1067" s="264" t="s">
        <v>2439</v>
      </c>
      <c r="D1067" s="203" t="s">
        <v>139</v>
      </c>
      <c r="E1067" s="203">
        <v>30163</v>
      </c>
      <c r="F1067" s="204">
        <v>37.020000000000003</v>
      </c>
      <c r="G1067" s="204">
        <v>-0.01</v>
      </c>
      <c r="H1067" s="204">
        <v>0</v>
      </c>
      <c r="I1067" s="204">
        <v>62.99</v>
      </c>
      <c r="J1067" s="204">
        <v>0</v>
      </c>
      <c r="K1067" s="204">
        <v>0</v>
      </c>
      <c r="L1067" s="204">
        <v>0</v>
      </c>
      <c r="M1067" s="204">
        <v>0</v>
      </c>
      <c r="N1067" s="204">
        <v>62.99</v>
      </c>
      <c r="O1067" s="204">
        <v>0</v>
      </c>
      <c r="Q1067" s="204">
        <v>0</v>
      </c>
      <c r="R1067" s="204">
        <v>0</v>
      </c>
      <c r="S1067" s="204">
        <v>0</v>
      </c>
      <c r="T1067" s="204">
        <v>0</v>
      </c>
      <c r="U1067" s="204">
        <v>0</v>
      </c>
      <c r="V1067" s="204">
        <v>0</v>
      </c>
    </row>
    <row r="1068" spans="1:22" s="64" customFormat="1" ht="12" customHeight="1" x14ac:dyDescent="0.2">
      <c r="A1068" s="206" t="s">
        <v>3716</v>
      </c>
      <c r="B1068" s="206" t="s">
        <v>3716</v>
      </c>
      <c r="C1068" s="264" t="s">
        <v>2441</v>
      </c>
      <c r="D1068" s="203" t="s">
        <v>139</v>
      </c>
      <c r="E1068" s="203">
        <v>9343</v>
      </c>
      <c r="F1068" s="204">
        <v>3.86</v>
      </c>
      <c r="G1068" s="204">
        <v>-0.14000000000000001</v>
      </c>
      <c r="H1068" s="204">
        <v>0</v>
      </c>
      <c r="I1068" s="204">
        <v>96.28</v>
      </c>
      <c r="J1068" s="204">
        <v>0</v>
      </c>
      <c r="K1068" s="204">
        <v>0</v>
      </c>
      <c r="L1068" s="204">
        <v>0</v>
      </c>
      <c r="M1068" s="204">
        <v>0</v>
      </c>
      <c r="N1068" s="204">
        <v>0</v>
      </c>
      <c r="O1068" s="204">
        <v>0</v>
      </c>
      <c r="Q1068" s="204">
        <v>0</v>
      </c>
      <c r="R1068" s="204">
        <v>0</v>
      </c>
      <c r="S1068" s="204">
        <v>0</v>
      </c>
      <c r="T1068" s="204">
        <v>0</v>
      </c>
      <c r="U1068" s="204">
        <v>0</v>
      </c>
      <c r="V1068" s="204">
        <v>0</v>
      </c>
    </row>
    <row r="1069" spans="1:22" s="64" customFormat="1" ht="12" customHeight="1" x14ac:dyDescent="0.2">
      <c r="A1069" s="206" t="s">
        <v>3716</v>
      </c>
      <c r="B1069" s="206" t="s">
        <v>3716</v>
      </c>
      <c r="C1069" s="264" t="s">
        <v>2443</v>
      </c>
      <c r="D1069" s="203" t="s">
        <v>139</v>
      </c>
      <c r="E1069" s="203">
        <v>1017560</v>
      </c>
      <c r="F1069" s="204">
        <v>6.97</v>
      </c>
      <c r="G1069" s="204">
        <v>-0.05</v>
      </c>
      <c r="H1069" s="204">
        <v>0</v>
      </c>
      <c r="I1069" s="204">
        <v>44.48</v>
      </c>
      <c r="J1069" s="204">
        <v>0</v>
      </c>
      <c r="K1069" s="204">
        <v>0</v>
      </c>
      <c r="L1069" s="204">
        <v>17.82</v>
      </c>
      <c r="M1069" s="204">
        <v>0</v>
      </c>
      <c r="N1069" s="204">
        <v>0</v>
      </c>
      <c r="O1069" s="204">
        <v>0</v>
      </c>
      <c r="Q1069" s="204">
        <v>30.8</v>
      </c>
      <c r="R1069" s="204">
        <v>0</v>
      </c>
      <c r="S1069" s="204">
        <v>0</v>
      </c>
      <c r="T1069" s="204">
        <v>0</v>
      </c>
      <c r="U1069" s="204">
        <v>0</v>
      </c>
      <c r="V1069" s="204">
        <v>0</v>
      </c>
    </row>
    <row r="1070" spans="1:22" s="64" customFormat="1" ht="12" customHeight="1" x14ac:dyDescent="0.2">
      <c r="A1070" s="206" t="s">
        <v>3716</v>
      </c>
      <c r="B1070" s="206" t="s">
        <v>3716</v>
      </c>
      <c r="C1070" s="264" t="s">
        <v>2446</v>
      </c>
      <c r="D1070" s="203" t="s">
        <v>139</v>
      </c>
      <c r="E1070" s="203">
        <v>407235</v>
      </c>
      <c r="F1070" s="204">
        <v>7.58</v>
      </c>
      <c r="G1070" s="204">
        <v>0.04</v>
      </c>
      <c r="H1070" s="204">
        <v>0</v>
      </c>
      <c r="I1070" s="204">
        <v>20.03</v>
      </c>
      <c r="J1070" s="204">
        <v>0.26</v>
      </c>
      <c r="K1070" s="204">
        <v>0</v>
      </c>
      <c r="L1070" s="204">
        <v>12.89</v>
      </c>
      <c r="M1070" s="204">
        <v>0</v>
      </c>
      <c r="N1070" s="204">
        <v>0</v>
      </c>
      <c r="O1070" s="204">
        <v>0</v>
      </c>
      <c r="Q1070" s="204">
        <v>57.98</v>
      </c>
      <c r="R1070" s="204">
        <v>1.22</v>
      </c>
      <c r="S1070" s="204">
        <v>0</v>
      </c>
      <c r="T1070" s="204">
        <v>0</v>
      </c>
      <c r="U1070" s="204">
        <v>0</v>
      </c>
      <c r="V1070" s="204">
        <v>0</v>
      </c>
    </row>
    <row r="1071" spans="1:22" s="64" customFormat="1" ht="12" customHeight="1" x14ac:dyDescent="0.2">
      <c r="A1071" s="206" t="s">
        <v>3716</v>
      </c>
      <c r="B1071" s="206" t="s">
        <v>3716</v>
      </c>
      <c r="C1071" s="264" t="s">
        <v>2448</v>
      </c>
      <c r="D1071" s="203" t="s">
        <v>139</v>
      </c>
      <c r="E1071" s="203">
        <v>12639</v>
      </c>
      <c r="F1071" s="204">
        <v>7.64</v>
      </c>
      <c r="G1071" s="204">
        <v>1.92</v>
      </c>
      <c r="H1071" s="204">
        <v>0</v>
      </c>
      <c r="I1071" s="204">
        <v>0</v>
      </c>
      <c r="J1071" s="204">
        <v>3.88</v>
      </c>
      <c r="K1071" s="204">
        <v>0</v>
      </c>
      <c r="L1071" s="204">
        <v>0</v>
      </c>
      <c r="M1071" s="204">
        <v>0</v>
      </c>
      <c r="N1071" s="204">
        <v>0</v>
      </c>
      <c r="O1071" s="204">
        <v>0</v>
      </c>
      <c r="Q1071" s="204">
        <v>0</v>
      </c>
      <c r="R1071" s="204">
        <v>86.54</v>
      </c>
      <c r="S1071" s="204">
        <v>0</v>
      </c>
      <c r="T1071" s="204">
        <v>0</v>
      </c>
      <c r="U1071" s="204">
        <v>0.02</v>
      </c>
      <c r="V1071" s="204">
        <v>0</v>
      </c>
    </row>
    <row r="1072" spans="1:22" s="64" customFormat="1" ht="12" customHeight="1" x14ac:dyDescent="0.2">
      <c r="A1072" s="206" t="s">
        <v>3716</v>
      </c>
      <c r="B1072" s="206" t="s">
        <v>3716</v>
      </c>
      <c r="C1072" s="264" t="s">
        <v>2451</v>
      </c>
      <c r="D1072" s="203" t="s">
        <v>139</v>
      </c>
      <c r="E1072" s="203">
        <v>550229</v>
      </c>
      <c r="F1072" s="204">
        <v>3.9</v>
      </c>
      <c r="G1072" s="204">
        <v>-0.01</v>
      </c>
      <c r="H1072" s="204">
        <v>0</v>
      </c>
      <c r="I1072" s="204">
        <v>14.88</v>
      </c>
      <c r="J1072" s="204">
        <v>0</v>
      </c>
      <c r="K1072" s="204">
        <v>0</v>
      </c>
      <c r="L1072" s="204">
        <v>2.5499999999999998</v>
      </c>
      <c r="M1072" s="204">
        <v>0</v>
      </c>
      <c r="N1072" s="204">
        <v>0</v>
      </c>
      <c r="O1072" s="204">
        <v>0</v>
      </c>
      <c r="Q1072" s="204">
        <v>78.69</v>
      </c>
      <c r="R1072" s="204">
        <v>0</v>
      </c>
      <c r="S1072" s="204">
        <v>0</v>
      </c>
      <c r="T1072" s="204">
        <v>0</v>
      </c>
      <c r="U1072" s="204">
        <v>0</v>
      </c>
      <c r="V1072" s="204">
        <v>0</v>
      </c>
    </row>
    <row r="1073" spans="1:22" s="64" customFormat="1" ht="12" customHeight="1" x14ac:dyDescent="0.2">
      <c r="A1073" s="206" t="s">
        <v>3716</v>
      </c>
      <c r="B1073" s="206" t="s">
        <v>3716</v>
      </c>
      <c r="C1073" s="264" t="s">
        <v>2456</v>
      </c>
      <c r="D1073" s="203" t="s">
        <v>139</v>
      </c>
      <c r="E1073" s="203">
        <v>16972</v>
      </c>
      <c r="F1073" s="204">
        <v>3.99</v>
      </c>
      <c r="G1073" s="204">
        <v>-0.13</v>
      </c>
      <c r="H1073" s="204">
        <v>0</v>
      </c>
      <c r="I1073" s="204">
        <v>8.4600000000000009</v>
      </c>
      <c r="J1073" s="204">
        <v>0</v>
      </c>
      <c r="K1073" s="204">
        <v>0</v>
      </c>
      <c r="L1073" s="204">
        <v>0</v>
      </c>
      <c r="M1073" s="204">
        <v>0</v>
      </c>
      <c r="N1073" s="204">
        <v>0</v>
      </c>
      <c r="O1073" s="204">
        <v>0</v>
      </c>
      <c r="Q1073" s="204">
        <v>87.68</v>
      </c>
      <c r="R1073" s="204">
        <v>0</v>
      </c>
      <c r="S1073" s="204">
        <v>0</v>
      </c>
      <c r="T1073" s="204">
        <v>0</v>
      </c>
      <c r="U1073" s="204">
        <v>0</v>
      </c>
      <c r="V1073" s="204">
        <v>0</v>
      </c>
    </row>
    <row r="1074" spans="1:22" s="64" customFormat="1" ht="12" customHeight="1" x14ac:dyDescent="0.2">
      <c r="A1074" s="206" t="s">
        <v>3716</v>
      </c>
      <c r="B1074" s="206" t="s">
        <v>3716</v>
      </c>
      <c r="C1074" s="264" t="s">
        <v>2458</v>
      </c>
      <c r="D1074" s="203" t="s">
        <v>139</v>
      </c>
      <c r="E1074" s="203">
        <v>92341</v>
      </c>
      <c r="F1074" s="204">
        <v>8.6199999999999992</v>
      </c>
      <c r="G1074" s="204">
        <v>1.03</v>
      </c>
      <c r="H1074" s="204">
        <v>0</v>
      </c>
      <c r="I1074" s="204">
        <v>18.22</v>
      </c>
      <c r="J1074" s="204">
        <v>2.65</v>
      </c>
      <c r="K1074" s="204">
        <v>0</v>
      </c>
      <c r="L1074" s="204">
        <v>3.27</v>
      </c>
      <c r="M1074" s="204">
        <v>0</v>
      </c>
      <c r="N1074" s="204">
        <v>0</v>
      </c>
      <c r="O1074" s="204">
        <v>0</v>
      </c>
      <c r="Q1074" s="204">
        <v>44.51</v>
      </c>
      <c r="R1074" s="204">
        <v>21.49</v>
      </c>
      <c r="S1074" s="204">
        <v>0</v>
      </c>
      <c r="T1074" s="204">
        <v>0</v>
      </c>
      <c r="U1074" s="204">
        <v>0.2</v>
      </c>
      <c r="V1074" s="204">
        <v>0</v>
      </c>
    </row>
    <row r="1075" spans="1:22" s="64" customFormat="1" ht="12" customHeight="1" x14ac:dyDescent="0.2">
      <c r="A1075" s="206" t="s">
        <v>3716</v>
      </c>
      <c r="B1075" s="206" t="s">
        <v>3716</v>
      </c>
      <c r="C1075" s="264" t="s">
        <v>2460</v>
      </c>
      <c r="D1075" s="203" t="s">
        <v>139</v>
      </c>
      <c r="E1075" s="203">
        <v>32325</v>
      </c>
      <c r="F1075" s="204">
        <v>18.48</v>
      </c>
      <c r="G1075" s="204">
        <v>-0.03</v>
      </c>
      <c r="H1075" s="204">
        <v>0</v>
      </c>
      <c r="I1075" s="204">
        <v>54.73</v>
      </c>
      <c r="J1075" s="204">
        <v>0</v>
      </c>
      <c r="K1075" s="204">
        <v>0</v>
      </c>
      <c r="L1075" s="204">
        <v>0</v>
      </c>
      <c r="M1075" s="204">
        <v>0</v>
      </c>
      <c r="N1075" s="204">
        <v>18.559999999999999</v>
      </c>
      <c r="O1075" s="204">
        <v>0</v>
      </c>
      <c r="Q1075" s="204">
        <v>26.82</v>
      </c>
      <c r="R1075" s="204">
        <v>0</v>
      </c>
      <c r="S1075" s="204">
        <v>0</v>
      </c>
      <c r="T1075" s="204">
        <v>0</v>
      </c>
      <c r="U1075" s="204">
        <v>0</v>
      </c>
      <c r="V1075" s="204">
        <v>0</v>
      </c>
    </row>
    <row r="1076" spans="1:22" s="64" customFormat="1" ht="12" customHeight="1" x14ac:dyDescent="0.2">
      <c r="A1076" s="206" t="s">
        <v>3716</v>
      </c>
      <c r="B1076" s="206" t="s">
        <v>3716</v>
      </c>
      <c r="C1076" s="264" t="s">
        <v>2462</v>
      </c>
      <c r="D1076" s="203" t="s">
        <v>139</v>
      </c>
      <c r="E1076" s="203">
        <v>24080</v>
      </c>
      <c r="F1076" s="204">
        <v>0.72</v>
      </c>
      <c r="G1076" s="204">
        <v>-0.13</v>
      </c>
      <c r="H1076" s="204">
        <v>0</v>
      </c>
      <c r="I1076" s="204">
        <v>88.94</v>
      </c>
      <c r="J1076" s="204">
        <v>0</v>
      </c>
      <c r="K1076" s="204">
        <v>0</v>
      </c>
      <c r="L1076" s="204">
        <v>0</v>
      </c>
      <c r="M1076" s="204">
        <v>0</v>
      </c>
      <c r="N1076" s="204">
        <v>3.32</v>
      </c>
      <c r="O1076" s="204">
        <v>0</v>
      </c>
      <c r="Q1076" s="204">
        <v>10.47</v>
      </c>
      <c r="R1076" s="204">
        <v>0</v>
      </c>
      <c r="S1076" s="204">
        <v>0</v>
      </c>
      <c r="T1076" s="204">
        <v>0</v>
      </c>
      <c r="U1076" s="204">
        <v>0</v>
      </c>
      <c r="V1076" s="204">
        <v>0</v>
      </c>
    </row>
    <row r="1077" spans="1:22" s="64" customFormat="1" ht="12" customHeight="1" x14ac:dyDescent="0.2">
      <c r="A1077" s="206" t="s">
        <v>3716</v>
      </c>
      <c r="B1077" s="206" t="s">
        <v>3716</v>
      </c>
      <c r="C1077" s="264" t="s">
        <v>2464</v>
      </c>
      <c r="D1077" s="203" t="s">
        <v>139</v>
      </c>
      <c r="E1077" s="203">
        <v>23524</v>
      </c>
      <c r="F1077" s="204">
        <v>3.97</v>
      </c>
      <c r="G1077" s="204">
        <v>-0.11</v>
      </c>
      <c r="H1077" s="204">
        <v>0</v>
      </c>
      <c r="I1077" s="204">
        <v>89.64</v>
      </c>
      <c r="J1077" s="204">
        <v>0</v>
      </c>
      <c r="K1077" s="204">
        <v>0</v>
      </c>
      <c r="L1077" s="204">
        <v>0</v>
      </c>
      <c r="M1077" s="204">
        <v>0</v>
      </c>
      <c r="N1077" s="204">
        <v>0</v>
      </c>
      <c r="O1077" s="204">
        <v>0</v>
      </c>
      <c r="Q1077" s="204">
        <v>6.5</v>
      </c>
      <c r="R1077" s="204">
        <v>0</v>
      </c>
      <c r="S1077" s="204">
        <v>0</v>
      </c>
      <c r="T1077" s="204">
        <v>0</v>
      </c>
      <c r="U1077" s="204">
        <v>0</v>
      </c>
      <c r="V1077" s="204">
        <v>0</v>
      </c>
    </row>
    <row r="1078" spans="1:22" s="64" customFormat="1" ht="12" customHeight="1" x14ac:dyDescent="0.2">
      <c r="A1078" s="206" t="s">
        <v>3716</v>
      </c>
      <c r="B1078" s="206" t="s">
        <v>3716</v>
      </c>
      <c r="C1078" s="264" t="s">
        <v>2466</v>
      </c>
      <c r="D1078" s="203" t="s">
        <v>139</v>
      </c>
      <c r="E1078" s="203">
        <v>25592</v>
      </c>
      <c r="F1078" s="204">
        <v>3.63</v>
      </c>
      <c r="G1078" s="204">
        <v>-0.02</v>
      </c>
      <c r="H1078" s="204">
        <v>0</v>
      </c>
      <c r="I1078" s="204">
        <v>38.380000000000003</v>
      </c>
      <c r="J1078" s="204">
        <v>0</v>
      </c>
      <c r="K1078" s="204">
        <v>0</v>
      </c>
      <c r="L1078" s="204">
        <v>0</v>
      </c>
      <c r="M1078" s="204">
        <v>0</v>
      </c>
      <c r="N1078" s="204">
        <v>0</v>
      </c>
      <c r="O1078" s="204">
        <v>0</v>
      </c>
      <c r="Q1078" s="204">
        <v>58.01</v>
      </c>
      <c r="R1078" s="204">
        <v>0</v>
      </c>
      <c r="S1078" s="204">
        <v>0</v>
      </c>
      <c r="T1078" s="204">
        <v>0</v>
      </c>
      <c r="U1078" s="204">
        <v>0</v>
      </c>
      <c r="V1078" s="204">
        <v>0</v>
      </c>
    </row>
    <row r="1079" spans="1:22" s="64" customFormat="1" ht="12" customHeight="1" x14ac:dyDescent="0.2">
      <c r="A1079" s="206" t="s">
        <v>3716</v>
      </c>
      <c r="B1079" s="206" t="s">
        <v>3716</v>
      </c>
      <c r="C1079" s="264" t="s">
        <v>2468</v>
      </c>
      <c r="D1079" s="203" t="s">
        <v>139</v>
      </c>
      <c r="E1079" s="203">
        <v>14878</v>
      </c>
      <c r="F1079" s="204">
        <v>3.64</v>
      </c>
      <c r="G1079" s="204">
        <v>0</v>
      </c>
      <c r="H1079" s="204">
        <v>0</v>
      </c>
      <c r="I1079" s="204">
        <v>50.92</v>
      </c>
      <c r="J1079" s="204">
        <v>0</v>
      </c>
      <c r="K1079" s="204">
        <v>0</v>
      </c>
      <c r="L1079" s="204">
        <v>0</v>
      </c>
      <c r="M1079" s="204">
        <v>0</v>
      </c>
      <c r="N1079" s="204">
        <v>0</v>
      </c>
      <c r="O1079" s="204">
        <v>0</v>
      </c>
      <c r="Q1079" s="204">
        <v>45.43</v>
      </c>
      <c r="R1079" s="204">
        <v>0</v>
      </c>
      <c r="S1079" s="204">
        <v>0</v>
      </c>
      <c r="T1079" s="204">
        <v>0</v>
      </c>
      <c r="U1079" s="204">
        <v>0</v>
      </c>
      <c r="V1079" s="204">
        <v>0</v>
      </c>
    </row>
    <row r="1080" spans="1:22" s="64" customFormat="1" ht="12" customHeight="1" x14ac:dyDescent="0.2">
      <c r="A1080" s="206" t="s">
        <v>3716</v>
      </c>
      <c r="B1080" s="206" t="s">
        <v>3716</v>
      </c>
      <c r="C1080" s="264" t="s">
        <v>2470</v>
      </c>
      <c r="D1080" s="203" t="s">
        <v>139</v>
      </c>
      <c r="E1080" s="203">
        <v>20489</v>
      </c>
      <c r="F1080" s="204">
        <v>18.62</v>
      </c>
      <c r="G1080" s="204">
        <v>1.23</v>
      </c>
      <c r="H1080" s="204">
        <v>0</v>
      </c>
      <c r="I1080" s="204">
        <v>0.54</v>
      </c>
      <c r="J1080" s="204">
        <v>0.65</v>
      </c>
      <c r="K1080" s="204">
        <v>0</v>
      </c>
      <c r="L1080" s="204">
        <v>2.46</v>
      </c>
      <c r="M1080" s="204">
        <v>0</v>
      </c>
      <c r="N1080" s="204">
        <v>0</v>
      </c>
      <c r="O1080" s="204">
        <v>0</v>
      </c>
      <c r="Q1080" s="204">
        <v>60.12</v>
      </c>
      <c r="R1080" s="204">
        <v>16.16</v>
      </c>
      <c r="S1080" s="204">
        <v>0</v>
      </c>
      <c r="T1080" s="204">
        <v>0</v>
      </c>
      <c r="U1080" s="204">
        <v>0.22</v>
      </c>
      <c r="V1080" s="204">
        <v>0</v>
      </c>
    </row>
    <row r="1081" spans="1:22" s="64" customFormat="1" ht="12" customHeight="1" x14ac:dyDescent="0.2">
      <c r="A1081" s="206" t="s">
        <v>3716</v>
      </c>
      <c r="B1081" s="206" t="s">
        <v>3716</v>
      </c>
      <c r="C1081" s="264" t="s">
        <v>2472</v>
      </c>
      <c r="D1081" s="203" t="s">
        <v>139</v>
      </c>
      <c r="E1081" s="203">
        <v>18285</v>
      </c>
      <c r="F1081" s="204">
        <v>6.65</v>
      </c>
      <c r="G1081" s="204">
        <v>1.83</v>
      </c>
      <c r="H1081" s="204">
        <v>0</v>
      </c>
      <c r="I1081" s="204">
        <v>13.77</v>
      </c>
      <c r="J1081" s="204">
        <v>13.7</v>
      </c>
      <c r="K1081" s="204">
        <v>0</v>
      </c>
      <c r="L1081" s="204">
        <v>2.2000000000000002</v>
      </c>
      <c r="M1081" s="204">
        <v>0</v>
      </c>
      <c r="N1081" s="204">
        <v>0</v>
      </c>
      <c r="O1081" s="204">
        <v>0</v>
      </c>
      <c r="Q1081" s="204">
        <v>37.56</v>
      </c>
      <c r="R1081" s="204">
        <v>24.04</v>
      </c>
      <c r="S1081" s="204">
        <v>0</v>
      </c>
      <c r="T1081" s="204">
        <v>0</v>
      </c>
      <c r="U1081" s="204">
        <v>0.24</v>
      </c>
      <c r="V1081" s="204">
        <v>0</v>
      </c>
    </row>
    <row r="1082" spans="1:22" s="64" customFormat="1" ht="12" customHeight="1" x14ac:dyDescent="0.2">
      <c r="A1082" s="206" t="s">
        <v>3716</v>
      </c>
      <c r="B1082" s="206" t="s">
        <v>3716</v>
      </c>
      <c r="C1082" s="264" t="s">
        <v>2474</v>
      </c>
      <c r="D1082" s="203" t="s">
        <v>139</v>
      </c>
      <c r="E1082" s="203">
        <v>43663</v>
      </c>
      <c r="F1082" s="204">
        <v>8.68</v>
      </c>
      <c r="G1082" s="204">
        <v>0.28999999999999998</v>
      </c>
      <c r="H1082" s="204">
        <v>0</v>
      </c>
      <c r="I1082" s="204">
        <v>32.97</v>
      </c>
      <c r="J1082" s="204">
        <v>25.87</v>
      </c>
      <c r="K1082" s="204">
        <v>0</v>
      </c>
      <c r="L1082" s="204">
        <v>6.91</v>
      </c>
      <c r="M1082" s="204">
        <v>0</v>
      </c>
      <c r="N1082" s="204">
        <v>0</v>
      </c>
      <c r="O1082" s="204">
        <v>0</v>
      </c>
      <c r="Q1082" s="204">
        <v>25.11</v>
      </c>
      <c r="R1082" s="204">
        <v>0.18</v>
      </c>
      <c r="S1082" s="204">
        <v>0</v>
      </c>
      <c r="T1082" s="204">
        <v>0</v>
      </c>
      <c r="U1082" s="204">
        <v>0</v>
      </c>
      <c r="V1082" s="204">
        <v>0</v>
      </c>
    </row>
    <row r="1083" spans="1:22" s="64" customFormat="1" ht="12" customHeight="1" x14ac:dyDescent="0.2">
      <c r="A1083" s="206" t="s">
        <v>3716</v>
      </c>
      <c r="B1083" s="206" t="s">
        <v>3716</v>
      </c>
      <c r="C1083" s="264" t="s">
        <v>2476</v>
      </c>
      <c r="D1083" s="203" t="s">
        <v>139</v>
      </c>
      <c r="E1083" s="203">
        <v>59284</v>
      </c>
      <c r="F1083" s="204">
        <v>9.3699999999999992</v>
      </c>
      <c r="G1083" s="204">
        <v>0.89</v>
      </c>
      <c r="H1083" s="204">
        <v>0</v>
      </c>
      <c r="I1083" s="204">
        <v>0</v>
      </c>
      <c r="J1083" s="204">
        <v>0.93</v>
      </c>
      <c r="K1083" s="204">
        <v>0</v>
      </c>
      <c r="L1083" s="204">
        <v>0</v>
      </c>
      <c r="M1083" s="204">
        <v>0</v>
      </c>
      <c r="N1083" s="204">
        <v>0</v>
      </c>
      <c r="O1083" s="204">
        <v>0</v>
      </c>
      <c r="Q1083" s="204">
        <v>0</v>
      </c>
      <c r="R1083" s="204">
        <v>88.7</v>
      </c>
      <c r="S1083" s="204">
        <v>0</v>
      </c>
      <c r="T1083" s="204">
        <v>0</v>
      </c>
      <c r="U1083" s="204">
        <v>0.12</v>
      </c>
      <c r="V1083" s="204">
        <v>0</v>
      </c>
    </row>
    <row r="1084" spans="1:22" s="64" customFormat="1" ht="12" customHeight="1" x14ac:dyDescent="0.2">
      <c r="A1084" s="206" t="s">
        <v>3716</v>
      </c>
      <c r="B1084" s="206" t="s">
        <v>3716</v>
      </c>
      <c r="C1084" s="264" t="s">
        <v>2479</v>
      </c>
      <c r="D1084" s="203" t="s">
        <v>139</v>
      </c>
      <c r="E1084" s="203">
        <v>40651</v>
      </c>
      <c r="F1084" s="204">
        <v>4.97</v>
      </c>
      <c r="G1084" s="204">
        <v>0.46</v>
      </c>
      <c r="H1084" s="204">
        <v>0</v>
      </c>
      <c r="I1084" s="204">
        <v>0</v>
      </c>
      <c r="J1084" s="204">
        <v>15.31</v>
      </c>
      <c r="K1084" s="204">
        <v>0</v>
      </c>
      <c r="L1084" s="204">
        <v>0</v>
      </c>
      <c r="M1084" s="204">
        <v>0</v>
      </c>
      <c r="N1084" s="204">
        <v>0</v>
      </c>
      <c r="O1084" s="204">
        <v>0</v>
      </c>
      <c r="Q1084" s="204">
        <v>0</v>
      </c>
      <c r="R1084" s="204">
        <v>76.22</v>
      </c>
      <c r="S1084" s="204">
        <v>3.04</v>
      </c>
      <c r="T1084" s="204">
        <v>0</v>
      </c>
      <c r="U1084" s="204">
        <v>0</v>
      </c>
      <c r="V1084" s="204">
        <v>0</v>
      </c>
    </row>
    <row r="1085" spans="1:22" s="64" customFormat="1" ht="12" customHeight="1" x14ac:dyDescent="0.2">
      <c r="A1085" s="206" t="s">
        <v>3716</v>
      </c>
      <c r="B1085" s="206" t="s">
        <v>3716</v>
      </c>
      <c r="C1085" s="264" t="s">
        <v>2482</v>
      </c>
      <c r="D1085" s="203" t="s">
        <v>139</v>
      </c>
      <c r="E1085" s="203">
        <v>94192</v>
      </c>
      <c r="F1085" s="204">
        <v>7.32</v>
      </c>
      <c r="G1085" s="204">
        <v>-0.02</v>
      </c>
      <c r="H1085" s="204">
        <v>0</v>
      </c>
      <c r="I1085" s="204">
        <v>0</v>
      </c>
      <c r="J1085" s="204">
        <v>1.05</v>
      </c>
      <c r="K1085" s="204">
        <v>84.79</v>
      </c>
      <c r="L1085" s="204">
        <v>0</v>
      </c>
      <c r="M1085" s="204">
        <v>0</v>
      </c>
      <c r="N1085" s="204">
        <v>0</v>
      </c>
      <c r="O1085" s="204">
        <v>0</v>
      </c>
      <c r="Q1085" s="204">
        <v>0</v>
      </c>
      <c r="R1085" s="204">
        <v>1.94</v>
      </c>
      <c r="S1085" s="204">
        <v>4.93</v>
      </c>
      <c r="T1085" s="204">
        <v>0</v>
      </c>
      <c r="U1085" s="204">
        <v>0</v>
      </c>
      <c r="V1085" s="204">
        <v>0</v>
      </c>
    </row>
    <row r="1086" spans="1:22" s="64" customFormat="1" ht="12" customHeight="1" x14ac:dyDescent="0.2">
      <c r="A1086" s="206" t="s">
        <v>3716</v>
      </c>
      <c r="B1086" s="206" t="s">
        <v>3716</v>
      </c>
      <c r="C1086" s="264" t="s">
        <v>2484</v>
      </c>
      <c r="D1086" s="203" t="s">
        <v>139</v>
      </c>
      <c r="E1086" s="203">
        <v>10540</v>
      </c>
      <c r="F1086" s="204">
        <v>5.8</v>
      </c>
      <c r="G1086" s="204">
        <v>-0.04</v>
      </c>
      <c r="H1086" s="204">
        <v>0</v>
      </c>
      <c r="I1086" s="204">
        <v>0</v>
      </c>
      <c r="J1086" s="204">
        <v>0</v>
      </c>
      <c r="K1086" s="204">
        <v>92.02</v>
      </c>
      <c r="L1086" s="204">
        <v>0</v>
      </c>
      <c r="M1086" s="204">
        <v>0</v>
      </c>
      <c r="N1086" s="204">
        <v>0</v>
      </c>
      <c r="O1086" s="204">
        <v>0</v>
      </c>
      <c r="Q1086" s="204">
        <v>0</v>
      </c>
      <c r="R1086" s="204">
        <v>0</v>
      </c>
      <c r="S1086" s="204">
        <v>2.23</v>
      </c>
      <c r="T1086" s="204">
        <v>0</v>
      </c>
      <c r="U1086" s="204">
        <v>0</v>
      </c>
      <c r="V1086" s="204">
        <v>0</v>
      </c>
    </row>
    <row r="1087" spans="1:22" s="64" customFormat="1" ht="12" customHeight="1" x14ac:dyDescent="0.2">
      <c r="A1087" s="206" t="s">
        <v>3716</v>
      </c>
      <c r="B1087" s="206" t="s">
        <v>3716</v>
      </c>
      <c r="C1087" s="264" t="s">
        <v>2486</v>
      </c>
      <c r="D1087" s="203" t="s">
        <v>139</v>
      </c>
      <c r="E1087" s="203">
        <v>306723</v>
      </c>
      <c r="F1087" s="204">
        <v>10.029999999999999</v>
      </c>
      <c r="G1087" s="204">
        <v>-0.01</v>
      </c>
      <c r="H1087" s="204">
        <v>0</v>
      </c>
      <c r="I1087" s="204">
        <v>0</v>
      </c>
      <c r="J1087" s="204">
        <v>0</v>
      </c>
      <c r="K1087" s="204">
        <v>85.04</v>
      </c>
      <c r="L1087" s="204">
        <v>0</v>
      </c>
      <c r="M1087" s="204">
        <v>0</v>
      </c>
      <c r="N1087" s="204">
        <v>0</v>
      </c>
      <c r="O1087" s="204">
        <v>0</v>
      </c>
      <c r="Q1087" s="204">
        <v>0</v>
      </c>
      <c r="R1087" s="204">
        <v>0</v>
      </c>
      <c r="S1087" s="204">
        <v>4.9400000000000004</v>
      </c>
      <c r="T1087" s="204">
        <v>0</v>
      </c>
      <c r="U1087" s="204">
        <v>0</v>
      </c>
      <c r="V1087" s="204">
        <v>0</v>
      </c>
    </row>
    <row r="1088" spans="1:22" s="64" customFormat="1" ht="12" customHeight="1" x14ac:dyDescent="0.2">
      <c r="A1088" s="206" t="s">
        <v>3716</v>
      </c>
      <c r="B1088" s="206" t="s">
        <v>3716</v>
      </c>
      <c r="C1088" s="264" t="s">
        <v>2488</v>
      </c>
      <c r="D1088" s="203" t="s">
        <v>139</v>
      </c>
      <c r="E1088" s="203">
        <v>64952</v>
      </c>
      <c r="F1088" s="204">
        <v>8.48</v>
      </c>
      <c r="G1088" s="204">
        <v>-0.02</v>
      </c>
      <c r="H1088" s="204">
        <v>0</v>
      </c>
      <c r="I1088" s="204">
        <v>0</v>
      </c>
      <c r="J1088" s="204">
        <v>0</v>
      </c>
      <c r="K1088" s="204">
        <v>90.67</v>
      </c>
      <c r="L1088" s="204">
        <v>0</v>
      </c>
      <c r="M1088" s="204">
        <v>0</v>
      </c>
      <c r="N1088" s="204">
        <v>0</v>
      </c>
      <c r="O1088" s="204">
        <v>0</v>
      </c>
      <c r="Q1088" s="204">
        <v>0</v>
      </c>
      <c r="R1088" s="204">
        <v>0</v>
      </c>
      <c r="S1088" s="204">
        <v>0.87</v>
      </c>
      <c r="T1088" s="204">
        <v>0</v>
      </c>
      <c r="U1088" s="204">
        <v>0</v>
      </c>
      <c r="V1088" s="204">
        <v>0</v>
      </c>
    </row>
    <row r="1089" spans="1:22" s="64" customFormat="1" ht="12" customHeight="1" x14ac:dyDescent="0.2">
      <c r="A1089" s="206" t="s">
        <v>3716</v>
      </c>
      <c r="B1089" s="206" t="s">
        <v>3716</v>
      </c>
      <c r="C1089" s="264" t="s">
        <v>2490</v>
      </c>
      <c r="D1089" s="203" t="s">
        <v>139</v>
      </c>
      <c r="E1089" s="203">
        <v>51486</v>
      </c>
      <c r="F1089" s="204">
        <v>4.8499999999999996</v>
      </c>
      <c r="G1089" s="204">
        <v>-0.08</v>
      </c>
      <c r="H1089" s="204">
        <v>0</v>
      </c>
      <c r="I1089" s="204">
        <v>0</v>
      </c>
      <c r="J1089" s="204">
        <v>19.899999999999999</v>
      </c>
      <c r="K1089" s="204">
        <v>0</v>
      </c>
      <c r="L1089" s="204">
        <v>0</v>
      </c>
      <c r="M1089" s="204">
        <v>0</v>
      </c>
      <c r="N1089" s="204">
        <v>0</v>
      </c>
      <c r="O1089" s="204">
        <v>0</v>
      </c>
      <c r="Q1089" s="204">
        <v>0</v>
      </c>
      <c r="R1089" s="204">
        <v>75.34</v>
      </c>
      <c r="S1089" s="204">
        <v>0</v>
      </c>
      <c r="T1089" s="204">
        <v>0</v>
      </c>
      <c r="U1089" s="204">
        <v>0</v>
      </c>
      <c r="V1089" s="204">
        <v>0</v>
      </c>
    </row>
    <row r="1090" spans="1:22" s="64" customFormat="1" ht="12" customHeight="1" x14ac:dyDescent="0.2">
      <c r="A1090" s="206" t="s">
        <v>3716</v>
      </c>
      <c r="B1090" s="206" t="s">
        <v>3716</v>
      </c>
      <c r="C1090" s="264" t="s">
        <v>2492</v>
      </c>
      <c r="D1090" s="203" t="s">
        <v>139</v>
      </c>
      <c r="E1090" s="203">
        <v>14152</v>
      </c>
      <c r="F1090" s="204">
        <v>11.59</v>
      </c>
      <c r="G1090" s="204">
        <v>0.81</v>
      </c>
      <c r="H1090" s="204">
        <v>0</v>
      </c>
      <c r="I1090" s="204">
        <v>0</v>
      </c>
      <c r="J1090" s="204">
        <v>1.71</v>
      </c>
      <c r="K1090" s="204">
        <v>0</v>
      </c>
      <c r="L1090" s="204">
        <v>0</v>
      </c>
      <c r="M1090" s="204">
        <v>0</v>
      </c>
      <c r="N1090" s="204">
        <v>0</v>
      </c>
      <c r="O1090" s="204">
        <v>0</v>
      </c>
      <c r="Q1090" s="204">
        <v>0</v>
      </c>
      <c r="R1090" s="204">
        <v>85.72</v>
      </c>
      <c r="S1090" s="204">
        <v>0</v>
      </c>
      <c r="T1090" s="204">
        <v>0</v>
      </c>
      <c r="U1090" s="204">
        <v>0.15</v>
      </c>
      <c r="V1090" s="204">
        <v>0</v>
      </c>
    </row>
    <row r="1091" spans="1:22" s="64" customFormat="1" ht="12" customHeight="1" x14ac:dyDescent="0.2">
      <c r="A1091" s="515" t="s">
        <v>3716</v>
      </c>
      <c r="B1091" s="515" t="s">
        <v>3716</v>
      </c>
      <c r="C1091" s="264" t="s">
        <v>2495</v>
      </c>
      <c r="D1091" s="203" t="s">
        <v>139</v>
      </c>
      <c r="E1091" s="203">
        <v>21163</v>
      </c>
      <c r="F1091" s="204">
        <v>6.94</v>
      </c>
      <c r="G1091" s="204">
        <v>1.57</v>
      </c>
      <c r="H1091" s="204">
        <v>0</v>
      </c>
      <c r="I1091" s="204">
        <v>0</v>
      </c>
      <c r="J1091" s="204">
        <v>19.36</v>
      </c>
      <c r="K1091" s="204">
        <v>0</v>
      </c>
      <c r="L1091" s="204">
        <v>0</v>
      </c>
      <c r="M1091" s="204">
        <v>0</v>
      </c>
      <c r="N1091" s="204">
        <v>0</v>
      </c>
      <c r="O1091" s="204">
        <v>0</v>
      </c>
      <c r="Q1091" s="204">
        <v>0</v>
      </c>
      <c r="R1091" s="204">
        <v>72.06</v>
      </c>
      <c r="S1091" s="204">
        <v>0</v>
      </c>
      <c r="T1091" s="204">
        <v>0</v>
      </c>
      <c r="U1091" s="204">
        <v>7.0000000000000007E-2</v>
      </c>
      <c r="V1091" s="204">
        <v>0</v>
      </c>
    </row>
    <row r="1092" spans="1:22" s="64" customFormat="1" ht="12" customHeight="1" x14ac:dyDescent="0.2">
      <c r="A1092" s="206" t="s">
        <v>2533</v>
      </c>
      <c r="B1092" s="206" t="s">
        <v>2532</v>
      </c>
      <c r="C1092" s="264" t="s">
        <v>2530</v>
      </c>
      <c r="D1092" s="203" t="s">
        <v>139</v>
      </c>
      <c r="E1092" s="203">
        <v>4271</v>
      </c>
      <c r="F1092" s="204">
        <v>6</v>
      </c>
      <c r="G1092" s="204">
        <v>3.45</v>
      </c>
      <c r="H1092" s="204">
        <v>0</v>
      </c>
      <c r="I1092" s="204">
        <v>0</v>
      </c>
      <c r="J1092" s="204">
        <v>27.91</v>
      </c>
      <c r="K1092" s="204">
        <v>1.1000000000000001</v>
      </c>
      <c r="L1092" s="204">
        <v>0</v>
      </c>
      <c r="M1092" s="204">
        <v>0.18</v>
      </c>
      <c r="N1092" s="204">
        <v>0</v>
      </c>
      <c r="O1092" s="204">
        <v>0</v>
      </c>
      <c r="Q1092" s="204">
        <v>0</v>
      </c>
      <c r="R1092" s="204">
        <v>59.41</v>
      </c>
      <c r="S1092" s="204">
        <v>1.51</v>
      </c>
      <c r="T1092" s="204">
        <v>0</v>
      </c>
      <c r="U1092" s="204">
        <v>0.44</v>
      </c>
      <c r="V1092" s="204">
        <v>0</v>
      </c>
    </row>
    <row r="1093" spans="1:22" s="64" customFormat="1" ht="12" customHeight="1" x14ac:dyDescent="0.2">
      <c r="A1093" s="206" t="s">
        <v>3716</v>
      </c>
      <c r="B1093" s="206" t="s">
        <v>3716</v>
      </c>
      <c r="C1093" s="264" t="s">
        <v>4541</v>
      </c>
      <c r="D1093" s="203" t="s">
        <v>139</v>
      </c>
      <c r="E1093" s="203">
        <v>5039</v>
      </c>
      <c r="F1093" s="204">
        <v>10.67</v>
      </c>
      <c r="G1093" s="204">
        <v>-12.81</v>
      </c>
      <c r="H1093" s="204">
        <v>0</v>
      </c>
      <c r="I1093" s="204">
        <v>2.0299999999999998</v>
      </c>
      <c r="J1093" s="204">
        <v>20.5</v>
      </c>
      <c r="K1093" s="204">
        <v>3.29</v>
      </c>
      <c r="L1093" s="204">
        <v>25.5</v>
      </c>
      <c r="M1093" s="204">
        <v>0.16</v>
      </c>
      <c r="N1093" s="204">
        <v>0</v>
      </c>
      <c r="O1093" s="204">
        <v>0</v>
      </c>
      <c r="Q1093" s="204">
        <v>4.29</v>
      </c>
      <c r="R1093" s="204">
        <v>45.5</v>
      </c>
      <c r="S1093" s="204">
        <v>0.5</v>
      </c>
      <c r="T1093" s="204">
        <v>0</v>
      </c>
      <c r="U1093" s="204">
        <v>0.39</v>
      </c>
      <c r="V1093" s="204">
        <v>0</v>
      </c>
    </row>
    <row r="1094" spans="1:22" s="64" customFormat="1" ht="12" customHeight="1" x14ac:dyDescent="0.2">
      <c r="A1094" s="206" t="s">
        <v>3716</v>
      </c>
      <c r="B1094" s="206" t="s">
        <v>3716</v>
      </c>
      <c r="C1094" s="264" t="s">
        <v>2535</v>
      </c>
      <c r="D1094" s="203" t="s">
        <v>139</v>
      </c>
      <c r="E1094" s="203">
        <v>3031</v>
      </c>
      <c r="F1094" s="204">
        <v>4.1900000000000004</v>
      </c>
      <c r="G1094" s="204">
        <v>-1.7</v>
      </c>
      <c r="H1094" s="204">
        <v>0</v>
      </c>
      <c r="I1094" s="204">
        <v>0</v>
      </c>
      <c r="J1094" s="204">
        <v>0</v>
      </c>
      <c r="K1094" s="204">
        <v>39.11</v>
      </c>
      <c r="L1094" s="204">
        <v>0</v>
      </c>
      <c r="M1094" s="204">
        <v>0</v>
      </c>
      <c r="N1094" s="204">
        <v>0</v>
      </c>
      <c r="O1094" s="204">
        <v>0</v>
      </c>
      <c r="Q1094" s="204">
        <v>0</v>
      </c>
      <c r="R1094" s="204">
        <v>0</v>
      </c>
      <c r="S1094" s="204">
        <v>58.4</v>
      </c>
      <c r="T1094" s="204">
        <v>0</v>
      </c>
      <c r="U1094" s="204">
        <v>0</v>
      </c>
      <c r="V1094" s="204">
        <v>0</v>
      </c>
    </row>
    <row r="1095" spans="1:22" s="64" customFormat="1" ht="12" customHeight="1" x14ac:dyDescent="0.2">
      <c r="A1095" s="206" t="s">
        <v>3716</v>
      </c>
      <c r="B1095" s="206" t="s">
        <v>3716</v>
      </c>
      <c r="C1095" s="264" t="s">
        <v>4232</v>
      </c>
      <c r="D1095" s="203" t="s">
        <v>139</v>
      </c>
      <c r="E1095" s="203">
        <v>4042</v>
      </c>
      <c r="F1095" s="204">
        <v>4.28</v>
      </c>
      <c r="G1095" s="204">
        <v>0.96</v>
      </c>
      <c r="H1095" s="204">
        <v>0</v>
      </c>
      <c r="I1095" s="204">
        <v>7.42</v>
      </c>
      <c r="J1095" s="204">
        <v>29.17</v>
      </c>
      <c r="K1095" s="204">
        <v>1.1599999999999999</v>
      </c>
      <c r="L1095" s="204">
        <v>52.34</v>
      </c>
      <c r="M1095" s="204">
        <v>0</v>
      </c>
      <c r="N1095" s="204">
        <v>0</v>
      </c>
      <c r="O1095" s="204">
        <v>0</v>
      </c>
      <c r="Q1095" s="204">
        <v>4.66</v>
      </c>
      <c r="R1095" s="204">
        <v>0</v>
      </c>
      <c r="S1095" s="204">
        <v>0</v>
      </c>
      <c r="T1095" s="204">
        <v>0</v>
      </c>
      <c r="U1095" s="204">
        <v>0</v>
      </c>
      <c r="V1095" s="204">
        <v>0</v>
      </c>
    </row>
    <row r="1096" spans="1:22" s="64" customFormat="1" ht="12" customHeight="1" x14ac:dyDescent="0.2">
      <c r="A1096" s="515" t="s">
        <v>3716</v>
      </c>
      <c r="B1096" s="515" t="s">
        <v>3716</v>
      </c>
      <c r="C1096" s="264" t="s">
        <v>2639</v>
      </c>
      <c r="D1096" s="203" t="s">
        <v>139</v>
      </c>
      <c r="E1096" s="203">
        <v>3497</v>
      </c>
      <c r="F1096" s="204">
        <v>18.350000000000001</v>
      </c>
      <c r="G1096" s="204">
        <v>0.21</v>
      </c>
      <c r="H1096" s="204">
        <v>0</v>
      </c>
      <c r="I1096" s="204">
        <v>2.94</v>
      </c>
      <c r="J1096" s="204">
        <v>56.5</v>
      </c>
      <c r="K1096" s="204">
        <v>4.58</v>
      </c>
      <c r="L1096" s="204">
        <v>0</v>
      </c>
      <c r="M1096" s="204">
        <v>0</v>
      </c>
      <c r="N1096" s="204">
        <v>0</v>
      </c>
      <c r="O1096" s="204">
        <v>0</v>
      </c>
      <c r="Q1096" s="204">
        <v>0</v>
      </c>
      <c r="R1096" s="204">
        <v>17.32</v>
      </c>
      <c r="S1096" s="204">
        <v>0</v>
      </c>
      <c r="T1096" s="204">
        <v>0</v>
      </c>
      <c r="U1096" s="204">
        <v>0.12</v>
      </c>
      <c r="V1096" s="204">
        <v>0</v>
      </c>
    </row>
    <row r="1097" spans="1:22" s="64" customFormat="1" ht="12" customHeight="1" x14ac:dyDescent="0.2">
      <c r="A1097" s="514" t="s">
        <v>215</v>
      </c>
      <c r="B1097" s="514" t="s">
        <v>213</v>
      </c>
      <c r="C1097" s="264" t="s">
        <v>211</v>
      </c>
      <c r="D1097" s="203" t="s">
        <v>139</v>
      </c>
      <c r="E1097" s="203">
        <v>2916</v>
      </c>
      <c r="F1097" s="204">
        <v>12.52</v>
      </c>
      <c r="G1097" s="204">
        <v>2.09</v>
      </c>
      <c r="H1097" s="204">
        <v>0</v>
      </c>
      <c r="I1097" s="204">
        <v>49.59</v>
      </c>
      <c r="J1097" s="204">
        <v>2.12</v>
      </c>
      <c r="K1097" s="204">
        <v>0</v>
      </c>
      <c r="L1097" s="204">
        <v>19.809999999999999</v>
      </c>
      <c r="M1097" s="204">
        <v>7.0000000000000007E-2</v>
      </c>
      <c r="N1097" s="204">
        <v>0</v>
      </c>
      <c r="O1097" s="204">
        <v>0</v>
      </c>
      <c r="Q1097" s="204">
        <v>13.52</v>
      </c>
      <c r="R1097" s="204">
        <v>0</v>
      </c>
      <c r="S1097" s="204">
        <v>0</v>
      </c>
      <c r="T1097" s="204">
        <v>0</v>
      </c>
      <c r="U1097" s="204">
        <v>0.27</v>
      </c>
      <c r="V1097" s="204">
        <v>0</v>
      </c>
    </row>
    <row r="1098" spans="1:22" s="64" customFormat="1" ht="12" customHeight="1" x14ac:dyDescent="0.2">
      <c r="A1098" s="206" t="s">
        <v>3716</v>
      </c>
      <c r="B1098" s="206" t="s">
        <v>3716</v>
      </c>
      <c r="C1098" s="264" t="s">
        <v>216</v>
      </c>
      <c r="D1098" s="203" t="s">
        <v>139</v>
      </c>
      <c r="E1098" s="203">
        <v>4055</v>
      </c>
      <c r="F1098" s="204">
        <v>13.07</v>
      </c>
      <c r="G1098" s="204">
        <v>5.45</v>
      </c>
      <c r="H1098" s="204">
        <v>0</v>
      </c>
      <c r="I1098" s="204">
        <v>43.38</v>
      </c>
      <c r="J1098" s="204">
        <v>5.46</v>
      </c>
      <c r="K1098" s="204">
        <v>0</v>
      </c>
      <c r="L1098" s="204">
        <v>24.75</v>
      </c>
      <c r="M1098" s="204">
        <v>0.22</v>
      </c>
      <c r="N1098" s="204">
        <v>11.48</v>
      </c>
      <c r="O1098" s="204">
        <v>0</v>
      </c>
      <c r="Q1098" s="204">
        <v>7.01</v>
      </c>
      <c r="R1098" s="204">
        <v>0</v>
      </c>
      <c r="S1098" s="204">
        <v>0</v>
      </c>
      <c r="T1098" s="204">
        <v>0</v>
      </c>
      <c r="U1098" s="204">
        <v>0.66</v>
      </c>
      <c r="V1098" s="204">
        <v>0</v>
      </c>
    </row>
    <row r="1099" spans="1:22" s="64" customFormat="1" ht="12" customHeight="1" x14ac:dyDescent="0.2">
      <c r="A1099" s="206" t="s">
        <v>3716</v>
      </c>
      <c r="B1099" s="206" t="s">
        <v>3716</v>
      </c>
      <c r="C1099" s="264" t="s">
        <v>2929</v>
      </c>
      <c r="D1099" s="203" t="s">
        <v>139</v>
      </c>
      <c r="E1099" s="203">
        <v>18965</v>
      </c>
      <c r="F1099" s="204">
        <v>20.399999999999999</v>
      </c>
      <c r="G1099" s="204">
        <v>-2.95</v>
      </c>
      <c r="H1099" s="204">
        <v>0</v>
      </c>
      <c r="I1099" s="204">
        <v>9.5399999999999991</v>
      </c>
      <c r="J1099" s="204">
        <v>0</v>
      </c>
      <c r="K1099" s="204">
        <v>0</v>
      </c>
      <c r="L1099" s="204">
        <v>23.87</v>
      </c>
      <c r="M1099" s="204">
        <v>0</v>
      </c>
      <c r="N1099" s="204">
        <v>3.96</v>
      </c>
      <c r="O1099" s="204">
        <v>0</v>
      </c>
      <c r="Q1099" s="204">
        <v>49.14</v>
      </c>
      <c r="R1099" s="204">
        <v>0</v>
      </c>
      <c r="S1099" s="204">
        <v>0</v>
      </c>
      <c r="T1099" s="204">
        <v>0</v>
      </c>
      <c r="U1099" s="204">
        <v>0</v>
      </c>
      <c r="V1099" s="204">
        <v>0</v>
      </c>
    </row>
    <row r="1100" spans="1:22" s="64" customFormat="1" ht="12" customHeight="1" x14ac:dyDescent="0.2">
      <c r="A1100" s="206" t="s">
        <v>3716</v>
      </c>
      <c r="B1100" s="206" t="s">
        <v>3716</v>
      </c>
      <c r="C1100" s="264" t="s">
        <v>3526</v>
      </c>
      <c r="D1100" s="203" t="s">
        <v>139</v>
      </c>
      <c r="E1100" s="203">
        <v>10539</v>
      </c>
      <c r="F1100" s="204">
        <v>18.37</v>
      </c>
      <c r="G1100" s="204">
        <v>0.49</v>
      </c>
      <c r="H1100" s="204">
        <v>0</v>
      </c>
      <c r="I1100" s="204">
        <v>8.5500000000000007</v>
      </c>
      <c r="J1100" s="204">
        <v>4.3499999999999996</v>
      </c>
      <c r="K1100" s="204">
        <v>0</v>
      </c>
      <c r="L1100" s="204">
        <v>1.19</v>
      </c>
      <c r="M1100" s="204">
        <v>0</v>
      </c>
      <c r="N1100" s="204">
        <v>8.5500000000000007</v>
      </c>
      <c r="O1100" s="204">
        <v>0</v>
      </c>
      <c r="Q1100" s="204">
        <v>17.11</v>
      </c>
      <c r="R1100" s="204">
        <v>49.88</v>
      </c>
      <c r="S1100" s="204">
        <v>0</v>
      </c>
      <c r="T1100" s="204">
        <v>0</v>
      </c>
      <c r="U1100" s="204">
        <v>7.0000000000000007E-2</v>
      </c>
      <c r="V1100" s="204">
        <v>0</v>
      </c>
    </row>
    <row r="1101" spans="1:22" s="64" customFormat="1" ht="12" customHeight="1" x14ac:dyDescent="0.2">
      <c r="A1101" s="206" t="s">
        <v>3716</v>
      </c>
      <c r="B1101" s="206" t="s">
        <v>3716</v>
      </c>
      <c r="C1101" s="264" t="s">
        <v>3529</v>
      </c>
      <c r="D1101" s="203" t="s">
        <v>139</v>
      </c>
      <c r="E1101" s="203">
        <v>9871</v>
      </c>
      <c r="F1101" s="204">
        <v>16.079999999999998</v>
      </c>
      <c r="G1101" s="204">
        <v>0.44</v>
      </c>
      <c r="H1101" s="204">
        <v>0</v>
      </c>
      <c r="I1101" s="204">
        <v>2.84</v>
      </c>
      <c r="J1101" s="204">
        <v>0</v>
      </c>
      <c r="K1101" s="204">
        <v>6.29</v>
      </c>
      <c r="L1101" s="204">
        <v>26.21</v>
      </c>
      <c r="M1101" s="204">
        <v>0.06</v>
      </c>
      <c r="N1101" s="204">
        <v>2.84</v>
      </c>
      <c r="O1101" s="204">
        <v>0</v>
      </c>
      <c r="Q1101" s="204">
        <v>0</v>
      </c>
      <c r="R1101" s="204">
        <v>0</v>
      </c>
      <c r="S1101" s="204">
        <v>48.1</v>
      </c>
      <c r="T1101" s="204">
        <v>0</v>
      </c>
      <c r="U1101" s="204">
        <v>0</v>
      </c>
      <c r="V1101" s="204">
        <v>0</v>
      </c>
    </row>
    <row r="1102" spans="1:22" s="64" customFormat="1" ht="12" customHeight="1" x14ac:dyDescent="0.2">
      <c r="A1102" s="206" t="s">
        <v>3716</v>
      </c>
      <c r="B1102" s="206" t="s">
        <v>3716</v>
      </c>
      <c r="C1102" s="264" t="s">
        <v>3531</v>
      </c>
      <c r="D1102" s="203" t="s">
        <v>139</v>
      </c>
      <c r="E1102" s="203">
        <v>26716</v>
      </c>
      <c r="F1102" s="204">
        <v>21.7</v>
      </c>
      <c r="G1102" s="204">
        <v>-2.89</v>
      </c>
      <c r="H1102" s="204">
        <v>0</v>
      </c>
      <c r="I1102" s="204">
        <v>6.68</v>
      </c>
      <c r="J1102" s="204">
        <v>0</v>
      </c>
      <c r="K1102" s="204">
        <v>0</v>
      </c>
      <c r="L1102" s="204">
        <v>16.93</v>
      </c>
      <c r="M1102" s="204">
        <v>0</v>
      </c>
      <c r="N1102" s="204">
        <v>1.42</v>
      </c>
      <c r="O1102" s="204">
        <v>0</v>
      </c>
      <c r="Q1102" s="204">
        <v>54.66</v>
      </c>
      <c r="R1102" s="204">
        <v>0</v>
      </c>
      <c r="S1102" s="204">
        <v>2.93</v>
      </c>
      <c r="T1102" s="204">
        <v>0</v>
      </c>
      <c r="U1102" s="204">
        <v>0</v>
      </c>
      <c r="V1102" s="204">
        <v>0</v>
      </c>
    </row>
    <row r="1103" spans="1:22" s="64" customFormat="1" ht="12" customHeight="1" x14ac:dyDescent="0.2">
      <c r="A1103" s="206" t="s">
        <v>3716</v>
      </c>
      <c r="B1103" s="206" t="s">
        <v>3716</v>
      </c>
      <c r="C1103" s="264" t="s">
        <v>3534</v>
      </c>
      <c r="D1103" s="203" t="s">
        <v>139</v>
      </c>
      <c r="E1103" s="203">
        <v>53299</v>
      </c>
      <c r="F1103" s="204">
        <v>7.93</v>
      </c>
      <c r="G1103" s="204">
        <v>2.88</v>
      </c>
      <c r="H1103" s="204">
        <v>0</v>
      </c>
      <c r="I1103" s="204">
        <v>0.47</v>
      </c>
      <c r="J1103" s="204">
        <v>72.14</v>
      </c>
      <c r="K1103" s="204">
        <v>0</v>
      </c>
      <c r="L1103" s="204">
        <v>15.96</v>
      </c>
      <c r="M1103" s="204">
        <v>0.4</v>
      </c>
      <c r="N1103" s="204">
        <v>0.47</v>
      </c>
      <c r="O1103" s="204">
        <v>0</v>
      </c>
      <c r="Q1103" s="204">
        <v>0</v>
      </c>
      <c r="R1103" s="204">
        <v>0.23</v>
      </c>
      <c r="S1103" s="204">
        <v>0</v>
      </c>
      <c r="T1103" s="204">
        <v>0</v>
      </c>
      <c r="U1103" s="204">
        <v>0</v>
      </c>
      <c r="V1103" s="204">
        <v>0</v>
      </c>
    </row>
    <row r="1104" spans="1:22" s="64" customFormat="1" ht="12" customHeight="1" x14ac:dyDescent="0.2">
      <c r="A1104" s="206" t="s">
        <v>3716</v>
      </c>
      <c r="B1104" s="206" t="s">
        <v>3716</v>
      </c>
      <c r="C1104" s="264" t="s">
        <v>3536</v>
      </c>
      <c r="D1104" s="203" t="s">
        <v>139</v>
      </c>
      <c r="E1104" s="203">
        <v>47293</v>
      </c>
      <c r="F1104" s="204">
        <v>5.7</v>
      </c>
      <c r="G1104" s="204">
        <v>0.9</v>
      </c>
      <c r="H1104" s="204">
        <v>0</v>
      </c>
      <c r="I1104" s="204">
        <v>0</v>
      </c>
      <c r="J1104" s="204">
        <v>0</v>
      </c>
      <c r="K1104" s="204">
        <v>0</v>
      </c>
      <c r="L1104" s="204">
        <v>0</v>
      </c>
      <c r="M1104" s="204">
        <v>0</v>
      </c>
      <c r="N1104" s="204">
        <v>0</v>
      </c>
      <c r="O1104" s="204">
        <v>0</v>
      </c>
      <c r="Q1104" s="204">
        <v>0</v>
      </c>
      <c r="R1104" s="204">
        <v>93.68</v>
      </c>
      <c r="S1104" s="204">
        <v>0</v>
      </c>
      <c r="T1104" s="204">
        <v>0</v>
      </c>
      <c r="U1104" s="204">
        <v>-0.28000000000000003</v>
      </c>
      <c r="V1104" s="204">
        <v>0</v>
      </c>
    </row>
    <row r="1105" spans="1:22" s="64" customFormat="1" ht="12" customHeight="1" x14ac:dyDescent="0.2">
      <c r="A1105" s="515" t="s">
        <v>3716</v>
      </c>
      <c r="B1105" s="515" t="s">
        <v>3716</v>
      </c>
      <c r="C1105" s="264" t="s">
        <v>3538</v>
      </c>
      <c r="D1105" s="203" t="s">
        <v>139</v>
      </c>
      <c r="E1105" s="203">
        <v>184069</v>
      </c>
      <c r="F1105" s="204">
        <v>8.09</v>
      </c>
      <c r="G1105" s="204">
        <v>1.23</v>
      </c>
      <c r="H1105" s="204">
        <v>0</v>
      </c>
      <c r="I1105" s="204">
        <v>0.54</v>
      </c>
      <c r="J1105" s="204">
        <v>0</v>
      </c>
      <c r="K1105" s="204">
        <v>0</v>
      </c>
      <c r="L1105" s="204">
        <v>1.63</v>
      </c>
      <c r="M1105" s="204">
        <v>0</v>
      </c>
      <c r="N1105" s="204">
        <v>0.54</v>
      </c>
      <c r="O1105" s="204">
        <v>0</v>
      </c>
      <c r="Q1105" s="204">
        <v>0</v>
      </c>
      <c r="R1105" s="204">
        <v>88.7</v>
      </c>
      <c r="S1105" s="204">
        <v>0</v>
      </c>
      <c r="T1105" s="204">
        <v>0</v>
      </c>
      <c r="U1105" s="204">
        <v>-0.2</v>
      </c>
      <c r="V1105" s="204">
        <v>0</v>
      </c>
    </row>
    <row r="1106" spans="1:22" s="64" customFormat="1" ht="12" customHeight="1" x14ac:dyDescent="0.2">
      <c r="A1106" s="516" t="s">
        <v>2552</v>
      </c>
      <c r="B1106" s="516" t="s">
        <v>2551</v>
      </c>
      <c r="C1106" s="264" t="s">
        <v>5145</v>
      </c>
      <c r="D1106" s="203" t="s">
        <v>139</v>
      </c>
      <c r="E1106" s="203">
        <v>32299</v>
      </c>
      <c r="F1106" s="204">
        <v>3.81</v>
      </c>
      <c r="G1106" s="204">
        <v>0.88</v>
      </c>
      <c r="H1106" s="204">
        <v>0</v>
      </c>
      <c r="I1106" s="204">
        <v>0</v>
      </c>
      <c r="J1106" s="204">
        <v>6.95</v>
      </c>
      <c r="K1106" s="204">
        <v>0</v>
      </c>
      <c r="L1106" s="204">
        <v>0</v>
      </c>
      <c r="M1106" s="204">
        <v>0</v>
      </c>
      <c r="N1106" s="204">
        <v>0</v>
      </c>
      <c r="O1106" s="204">
        <v>0</v>
      </c>
      <c r="Q1106" s="204">
        <v>0</v>
      </c>
      <c r="R1106" s="204">
        <v>88.36</v>
      </c>
      <c r="S1106" s="204">
        <v>0</v>
      </c>
      <c r="T1106" s="204">
        <v>0</v>
      </c>
      <c r="U1106" s="204">
        <v>0</v>
      </c>
      <c r="V1106" s="204">
        <v>0</v>
      </c>
    </row>
    <row r="1107" spans="1:22" s="64" customFormat="1" ht="12" customHeight="1" x14ac:dyDescent="0.2">
      <c r="A1107" s="514" t="s">
        <v>726</v>
      </c>
      <c r="B1107" s="514" t="s">
        <v>1006</v>
      </c>
      <c r="C1107" s="264" t="s">
        <v>1641</v>
      </c>
      <c r="D1107" s="203" t="s">
        <v>139</v>
      </c>
      <c r="E1107" s="203">
        <v>11232</v>
      </c>
      <c r="F1107" s="204">
        <v>18.8</v>
      </c>
      <c r="G1107" s="204">
        <v>0.23</v>
      </c>
      <c r="H1107" s="204">
        <v>0</v>
      </c>
      <c r="I1107" s="204">
        <v>50.13</v>
      </c>
      <c r="J1107" s="204">
        <v>5.18</v>
      </c>
      <c r="K1107" s="204">
        <v>0</v>
      </c>
      <c r="L1107" s="204">
        <v>4.0199999999999996</v>
      </c>
      <c r="M1107" s="204">
        <v>0</v>
      </c>
      <c r="N1107" s="204">
        <v>41.84</v>
      </c>
      <c r="O1107" s="204">
        <v>0</v>
      </c>
      <c r="Q1107" s="204">
        <v>0</v>
      </c>
      <c r="R1107" s="204">
        <v>16.41</v>
      </c>
      <c r="S1107" s="204">
        <v>5.26</v>
      </c>
      <c r="T1107" s="204">
        <v>0</v>
      </c>
      <c r="U1107" s="204">
        <v>-0.03</v>
      </c>
      <c r="V1107" s="204">
        <v>0</v>
      </c>
    </row>
    <row r="1108" spans="1:22" s="64" customFormat="1" ht="12" customHeight="1" x14ac:dyDescent="0.2">
      <c r="A1108" s="206" t="s">
        <v>3716</v>
      </c>
      <c r="B1108" s="206" t="s">
        <v>3716</v>
      </c>
      <c r="C1108" s="264" t="s">
        <v>1643</v>
      </c>
      <c r="D1108" s="203" t="s">
        <v>139</v>
      </c>
      <c r="E1108" s="203">
        <v>22527</v>
      </c>
      <c r="F1108" s="204">
        <v>11.25</v>
      </c>
      <c r="G1108" s="204">
        <v>12.54</v>
      </c>
      <c r="H1108" s="204">
        <v>0</v>
      </c>
      <c r="I1108" s="204">
        <v>27.84</v>
      </c>
      <c r="J1108" s="204">
        <v>0</v>
      </c>
      <c r="K1108" s="204">
        <v>0</v>
      </c>
      <c r="L1108" s="204">
        <v>53.4</v>
      </c>
      <c r="M1108" s="204">
        <v>-1.1200000000000001</v>
      </c>
      <c r="N1108" s="204">
        <v>5.33</v>
      </c>
      <c r="O1108" s="204">
        <v>0</v>
      </c>
      <c r="Q1108" s="204">
        <v>0</v>
      </c>
      <c r="R1108" s="204">
        <v>0</v>
      </c>
      <c r="S1108" s="204">
        <v>0</v>
      </c>
      <c r="T1108" s="204">
        <v>0</v>
      </c>
      <c r="U1108" s="204">
        <v>-3.91</v>
      </c>
      <c r="V1108" s="204">
        <v>0</v>
      </c>
    </row>
    <row r="1109" spans="1:22" s="64" customFormat="1" ht="12" customHeight="1" x14ac:dyDescent="0.2">
      <c r="A1109" s="206" t="s">
        <v>3716</v>
      </c>
      <c r="B1109" s="206" t="s">
        <v>3716</v>
      </c>
      <c r="C1109" s="264" t="s">
        <v>1645</v>
      </c>
      <c r="D1109" s="203" t="s">
        <v>139</v>
      </c>
      <c r="E1109" s="203">
        <v>81317</v>
      </c>
      <c r="F1109" s="204">
        <v>43.23</v>
      </c>
      <c r="G1109" s="204">
        <v>-0.61</v>
      </c>
      <c r="H1109" s="204">
        <v>0</v>
      </c>
      <c r="I1109" s="204">
        <v>1.87</v>
      </c>
      <c r="J1109" s="204">
        <v>0</v>
      </c>
      <c r="K1109" s="204">
        <v>0</v>
      </c>
      <c r="L1109" s="204">
        <v>40.700000000000003</v>
      </c>
      <c r="M1109" s="204">
        <v>0</v>
      </c>
      <c r="N1109" s="204">
        <v>0</v>
      </c>
      <c r="O1109" s="204">
        <v>0</v>
      </c>
      <c r="Q1109" s="204">
        <v>14.8</v>
      </c>
      <c r="R1109" s="204">
        <v>0</v>
      </c>
      <c r="S1109" s="204">
        <v>0</v>
      </c>
      <c r="T1109" s="204">
        <v>0</v>
      </c>
      <c r="U1109" s="204">
        <v>0</v>
      </c>
      <c r="V1109" s="204">
        <v>0</v>
      </c>
    </row>
    <row r="1110" spans="1:22" s="64" customFormat="1" ht="12" customHeight="1" x14ac:dyDescent="0.2">
      <c r="A1110" s="206" t="s">
        <v>3716</v>
      </c>
      <c r="B1110" s="206" t="s">
        <v>3716</v>
      </c>
      <c r="C1110" s="264" t="s">
        <v>1647</v>
      </c>
      <c r="D1110" s="203" t="s">
        <v>139</v>
      </c>
      <c r="E1110" s="203">
        <v>64573</v>
      </c>
      <c r="F1110" s="204">
        <v>5.71</v>
      </c>
      <c r="G1110" s="204">
        <v>-0.23</v>
      </c>
      <c r="H1110" s="204">
        <v>0</v>
      </c>
      <c r="I1110" s="204">
        <v>89.7</v>
      </c>
      <c r="J1110" s="204">
        <v>0</v>
      </c>
      <c r="K1110" s="204">
        <v>0</v>
      </c>
      <c r="L1110" s="204">
        <v>0</v>
      </c>
      <c r="M1110" s="204">
        <v>0</v>
      </c>
      <c r="N1110" s="204">
        <v>0</v>
      </c>
      <c r="O1110" s="204">
        <v>0</v>
      </c>
      <c r="Q1110" s="204">
        <v>0</v>
      </c>
      <c r="R1110" s="204">
        <v>0</v>
      </c>
      <c r="S1110" s="204">
        <v>0</v>
      </c>
      <c r="T1110" s="204">
        <v>0</v>
      </c>
      <c r="U1110" s="204">
        <v>4.83</v>
      </c>
      <c r="V1110" s="204">
        <v>0</v>
      </c>
    </row>
    <row r="1111" spans="1:22" s="64" customFormat="1" ht="12" customHeight="1" x14ac:dyDescent="0.2">
      <c r="A1111" s="206" t="s">
        <v>3716</v>
      </c>
      <c r="B1111" s="206" t="s">
        <v>3716</v>
      </c>
      <c r="C1111" s="264" t="s">
        <v>1649</v>
      </c>
      <c r="D1111" s="203" t="s">
        <v>139</v>
      </c>
      <c r="E1111" s="203">
        <v>21547</v>
      </c>
      <c r="F1111" s="204">
        <v>0.69</v>
      </c>
      <c r="G1111" s="204">
        <v>-1.1100000000000001</v>
      </c>
      <c r="H1111" s="204">
        <v>0</v>
      </c>
      <c r="I1111" s="204">
        <v>71.38</v>
      </c>
      <c r="J1111" s="204">
        <v>0</v>
      </c>
      <c r="K1111" s="204">
        <v>0</v>
      </c>
      <c r="L1111" s="204">
        <v>46.51</v>
      </c>
      <c r="M1111" s="204">
        <v>-1.43</v>
      </c>
      <c r="N1111" s="204">
        <v>19.96</v>
      </c>
      <c r="O1111" s="204">
        <v>0</v>
      </c>
      <c r="Q1111" s="204">
        <v>0</v>
      </c>
      <c r="R1111" s="204">
        <v>0</v>
      </c>
      <c r="S1111" s="204">
        <v>0</v>
      </c>
      <c r="T1111" s="204">
        <v>0</v>
      </c>
      <c r="U1111" s="204">
        <v>-16.03</v>
      </c>
      <c r="V1111" s="204">
        <v>0</v>
      </c>
    </row>
    <row r="1112" spans="1:22" s="64" customFormat="1" ht="12" customHeight="1" x14ac:dyDescent="0.2">
      <c r="A1112" s="206" t="s">
        <v>3716</v>
      </c>
      <c r="B1112" s="206" t="s">
        <v>3716</v>
      </c>
      <c r="C1112" s="264" t="s">
        <v>1651</v>
      </c>
      <c r="D1112" s="203" t="s">
        <v>139</v>
      </c>
      <c r="E1112" s="203">
        <v>38223</v>
      </c>
      <c r="F1112" s="204">
        <v>10.87</v>
      </c>
      <c r="G1112" s="204">
        <v>10.15</v>
      </c>
      <c r="H1112" s="204">
        <v>0</v>
      </c>
      <c r="I1112" s="204">
        <v>36.619999999999997</v>
      </c>
      <c r="J1112" s="204">
        <v>0</v>
      </c>
      <c r="K1112" s="204">
        <v>0</v>
      </c>
      <c r="L1112" s="204">
        <v>43.33</v>
      </c>
      <c r="M1112" s="204">
        <v>0</v>
      </c>
      <c r="N1112" s="204">
        <v>7.59</v>
      </c>
      <c r="O1112" s="204">
        <v>0</v>
      </c>
      <c r="Q1112" s="204">
        <v>0</v>
      </c>
      <c r="R1112" s="204">
        <v>0</v>
      </c>
      <c r="S1112" s="204">
        <v>0</v>
      </c>
      <c r="T1112" s="204">
        <v>0</v>
      </c>
      <c r="U1112" s="204">
        <v>-0.97</v>
      </c>
      <c r="V1112" s="204">
        <v>0</v>
      </c>
    </row>
    <row r="1113" spans="1:22" s="64" customFormat="1" ht="12" customHeight="1" x14ac:dyDescent="0.2">
      <c r="A1113" s="206" t="s">
        <v>3716</v>
      </c>
      <c r="B1113" s="206" t="s">
        <v>3716</v>
      </c>
      <c r="C1113" s="264" t="s">
        <v>1653</v>
      </c>
      <c r="D1113" s="203" t="s">
        <v>139</v>
      </c>
      <c r="E1113" s="203">
        <v>206768</v>
      </c>
      <c r="F1113" s="204">
        <v>7.14</v>
      </c>
      <c r="G1113" s="204">
        <v>9.3000000000000007</v>
      </c>
      <c r="H1113" s="204">
        <v>0</v>
      </c>
      <c r="I1113" s="204">
        <v>39.659999999999997</v>
      </c>
      <c r="J1113" s="204">
        <v>0</v>
      </c>
      <c r="K1113" s="204">
        <v>0</v>
      </c>
      <c r="L1113" s="204">
        <v>44.84</v>
      </c>
      <c r="M1113" s="204">
        <v>0</v>
      </c>
      <c r="N1113" s="204">
        <v>12.91</v>
      </c>
      <c r="O1113" s="204">
        <v>0</v>
      </c>
      <c r="Q1113" s="204">
        <v>2.6</v>
      </c>
      <c r="R1113" s="204">
        <v>0</v>
      </c>
      <c r="S1113" s="204">
        <v>0</v>
      </c>
      <c r="T1113" s="204">
        <v>0</v>
      </c>
      <c r="U1113" s="204">
        <v>-3.54</v>
      </c>
      <c r="V1113" s="204">
        <v>0</v>
      </c>
    </row>
    <row r="1114" spans="1:22" s="64" customFormat="1" ht="12" customHeight="1" x14ac:dyDescent="0.2">
      <c r="A1114" s="206" t="s">
        <v>3716</v>
      </c>
      <c r="B1114" s="206" t="s">
        <v>3716</v>
      </c>
      <c r="C1114" s="264" t="s">
        <v>1655</v>
      </c>
      <c r="D1114" s="203" t="s">
        <v>139</v>
      </c>
      <c r="E1114" s="203">
        <v>19936</v>
      </c>
      <c r="F1114" s="204">
        <v>5.21</v>
      </c>
      <c r="G1114" s="204">
        <v>-7.0000000000000007E-2</v>
      </c>
      <c r="H1114" s="204">
        <v>0</v>
      </c>
      <c r="I1114" s="204">
        <v>10.88</v>
      </c>
      <c r="J1114" s="204">
        <v>0</v>
      </c>
      <c r="K1114" s="204">
        <v>0</v>
      </c>
      <c r="L1114" s="204">
        <v>0</v>
      </c>
      <c r="M1114" s="204">
        <v>-0.87</v>
      </c>
      <c r="N1114" s="204">
        <v>0</v>
      </c>
      <c r="O1114" s="204">
        <v>0</v>
      </c>
      <c r="Q1114" s="204">
        <v>85.7</v>
      </c>
      <c r="R1114" s="204">
        <v>0</v>
      </c>
      <c r="S1114" s="204">
        <v>0</v>
      </c>
      <c r="T1114" s="204">
        <v>0</v>
      </c>
      <c r="U1114" s="204">
        <v>-0.83</v>
      </c>
      <c r="V1114" s="204">
        <v>0</v>
      </c>
    </row>
    <row r="1115" spans="1:22" s="64" customFormat="1" ht="12" customHeight="1" x14ac:dyDescent="0.2">
      <c r="A1115" s="206" t="s">
        <v>3716</v>
      </c>
      <c r="B1115" s="206" t="s">
        <v>3716</v>
      </c>
      <c r="C1115" s="264" t="s">
        <v>1657</v>
      </c>
      <c r="D1115" s="203" t="s">
        <v>139</v>
      </c>
      <c r="E1115" s="203">
        <v>17106</v>
      </c>
      <c r="F1115" s="204">
        <v>3.29</v>
      </c>
      <c r="G1115" s="204">
        <v>-0.06</v>
      </c>
      <c r="H1115" s="204">
        <v>0</v>
      </c>
      <c r="I1115" s="204">
        <v>96.77</v>
      </c>
      <c r="J1115" s="204">
        <v>0</v>
      </c>
      <c r="K1115" s="204">
        <v>0</v>
      </c>
      <c r="L1115" s="204">
        <v>0</v>
      </c>
      <c r="M1115" s="204">
        <v>0</v>
      </c>
      <c r="N1115" s="204">
        <v>0</v>
      </c>
      <c r="O1115" s="204">
        <v>0</v>
      </c>
      <c r="Q1115" s="204">
        <v>0</v>
      </c>
      <c r="R1115" s="204">
        <v>0</v>
      </c>
      <c r="S1115" s="204">
        <v>0</v>
      </c>
      <c r="T1115" s="204">
        <v>0</v>
      </c>
      <c r="U1115" s="204">
        <v>0</v>
      </c>
      <c r="V1115" s="204">
        <v>0</v>
      </c>
    </row>
    <row r="1116" spans="1:22" s="64" customFormat="1" ht="12" customHeight="1" x14ac:dyDescent="0.2">
      <c r="A1116" s="206" t="s">
        <v>3716</v>
      </c>
      <c r="B1116" s="206" t="s">
        <v>3716</v>
      </c>
      <c r="C1116" s="264" t="s">
        <v>4661</v>
      </c>
      <c r="D1116" s="203" t="s">
        <v>139</v>
      </c>
      <c r="E1116" s="203">
        <v>44055</v>
      </c>
      <c r="F1116" s="204">
        <v>17.989999999999998</v>
      </c>
      <c r="G1116" s="204">
        <v>7.12</v>
      </c>
      <c r="H1116" s="204">
        <v>0</v>
      </c>
      <c r="I1116" s="204">
        <v>17.71</v>
      </c>
      <c r="J1116" s="204">
        <v>5.72</v>
      </c>
      <c r="K1116" s="204">
        <v>0</v>
      </c>
      <c r="L1116" s="204">
        <v>0</v>
      </c>
      <c r="M1116" s="204">
        <v>0</v>
      </c>
      <c r="N1116" s="204">
        <v>17.71</v>
      </c>
      <c r="O1116" s="204">
        <v>0</v>
      </c>
      <c r="Q1116" s="204">
        <v>0</v>
      </c>
      <c r="R1116" s="204">
        <v>44.47</v>
      </c>
      <c r="S1116" s="204">
        <v>0</v>
      </c>
      <c r="T1116" s="204">
        <v>0</v>
      </c>
      <c r="U1116" s="204">
        <v>6.99</v>
      </c>
      <c r="V1116" s="204">
        <v>0</v>
      </c>
    </row>
    <row r="1117" spans="1:22" s="64" customFormat="1" ht="12" customHeight="1" x14ac:dyDescent="0.2">
      <c r="A1117" s="206" t="s">
        <v>3716</v>
      </c>
      <c r="B1117" s="206" t="s">
        <v>3716</v>
      </c>
      <c r="C1117" s="264" t="s">
        <v>1662</v>
      </c>
      <c r="D1117" s="203" t="s">
        <v>139</v>
      </c>
      <c r="E1117" s="203">
        <v>618583</v>
      </c>
      <c r="F1117" s="204">
        <v>4.66</v>
      </c>
      <c r="G1117" s="204">
        <v>-0.14000000000000001</v>
      </c>
      <c r="H1117" s="204">
        <v>0</v>
      </c>
      <c r="I1117" s="204">
        <v>2.7</v>
      </c>
      <c r="J1117" s="204">
        <v>0</v>
      </c>
      <c r="K1117" s="204">
        <v>0</v>
      </c>
      <c r="L1117" s="204">
        <v>2.75</v>
      </c>
      <c r="M1117" s="204">
        <v>0</v>
      </c>
      <c r="N1117" s="204">
        <v>0</v>
      </c>
      <c r="O1117" s="204">
        <v>0</v>
      </c>
      <c r="Q1117" s="204">
        <v>88.08</v>
      </c>
      <c r="R1117" s="204">
        <v>0</v>
      </c>
      <c r="S1117" s="204">
        <v>1.99</v>
      </c>
      <c r="T1117" s="204">
        <v>0</v>
      </c>
      <c r="U1117" s="204">
        <v>-0.04</v>
      </c>
      <c r="V1117" s="204">
        <v>0</v>
      </c>
    </row>
    <row r="1118" spans="1:22" s="64" customFormat="1" ht="12" customHeight="1" x14ac:dyDescent="0.2">
      <c r="A1118" s="206" t="s">
        <v>3716</v>
      </c>
      <c r="B1118" s="206" t="s">
        <v>3716</v>
      </c>
      <c r="C1118" s="264" t="s">
        <v>1665</v>
      </c>
      <c r="D1118" s="203" t="s">
        <v>139</v>
      </c>
      <c r="E1118" s="203">
        <v>150671</v>
      </c>
      <c r="F1118" s="204">
        <v>20.53</v>
      </c>
      <c r="G1118" s="204">
        <v>0.02</v>
      </c>
      <c r="H1118" s="204">
        <v>0</v>
      </c>
      <c r="I1118" s="204">
        <v>12.17</v>
      </c>
      <c r="J1118" s="204">
        <v>0</v>
      </c>
      <c r="K1118" s="204">
        <v>0</v>
      </c>
      <c r="L1118" s="204">
        <v>63.94</v>
      </c>
      <c r="M1118" s="204">
        <v>0</v>
      </c>
      <c r="N1118" s="204">
        <v>0</v>
      </c>
      <c r="O1118" s="204">
        <v>0</v>
      </c>
      <c r="Q1118" s="204">
        <v>3.34</v>
      </c>
      <c r="R1118" s="204">
        <v>0</v>
      </c>
      <c r="S1118" s="204">
        <v>0</v>
      </c>
      <c r="T1118" s="204">
        <v>0</v>
      </c>
      <c r="U1118" s="204">
        <v>0</v>
      </c>
      <c r="V1118" s="204">
        <v>0</v>
      </c>
    </row>
    <row r="1119" spans="1:22" s="64" customFormat="1" ht="12" customHeight="1" x14ac:dyDescent="0.2">
      <c r="A1119" s="206" t="s">
        <v>3716</v>
      </c>
      <c r="B1119" s="206" t="s">
        <v>3716</v>
      </c>
      <c r="C1119" s="264" t="s">
        <v>1668</v>
      </c>
      <c r="D1119" s="203" t="s">
        <v>139</v>
      </c>
      <c r="E1119" s="203">
        <v>38420</v>
      </c>
      <c r="F1119" s="204">
        <v>10.88</v>
      </c>
      <c r="G1119" s="204">
        <v>1.79</v>
      </c>
      <c r="H1119" s="204">
        <v>0</v>
      </c>
      <c r="I1119" s="204">
        <v>0</v>
      </c>
      <c r="J1119" s="204">
        <v>11.22</v>
      </c>
      <c r="K1119" s="204">
        <v>0</v>
      </c>
      <c r="L1119" s="204">
        <v>0</v>
      </c>
      <c r="M1119" s="204">
        <v>0</v>
      </c>
      <c r="N1119" s="204">
        <v>0</v>
      </c>
      <c r="O1119" s="204">
        <v>0</v>
      </c>
      <c r="Q1119" s="204">
        <v>0</v>
      </c>
      <c r="R1119" s="204">
        <v>75.86</v>
      </c>
      <c r="S1119" s="204">
        <v>0</v>
      </c>
      <c r="T1119" s="204">
        <v>0</v>
      </c>
      <c r="U1119" s="204">
        <v>0.24</v>
      </c>
      <c r="V1119" s="204">
        <v>0</v>
      </c>
    </row>
    <row r="1120" spans="1:22" s="64" customFormat="1" ht="12" customHeight="1" x14ac:dyDescent="0.2">
      <c r="A1120" s="206" t="s">
        <v>3716</v>
      </c>
      <c r="B1120" s="206" t="s">
        <v>3716</v>
      </c>
      <c r="C1120" s="264" t="s">
        <v>2157</v>
      </c>
      <c r="D1120" s="203" t="s">
        <v>139</v>
      </c>
      <c r="E1120" s="203">
        <v>113587</v>
      </c>
      <c r="F1120" s="204">
        <v>19.420000000000002</v>
      </c>
      <c r="G1120" s="204">
        <v>2.46</v>
      </c>
      <c r="H1120" s="204">
        <v>0</v>
      </c>
      <c r="I1120" s="204">
        <v>30.86</v>
      </c>
      <c r="J1120" s="204">
        <v>9.09</v>
      </c>
      <c r="K1120" s="204">
        <v>0</v>
      </c>
      <c r="L1120" s="204">
        <v>1.77</v>
      </c>
      <c r="M1120" s="204">
        <v>0</v>
      </c>
      <c r="N1120" s="204">
        <v>29.05</v>
      </c>
      <c r="O1120" s="204">
        <v>0</v>
      </c>
      <c r="Q1120" s="204">
        <v>0</v>
      </c>
      <c r="R1120" s="204">
        <v>28.95</v>
      </c>
      <c r="S1120" s="204">
        <v>7.13</v>
      </c>
      <c r="T1120" s="204">
        <v>0</v>
      </c>
      <c r="U1120" s="204">
        <v>0.32</v>
      </c>
      <c r="V1120" s="204">
        <v>0</v>
      </c>
    </row>
    <row r="1121" spans="1:22" s="64" customFormat="1" ht="12" customHeight="1" x14ac:dyDescent="0.2">
      <c r="A1121" s="206" t="s">
        <v>3716</v>
      </c>
      <c r="B1121" s="206" t="s">
        <v>3716</v>
      </c>
      <c r="C1121" s="264" t="s">
        <v>2835</v>
      </c>
      <c r="D1121" s="203" t="s">
        <v>139</v>
      </c>
      <c r="E1121" s="203">
        <v>49642</v>
      </c>
      <c r="F1121" s="204">
        <v>4.7300000000000004</v>
      </c>
      <c r="G1121" s="204">
        <v>0.49</v>
      </c>
      <c r="H1121" s="204">
        <v>0</v>
      </c>
      <c r="I1121" s="204">
        <v>1.61</v>
      </c>
      <c r="J1121" s="204">
        <v>0</v>
      </c>
      <c r="K1121" s="204">
        <v>0</v>
      </c>
      <c r="L1121" s="204">
        <v>0</v>
      </c>
      <c r="M1121" s="204">
        <v>0</v>
      </c>
      <c r="N1121" s="204">
        <v>0</v>
      </c>
      <c r="O1121" s="204">
        <v>0</v>
      </c>
      <c r="Q1121" s="204">
        <v>93.29</v>
      </c>
      <c r="R1121" s="204">
        <v>0</v>
      </c>
      <c r="S1121" s="204">
        <v>0</v>
      </c>
      <c r="T1121" s="204">
        <v>0</v>
      </c>
      <c r="U1121" s="204">
        <v>-0.11</v>
      </c>
      <c r="V1121" s="204">
        <v>0</v>
      </c>
    </row>
    <row r="1122" spans="1:22" s="64" customFormat="1" ht="12" customHeight="1" x14ac:dyDescent="0.2">
      <c r="A1122" s="206" t="s">
        <v>3716</v>
      </c>
      <c r="B1122" s="206" t="s">
        <v>3716</v>
      </c>
      <c r="C1122" s="264" t="s">
        <v>2837</v>
      </c>
      <c r="D1122" s="203" t="s">
        <v>139</v>
      </c>
      <c r="E1122" s="203">
        <v>512</v>
      </c>
      <c r="F1122" s="204">
        <v>123.46</v>
      </c>
      <c r="G1122" s="204">
        <v>-23.46</v>
      </c>
      <c r="H1122" s="204">
        <v>0</v>
      </c>
      <c r="I1122" s="204">
        <v>0</v>
      </c>
      <c r="J1122" s="204">
        <v>0</v>
      </c>
      <c r="K1122" s="204">
        <v>0</v>
      </c>
      <c r="L1122" s="204">
        <v>0</v>
      </c>
      <c r="M1122" s="204">
        <v>0</v>
      </c>
      <c r="N1122" s="204">
        <v>0</v>
      </c>
      <c r="O1122" s="204">
        <v>0</v>
      </c>
      <c r="Q1122" s="204">
        <v>0</v>
      </c>
      <c r="R1122" s="204">
        <v>0</v>
      </c>
      <c r="S1122" s="204">
        <v>0</v>
      </c>
      <c r="T1122" s="204">
        <v>0</v>
      </c>
      <c r="U1122" s="204">
        <v>0</v>
      </c>
      <c r="V1122" s="204">
        <v>0</v>
      </c>
    </row>
    <row r="1123" spans="1:22" s="64" customFormat="1" ht="12" customHeight="1" x14ac:dyDescent="0.2">
      <c r="A1123" s="206" t="s">
        <v>3716</v>
      </c>
      <c r="B1123" s="206" t="s">
        <v>3716</v>
      </c>
      <c r="C1123" s="264" t="s">
        <v>2847</v>
      </c>
      <c r="D1123" s="203" t="s">
        <v>139</v>
      </c>
      <c r="E1123" s="203">
        <v>43842</v>
      </c>
      <c r="F1123" s="204">
        <v>15.96</v>
      </c>
      <c r="G1123" s="204">
        <v>3.68</v>
      </c>
      <c r="H1123" s="204">
        <v>0</v>
      </c>
      <c r="I1123" s="204">
        <v>0</v>
      </c>
      <c r="J1123" s="204">
        <v>0</v>
      </c>
      <c r="K1123" s="204">
        <v>0</v>
      </c>
      <c r="L1123" s="204">
        <v>0</v>
      </c>
      <c r="M1123" s="204">
        <v>0</v>
      </c>
      <c r="N1123" s="204">
        <v>0</v>
      </c>
      <c r="O1123" s="204">
        <v>0</v>
      </c>
      <c r="Q1123" s="204">
        <v>0</v>
      </c>
      <c r="R1123" s="204">
        <v>0</v>
      </c>
      <c r="S1123" s="204">
        <v>80.400000000000006</v>
      </c>
      <c r="T1123" s="204">
        <v>0</v>
      </c>
      <c r="U1123" s="204">
        <v>-0.04</v>
      </c>
      <c r="V1123" s="204">
        <v>0</v>
      </c>
    </row>
    <row r="1124" spans="1:22" s="64" customFormat="1" ht="12" customHeight="1" x14ac:dyDescent="0.2">
      <c r="A1124" s="206" t="s">
        <v>3716</v>
      </c>
      <c r="B1124" s="206" t="s">
        <v>3716</v>
      </c>
      <c r="C1124" s="264" t="s">
        <v>2849</v>
      </c>
      <c r="D1124" s="203" t="s">
        <v>139</v>
      </c>
      <c r="E1124" s="203">
        <v>104488</v>
      </c>
      <c r="F1124" s="204">
        <v>14.93</v>
      </c>
      <c r="G1124" s="204">
        <v>1.64</v>
      </c>
      <c r="H1124" s="204">
        <v>0</v>
      </c>
      <c r="I1124" s="204">
        <v>0</v>
      </c>
      <c r="J1124" s="204">
        <v>0</v>
      </c>
      <c r="K1124" s="204">
        <v>0</v>
      </c>
      <c r="L1124" s="204">
        <v>0</v>
      </c>
      <c r="M1124" s="204">
        <v>0</v>
      </c>
      <c r="N1124" s="204">
        <v>0</v>
      </c>
      <c r="O1124" s="204">
        <v>0</v>
      </c>
      <c r="Q1124" s="204">
        <v>0</v>
      </c>
      <c r="R1124" s="204">
        <v>0</v>
      </c>
      <c r="S1124" s="204">
        <v>82.96</v>
      </c>
      <c r="T1124" s="204">
        <v>0</v>
      </c>
      <c r="U1124" s="204">
        <v>0.47</v>
      </c>
      <c r="V1124" s="204">
        <v>0</v>
      </c>
    </row>
    <row r="1125" spans="1:22" s="64" customFormat="1" ht="12" customHeight="1" x14ac:dyDescent="0.2">
      <c r="A1125" s="206" t="s">
        <v>3716</v>
      </c>
      <c r="B1125" s="514" t="s">
        <v>724</v>
      </c>
      <c r="C1125" s="264" t="s">
        <v>2555</v>
      </c>
      <c r="D1125" s="203" t="s">
        <v>139</v>
      </c>
      <c r="E1125" s="203">
        <v>670738</v>
      </c>
      <c r="F1125" s="204">
        <v>14.24</v>
      </c>
      <c r="G1125" s="204">
        <v>-0.08</v>
      </c>
      <c r="H1125" s="204">
        <v>0</v>
      </c>
      <c r="I1125" s="204">
        <v>49.73</v>
      </c>
      <c r="J1125" s="204">
        <v>0</v>
      </c>
      <c r="K1125" s="204">
        <v>0</v>
      </c>
      <c r="L1125" s="204">
        <v>0</v>
      </c>
      <c r="M1125" s="204">
        <v>0</v>
      </c>
      <c r="N1125" s="204">
        <v>0</v>
      </c>
      <c r="O1125" s="204">
        <v>0</v>
      </c>
      <c r="Q1125" s="204">
        <v>30.06</v>
      </c>
      <c r="R1125" s="204">
        <v>0</v>
      </c>
      <c r="S1125" s="204">
        <v>0</v>
      </c>
      <c r="T1125" s="204">
        <v>0</v>
      </c>
      <c r="U1125" s="204">
        <v>6.05</v>
      </c>
      <c r="V1125" s="204">
        <v>0</v>
      </c>
    </row>
    <row r="1126" spans="1:22" s="64" customFormat="1" ht="12" customHeight="1" x14ac:dyDescent="0.2">
      <c r="A1126" s="206" t="s">
        <v>3716</v>
      </c>
      <c r="B1126" s="206" t="s">
        <v>3716</v>
      </c>
      <c r="C1126" s="264" t="s">
        <v>2557</v>
      </c>
      <c r="D1126" s="203" t="s">
        <v>139</v>
      </c>
      <c r="E1126" s="203">
        <v>23881</v>
      </c>
      <c r="F1126" s="204">
        <v>1.56</v>
      </c>
      <c r="G1126" s="204">
        <v>-0.12</v>
      </c>
      <c r="H1126" s="204">
        <v>0</v>
      </c>
      <c r="I1126" s="204">
        <v>98.57</v>
      </c>
      <c r="J1126" s="204">
        <v>0</v>
      </c>
      <c r="K1126" s="204">
        <v>0</v>
      </c>
      <c r="L1126" s="204">
        <v>0</v>
      </c>
      <c r="M1126" s="204">
        <v>0</v>
      </c>
      <c r="N1126" s="204">
        <v>0</v>
      </c>
      <c r="O1126" s="204">
        <v>0</v>
      </c>
      <c r="Q1126" s="204">
        <v>0</v>
      </c>
      <c r="R1126" s="204">
        <v>0</v>
      </c>
      <c r="S1126" s="204">
        <v>0</v>
      </c>
      <c r="T1126" s="204">
        <v>0</v>
      </c>
      <c r="U1126" s="204">
        <v>0</v>
      </c>
      <c r="V1126" s="204">
        <v>0</v>
      </c>
    </row>
    <row r="1127" spans="1:22" s="64" customFormat="1" ht="12" customHeight="1" x14ac:dyDescent="0.2">
      <c r="A1127" s="206" t="s">
        <v>3716</v>
      </c>
      <c r="B1127" s="206" t="s">
        <v>3716</v>
      </c>
      <c r="C1127" s="264" t="s">
        <v>2559</v>
      </c>
      <c r="D1127" s="203" t="s">
        <v>139</v>
      </c>
      <c r="E1127" s="203">
        <v>401514</v>
      </c>
      <c r="F1127" s="204">
        <v>13.3</v>
      </c>
      <c r="G1127" s="204">
        <v>3.9</v>
      </c>
      <c r="H1127" s="204">
        <v>0</v>
      </c>
      <c r="I1127" s="204">
        <v>20.25</v>
      </c>
      <c r="J1127" s="204">
        <v>0</v>
      </c>
      <c r="K1127" s="204">
        <v>0</v>
      </c>
      <c r="L1127" s="204">
        <v>0</v>
      </c>
      <c r="M1127" s="204">
        <v>0</v>
      </c>
      <c r="N1127" s="204">
        <v>0</v>
      </c>
      <c r="O1127" s="204">
        <v>0</v>
      </c>
      <c r="Q1127" s="204">
        <v>7.82</v>
      </c>
      <c r="R1127" s="204">
        <v>54.32</v>
      </c>
      <c r="S1127" s="204">
        <v>0</v>
      </c>
      <c r="T1127" s="204">
        <v>0</v>
      </c>
      <c r="U1127" s="204">
        <v>0.41</v>
      </c>
      <c r="V1127" s="204">
        <v>0</v>
      </c>
    </row>
    <row r="1128" spans="1:22" s="64" customFormat="1" ht="12" customHeight="1" x14ac:dyDescent="0.2">
      <c r="A1128" s="206" t="s">
        <v>3716</v>
      </c>
      <c r="B1128" s="206" t="s">
        <v>3716</v>
      </c>
      <c r="C1128" s="264" t="s">
        <v>2561</v>
      </c>
      <c r="D1128" s="203" t="s">
        <v>139</v>
      </c>
      <c r="E1128" s="203">
        <v>22047</v>
      </c>
      <c r="F1128" s="204">
        <v>14.03</v>
      </c>
      <c r="G1128" s="204">
        <v>0.11</v>
      </c>
      <c r="H1128" s="204">
        <v>0</v>
      </c>
      <c r="I1128" s="204">
        <v>0</v>
      </c>
      <c r="J1128" s="204">
        <v>0</v>
      </c>
      <c r="K1128" s="204">
        <v>0</v>
      </c>
      <c r="L1128" s="204">
        <v>0</v>
      </c>
      <c r="M1128" s="204">
        <v>0</v>
      </c>
      <c r="N1128" s="204">
        <v>0</v>
      </c>
      <c r="O1128" s="204">
        <v>0</v>
      </c>
      <c r="Q1128" s="204">
        <v>0</v>
      </c>
      <c r="R1128" s="204">
        <v>0</v>
      </c>
      <c r="S1128" s="204">
        <v>85.73</v>
      </c>
      <c r="T1128" s="204">
        <v>0</v>
      </c>
      <c r="U1128" s="204">
        <v>0.14000000000000001</v>
      </c>
      <c r="V1128" s="204">
        <v>0</v>
      </c>
    </row>
    <row r="1129" spans="1:22" s="64" customFormat="1" ht="12" customHeight="1" x14ac:dyDescent="0.2">
      <c r="A1129" s="206" t="s">
        <v>3716</v>
      </c>
      <c r="B1129" s="206" t="s">
        <v>3716</v>
      </c>
      <c r="C1129" s="264" t="s">
        <v>2563</v>
      </c>
      <c r="D1129" s="203" t="s">
        <v>139</v>
      </c>
      <c r="E1129" s="203">
        <v>313365</v>
      </c>
      <c r="F1129" s="204">
        <v>15.8</v>
      </c>
      <c r="G1129" s="204">
        <v>1.35</v>
      </c>
      <c r="H1129" s="204">
        <v>0</v>
      </c>
      <c r="I1129" s="204">
        <v>6.78</v>
      </c>
      <c r="J1129" s="204">
        <v>7.07</v>
      </c>
      <c r="K1129" s="204">
        <v>0</v>
      </c>
      <c r="L1129" s="204">
        <v>0</v>
      </c>
      <c r="M1129" s="204">
        <v>0</v>
      </c>
      <c r="N1129" s="204">
        <v>0</v>
      </c>
      <c r="O1129" s="204">
        <v>0</v>
      </c>
      <c r="Q1129" s="204">
        <v>12.07</v>
      </c>
      <c r="R1129" s="204">
        <v>55.75</v>
      </c>
      <c r="S1129" s="204">
        <v>0.48</v>
      </c>
      <c r="T1129" s="204">
        <v>0</v>
      </c>
      <c r="U1129" s="204">
        <v>0.69</v>
      </c>
      <c r="V1129" s="204">
        <v>0</v>
      </c>
    </row>
    <row r="1130" spans="1:22" s="64" customFormat="1" ht="12" customHeight="1" x14ac:dyDescent="0.2">
      <c r="A1130" s="206" t="s">
        <v>3716</v>
      </c>
      <c r="B1130" s="206" t="s">
        <v>3716</v>
      </c>
      <c r="C1130" s="264" t="s">
        <v>2565</v>
      </c>
      <c r="D1130" s="203" t="s">
        <v>139</v>
      </c>
      <c r="E1130" s="203">
        <v>181395</v>
      </c>
      <c r="F1130" s="204">
        <v>17.399999999999999</v>
      </c>
      <c r="G1130" s="204">
        <v>1.1599999999999999</v>
      </c>
      <c r="H1130" s="204">
        <v>0</v>
      </c>
      <c r="I1130" s="204">
        <v>2.78</v>
      </c>
      <c r="J1130" s="204">
        <v>0</v>
      </c>
      <c r="K1130" s="204">
        <v>0</v>
      </c>
      <c r="L1130" s="204">
        <v>0</v>
      </c>
      <c r="M1130" s="204">
        <v>0</v>
      </c>
      <c r="N1130" s="204">
        <v>0</v>
      </c>
      <c r="O1130" s="204">
        <v>0</v>
      </c>
      <c r="Q1130" s="204">
        <v>10.8</v>
      </c>
      <c r="R1130" s="204">
        <v>0</v>
      </c>
      <c r="S1130" s="204">
        <v>67.510000000000005</v>
      </c>
      <c r="T1130" s="204">
        <v>0</v>
      </c>
      <c r="U1130" s="204">
        <v>0.36</v>
      </c>
      <c r="V1130" s="204">
        <v>0</v>
      </c>
    </row>
    <row r="1131" spans="1:22" s="64" customFormat="1" ht="12" customHeight="1" x14ac:dyDescent="0.2">
      <c r="A1131" s="206" t="s">
        <v>3716</v>
      </c>
      <c r="B1131" s="206" t="s">
        <v>3716</v>
      </c>
      <c r="C1131" s="264" t="s">
        <v>2567</v>
      </c>
      <c r="D1131" s="203" t="s">
        <v>139</v>
      </c>
      <c r="E1131" s="203">
        <v>219045</v>
      </c>
      <c r="F1131" s="204">
        <v>19.920000000000002</v>
      </c>
      <c r="G1131" s="204">
        <v>7.16</v>
      </c>
      <c r="H1131" s="204">
        <v>0</v>
      </c>
      <c r="I1131" s="204">
        <v>22.55</v>
      </c>
      <c r="J1131" s="204">
        <v>0</v>
      </c>
      <c r="K1131" s="204">
        <v>0</v>
      </c>
      <c r="L1131" s="204">
        <v>0</v>
      </c>
      <c r="M1131" s="204">
        <v>0</v>
      </c>
      <c r="N1131" s="204">
        <v>0</v>
      </c>
      <c r="O1131" s="204">
        <v>0</v>
      </c>
      <c r="Q1131" s="204">
        <v>44.34</v>
      </c>
      <c r="R1131" s="204">
        <v>0</v>
      </c>
      <c r="S1131" s="204">
        <v>8.39</v>
      </c>
      <c r="T1131" s="204">
        <v>0</v>
      </c>
      <c r="U1131" s="204">
        <v>-2.36</v>
      </c>
      <c r="V1131" s="204">
        <v>0</v>
      </c>
    </row>
    <row r="1132" spans="1:22" s="64" customFormat="1" ht="12" customHeight="1" x14ac:dyDescent="0.2">
      <c r="A1132" s="206" t="s">
        <v>3716</v>
      </c>
      <c r="B1132" s="206" t="s">
        <v>3716</v>
      </c>
      <c r="C1132" s="264" t="s">
        <v>2569</v>
      </c>
      <c r="D1132" s="203" t="s">
        <v>139</v>
      </c>
      <c r="E1132" s="203">
        <v>25525</v>
      </c>
      <c r="F1132" s="204">
        <v>12.44</v>
      </c>
      <c r="G1132" s="204">
        <v>3.51</v>
      </c>
      <c r="H1132" s="204">
        <v>0</v>
      </c>
      <c r="I1132" s="204">
        <v>6.27</v>
      </c>
      <c r="J1132" s="204">
        <v>0</v>
      </c>
      <c r="K1132" s="204">
        <v>0</v>
      </c>
      <c r="L1132" s="204">
        <v>0</v>
      </c>
      <c r="M1132" s="204">
        <v>0</v>
      </c>
      <c r="N1132" s="204">
        <v>0</v>
      </c>
      <c r="O1132" s="204">
        <v>0</v>
      </c>
      <c r="Q1132" s="204">
        <v>12.63</v>
      </c>
      <c r="R1132" s="204">
        <v>56.17</v>
      </c>
      <c r="S1132" s="204">
        <v>8.7799999999999994</v>
      </c>
      <c r="T1132" s="204">
        <v>0</v>
      </c>
      <c r="U1132" s="204">
        <v>0.21</v>
      </c>
      <c r="V1132" s="204">
        <v>0</v>
      </c>
    </row>
    <row r="1133" spans="1:22" s="64" customFormat="1" ht="12" customHeight="1" x14ac:dyDescent="0.2">
      <c r="A1133" s="206" t="s">
        <v>3716</v>
      </c>
      <c r="B1133" s="206" t="s">
        <v>3716</v>
      </c>
      <c r="C1133" s="264" t="s">
        <v>2571</v>
      </c>
      <c r="D1133" s="203" t="s">
        <v>139</v>
      </c>
      <c r="E1133" s="203">
        <v>197772</v>
      </c>
      <c r="F1133" s="204">
        <v>14.15</v>
      </c>
      <c r="G1133" s="204">
        <v>0.99</v>
      </c>
      <c r="H1133" s="204">
        <v>0</v>
      </c>
      <c r="I1133" s="204">
        <v>0</v>
      </c>
      <c r="J1133" s="204">
        <v>0</v>
      </c>
      <c r="K1133" s="204">
        <v>0</v>
      </c>
      <c r="L1133" s="204">
        <v>0</v>
      </c>
      <c r="M1133" s="204">
        <v>0</v>
      </c>
      <c r="N1133" s="204">
        <v>0</v>
      </c>
      <c r="O1133" s="204">
        <v>0</v>
      </c>
      <c r="Q1133" s="204">
        <v>0</v>
      </c>
      <c r="R1133" s="204">
        <v>0</v>
      </c>
      <c r="S1133" s="204">
        <v>84.62</v>
      </c>
      <c r="T1133" s="204">
        <v>0</v>
      </c>
      <c r="U1133" s="204">
        <v>0.24</v>
      </c>
      <c r="V1133" s="204">
        <v>0</v>
      </c>
    </row>
    <row r="1134" spans="1:22" s="64" customFormat="1" ht="12" customHeight="1" x14ac:dyDescent="0.2">
      <c r="A1134" s="206" t="s">
        <v>3716</v>
      </c>
      <c r="B1134" s="206" t="s">
        <v>3716</v>
      </c>
      <c r="C1134" s="264" t="s">
        <v>2573</v>
      </c>
      <c r="D1134" s="203" t="s">
        <v>139</v>
      </c>
      <c r="E1134" s="203">
        <v>112273</v>
      </c>
      <c r="F1134" s="204">
        <v>10.16</v>
      </c>
      <c r="G1134" s="204">
        <v>1.47</v>
      </c>
      <c r="H1134" s="204">
        <v>0</v>
      </c>
      <c r="I1134" s="204">
        <v>3.56</v>
      </c>
      <c r="J1134" s="204">
        <v>84.74</v>
      </c>
      <c r="K1134" s="204">
        <v>0</v>
      </c>
      <c r="L1134" s="204">
        <v>0</v>
      </c>
      <c r="M1134" s="204">
        <v>0.08</v>
      </c>
      <c r="N1134" s="204">
        <v>0</v>
      </c>
      <c r="O1134" s="204">
        <v>0</v>
      </c>
      <c r="Q1134" s="204">
        <v>0</v>
      </c>
      <c r="R1134" s="204">
        <v>0</v>
      </c>
      <c r="S1134" s="204">
        <v>0</v>
      </c>
      <c r="T1134" s="204">
        <v>0</v>
      </c>
      <c r="U1134" s="204">
        <v>0</v>
      </c>
      <c r="V1134" s="204">
        <v>0</v>
      </c>
    </row>
    <row r="1135" spans="1:22" s="64" customFormat="1" ht="12" customHeight="1" x14ac:dyDescent="0.2">
      <c r="A1135" s="206" t="s">
        <v>3716</v>
      </c>
      <c r="B1135" s="206" t="s">
        <v>3716</v>
      </c>
      <c r="C1135" s="264" t="s">
        <v>2575</v>
      </c>
      <c r="D1135" s="203" t="s">
        <v>139</v>
      </c>
      <c r="E1135" s="203">
        <v>1500956</v>
      </c>
      <c r="F1135" s="204">
        <v>17.579999999999998</v>
      </c>
      <c r="G1135" s="204">
        <v>-0.1</v>
      </c>
      <c r="H1135" s="204">
        <v>0</v>
      </c>
      <c r="I1135" s="204">
        <v>29.06</v>
      </c>
      <c r="J1135" s="204">
        <v>0</v>
      </c>
      <c r="K1135" s="204">
        <v>0</v>
      </c>
      <c r="L1135" s="204">
        <v>15.94</v>
      </c>
      <c r="M1135" s="204">
        <v>0</v>
      </c>
      <c r="N1135" s="204">
        <v>0</v>
      </c>
      <c r="O1135" s="204">
        <v>0</v>
      </c>
      <c r="Q1135" s="204">
        <v>37.53</v>
      </c>
      <c r="R1135" s="204">
        <v>0</v>
      </c>
      <c r="S1135" s="204">
        <v>0</v>
      </c>
      <c r="T1135" s="204">
        <v>0</v>
      </c>
      <c r="U1135" s="204">
        <v>0</v>
      </c>
      <c r="V1135" s="204">
        <v>0</v>
      </c>
    </row>
    <row r="1136" spans="1:22" s="64" customFormat="1" ht="12" customHeight="1" x14ac:dyDescent="0.2">
      <c r="A1136" s="206" t="s">
        <v>3716</v>
      </c>
      <c r="B1136" s="206" t="s">
        <v>3716</v>
      </c>
      <c r="C1136" s="264" t="s">
        <v>2577</v>
      </c>
      <c r="D1136" s="203" t="s">
        <v>139</v>
      </c>
      <c r="E1136" s="203">
        <v>427820</v>
      </c>
      <c r="F1136" s="204">
        <v>10.68</v>
      </c>
      <c r="G1136" s="204">
        <v>1.05</v>
      </c>
      <c r="H1136" s="204">
        <v>0</v>
      </c>
      <c r="I1136" s="204">
        <v>0</v>
      </c>
      <c r="J1136" s="204">
        <v>21.3</v>
      </c>
      <c r="K1136" s="204">
        <v>0</v>
      </c>
      <c r="L1136" s="204">
        <v>0</v>
      </c>
      <c r="M1136" s="204">
        <v>0</v>
      </c>
      <c r="N1136" s="204">
        <v>0</v>
      </c>
      <c r="O1136" s="204">
        <v>0</v>
      </c>
      <c r="Q1136" s="204">
        <v>0</v>
      </c>
      <c r="R1136" s="204">
        <v>66.760000000000005</v>
      </c>
      <c r="S1136" s="204">
        <v>0</v>
      </c>
      <c r="T1136" s="204">
        <v>0</v>
      </c>
      <c r="U1136" s="204">
        <v>0.21</v>
      </c>
      <c r="V1136" s="204">
        <v>0</v>
      </c>
    </row>
    <row r="1137" spans="1:22" s="64" customFormat="1" ht="12" customHeight="1" x14ac:dyDescent="0.2">
      <c r="A1137" s="206" t="s">
        <v>3716</v>
      </c>
      <c r="B1137" s="206" t="s">
        <v>3716</v>
      </c>
      <c r="C1137" s="264" t="s">
        <v>2579</v>
      </c>
      <c r="D1137" s="203" t="s">
        <v>139</v>
      </c>
      <c r="E1137" s="203">
        <v>14009</v>
      </c>
      <c r="F1137" s="204">
        <v>3.83</v>
      </c>
      <c r="G1137" s="204">
        <v>-0.02</v>
      </c>
      <c r="H1137" s="204">
        <v>0</v>
      </c>
      <c r="I1137" s="204">
        <v>9.43</v>
      </c>
      <c r="J1137" s="204">
        <v>0</v>
      </c>
      <c r="K1137" s="204">
        <v>0</v>
      </c>
      <c r="L1137" s="204">
        <v>0</v>
      </c>
      <c r="M1137" s="204">
        <v>0</v>
      </c>
      <c r="N1137" s="204">
        <v>0</v>
      </c>
      <c r="O1137" s="204">
        <v>0</v>
      </c>
      <c r="Q1137" s="204">
        <v>10.43</v>
      </c>
      <c r="R1137" s="204">
        <v>0</v>
      </c>
      <c r="S1137" s="204">
        <v>76.33</v>
      </c>
      <c r="T1137" s="204">
        <v>0</v>
      </c>
      <c r="U1137" s="204">
        <v>0</v>
      </c>
      <c r="V1137" s="204">
        <v>0</v>
      </c>
    </row>
    <row r="1138" spans="1:22" s="64" customFormat="1" ht="12" customHeight="1" x14ac:dyDescent="0.2">
      <c r="A1138" s="206" t="s">
        <v>3716</v>
      </c>
      <c r="B1138" s="206" t="s">
        <v>3716</v>
      </c>
      <c r="C1138" s="264" t="s">
        <v>4884</v>
      </c>
      <c r="D1138" s="203" t="s">
        <v>139</v>
      </c>
      <c r="E1138" s="203">
        <v>97874</v>
      </c>
      <c r="F1138" s="204">
        <v>3.79</v>
      </c>
      <c r="G1138" s="204">
        <v>-0.22</v>
      </c>
      <c r="H1138" s="204">
        <v>0</v>
      </c>
      <c r="I1138" s="204">
        <v>96.34</v>
      </c>
      <c r="J1138" s="204">
        <v>0</v>
      </c>
      <c r="K1138" s="204">
        <v>0</v>
      </c>
      <c r="L1138" s="204">
        <v>0</v>
      </c>
      <c r="M1138" s="204">
        <v>0.09</v>
      </c>
      <c r="N1138" s="204">
        <v>0</v>
      </c>
      <c r="O1138" s="204">
        <v>0</v>
      </c>
      <c r="Q1138" s="204">
        <v>0</v>
      </c>
      <c r="R1138" s="204">
        <v>0</v>
      </c>
      <c r="S1138" s="204">
        <v>0</v>
      </c>
      <c r="T1138" s="204">
        <v>0</v>
      </c>
      <c r="U1138" s="204">
        <v>0</v>
      </c>
      <c r="V1138" s="204">
        <v>0</v>
      </c>
    </row>
    <row r="1139" spans="1:22" s="64" customFormat="1" ht="12" customHeight="1" x14ac:dyDescent="0.2">
      <c r="A1139" s="206" t="s">
        <v>3716</v>
      </c>
      <c r="B1139" s="206" t="s">
        <v>3716</v>
      </c>
      <c r="C1139" s="264" t="s">
        <v>5105</v>
      </c>
      <c r="D1139" s="203" t="s">
        <v>139</v>
      </c>
      <c r="E1139" s="203">
        <v>20549</v>
      </c>
      <c r="F1139" s="204">
        <v>100.01</v>
      </c>
      <c r="G1139" s="204">
        <v>-14.98</v>
      </c>
      <c r="H1139" s="204">
        <v>0</v>
      </c>
      <c r="I1139" s="204">
        <v>0</v>
      </c>
      <c r="J1139" s="204">
        <v>0</v>
      </c>
      <c r="K1139" s="204">
        <v>0</v>
      </c>
      <c r="L1139" s="204">
        <v>0</v>
      </c>
      <c r="M1139" s="204">
        <v>14.97</v>
      </c>
      <c r="N1139" s="204">
        <v>0</v>
      </c>
      <c r="O1139" s="204">
        <v>0</v>
      </c>
      <c r="Q1139" s="204">
        <v>0</v>
      </c>
      <c r="R1139" s="204">
        <v>0</v>
      </c>
      <c r="S1139" s="204">
        <v>0</v>
      </c>
      <c r="T1139" s="204">
        <v>0</v>
      </c>
      <c r="U1139" s="204">
        <v>0</v>
      </c>
      <c r="V1139" s="204">
        <v>0</v>
      </c>
    </row>
    <row r="1140" spans="1:22" s="64" customFormat="1" ht="12" customHeight="1" x14ac:dyDescent="0.2">
      <c r="A1140" s="206" t="s">
        <v>3716</v>
      </c>
      <c r="B1140" s="206" t="s">
        <v>3716</v>
      </c>
      <c r="C1140" s="264" t="s">
        <v>2581</v>
      </c>
      <c r="D1140" s="203" t="s">
        <v>139</v>
      </c>
      <c r="E1140" s="203">
        <v>51865</v>
      </c>
      <c r="F1140" s="204">
        <v>3.75</v>
      </c>
      <c r="G1140" s="204">
        <v>-0.09</v>
      </c>
      <c r="H1140" s="204">
        <v>0</v>
      </c>
      <c r="I1140" s="204">
        <v>91.76</v>
      </c>
      <c r="J1140" s="204">
        <v>0</v>
      </c>
      <c r="K1140" s="204">
        <v>0</v>
      </c>
      <c r="L1140" s="204">
        <v>0</v>
      </c>
      <c r="M1140" s="204">
        <v>4.58</v>
      </c>
      <c r="N1140" s="204">
        <v>0</v>
      </c>
      <c r="O1140" s="204">
        <v>0</v>
      </c>
      <c r="Q1140" s="204">
        <v>0</v>
      </c>
      <c r="R1140" s="204">
        <v>0</v>
      </c>
      <c r="S1140" s="204">
        <v>0</v>
      </c>
      <c r="T1140" s="204">
        <v>0</v>
      </c>
      <c r="U1140" s="204">
        <v>0</v>
      </c>
      <c r="V1140" s="204">
        <v>0</v>
      </c>
    </row>
    <row r="1141" spans="1:22" s="64" customFormat="1" ht="12" customHeight="1" x14ac:dyDescent="0.2">
      <c r="A1141" s="206" t="s">
        <v>3716</v>
      </c>
      <c r="B1141" s="206" t="s">
        <v>3716</v>
      </c>
      <c r="C1141" s="264" t="s">
        <v>4233</v>
      </c>
      <c r="D1141" s="203" t="s">
        <v>139</v>
      </c>
      <c r="E1141" s="203">
        <v>103113</v>
      </c>
      <c r="F1141" s="204">
        <v>7.3</v>
      </c>
      <c r="G1141" s="204">
        <v>-4.28</v>
      </c>
      <c r="H1141" s="204">
        <v>0</v>
      </c>
      <c r="I1141" s="204">
        <v>92.64</v>
      </c>
      <c r="J1141" s="204">
        <v>0</v>
      </c>
      <c r="K1141" s="204">
        <v>0</v>
      </c>
      <c r="L1141" s="204">
        <v>0</v>
      </c>
      <c r="M1141" s="204">
        <v>4.34</v>
      </c>
      <c r="N1141" s="204">
        <v>0</v>
      </c>
      <c r="O1141" s="204">
        <v>0</v>
      </c>
      <c r="Q1141" s="204">
        <v>0</v>
      </c>
      <c r="R1141" s="204">
        <v>0</v>
      </c>
      <c r="S1141" s="204">
        <v>0</v>
      </c>
      <c r="T1141" s="204">
        <v>0</v>
      </c>
      <c r="U1141" s="204">
        <v>0</v>
      </c>
      <c r="V1141" s="204">
        <v>0</v>
      </c>
    </row>
    <row r="1142" spans="1:22" s="64" customFormat="1" ht="12" customHeight="1" x14ac:dyDescent="0.2">
      <c r="A1142" s="206" t="s">
        <v>3716</v>
      </c>
      <c r="B1142" s="206" t="s">
        <v>3716</v>
      </c>
      <c r="C1142" s="264" t="s">
        <v>2583</v>
      </c>
      <c r="D1142" s="203" t="s">
        <v>139</v>
      </c>
      <c r="E1142" s="203">
        <v>12450</v>
      </c>
      <c r="F1142" s="204">
        <v>3.21</v>
      </c>
      <c r="G1142" s="204">
        <v>-0.1</v>
      </c>
      <c r="H1142" s="204">
        <v>0</v>
      </c>
      <c r="I1142" s="204">
        <v>92.55</v>
      </c>
      <c r="J1142" s="204">
        <v>0</v>
      </c>
      <c r="K1142" s="204">
        <v>0</v>
      </c>
      <c r="L1142" s="204">
        <v>0</v>
      </c>
      <c r="M1142" s="204">
        <v>4.34</v>
      </c>
      <c r="N1142" s="204">
        <v>0</v>
      </c>
      <c r="O1142" s="204">
        <v>0</v>
      </c>
      <c r="Q1142" s="204">
        <v>0</v>
      </c>
      <c r="R1142" s="204">
        <v>0</v>
      </c>
      <c r="S1142" s="204">
        <v>0</v>
      </c>
      <c r="T1142" s="204">
        <v>0</v>
      </c>
      <c r="U1142" s="204">
        <v>0</v>
      </c>
      <c r="V1142" s="204">
        <v>0</v>
      </c>
    </row>
    <row r="1143" spans="1:22" s="64" customFormat="1" ht="12" customHeight="1" x14ac:dyDescent="0.2">
      <c r="A1143" s="206" t="s">
        <v>3716</v>
      </c>
      <c r="B1143" s="206" t="s">
        <v>3716</v>
      </c>
      <c r="C1143" s="264" t="s">
        <v>2585</v>
      </c>
      <c r="D1143" s="203" t="s">
        <v>139</v>
      </c>
      <c r="E1143" s="203">
        <v>37969</v>
      </c>
      <c r="F1143" s="204">
        <v>8.31</v>
      </c>
      <c r="G1143" s="204">
        <v>-0.28999999999999998</v>
      </c>
      <c r="H1143" s="204">
        <v>0</v>
      </c>
      <c r="I1143" s="204">
        <v>5.27</v>
      </c>
      <c r="J1143" s="204">
        <v>0</v>
      </c>
      <c r="K1143" s="204">
        <v>64.5</v>
      </c>
      <c r="L1143" s="204">
        <v>0</v>
      </c>
      <c r="M1143" s="204">
        <v>0</v>
      </c>
      <c r="N1143" s="204">
        <v>0</v>
      </c>
      <c r="O1143" s="204">
        <v>0</v>
      </c>
      <c r="Q1143" s="204">
        <v>0</v>
      </c>
      <c r="R1143" s="204">
        <v>0</v>
      </c>
      <c r="S1143" s="204">
        <v>20.99</v>
      </c>
      <c r="T1143" s="204">
        <v>0</v>
      </c>
      <c r="U1143" s="204">
        <v>1.22</v>
      </c>
      <c r="V1143" s="204">
        <v>0</v>
      </c>
    </row>
    <row r="1144" spans="1:22" s="64" customFormat="1" ht="12" customHeight="1" x14ac:dyDescent="0.2">
      <c r="A1144" s="206" t="s">
        <v>3716</v>
      </c>
      <c r="B1144" s="206" t="s">
        <v>3716</v>
      </c>
      <c r="C1144" s="264" t="s">
        <v>2587</v>
      </c>
      <c r="D1144" s="203" t="s">
        <v>139</v>
      </c>
      <c r="E1144" s="203">
        <v>1115675</v>
      </c>
      <c r="F1144" s="204">
        <v>7.8</v>
      </c>
      <c r="G1144" s="204">
        <v>-0.22</v>
      </c>
      <c r="H1144" s="204">
        <v>0</v>
      </c>
      <c r="I1144" s="204">
        <v>1.34</v>
      </c>
      <c r="J1144" s="204">
        <v>0</v>
      </c>
      <c r="K1144" s="204">
        <v>48.05</v>
      </c>
      <c r="L1144" s="204">
        <v>18.28</v>
      </c>
      <c r="M1144" s="204">
        <v>0</v>
      </c>
      <c r="N1144" s="204">
        <v>0</v>
      </c>
      <c r="O1144" s="204">
        <v>0</v>
      </c>
      <c r="Q1144" s="204">
        <v>0</v>
      </c>
      <c r="R1144" s="204">
        <v>0</v>
      </c>
      <c r="S1144" s="204">
        <v>23.82</v>
      </c>
      <c r="T1144" s="204">
        <v>0</v>
      </c>
      <c r="U1144" s="204">
        <v>0.92</v>
      </c>
      <c r="V1144" s="204">
        <v>0</v>
      </c>
    </row>
    <row r="1145" spans="1:22" s="64" customFormat="1" ht="12" customHeight="1" x14ac:dyDescent="0.2">
      <c r="A1145" s="206" t="s">
        <v>3716</v>
      </c>
      <c r="B1145" s="206" t="s">
        <v>3716</v>
      </c>
      <c r="C1145" s="264" t="s">
        <v>2589</v>
      </c>
      <c r="D1145" s="203" t="s">
        <v>139</v>
      </c>
      <c r="E1145" s="203">
        <v>264555</v>
      </c>
      <c r="F1145" s="204">
        <v>9.4700000000000006</v>
      </c>
      <c r="G1145" s="204">
        <v>7.0000000000000007E-2</v>
      </c>
      <c r="H1145" s="204">
        <v>0</v>
      </c>
      <c r="I1145" s="204">
        <v>3.34</v>
      </c>
      <c r="J1145" s="204">
        <v>0</v>
      </c>
      <c r="K1145" s="204">
        <v>42.12</v>
      </c>
      <c r="L1145" s="204">
        <v>13.66</v>
      </c>
      <c r="M1145" s="204">
        <v>0</v>
      </c>
      <c r="N1145" s="204">
        <v>0</v>
      </c>
      <c r="O1145" s="204">
        <v>0</v>
      </c>
      <c r="Q1145" s="204">
        <v>0.23</v>
      </c>
      <c r="R1145" s="204">
        <v>0</v>
      </c>
      <c r="S1145" s="204">
        <v>30.1</v>
      </c>
      <c r="T1145" s="204">
        <v>0</v>
      </c>
      <c r="U1145" s="204">
        <v>1.02</v>
      </c>
      <c r="V1145" s="204">
        <v>0</v>
      </c>
    </row>
    <row r="1146" spans="1:22" s="64" customFormat="1" ht="12" customHeight="1" x14ac:dyDescent="0.2">
      <c r="A1146" s="206" t="s">
        <v>3716</v>
      </c>
      <c r="B1146" s="206" t="s">
        <v>3716</v>
      </c>
      <c r="C1146" s="264" t="s">
        <v>2591</v>
      </c>
      <c r="D1146" s="203" t="s">
        <v>139</v>
      </c>
      <c r="E1146" s="203">
        <v>48042</v>
      </c>
      <c r="F1146" s="204">
        <v>3.78</v>
      </c>
      <c r="G1146" s="204">
        <v>-0.14000000000000001</v>
      </c>
      <c r="H1146" s="204">
        <v>0</v>
      </c>
      <c r="I1146" s="204">
        <v>96.36</v>
      </c>
      <c r="J1146" s="204">
        <v>0</v>
      </c>
      <c r="K1146" s="204">
        <v>0</v>
      </c>
      <c r="L1146" s="204">
        <v>0</v>
      </c>
      <c r="M1146" s="204">
        <v>0</v>
      </c>
      <c r="N1146" s="204">
        <v>0</v>
      </c>
      <c r="O1146" s="204">
        <v>0</v>
      </c>
      <c r="Q1146" s="204">
        <v>0</v>
      </c>
      <c r="R1146" s="204">
        <v>0</v>
      </c>
      <c r="S1146" s="204">
        <v>0</v>
      </c>
      <c r="T1146" s="204">
        <v>0</v>
      </c>
      <c r="U1146" s="204">
        <v>0</v>
      </c>
      <c r="V1146" s="204">
        <v>0</v>
      </c>
    </row>
    <row r="1147" spans="1:22" s="64" customFormat="1" ht="12" customHeight="1" x14ac:dyDescent="0.2">
      <c r="A1147" s="206" t="s">
        <v>3716</v>
      </c>
      <c r="B1147" s="206" t="s">
        <v>3716</v>
      </c>
      <c r="C1147" s="264" t="s">
        <v>2593</v>
      </c>
      <c r="D1147" s="203" t="s">
        <v>139</v>
      </c>
      <c r="E1147" s="203">
        <v>25468</v>
      </c>
      <c r="F1147" s="204">
        <v>4.08</v>
      </c>
      <c r="G1147" s="204">
        <v>-0.14000000000000001</v>
      </c>
      <c r="H1147" s="204">
        <v>0</v>
      </c>
      <c r="I1147" s="204">
        <v>96.06</v>
      </c>
      <c r="J1147" s="204">
        <v>0</v>
      </c>
      <c r="K1147" s="204">
        <v>0</v>
      </c>
      <c r="L1147" s="204">
        <v>0</v>
      </c>
      <c r="M1147" s="204">
        <v>0</v>
      </c>
      <c r="N1147" s="204">
        <v>0</v>
      </c>
      <c r="O1147" s="204">
        <v>0</v>
      </c>
      <c r="Q1147" s="204">
        <v>0</v>
      </c>
      <c r="R1147" s="204">
        <v>0</v>
      </c>
      <c r="S1147" s="204">
        <v>0</v>
      </c>
      <c r="T1147" s="204">
        <v>0</v>
      </c>
      <c r="U1147" s="204">
        <v>0</v>
      </c>
      <c r="V1147" s="204">
        <v>0</v>
      </c>
    </row>
    <row r="1148" spans="1:22" s="64" customFormat="1" ht="12" customHeight="1" x14ac:dyDescent="0.2">
      <c r="A1148" s="206" t="s">
        <v>3716</v>
      </c>
      <c r="B1148" s="206" t="s">
        <v>3716</v>
      </c>
      <c r="C1148" s="264" t="s">
        <v>2595</v>
      </c>
      <c r="D1148" s="203" t="s">
        <v>139</v>
      </c>
      <c r="E1148" s="203">
        <v>7514</v>
      </c>
      <c r="F1148" s="204">
        <v>3.12</v>
      </c>
      <c r="G1148" s="204">
        <v>-0.17</v>
      </c>
      <c r="H1148" s="204">
        <v>0</v>
      </c>
      <c r="I1148" s="204">
        <v>97.05</v>
      </c>
      <c r="J1148" s="204">
        <v>0</v>
      </c>
      <c r="K1148" s="204">
        <v>0</v>
      </c>
      <c r="L1148" s="204">
        <v>0</v>
      </c>
      <c r="M1148" s="204">
        <v>0</v>
      </c>
      <c r="N1148" s="204">
        <v>0</v>
      </c>
      <c r="O1148" s="204">
        <v>0</v>
      </c>
      <c r="Q1148" s="204">
        <v>0</v>
      </c>
      <c r="R1148" s="204">
        <v>0</v>
      </c>
      <c r="S1148" s="204">
        <v>0</v>
      </c>
      <c r="T1148" s="204">
        <v>0</v>
      </c>
      <c r="U1148" s="204">
        <v>0</v>
      </c>
      <c r="V1148" s="204">
        <v>0</v>
      </c>
    </row>
    <row r="1149" spans="1:22" s="64" customFormat="1" ht="12" customHeight="1" x14ac:dyDescent="0.2">
      <c r="A1149" s="206" t="s">
        <v>3716</v>
      </c>
      <c r="B1149" s="206" t="s">
        <v>3716</v>
      </c>
      <c r="C1149" s="264" t="s">
        <v>4708</v>
      </c>
      <c r="D1149" s="203" t="s">
        <v>139</v>
      </c>
      <c r="E1149" s="203">
        <v>5587</v>
      </c>
      <c r="F1149" s="204">
        <v>3.44</v>
      </c>
      <c r="G1149" s="204">
        <v>-0.08</v>
      </c>
      <c r="H1149" s="204">
        <v>0</v>
      </c>
      <c r="I1149" s="204">
        <v>95.73</v>
      </c>
      <c r="J1149" s="204">
        <v>0</v>
      </c>
      <c r="K1149" s="204">
        <v>0</v>
      </c>
      <c r="L1149" s="204">
        <v>0</v>
      </c>
      <c r="M1149" s="204">
        <v>0</v>
      </c>
      <c r="N1149" s="204">
        <v>0</v>
      </c>
      <c r="O1149" s="204">
        <v>0</v>
      </c>
      <c r="Q1149" s="204">
        <v>0</v>
      </c>
      <c r="R1149" s="204">
        <v>0</v>
      </c>
      <c r="S1149" s="204">
        <v>0</v>
      </c>
      <c r="T1149" s="204">
        <v>0</v>
      </c>
      <c r="U1149" s="204">
        <v>0.91</v>
      </c>
      <c r="V1149" s="204">
        <v>0</v>
      </c>
    </row>
    <row r="1150" spans="1:22" s="64" customFormat="1" ht="12" customHeight="1" x14ac:dyDescent="0.2">
      <c r="A1150" s="206" t="s">
        <v>3716</v>
      </c>
      <c r="B1150" s="206" t="s">
        <v>3716</v>
      </c>
      <c r="C1150" s="264" t="s">
        <v>2597</v>
      </c>
      <c r="D1150" s="203" t="s">
        <v>139</v>
      </c>
      <c r="E1150" s="203">
        <v>234967</v>
      </c>
      <c r="F1150" s="204">
        <v>3.14</v>
      </c>
      <c r="G1150" s="204">
        <v>-0.05</v>
      </c>
      <c r="H1150" s="204">
        <v>0</v>
      </c>
      <c r="I1150" s="204">
        <v>96.91</v>
      </c>
      <c r="J1150" s="204">
        <v>0</v>
      </c>
      <c r="K1150" s="204">
        <v>0</v>
      </c>
      <c r="L1150" s="204">
        <v>0</v>
      </c>
      <c r="M1150" s="204">
        <v>0</v>
      </c>
      <c r="N1150" s="204">
        <v>0</v>
      </c>
      <c r="O1150" s="204">
        <v>0</v>
      </c>
      <c r="Q1150" s="204">
        <v>0</v>
      </c>
      <c r="R1150" s="204">
        <v>0</v>
      </c>
      <c r="S1150" s="204">
        <v>0</v>
      </c>
      <c r="T1150" s="204">
        <v>0</v>
      </c>
      <c r="U1150" s="204">
        <v>0</v>
      </c>
      <c r="V1150" s="204">
        <v>0</v>
      </c>
    </row>
    <row r="1151" spans="1:22" s="64" customFormat="1" ht="12" customHeight="1" x14ac:dyDescent="0.2">
      <c r="A1151" s="206" t="s">
        <v>3716</v>
      </c>
      <c r="B1151" s="206" t="s">
        <v>3716</v>
      </c>
      <c r="C1151" s="264" t="s">
        <v>4542</v>
      </c>
      <c r="D1151" s="203" t="s">
        <v>139</v>
      </c>
      <c r="E1151" s="203">
        <v>11893</v>
      </c>
      <c r="F1151" s="204">
        <v>7.84</v>
      </c>
      <c r="G1151" s="204">
        <v>-4.62</v>
      </c>
      <c r="H1151" s="204">
        <v>0</v>
      </c>
      <c r="I1151" s="204">
        <v>94.16</v>
      </c>
      <c r="J1151" s="204">
        <v>0</v>
      </c>
      <c r="K1151" s="204">
        <v>0</v>
      </c>
      <c r="L1151" s="204">
        <v>0</v>
      </c>
      <c r="M1151" s="204">
        <v>2.61</v>
      </c>
      <c r="N1151" s="204">
        <v>0</v>
      </c>
      <c r="O1151" s="204">
        <v>0</v>
      </c>
      <c r="Q1151" s="204">
        <v>0</v>
      </c>
      <c r="R1151" s="204">
        <v>0</v>
      </c>
      <c r="S1151" s="204">
        <v>0</v>
      </c>
      <c r="T1151" s="204">
        <v>0</v>
      </c>
      <c r="U1151" s="204">
        <v>0</v>
      </c>
      <c r="V1151" s="204">
        <v>0</v>
      </c>
    </row>
    <row r="1152" spans="1:22" s="64" customFormat="1" ht="12" customHeight="1" x14ac:dyDescent="0.2">
      <c r="A1152" s="206" t="s">
        <v>3716</v>
      </c>
      <c r="B1152" s="206" t="s">
        <v>3716</v>
      </c>
      <c r="C1152" s="264" t="s">
        <v>4370</v>
      </c>
      <c r="D1152" s="203" t="s">
        <v>139</v>
      </c>
      <c r="E1152" s="203">
        <v>33583</v>
      </c>
      <c r="F1152" s="204">
        <v>3.09</v>
      </c>
      <c r="G1152" s="204">
        <v>-0.06</v>
      </c>
      <c r="H1152" s="204">
        <v>0</v>
      </c>
      <c r="I1152" s="204">
        <v>92.2</v>
      </c>
      <c r="J1152" s="204">
        <v>0</v>
      </c>
      <c r="K1152" s="204">
        <v>0</v>
      </c>
      <c r="L1152" s="204">
        <v>0</v>
      </c>
      <c r="M1152" s="204">
        <v>4.7699999999999996</v>
      </c>
      <c r="N1152" s="204">
        <v>0</v>
      </c>
      <c r="O1152" s="204">
        <v>0</v>
      </c>
      <c r="Q1152" s="204">
        <v>0</v>
      </c>
      <c r="R1152" s="204">
        <v>0</v>
      </c>
      <c r="S1152" s="204">
        <v>0</v>
      </c>
      <c r="T1152" s="204">
        <v>0</v>
      </c>
      <c r="U1152" s="204">
        <v>0</v>
      </c>
      <c r="V1152" s="204">
        <v>0</v>
      </c>
    </row>
    <row r="1153" spans="1:22" s="64" customFormat="1" ht="12" customHeight="1" x14ac:dyDescent="0.2">
      <c r="A1153" s="206" t="s">
        <v>3716</v>
      </c>
      <c r="B1153" s="206" t="s">
        <v>3716</v>
      </c>
      <c r="C1153" s="264" t="s">
        <v>2599</v>
      </c>
      <c r="D1153" s="203" t="s">
        <v>139</v>
      </c>
      <c r="E1153" s="203">
        <v>133417</v>
      </c>
      <c r="F1153" s="204">
        <v>5.31</v>
      </c>
      <c r="G1153" s="204">
        <v>0.09</v>
      </c>
      <c r="H1153" s="204">
        <v>0</v>
      </c>
      <c r="I1153" s="204">
        <v>53.41</v>
      </c>
      <c r="J1153" s="204">
        <v>0</v>
      </c>
      <c r="K1153" s="204">
        <v>0</v>
      </c>
      <c r="L1153" s="204">
        <v>8.8800000000000008</v>
      </c>
      <c r="M1153" s="204">
        <v>0</v>
      </c>
      <c r="N1153" s="204">
        <v>0</v>
      </c>
      <c r="O1153" s="204">
        <v>0</v>
      </c>
      <c r="Q1153" s="204">
        <v>32.32</v>
      </c>
      <c r="R1153" s="204">
        <v>0</v>
      </c>
      <c r="S1153" s="204">
        <v>0</v>
      </c>
      <c r="T1153" s="204">
        <v>0</v>
      </c>
      <c r="U1153" s="204">
        <v>0</v>
      </c>
      <c r="V1153" s="204">
        <v>0</v>
      </c>
    </row>
    <row r="1154" spans="1:22" s="64" customFormat="1" ht="12" customHeight="1" x14ac:dyDescent="0.2">
      <c r="A1154" s="206" t="s">
        <v>3716</v>
      </c>
      <c r="B1154" s="206" t="s">
        <v>3716</v>
      </c>
      <c r="C1154" s="264" t="s">
        <v>2601</v>
      </c>
      <c r="D1154" s="203" t="s">
        <v>139</v>
      </c>
      <c r="E1154" s="203">
        <v>154061</v>
      </c>
      <c r="F1154" s="204">
        <v>5.55</v>
      </c>
      <c r="G1154" s="204">
        <v>-0.03</v>
      </c>
      <c r="H1154" s="204">
        <v>0</v>
      </c>
      <c r="I1154" s="204">
        <v>1.04</v>
      </c>
      <c r="J1154" s="204">
        <v>0</v>
      </c>
      <c r="K1154" s="204">
        <v>6.28</v>
      </c>
      <c r="L1154" s="204">
        <v>11.59</v>
      </c>
      <c r="M1154" s="204">
        <v>0</v>
      </c>
      <c r="N1154" s="204">
        <v>0</v>
      </c>
      <c r="O1154" s="204">
        <v>0</v>
      </c>
      <c r="Q1154" s="204">
        <v>1.72</v>
      </c>
      <c r="R1154" s="204">
        <v>0</v>
      </c>
      <c r="S1154" s="204">
        <v>73.849999999999994</v>
      </c>
      <c r="T1154" s="204">
        <v>0</v>
      </c>
      <c r="U1154" s="204">
        <v>0</v>
      </c>
      <c r="V1154" s="204">
        <v>0</v>
      </c>
    </row>
    <row r="1155" spans="1:22" s="64" customFormat="1" ht="12" customHeight="1" x14ac:dyDescent="0.2">
      <c r="A1155" s="206" t="s">
        <v>3716</v>
      </c>
      <c r="B1155" s="206" t="s">
        <v>3716</v>
      </c>
      <c r="C1155" s="264" t="s">
        <v>2603</v>
      </c>
      <c r="D1155" s="203" t="s">
        <v>139</v>
      </c>
      <c r="E1155" s="203">
        <v>511725</v>
      </c>
      <c r="F1155" s="204">
        <v>3.21</v>
      </c>
      <c r="G1155" s="204">
        <v>0.14000000000000001</v>
      </c>
      <c r="H1155" s="204">
        <v>0</v>
      </c>
      <c r="I1155" s="204">
        <v>41.86</v>
      </c>
      <c r="J1155" s="204">
        <v>0</v>
      </c>
      <c r="K1155" s="204">
        <v>0</v>
      </c>
      <c r="L1155" s="204">
        <v>27.06</v>
      </c>
      <c r="M1155" s="204">
        <v>0</v>
      </c>
      <c r="N1155" s="204">
        <v>0</v>
      </c>
      <c r="O1155" s="204">
        <v>0</v>
      </c>
      <c r="Q1155" s="204">
        <v>27.73</v>
      </c>
      <c r="R1155" s="204">
        <v>0</v>
      </c>
      <c r="S1155" s="204">
        <v>0</v>
      </c>
      <c r="T1155" s="204">
        <v>0</v>
      </c>
      <c r="U1155" s="204">
        <v>0</v>
      </c>
      <c r="V1155" s="204">
        <v>0</v>
      </c>
    </row>
    <row r="1156" spans="1:22" s="64" customFormat="1" ht="12" customHeight="1" x14ac:dyDescent="0.2">
      <c r="A1156" s="206" t="s">
        <v>3716</v>
      </c>
      <c r="B1156" s="206" t="s">
        <v>3716</v>
      </c>
      <c r="C1156" s="264" t="s">
        <v>2605</v>
      </c>
      <c r="D1156" s="203" t="s">
        <v>139</v>
      </c>
      <c r="E1156" s="203">
        <v>43905</v>
      </c>
      <c r="F1156" s="204">
        <v>10.31</v>
      </c>
      <c r="G1156" s="204">
        <v>0.1</v>
      </c>
      <c r="H1156" s="204">
        <v>0</v>
      </c>
      <c r="I1156" s="204">
        <v>41.38</v>
      </c>
      <c r="J1156" s="204">
        <v>0</v>
      </c>
      <c r="K1156" s="204">
        <v>0</v>
      </c>
      <c r="L1156" s="204">
        <v>25.6</v>
      </c>
      <c r="M1156" s="204">
        <v>0</v>
      </c>
      <c r="N1156" s="204">
        <v>0</v>
      </c>
      <c r="O1156" s="204">
        <v>0</v>
      </c>
      <c r="Q1156" s="204">
        <v>22.62</v>
      </c>
      <c r="R1156" s="204">
        <v>0</v>
      </c>
      <c r="S1156" s="204">
        <v>0</v>
      </c>
      <c r="T1156" s="204">
        <v>0</v>
      </c>
      <c r="U1156" s="204">
        <v>0</v>
      </c>
      <c r="V1156" s="204">
        <v>0</v>
      </c>
    </row>
    <row r="1157" spans="1:22" s="64" customFormat="1" ht="12" customHeight="1" x14ac:dyDescent="0.2">
      <c r="A1157" s="206" t="s">
        <v>3716</v>
      </c>
      <c r="B1157" s="206" t="s">
        <v>3716</v>
      </c>
      <c r="C1157" s="264" t="s">
        <v>2607</v>
      </c>
      <c r="D1157" s="203" t="s">
        <v>139</v>
      </c>
      <c r="E1157" s="203">
        <v>631662</v>
      </c>
      <c r="F1157" s="204">
        <v>7.3</v>
      </c>
      <c r="G1157" s="204">
        <v>-0.12</v>
      </c>
      <c r="H1157" s="204">
        <v>0</v>
      </c>
      <c r="I1157" s="204">
        <v>37.409999999999997</v>
      </c>
      <c r="J1157" s="204">
        <v>0</v>
      </c>
      <c r="K1157" s="204">
        <v>0</v>
      </c>
      <c r="L1157" s="204">
        <v>0</v>
      </c>
      <c r="M1157" s="204">
        <v>0</v>
      </c>
      <c r="N1157" s="204">
        <v>0</v>
      </c>
      <c r="O1157" s="204">
        <v>0</v>
      </c>
      <c r="Q1157" s="204">
        <v>54.1</v>
      </c>
      <c r="R1157" s="204">
        <v>0</v>
      </c>
      <c r="S1157" s="204">
        <v>1.34</v>
      </c>
      <c r="T1157" s="204">
        <v>0</v>
      </c>
      <c r="U1157" s="204">
        <v>-0.01</v>
      </c>
      <c r="V1157" s="204">
        <v>0</v>
      </c>
    </row>
    <row r="1158" spans="1:22" s="64" customFormat="1" ht="12" customHeight="1" x14ac:dyDescent="0.2">
      <c r="A1158" s="206" t="s">
        <v>3716</v>
      </c>
      <c r="B1158" s="206" t="s">
        <v>3716</v>
      </c>
      <c r="C1158" s="264" t="s">
        <v>2609</v>
      </c>
      <c r="D1158" s="203" t="s">
        <v>139</v>
      </c>
      <c r="E1158" s="203">
        <v>365018</v>
      </c>
      <c r="F1158" s="204">
        <v>6.77</v>
      </c>
      <c r="G1158" s="204">
        <v>-0.67</v>
      </c>
      <c r="H1158" s="204">
        <v>0</v>
      </c>
      <c r="I1158" s="204">
        <v>0.44</v>
      </c>
      <c r="J1158" s="204">
        <v>0</v>
      </c>
      <c r="K1158" s="204">
        <v>0.04</v>
      </c>
      <c r="L1158" s="204">
        <v>1.1000000000000001</v>
      </c>
      <c r="M1158" s="204">
        <v>0</v>
      </c>
      <c r="N1158" s="204">
        <v>0</v>
      </c>
      <c r="O1158" s="204">
        <v>0</v>
      </c>
      <c r="Q1158" s="204">
        <v>0</v>
      </c>
      <c r="R1158" s="204">
        <v>0</v>
      </c>
      <c r="S1158" s="204">
        <v>92.33</v>
      </c>
      <c r="T1158" s="204">
        <v>0</v>
      </c>
      <c r="U1158" s="204">
        <v>0</v>
      </c>
      <c r="V1158" s="204">
        <v>0</v>
      </c>
    </row>
    <row r="1159" spans="1:22" s="64" customFormat="1" ht="12" customHeight="1" x14ac:dyDescent="0.2">
      <c r="A1159" s="206" t="s">
        <v>3716</v>
      </c>
      <c r="B1159" s="206" t="s">
        <v>3716</v>
      </c>
      <c r="C1159" s="264" t="s">
        <v>4372</v>
      </c>
      <c r="D1159" s="203" t="s">
        <v>139</v>
      </c>
      <c r="E1159" s="203">
        <v>46333</v>
      </c>
      <c r="F1159" s="204">
        <v>4</v>
      </c>
      <c r="G1159" s="204">
        <v>-0.05</v>
      </c>
      <c r="H1159" s="204">
        <v>0</v>
      </c>
      <c r="I1159" s="204">
        <v>96.05</v>
      </c>
      <c r="J1159" s="204">
        <v>0</v>
      </c>
      <c r="K1159" s="204">
        <v>0</v>
      </c>
      <c r="L1159" s="204">
        <v>0</v>
      </c>
      <c r="M1159" s="204">
        <v>0</v>
      </c>
      <c r="N1159" s="204">
        <v>0</v>
      </c>
      <c r="O1159" s="204">
        <v>0</v>
      </c>
      <c r="Q1159" s="204">
        <v>0</v>
      </c>
      <c r="R1159" s="204">
        <v>0</v>
      </c>
      <c r="S1159" s="204">
        <v>0</v>
      </c>
      <c r="T1159" s="204">
        <v>0</v>
      </c>
      <c r="U1159" s="204">
        <v>0</v>
      </c>
      <c r="V1159" s="204">
        <v>0</v>
      </c>
    </row>
    <row r="1160" spans="1:22" s="64" customFormat="1" ht="12" customHeight="1" x14ac:dyDescent="0.2">
      <c r="A1160" s="206" t="s">
        <v>3716</v>
      </c>
      <c r="B1160" s="206" t="s">
        <v>3716</v>
      </c>
      <c r="C1160" s="264" t="s">
        <v>4544</v>
      </c>
      <c r="D1160" s="203" t="s">
        <v>139</v>
      </c>
      <c r="E1160" s="203">
        <v>29002</v>
      </c>
      <c r="F1160" s="204">
        <v>3.19</v>
      </c>
      <c r="G1160" s="204">
        <v>-0.05</v>
      </c>
      <c r="H1160" s="204">
        <v>0</v>
      </c>
      <c r="I1160" s="204">
        <v>96.85</v>
      </c>
      <c r="J1160" s="204">
        <v>0</v>
      </c>
      <c r="K1160" s="204">
        <v>0</v>
      </c>
      <c r="L1160" s="204">
        <v>0</v>
      </c>
      <c r="M1160" s="204">
        <v>0</v>
      </c>
      <c r="N1160" s="204">
        <v>0</v>
      </c>
      <c r="O1160" s="204">
        <v>0</v>
      </c>
      <c r="Q1160" s="204">
        <v>0</v>
      </c>
      <c r="R1160" s="204">
        <v>0</v>
      </c>
      <c r="S1160" s="204">
        <v>0</v>
      </c>
      <c r="T1160" s="204">
        <v>0</v>
      </c>
      <c r="U1160" s="204">
        <v>0</v>
      </c>
      <c r="V1160" s="204">
        <v>0</v>
      </c>
    </row>
    <row r="1161" spans="1:22" s="64" customFormat="1" ht="12" customHeight="1" x14ac:dyDescent="0.2">
      <c r="A1161" s="206" t="s">
        <v>3716</v>
      </c>
      <c r="B1161" s="206" t="s">
        <v>3716</v>
      </c>
      <c r="C1161" s="264" t="s">
        <v>2611</v>
      </c>
      <c r="D1161" s="203" t="s">
        <v>139</v>
      </c>
      <c r="E1161" s="203">
        <v>134926</v>
      </c>
      <c r="F1161" s="204">
        <v>3.14</v>
      </c>
      <c r="G1161" s="204">
        <v>-0.04</v>
      </c>
      <c r="H1161" s="204">
        <v>0</v>
      </c>
      <c r="I1161" s="204">
        <v>96.9</v>
      </c>
      <c r="J1161" s="204">
        <v>0</v>
      </c>
      <c r="K1161" s="204">
        <v>0</v>
      </c>
      <c r="L1161" s="204">
        <v>0</v>
      </c>
      <c r="M1161" s="204">
        <v>0</v>
      </c>
      <c r="N1161" s="204">
        <v>0</v>
      </c>
      <c r="O1161" s="204">
        <v>0</v>
      </c>
      <c r="Q1161" s="204">
        <v>0</v>
      </c>
      <c r="R1161" s="204">
        <v>0</v>
      </c>
      <c r="S1161" s="204">
        <v>0</v>
      </c>
      <c r="T1161" s="204">
        <v>0</v>
      </c>
      <c r="U1161" s="204">
        <v>0</v>
      </c>
      <c r="V1161" s="204">
        <v>0</v>
      </c>
    </row>
    <row r="1162" spans="1:22" s="64" customFormat="1" ht="12" customHeight="1" x14ac:dyDescent="0.2">
      <c r="A1162" s="206" t="s">
        <v>3716</v>
      </c>
      <c r="B1162" s="206" t="s">
        <v>3716</v>
      </c>
      <c r="C1162" s="264" t="s">
        <v>2613</v>
      </c>
      <c r="D1162" s="203" t="s">
        <v>139</v>
      </c>
      <c r="E1162" s="203">
        <v>106866</v>
      </c>
      <c r="F1162" s="204">
        <v>3.16</v>
      </c>
      <c r="G1162" s="204">
        <v>-0.05</v>
      </c>
      <c r="H1162" s="204">
        <v>0</v>
      </c>
      <c r="I1162" s="204">
        <v>96.9</v>
      </c>
      <c r="J1162" s="204">
        <v>0</v>
      </c>
      <c r="K1162" s="204">
        <v>0</v>
      </c>
      <c r="L1162" s="204">
        <v>0</v>
      </c>
      <c r="M1162" s="204">
        <v>0</v>
      </c>
      <c r="N1162" s="204">
        <v>0</v>
      </c>
      <c r="O1162" s="204">
        <v>0</v>
      </c>
      <c r="Q1162" s="204">
        <v>0</v>
      </c>
      <c r="R1162" s="204">
        <v>0</v>
      </c>
      <c r="S1162" s="204">
        <v>0</v>
      </c>
      <c r="T1162" s="204">
        <v>0</v>
      </c>
      <c r="U1162" s="204">
        <v>0</v>
      </c>
      <c r="V1162" s="204">
        <v>0</v>
      </c>
    </row>
    <row r="1163" spans="1:22" s="64" customFormat="1" ht="12" customHeight="1" x14ac:dyDescent="0.2">
      <c r="A1163" s="206" t="s">
        <v>3716</v>
      </c>
      <c r="B1163" s="206" t="s">
        <v>3716</v>
      </c>
      <c r="C1163" s="264" t="s">
        <v>4234</v>
      </c>
      <c r="D1163" s="203" t="s">
        <v>139</v>
      </c>
      <c r="E1163" s="203">
        <v>73791</v>
      </c>
      <c r="F1163" s="204">
        <v>3.24</v>
      </c>
      <c r="G1163" s="204">
        <v>-7.0000000000000007E-2</v>
      </c>
      <c r="H1163" s="204">
        <v>0</v>
      </c>
      <c r="I1163" s="204">
        <v>96.83</v>
      </c>
      <c r="J1163" s="204">
        <v>0</v>
      </c>
      <c r="K1163" s="204">
        <v>0</v>
      </c>
      <c r="L1163" s="204">
        <v>0</v>
      </c>
      <c r="M1163" s="204">
        <v>0</v>
      </c>
      <c r="N1163" s="204">
        <v>0</v>
      </c>
      <c r="O1163" s="204">
        <v>0</v>
      </c>
      <c r="Q1163" s="204">
        <v>0</v>
      </c>
      <c r="R1163" s="204">
        <v>0</v>
      </c>
      <c r="S1163" s="204">
        <v>0</v>
      </c>
      <c r="T1163" s="204">
        <v>0</v>
      </c>
      <c r="U1163" s="204">
        <v>0</v>
      </c>
      <c r="V1163" s="204">
        <v>0</v>
      </c>
    </row>
    <row r="1164" spans="1:22" s="64" customFormat="1" ht="12" customHeight="1" x14ac:dyDescent="0.2">
      <c r="A1164" s="206" t="s">
        <v>3716</v>
      </c>
      <c r="B1164" s="206" t="s">
        <v>3716</v>
      </c>
      <c r="C1164" s="264" t="s">
        <v>2615</v>
      </c>
      <c r="D1164" s="203" t="s">
        <v>139</v>
      </c>
      <c r="E1164" s="203">
        <v>173241</v>
      </c>
      <c r="F1164" s="204">
        <v>3.96</v>
      </c>
      <c r="G1164" s="204">
        <v>-0.04</v>
      </c>
      <c r="H1164" s="204">
        <v>0</v>
      </c>
      <c r="I1164" s="204">
        <v>96.08</v>
      </c>
      <c r="J1164" s="204">
        <v>0</v>
      </c>
      <c r="K1164" s="204">
        <v>0</v>
      </c>
      <c r="L1164" s="204">
        <v>0</v>
      </c>
      <c r="M1164" s="204">
        <v>0</v>
      </c>
      <c r="N1164" s="204">
        <v>0</v>
      </c>
      <c r="O1164" s="204">
        <v>0</v>
      </c>
      <c r="Q1164" s="204">
        <v>0</v>
      </c>
      <c r="R1164" s="204">
        <v>0</v>
      </c>
      <c r="S1164" s="204">
        <v>0</v>
      </c>
      <c r="T1164" s="204">
        <v>0</v>
      </c>
      <c r="U1164" s="204">
        <v>0</v>
      </c>
      <c r="V1164" s="204">
        <v>0</v>
      </c>
    </row>
    <row r="1165" spans="1:22" s="64" customFormat="1" ht="12" customHeight="1" x14ac:dyDescent="0.2">
      <c r="A1165" s="206" t="s">
        <v>3716</v>
      </c>
      <c r="B1165" s="206" t="s">
        <v>3716</v>
      </c>
      <c r="C1165" s="264" t="s">
        <v>2617</v>
      </c>
      <c r="D1165" s="203" t="s">
        <v>139</v>
      </c>
      <c r="E1165" s="203">
        <v>51673</v>
      </c>
      <c r="F1165" s="204">
        <v>3.22</v>
      </c>
      <c r="G1165" s="204">
        <v>-0.05</v>
      </c>
      <c r="H1165" s="204">
        <v>0</v>
      </c>
      <c r="I1165" s="204">
        <v>96.83</v>
      </c>
      <c r="J1165" s="204">
        <v>0</v>
      </c>
      <c r="K1165" s="204">
        <v>0</v>
      </c>
      <c r="L1165" s="204">
        <v>0</v>
      </c>
      <c r="M1165" s="204">
        <v>0</v>
      </c>
      <c r="N1165" s="204">
        <v>0</v>
      </c>
      <c r="O1165" s="204">
        <v>0</v>
      </c>
      <c r="Q1165" s="204">
        <v>0</v>
      </c>
      <c r="R1165" s="204">
        <v>0</v>
      </c>
      <c r="S1165" s="204">
        <v>0</v>
      </c>
      <c r="T1165" s="204">
        <v>0</v>
      </c>
      <c r="U1165" s="204">
        <v>0</v>
      </c>
      <c r="V1165" s="204">
        <v>0</v>
      </c>
    </row>
    <row r="1166" spans="1:22" s="64" customFormat="1" ht="12" customHeight="1" x14ac:dyDescent="0.2">
      <c r="A1166" s="206" t="s">
        <v>3716</v>
      </c>
      <c r="B1166" s="206" t="s">
        <v>3716</v>
      </c>
      <c r="C1166" s="264" t="s">
        <v>2619</v>
      </c>
      <c r="D1166" s="203" t="s">
        <v>139</v>
      </c>
      <c r="E1166" s="203">
        <v>240064</v>
      </c>
      <c r="F1166" s="204">
        <v>3.23</v>
      </c>
      <c r="G1166" s="204">
        <v>-0.08</v>
      </c>
      <c r="H1166" s="204">
        <v>0</v>
      </c>
      <c r="I1166" s="204">
        <v>96.85</v>
      </c>
      <c r="J1166" s="204">
        <v>0</v>
      </c>
      <c r="K1166" s="204">
        <v>0</v>
      </c>
      <c r="L1166" s="204">
        <v>0</v>
      </c>
      <c r="M1166" s="204">
        <v>0</v>
      </c>
      <c r="N1166" s="204">
        <v>0</v>
      </c>
      <c r="O1166" s="204">
        <v>0</v>
      </c>
      <c r="Q1166" s="204">
        <v>0</v>
      </c>
      <c r="R1166" s="204">
        <v>0</v>
      </c>
      <c r="S1166" s="204">
        <v>0</v>
      </c>
      <c r="T1166" s="204">
        <v>0</v>
      </c>
      <c r="U1166" s="204">
        <v>0</v>
      </c>
      <c r="V1166" s="204">
        <v>0</v>
      </c>
    </row>
    <row r="1167" spans="1:22" s="64" customFormat="1" ht="12" customHeight="1" x14ac:dyDescent="0.2">
      <c r="A1167" s="206" t="s">
        <v>3716</v>
      </c>
      <c r="B1167" s="206" t="s">
        <v>3716</v>
      </c>
      <c r="C1167" s="264" t="s">
        <v>2621</v>
      </c>
      <c r="D1167" s="203" t="s">
        <v>139</v>
      </c>
      <c r="E1167" s="203">
        <v>731684</v>
      </c>
      <c r="F1167" s="204">
        <v>17.600000000000001</v>
      </c>
      <c r="G1167" s="204">
        <v>-3.18</v>
      </c>
      <c r="H1167" s="204">
        <v>0</v>
      </c>
      <c r="I1167" s="204">
        <v>51.29</v>
      </c>
      <c r="J1167" s="204">
        <v>0</v>
      </c>
      <c r="K1167" s="204">
        <v>0</v>
      </c>
      <c r="L1167" s="204">
        <v>15.76</v>
      </c>
      <c r="M1167" s="204">
        <v>0</v>
      </c>
      <c r="N1167" s="204">
        <v>0</v>
      </c>
      <c r="O1167" s="204">
        <v>0</v>
      </c>
      <c r="Q1167" s="204">
        <v>18.53</v>
      </c>
      <c r="R1167" s="204">
        <v>0</v>
      </c>
      <c r="S1167" s="204">
        <v>0</v>
      </c>
      <c r="T1167" s="204">
        <v>0</v>
      </c>
      <c r="U1167" s="204">
        <v>0</v>
      </c>
      <c r="V1167" s="204">
        <v>0</v>
      </c>
    </row>
    <row r="1168" spans="1:22" s="64" customFormat="1" ht="12" customHeight="1" x14ac:dyDescent="0.2">
      <c r="A1168" s="206" t="s">
        <v>3716</v>
      </c>
      <c r="B1168" s="206" t="s">
        <v>3716</v>
      </c>
      <c r="C1168" s="264" t="s">
        <v>2623</v>
      </c>
      <c r="D1168" s="203" t="s">
        <v>139</v>
      </c>
      <c r="E1168" s="203">
        <v>202176</v>
      </c>
      <c r="F1168" s="204">
        <v>3.07</v>
      </c>
      <c r="G1168" s="204">
        <v>-0.13</v>
      </c>
      <c r="H1168" s="204">
        <v>0</v>
      </c>
      <c r="I1168" s="204">
        <v>68.02</v>
      </c>
      <c r="J1168" s="204">
        <v>0</v>
      </c>
      <c r="K1168" s="204">
        <v>0</v>
      </c>
      <c r="L1168" s="204">
        <v>0</v>
      </c>
      <c r="M1168" s="204">
        <v>0</v>
      </c>
      <c r="N1168" s="204">
        <v>0</v>
      </c>
      <c r="O1168" s="204">
        <v>0</v>
      </c>
      <c r="Q1168" s="204">
        <v>29.04</v>
      </c>
      <c r="R1168" s="204">
        <v>0</v>
      </c>
      <c r="S1168" s="204">
        <v>0</v>
      </c>
      <c r="T1168" s="204">
        <v>0</v>
      </c>
      <c r="U1168" s="204">
        <v>0</v>
      </c>
      <c r="V1168" s="204">
        <v>0</v>
      </c>
    </row>
    <row r="1169" spans="1:22" s="64" customFormat="1" ht="12" customHeight="1" x14ac:dyDescent="0.2">
      <c r="A1169" s="206" t="s">
        <v>3716</v>
      </c>
      <c r="B1169" s="206" t="s">
        <v>3716</v>
      </c>
      <c r="C1169" s="264" t="s">
        <v>2625</v>
      </c>
      <c r="D1169" s="203" t="s">
        <v>139</v>
      </c>
      <c r="E1169" s="203">
        <v>261238</v>
      </c>
      <c r="F1169" s="204">
        <v>3.2</v>
      </c>
      <c r="G1169" s="204">
        <v>-7.0000000000000007E-2</v>
      </c>
      <c r="H1169" s="204">
        <v>0</v>
      </c>
      <c r="I1169" s="204">
        <v>96.87</v>
      </c>
      <c r="J1169" s="204">
        <v>0</v>
      </c>
      <c r="K1169" s="204">
        <v>0</v>
      </c>
      <c r="L1169" s="204">
        <v>0</v>
      </c>
      <c r="M1169" s="204">
        <v>0</v>
      </c>
      <c r="N1169" s="204">
        <v>0</v>
      </c>
      <c r="O1169" s="204">
        <v>0</v>
      </c>
      <c r="Q1169" s="204">
        <v>0</v>
      </c>
      <c r="R1169" s="204">
        <v>0</v>
      </c>
      <c r="S1169" s="204">
        <v>0</v>
      </c>
      <c r="T1169" s="204">
        <v>0</v>
      </c>
      <c r="U1169" s="204">
        <v>0</v>
      </c>
      <c r="V1169" s="204">
        <v>0</v>
      </c>
    </row>
    <row r="1170" spans="1:22" s="64" customFormat="1" ht="12" customHeight="1" x14ac:dyDescent="0.2">
      <c r="A1170" s="206" t="s">
        <v>3716</v>
      </c>
      <c r="B1170" s="206" t="s">
        <v>3716</v>
      </c>
      <c r="C1170" s="264" t="s">
        <v>4710</v>
      </c>
      <c r="D1170" s="203" t="s">
        <v>139</v>
      </c>
      <c r="E1170" s="203">
        <v>39504</v>
      </c>
      <c r="F1170" s="204">
        <v>3.12</v>
      </c>
      <c r="G1170" s="204">
        <v>-0.03</v>
      </c>
      <c r="H1170" s="204">
        <v>0</v>
      </c>
      <c r="I1170" s="204">
        <v>96.91</v>
      </c>
      <c r="J1170" s="204">
        <v>0</v>
      </c>
      <c r="K1170" s="204">
        <v>0</v>
      </c>
      <c r="L1170" s="204">
        <v>0</v>
      </c>
      <c r="M1170" s="204">
        <v>0</v>
      </c>
      <c r="N1170" s="204">
        <v>0</v>
      </c>
      <c r="O1170" s="204">
        <v>0</v>
      </c>
      <c r="Q1170" s="204">
        <v>0</v>
      </c>
      <c r="R1170" s="204">
        <v>0</v>
      </c>
      <c r="S1170" s="204">
        <v>0</v>
      </c>
      <c r="T1170" s="204">
        <v>0</v>
      </c>
      <c r="U1170" s="204">
        <v>0</v>
      </c>
      <c r="V1170" s="204">
        <v>0</v>
      </c>
    </row>
    <row r="1171" spans="1:22" s="64" customFormat="1" ht="12" customHeight="1" x14ac:dyDescent="0.2">
      <c r="A1171" s="206" t="s">
        <v>3716</v>
      </c>
      <c r="B1171" s="206" t="s">
        <v>3716</v>
      </c>
      <c r="C1171" s="264" t="s">
        <v>2627</v>
      </c>
      <c r="D1171" s="203" t="s">
        <v>139</v>
      </c>
      <c r="E1171" s="203">
        <v>199196</v>
      </c>
      <c r="F1171" s="204">
        <v>3.26</v>
      </c>
      <c r="G1171" s="204">
        <v>-0.09</v>
      </c>
      <c r="H1171" s="204">
        <v>0</v>
      </c>
      <c r="I1171" s="204">
        <v>96.83</v>
      </c>
      <c r="J1171" s="204">
        <v>0</v>
      </c>
      <c r="K1171" s="204">
        <v>0</v>
      </c>
      <c r="L1171" s="204">
        <v>0</v>
      </c>
      <c r="M1171" s="204">
        <v>0</v>
      </c>
      <c r="N1171" s="204">
        <v>0</v>
      </c>
      <c r="O1171" s="204">
        <v>0</v>
      </c>
      <c r="Q1171" s="204">
        <v>0</v>
      </c>
      <c r="R1171" s="204">
        <v>0</v>
      </c>
      <c r="S1171" s="204">
        <v>0</v>
      </c>
      <c r="T1171" s="204">
        <v>0</v>
      </c>
      <c r="U1171" s="204">
        <v>0</v>
      </c>
      <c r="V1171" s="204">
        <v>0</v>
      </c>
    </row>
    <row r="1172" spans="1:22" s="64" customFormat="1" ht="12" customHeight="1" x14ac:dyDescent="0.2">
      <c r="A1172" s="206" t="s">
        <v>3716</v>
      </c>
      <c r="B1172" s="206" t="s">
        <v>3716</v>
      </c>
      <c r="C1172" s="264" t="s">
        <v>2629</v>
      </c>
      <c r="D1172" s="203" t="s">
        <v>139</v>
      </c>
      <c r="E1172" s="203">
        <v>112622</v>
      </c>
      <c r="F1172" s="204">
        <v>3.03</v>
      </c>
      <c r="G1172" s="204">
        <v>-0.05</v>
      </c>
      <c r="H1172" s="204">
        <v>0</v>
      </c>
      <c r="I1172" s="204">
        <v>97.01</v>
      </c>
      <c r="J1172" s="204">
        <v>0</v>
      </c>
      <c r="K1172" s="204">
        <v>0</v>
      </c>
      <c r="L1172" s="204">
        <v>0</v>
      </c>
      <c r="M1172" s="204">
        <v>0</v>
      </c>
      <c r="N1172" s="204">
        <v>0</v>
      </c>
      <c r="O1172" s="204">
        <v>0</v>
      </c>
      <c r="Q1172" s="204">
        <v>0</v>
      </c>
      <c r="R1172" s="204">
        <v>0</v>
      </c>
      <c r="S1172" s="204">
        <v>0</v>
      </c>
      <c r="T1172" s="204">
        <v>0</v>
      </c>
      <c r="U1172" s="204">
        <v>0</v>
      </c>
      <c r="V1172" s="204">
        <v>0</v>
      </c>
    </row>
    <row r="1173" spans="1:22" s="64" customFormat="1" ht="12" customHeight="1" x14ac:dyDescent="0.2">
      <c r="A1173" s="206" t="s">
        <v>3716</v>
      </c>
      <c r="B1173" s="206" t="s">
        <v>3716</v>
      </c>
      <c r="C1173" s="264" t="s">
        <v>2631</v>
      </c>
      <c r="D1173" s="203" t="s">
        <v>139</v>
      </c>
      <c r="E1173" s="203">
        <v>219715</v>
      </c>
      <c r="F1173" s="204">
        <v>3.22</v>
      </c>
      <c r="G1173" s="204">
        <v>-0.11</v>
      </c>
      <c r="H1173" s="204">
        <v>0</v>
      </c>
      <c r="I1173" s="204">
        <v>96.88</v>
      </c>
      <c r="J1173" s="204">
        <v>0</v>
      </c>
      <c r="K1173" s="204">
        <v>0</v>
      </c>
      <c r="L1173" s="204">
        <v>0</v>
      </c>
      <c r="M1173" s="204">
        <v>0</v>
      </c>
      <c r="N1173" s="204">
        <v>0</v>
      </c>
      <c r="O1173" s="204">
        <v>0</v>
      </c>
      <c r="Q1173" s="204">
        <v>0</v>
      </c>
      <c r="R1173" s="204">
        <v>0</v>
      </c>
      <c r="S1173" s="204">
        <v>0</v>
      </c>
      <c r="T1173" s="204">
        <v>0</v>
      </c>
      <c r="U1173" s="204">
        <v>0</v>
      </c>
      <c r="V1173" s="204">
        <v>0</v>
      </c>
    </row>
    <row r="1174" spans="1:22" s="64" customFormat="1" ht="12" customHeight="1" x14ac:dyDescent="0.2">
      <c r="A1174" s="206" t="s">
        <v>3716</v>
      </c>
      <c r="B1174" s="206" t="s">
        <v>3716</v>
      </c>
      <c r="C1174" s="264" t="s">
        <v>2633</v>
      </c>
      <c r="D1174" s="203" t="s">
        <v>139</v>
      </c>
      <c r="E1174" s="203">
        <v>59594</v>
      </c>
      <c r="F1174" s="204">
        <v>11.14</v>
      </c>
      <c r="G1174" s="204">
        <v>-7.0000000000000007E-2</v>
      </c>
      <c r="H1174" s="204">
        <v>0</v>
      </c>
      <c r="I1174" s="204">
        <v>59.9</v>
      </c>
      <c r="J1174" s="204">
        <v>0</v>
      </c>
      <c r="K1174" s="204">
        <v>0</v>
      </c>
      <c r="L1174" s="204">
        <v>0</v>
      </c>
      <c r="M1174" s="204">
        <v>0</v>
      </c>
      <c r="N1174" s="204">
        <v>0</v>
      </c>
      <c r="O1174" s="204">
        <v>0</v>
      </c>
      <c r="Q1174" s="204">
        <v>29.02</v>
      </c>
      <c r="R1174" s="204">
        <v>0</v>
      </c>
      <c r="S1174" s="204">
        <v>0</v>
      </c>
      <c r="T1174" s="204">
        <v>0</v>
      </c>
      <c r="U1174" s="204">
        <v>0</v>
      </c>
      <c r="V1174" s="204">
        <v>0</v>
      </c>
    </row>
    <row r="1175" spans="1:22" s="64" customFormat="1" ht="12" customHeight="1" x14ac:dyDescent="0.2">
      <c r="A1175" s="206" t="s">
        <v>3716</v>
      </c>
      <c r="B1175" s="206" t="s">
        <v>3716</v>
      </c>
      <c r="C1175" s="264" t="s">
        <v>2635</v>
      </c>
      <c r="D1175" s="203" t="s">
        <v>139</v>
      </c>
      <c r="E1175" s="203">
        <v>36025</v>
      </c>
      <c r="F1175" s="204">
        <v>6.62</v>
      </c>
      <c r="G1175" s="204">
        <v>-2.41</v>
      </c>
      <c r="H1175" s="204">
        <v>0</v>
      </c>
      <c r="I1175" s="204">
        <v>34.07</v>
      </c>
      <c r="J1175" s="204">
        <v>0</v>
      </c>
      <c r="K1175" s="204">
        <v>0</v>
      </c>
      <c r="L1175" s="204">
        <v>54.46</v>
      </c>
      <c r="M1175" s="204">
        <v>0</v>
      </c>
      <c r="N1175" s="204">
        <v>0</v>
      </c>
      <c r="O1175" s="204">
        <v>0</v>
      </c>
      <c r="Q1175" s="204">
        <v>0</v>
      </c>
      <c r="R1175" s="204">
        <v>0</v>
      </c>
      <c r="S1175" s="204">
        <v>0</v>
      </c>
      <c r="T1175" s="204">
        <v>0</v>
      </c>
      <c r="U1175" s="204">
        <v>7.27</v>
      </c>
      <c r="V1175" s="204">
        <v>0</v>
      </c>
    </row>
    <row r="1176" spans="1:22" s="64" customFormat="1" ht="12" customHeight="1" x14ac:dyDescent="0.2">
      <c r="A1176" s="515" t="s">
        <v>3716</v>
      </c>
      <c r="B1176" s="515" t="s">
        <v>3716</v>
      </c>
      <c r="C1176" s="264" t="s">
        <v>2637</v>
      </c>
      <c r="D1176" s="203" t="s">
        <v>139</v>
      </c>
      <c r="E1176" s="203">
        <v>11159</v>
      </c>
      <c r="F1176" s="204">
        <v>100.25</v>
      </c>
      <c r="G1176" s="204">
        <v>-0.25</v>
      </c>
      <c r="H1176" s="204">
        <v>0</v>
      </c>
      <c r="I1176" s="204">
        <v>0</v>
      </c>
      <c r="J1176" s="204">
        <v>0</v>
      </c>
      <c r="K1176" s="204">
        <v>0</v>
      </c>
      <c r="L1176" s="204">
        <v>0</v>
      </c>
      <c r="M1176" s="204">
        <v>0</v>
      </c>
      <c r="N1176" s="204">
        <v>0</v>
      </c>
      <c r="O1176" s="204">
        <v>0</v>
      </c>
      <c r="Q1176" s="204">
        <v>0</v>
      </c>
      <c r="R1176" s="204">
        <v>0</v>
      </c>
      <c r="S1176" s="204">
        <v>0</v>
      </c>
      <c r="T1176" s="204">
        <v>0</v>
      </c>
      <c r="U1176" s="204">
        <v>0</v>
      </c>
      <c r="V1176" s="204">
        <v>0</v>
      </c>
    </row>
    <row r="1177" spans="1:22" s="64" customFormat="1" ht="12" customHeight="1" x14ac:dyDescent="0.2">
      <c r="A1177" s="514" t="s">
        <v>248</v>
      </c>
      <c r="B1177" s="514" t="s">
        <v>247</v>
      </c>
      <c r="C1177" s="264" t="s">
        <v>143</v>
      </c>
      <c r="D1177" s="203" t="s">
        <v>139</v>
      </c>
      <c r="E1177" s="203">
        <v>4561</v>
      </c>
      <c r="F1177" s="204">
        <v>27.79</v>
      </c>
      <c r="G1177" s="204">
        <v>0.66</v>
      </c>
      <c r="H1177" s="204">
        <v>0</v>
      </c>
      <c r="I1177" s="204">
        <v>0</v>
      </c>
      <c r="J1177" s="204">
        <v>8.8800000000000008</v>
      </c>
      <c r="K1177" s="204">
        <v>0</v>
      </c>
      <c r="L1177" s="204">
        <v>12.86</v>
      </c>
      <c r="M1177" s="204">
        <v>0</v>
      </c>
      <c r="N1177" s="204">
        <v>0</v>
      </c>
      <c r="O1177" s="204">
        <v>0</v>
      </c>
      <c r="Q1177" s="204">
        <v>15.34</v>
      </c>
      <c r="R1177" s="204">
        <v>0</v>
      </c>
      <c r="S1177" s="204">
        <v>34.46</v>
      </c>
      <c r="T1177" s="204">
        <v>0</v>
      </c>
      <c r="U1177" s="204">
        <v>0.01</v>
      </c>
      <c r="V1177" s="204">
        <v>0</v>
      </c>
    </row>
    <row r="1178" spans="1:22" s="64" customFormat="1" ht="12" customHeight="1" x14ac:dyDescent="0.2">
      <c r="A1178" s="206" t="s">
        <v>3716</v>
      </c>
      <c r="B1178" s="206" t="s">
        <v>3716</v>
      </c>
      <c r="C1178" s="264" t="s">
        <v>244</v>
      </c>
      <c r="D1178" s="203" t="s">
        <v>139</v>
      </c>
      <c r="E1178" s="203">
        <v>1428546</v>
      </c>
      <c r="F1178" s="204">
        <v>3.28</v>
      </c>
      <c r="G1178" s="204">
        <v>2.19</v>
      </c>
      <c r="H1178" s="204">
        <v>0</v>
      </c>
      <c r="I1178" s="204">
        <v>8.49</v>
      </c>
      <c r="J1178" s="204">
        <v>4.2</v>
      </c>
      <c r="K1178" s="204">
        <v>0</v>
      </c>
      <c r="L1178" s="204">
        <v>0</v>
      </c>
      <c r="M1178" s="204">
        <v>0.01</v>
      </c>
      <c r="N1178" s="204">
        <v>0</v>
      </c>
      <c r="O1178" s="204">
        <v>0</v>
      </c>
      <c r="Q1178" s="204">
        <v>10.17</v>
      </c>
      <c r="R1178" s="204">
        <v>32.68</v>
      </c>
      <c r="S1178" s="204">
        <v>38.97</v>
      </c>
      <c r="T1178" s="204">
        <v>0</v>
      </c>
      <c r="U1178" s="204">
        <v>0</v>
      </c>
      <c r="V1178" s="204">
        <v>0</v>
      </c>
    </row>
    <row r="1179" spans="1:22" s="64" customFormat="1" ht="12" customHeight="1" x14ac:dyDescent="0.2">
      <c r="A1179" s="206" t="s">
        <v>3716</v>
      </c>
      <c r="B1179" s="206" t="s">
        <v>3716</v>
      </c>
      <c r="C1179" s="264" t="s">
        <v>1696</v>
      </c>
      <c r="D1179" s="203" t="s">
        <v>139</v>
      </c>
      <c r="E1179" s="203">
        <v>11293</v>
      </c>
      <c r="F1179" s="204">
        <v>9.89</v>
      </c>
      <c r="G1179" s="204">
        <v>2.2599999999999998</v>
      </c>
      <c r="H1179" s="204">
        <v>0</v>
      </c>
      <c r="I1179" s="204">
        <v>7.08</v>
      </c>
      <c r="J1179" s="204">
        <v>0</v>
      </c>
      <c r="K1179" s="204">
        <v>48.97</v>
      </c>
      <c r="L1179" s="204">
        <v>0</v>
      </c>
      <c r="M1179" s="204">
        <v>0</v>
      </c>
      <c r="N1179" s="204">
        <v>0</v>
      </c>
      <c r="O1179" s="204">
        <v>0</v>
      </c>
      <c r="Q1179" s="204">
        <v>4.3899999999999997</v>
      </c>
      <c r="R1179" s="204">
        <v>2.04</v>
      </c>
      <c r="S1179" s="204">
        <v>25.41</v>
      </c>
      <c r="T1179" s="204">
        <v>0</v>
      </c>
      <c r="U1179" s="204">
        <v>-0.03</v>
      </c>
      <c r="V1179" s="204">
        <v>0</v>
      </c>
    </row>
    <row r="1180" spans="1:22" s="64" customFormat="1" ht="12" customHeight="1" x14ac:dyDescent="0.2">
      <c r="A1180" s="206" t="s">
        <v>3716</v>
      </c>
      <c r="B1180" s="206" t="s">
        <v>3716</v>
      </c>
      <c r="C1180" s="264" t="s">
        <v>1698</v>
      </c>
      <c r="D1180" s="203" t="s">
        <v>139</v>
      </c>
      <c r="E1180" s="203">
        <v>17812</v>
      </c>
      <c r="F1180" s="204">
        <v>47.01</v>
      </c>
      <c r="G1180" s="204">
        <v>-0.13</v>
      </c>
      <c r="H1180" s="204">
        <v>0</v>
      </c>
      <c r="I1180" s="204">
        <v>22.64</v>
      </c>
      <c r="J1180" s="204">
        <v>0</v>
      </c>
      <c r="K1180" s="204">
        <v>0</v>
      </c>
      <c r="L1180" s="204">
        <v>11.23</v>
      </c>
      <c r="M1180" s="204">
        <v>0</v>
      </c>
      <c r="N1180" s="204">
        <v>0</v>
      </c>
      <c r="O1180" s="204">
        <v>0</v>
      </c>
      <c r="Q1180" s="204">
        <v>19.239999999999998</v>
      </c>
      <c r="R1180" s="204">
        <v>0</v>
      </c>
      <c r="S1180" s="204">
        <v>0</v>
      </c>
      <c r="T1180" s="204">
        <v>0</v>
      </c>
      <c r="U1180" s="204">
        <v>0</v>
      </c>
      <c r="V1180" s="204">
        <v>0</v>
      </c>
    </row>
    <row r="1181" spans="1:22" s="64" customFormat="1" ht="12" customHeight="1" x14ac:dyDescent="0.2">
      <c r="A1181" s="206" t="s">
        <v>3716</v>
      </c>
      <c r="B1181" s="206" t="s">
        <v>3716</v>
      </c>
      <c r="C1181" s="264" t="s">
        <v>1700</v>
      </c>
      <c r="D1181" s="203" t="s">
        <v>139</v>
      </c>
      <c r="E1181" s="203">
        <v>1247461</v>
      </c>
      <c r="F1181" s="204">
        <v>6.01</v>
      </c>
      <c r="G1181" s="204">
        <v>0.28000000000000003</v>
      </c>
      <c r="H1181" s="204">
        <v>0</v>
      </c>
      <c r="I1181" s="204">
        <v>14.95</v>
      </c>
      <c r="J1181" s="204">
        <v>0</v>
      </c>
      <c r="K1181" s="204">
        <v>0</v>
      </c>
      <c r="L1181" s="204">
        <v>0</v>
      </c>
      <c r="M1181" s="204">
        <v>0</v>
      </c>
      <c r="N1181" s="204">
        <v>0</v>
      </c>
      <c r="O1181" s="204">
        <v>0</v>
      </c>
      <c r="Q1181" s="204">
        <v>78.77</v>
      </c>
      <c r="R1181" s="204">
        <v>0</v>
      </c>
      <c r="S1181" s="204">
        <v>0</v>
      </c>
      <c r="T1181" s="204">
        <v>0</v>
      </c>
      <c r="U1181" s="204">
        <v>-0.01</v>
      </c>
      <c r="V1181" s="204">
        <v>0</v>
      </c>
    </row>
    <row r="1182" spans="1:22" s="64" customFormat="1" ht="12" customHeight="1" x14ac:dyDescent="0.2">
      <c r="A1182" s="206" t="s">
        <v>3716</v>
      </c>
      <c r="B1182" s="206" t="s">
        <v>3716</v>
      </c>
      <c r="C1182" s="264" t="s">
        <v>5082</v>
      </c>
      <c r="D1182" s="203" t="s">
        <v>139</v>
      </c>
      <c r="E1182" s="203">
        <v>148002</v>
      </c>
      <c r="F1182" s="204">
        <v>3.62</v>
      </c>
      <c r="G1182" s="204">
        <v>-0.13</v>
      </c>
      <c r="H1182" s="204">
        <v>0</v>
      </c>
      <c r="I1182" s="204">
        <v>0</v>
      </c>
      <c r="J1182" s="204">
        <v>96.42</v>
      </c>
      <c r="K1182" s="204">
        <v>0</v>
      </c>
      <c r="L1182" s="204">
        <v>0</v>
      </c>
      <c r="M1182" s="204">
        <v>0.1</v>
      </c>
      <c r="N1182" s="204">
        <v>0</v>
      </c>
      <c r="O1182" s="204">
        <v>0</v>
      </c>
      <c r="Q1182" s="204">
        <v>0</v>
      </c>
      <c r="R1182" s="204">
        <v>0</v>
      </c>
      <c r="S1182" s="204">
        <v>0</v>
      </c>
      <c r="T1182" s="204">
        <v>0</v>
      </c>
      <c r="U1182" s="204">
        <v>0</v>
      </c>
      <c r="V1182" s="204">
        <v>0</v>
      </c>
    </row>
    <row r="1183" spans="1:22" s="64" customFormat="1" ht="12" customHeight="1" x14ac:dyDescent="0.2">
      <c r="A1183" s="206" t="s">
        <v>3716</v>
      </c>
      <c r="B1183" s="206" t="s">
        <v>3716</v>
      </c>
      <c r="C1183" s="264" t="s">
        <v>1707</v>
      </c>
      <c r="D1183" s="203" t="s">
        <v>139</v>
      </c>
      <c r="E1183" s="203">
        <v>246904</v>
      </c>
      <c r="F1183" s="204">
        <v>10.28</v>
      </c>
      <c r="G1183" s="204">
        <v>0.27</v>
      </c>
      <c r="H1183" s="204">
        <v>0</v>
      </c>
      <c r="I1183" s="204">
        <v>0</v>
      </c>
      <c r="J1183" s="204">
        <v>0.05</v>
      </c>
      <c r="K1183" s="204">
        <v>0</v>
      </c>
      <c r="L1183" s="204">
        <v>0</v>
      </c>
      <c r="M1183" s="204">
        <v>0</v>
      </c>
      <c r="N1183" s="204">
        <v>0</v>
      </c>
      <c r="O1183" s="204">
        <v>0</v>
      </c>
      <c r="Q1183" s="204">
        <v>0</v>
      </c>
      <c r="R1183" s="204">
        <v>89.1</v>
      </c>
      <c r="S1183" s="204">
        <v>0</v>
      </c>
      <c r="T1183" s="204">
        <v>0</v>
      </c>
      <c r="U1183" s="204">
        <v>0.31</v>
      </c>
      <c r="V1183" s="204">
        <v>0</v>
      </c>
    </row>
    <row r="1184" spans="1:22" s="64" customFormat="1" ht="12" customHeight="1" x14ac:dyDescent="0.2">
      <c r="A1184" s="206" t="s">
        <v>3716</v>
      </c>
      <c r="B1184" s="206" t="s">
        <v>3716</v>
      </c>
      <c r="C1184" s="264" t="s">
        <v>1711</v>
      </c>
      <c r="D1184" s="203" t="s">
        <v>139</v>
      </c>
      <c r="E1184" s="203">
        <v>95111</v>
      </c>
      <c r="F1184" s="204">
        <v>16.399999999999999</v>
      </c>
      <c r="G1184" s="204">
        <v>7.6</v>
      </c>
      <c r="H1184" s="204">
        <v>0</v>
      </c>
      <c r="I1184" s="204">
        <v>0</v>
      </c>
      <c r="J1184" s="204">
        <v>74.900000000000006</v>
      </c>
      <c r="K1184" s="204">
        <v>0</v>
      </c>
      <c r="L1184" s="204">
        <v>0</v>
      </c>
      <c r="M1184" s="204">
        <v>1.1100000000000001</v>
      </c>
      <c r="N1184" s="204">
        <v>0</v>
      </c>
      <c r="O1184" s="204">
        <v>0</v>
      </c>
      <c r="Q1184" s="204">
        <v>0</v>
      </c>
      <c r="R1184" s="204">
        <v>0</v>
      </c>
      <c r="S1184" s="204">
        <v>0</v>
      </c>
      <c r="T1184" s="204">
        <v>0</v>
      </c>
      <c r="U1184" s="204">
        <v>0</v>
      </c>
      <c r="V1184" s="204">
        <v>0</v>
      </c>
    </row>
    <row r="1185" spans="1:22" s="64" customFormat="1" ht="12" customHeight="1" x14ac:dyDescent="0.2">
      <c r="A1185" s="206" t="s">
        <v>3716</v>
      </c>
      <c r="B1185" s="206" t="s">
        <v>3716</v>
      </c>
      <c r="C1185" s="264" t="s">
        <v>1714</v>
      </c>
      <c r="D1185" s="203" t="s">
        <v>139</v>
      </c>
      <c r="E1185" s="203">
        <v>178969</v>
      </c>
      <c r="F1185" s="204">
        <v>5.68</v>
      </c>
      <c r="G1185" s="204">
        <v>-0.4</v>
      </c>
      <c r="H1185" s="204">
        <v>0</v>
      </c>
      <c r="I1185" s="204">
        <v>0</v>
      </c>
      <c r="J1185" s="204">
        <v>81.14</v>
      </c>
      <c r="K1185" s="204">
        <v>0</v>
      </c>
      <c r="L1185" s="204">
        <v>0</v>
      </c>
      <c r="M1185" s="204">
        <v>0.11</v>
      </c>
      <c r="N1185" s="204">
        <v>0</v>
      </c>
      <c r="O1185" s="204">
        <v>0</v>
      </c>
      <c r="Q1185" s="204">
        <v>0</v>
      </c>
      <c r="R1185" s="204">
        <v>13.47</v>
      </c>
      <c r="S1185" s="204">
        <v>0</v>
      </c>
      <c r="T1185" s="204">
        <v>0</v>
      </c>
      <c r="U1185" s="204">
        <v>0</v>
      </c>
      <c r="V1185" s="204">
        <v>0</v>
      </c>
    </row>
    <row r="1186" spans="1:22" s="64" customFormat="1" ht="12" customHeight="1" x14ac:dyDescent="0.2">
      <c r="A1186" s="206" t="s">
        <v>3716</v>
      </c>
      <c r="B1186" s="206" t="s">
        <v>3716</v>
      </c>
      <c r="C1186" s="264" t="s">
        <v>1718</v>
      </c>
      <c r="D1186" s="203" t="s">
        <v>139</v>
      </c>
      <c r="E1186" s="203">
        <v>82117</v>
      </c>
      <c r="F1186" s="204">
        <v>13.82</v>
      </c>
      <c r="G1186" s="204">
        <v>2.2400000000000002</v>
      </c>
      <c r="H1186" s="204">
        <v>0</v>
      </c>
      <c r="I1186" s="204">
        <v>0</v>
      </c>
      <c r="J1186" s="204">
        <v>3.98</v>
      </c>
      <c r="K1186" s="204">
        <v>0</v>
      </c>
      <c r="L1186" s="204">
        <v>0</v>
      </c>
      <c r="M1186" s="204">
        <v>0.01</v>
      </c>
      <c r="N1186" s="204">
        <v>0</v>
      </c>
      <c r="O1186" s="204">
        <v>0</v>
      </c>
      <c r="Q1186" s="204">
        <v>0</v>
      </c>
      <c r="R1186" s="204">
        <v>79.73</v>
      </c>
      <c r="S1186" s="204">
        <v>0</v>
      </c>
      <c r="T1186" s="204">
        <v>0</v>
      </c>
      <c r="U1186" s="204">
        <v>0.23</v>
      </c>
      <c r="V1186" s="204">
        <v>0</v>
      </c>
    </row>
    <row r="1187" spans="1:22" s="64" customFormat="1" ht="12" customHeight="1" x14ac:dyDescent="0.2">
      <c r="A1187" s="206" t="s">
        <v>3716</v>
      </c>
      <c r="B1187" s="206" t="s">
        <v>3716</v>
      </c>
      <c r="C1187" s="264" t="s">
        <v>1722</v>
      </c>
      <c r="D1187" s="203" t="s">
        <v>139</v>
      </c>
      <c r="E1187" s="203">
        <v>79733</v>
      </c>
      <c r="F1187" s="204">
        <v>15.25</v>
      </c>
      <c r="G1187" s="204">
        <v>3.11</v>
      </c>
      <c r="H1187" s="204">
        <v>0</v>
      </c>
      <c r="I1187" s="204">
        <v>0</v>
      </c>
      <c r="J1187" s="204">
        <v>3.98</v>
      </c>
      <c r="K1187" s="204">
        <v>0</v>
      </c>
      <c r="L1187" s="204">
        <v>0</v>
      </c>
      <c r="M1187" s="204">
        <v>0</v>
      </c>
      <c r="N1187" s="204">
        <v>0</v>
      </c>
      <c r="O1187" s="204">
        <v>0</v>
      </c>
      <c r="Q1187" s="204">
        <v>0</v>
      </c>
      <c r="R1187" s="204">
        <v>77.33</v>
      </c>
      <c r="S1187" s="204">
        <v>0</v>
      </c>
      <c r="T1187" s="204">
        <v>0</v>
      </c>
      <c r="U1187" s="204">
        <v>0.34</v>
      </c>
      <c r="V1187" s="204">
        <v>0</v>
      </c>
    </row>
    <row r="1188" spans="1:22" s="64" customFormat="1" ht="12" customHeight="1" x14ac:dyDescent="0.2">
      <c r="A1188" s="206" t="s">
        <v>3716</v>
      </c>
      <c r="B1188" s="206" t="s">
        <v>3716</v>
      </c>
      <c r="C1188" s="264" t="s">
        <v>1726</v>
      </c>
      <c r="D1188" s="203" t="s">
        <v>139</v>
      </c>
      <c r="E1188" s="203">
        <v>108857</v>
      </c>
      <c r="F1188" s="204">
        <v>7.4</v>
      </c>
      <c r="G1188" s="204">
        <v>2.0499999999999998</v>
      </c>
      <c r="H1188" s="204">
        <v>0</v>
      </c>
      <c r="I1188" s="204">
        <v>0</v>
      </c>
      <c r="J1188" s="204">
        <v>0</v>
      </c>
      <c r="K1188" s="204">
        <v>0</v>
      </c>
      <c r="L1188" s="204">
        <v>0</v>
      </c>
      <c r="M1188" s="204">
        <v>0</v>
      </c>
      <c r="N1188" s="204">
        <v>0</v>
      </c>
      <c r="O1188" s="204">
        <v>0</v>
      </c>
      <c r="Q1188" s="204">
        <v>0</v>
      </c>
      <c r="R1188" s="204">
        <v>90.21</v>
      </c>
      <c r="S1188" s="204">
        <v>0</v>
      </c>
      <c r="T1188" s="204">
        <v>0</v>
      </c>
      <c r="U1188" s="204">
        <v>0.34</v>
      </c>
      <c r="V1188" s="204">
        <v>0</v>
      </c>
    </row>
    <row r="1189" spans="1:22" s="64" customFormat="1" ht="12" customHeight="1" x14ac:dyDescent="0.2">
      <c r="A1189" s="206" t="s">
        <v>3716</v>
      </c>
      <c r="B1189" s="206" t="s">
        <v>3716</v>
      </c>
      <c r="C1189" s="264" t="s">
        <v>1729</v>
      </c>
      <c r="D1189" s="203" t="s">
        <v>139</v>
      </c>
      <c r="E1189" s="203">
        <v>214238</v>
      </c>
      <c r="F1189" s="204">
        <v>6.48</v>
      </c>
      <c r="G1189" s="204">
        <v>1.02</v>
      </c>
      <c r="H1189" s="204">
        <v>0</v>
      </c>
      <c r="I1189" s="204">
        <v>0</v>
      </c>
      <c r="J1189" s="204">
        <v>92.39</v>
      </c>
      <c r="K1189" s="204">
        <v>0</v>
      </c>
      <c r="L1189" s="204">
        <v>0</v>
      </c>
      <c r="M1189" s="204">
        <v>0.11</v>
      </c>
      <c r="N1189" s="204">
        <v>0</v>
      </c>
      <c r="O1189" s="204">
        <v>0</v>
      </c>
      <c r="Q1189" s="204">
        <v>0</v>
      </c>
      <c r="R1189" s="204">
        <v>0</v>
      </c>
      <c r="S1189" s="204">
        <v>0</v>
      </c>
      <c r="T1189" s="204">
        <v>0</v>
      </c>
      <c r="U1189" s="204">
        <v>0</v>
      </c>
      <c r="V1189" s="204">
        <v>0</v>
      </c>
    </row>
    <row r="1190" spans="1:22" s="64" customFormat="1" ht="12" customHeight="1" x14ac:dyDescent="0.2">
      <c r="A1190" s="206" t="s">
        <v>3716</v>
      </c>
      <c r="B1190" s="206" t="s">
        <v>3716</v>
      </c>
      <c r="C1190" s="264" t="s">
        <v>1733</v>
      </c>
      <c r="D1190" s="203" t="s">
        <v>139</v>
      </c>
      <c r="E1190" s="203">
        <v>321242</v>
      </c>
      <c r="F1190" s="204">
        <v>6.22</v>
      </c>
      <c r="G1190" s="204">
        <v>1.64</v>
      </c>
      <c r="H1190" s="204">
        <v>0</v>
      </c>
      <c r="I1190" s="204">
        <v>0</v>
      </c>
      <c r="J1190" s="204">
        <v>10.43</v>
      </c>
      <c r="K1190" s="204">
        <v>0</v>
      </c>
      <c r="L1190" s="204">
        <v>0</v>
      </c>
      <c r="M1190" s="204">
        <v>0</v>
      </c>
      <c r="N1190" s="204">
        <v>0</v>
      </c>
      <c r="O1190" s="204">
        <v>0</v>
      </c>
      <c r="Q1190" s="204">
        <v>0</v>
      </c>
      <c r="R1190" s="204">
        <v>81.540000000000006</v>
      </c>
      <c r="S1190" s="204">
        <v>0</v>
      </c>
      <c r="T1190" s="204">
        <v>0</v>
      </c>
      <c r="U1190" s="204">
        <v>0.17</v>
      </c>
      <c r="V1190" s="204">
        <v>0</v>
      </c>
    </row>
    <row r="1191" spans="1:22" s="64" customFormat="1" ht="12" customHeight="1" x14ac:dyDescent="0.2">
      <c r="A1191" s="206" t="s">
        <v>3716</v>
      </c>
      <c r="B1191" s="206" t="s">
        <v>3716</v>
      </c>
      <c r="C1191" s="264" t="s">
        <v>4512</v>
      </c>
      <c r="D1191" s="203" t="s">
        <v>139</v>
      </c>
      <c r="E1191" s="203">
        <v>114652</v>
      </c>
      <c r="F1191" s="204">
        <v>13.26</v>
      </c>
      <c r="G1191" s="204">
        <v>2</v>
      </c>
      <c r="H1191" s="204">
        <v>0</v>
      </c>
      <c r="I1191" s="204">
        <v>0</v>
      </c>
      <c r="J1191" s="204">
        <v>2.4300000000000002</v>
      </c>
      <c r="K1191" s="204">
        <v>0</v>
      </c>
      <c r="L1191" s="204">
        <v>0</v>
      </c>
      <c r="M1191" s="204">
        <v>0</v>
      </c>
      <c r="N1191" s="204">
        <v>0</v>
      </c>
      <c r="O1191" s="204">
        <v>0</v>
      </c>
      <c r="Q1191" s="204">
        <v>0</v>
      </c>
      <c r="R1191" s="204">
        <v>82.02</v>
      </c>
      <c r="S1191" s="204">
        <v>0</v>
      </c>
      <c r="T1191" s="204">
        <v>0</v>
      </c>
      <c r="U1191" s="204">
        <v>0.3</v>
      </c>
      <c r="V1191" s="204">
        <v>0</v>
      </c>
    </row>
    <row r="1192" spans="1:22" s="64" customFormat="1" ht="12" customHeight="1" x14ac:dyDescent="0.2">
      <c r="A1192" s="206" t="s">
        <v>3716</v>
      </c>
      <c r="B1192" s="206" t="s">
        <v>3716</v>
      </c>
      <c r="C1192" s="264" t="s">
        <v>1735</v>
      </c>
      <c r="D1192" s="203" t="s">
        <v>139</v>
      </c>
      <c r="E1192" s="203">
        <v>13938</v>
      </c>
      <c r="F1192" s="204">
        <v>4.6900000000000004</v>
      </c>
      <c r="G1192" s="204">
        <v>0.03</v>
      </c>
      <c r="H1192" s="204">
        <v>0</v>
      </c>
      <c r="I1192" s="204">
        <v>0</v>
      </c>
      <c r="J1192" s="204">
        <v>0</v>
      </c>
      <c r="K1192" s="204">
        <v>0</v>
      </c>
      <c r="L1192" s="204">
        <v>0</v>
      </c>
      <c r="M1192" s="204">
        <v>0</v>
      </c>
      <c r="N1192" s="204">
        <v>0</v>
      </c>
      <c r="O1192" s="204">
        <v>0</v>
      </c>
      <c r="Q1192" s="204">
        <v>0</v>
      </c>
      <c r="R1192" s="204">
        <v>0</v>
      </c>
      <c r="S1192" s="204">
        <v>95.27</v>
      </c>
      <c r="T1192" s="204">
        <v>0</v>
      </c>
      <c r="U1192" s="204">
        <v>0</v>
      </c>
      <c r="V1192" s="204">
        <v>0</v>
      </c>
    </row>
    <row r="1193" spans="1:22" s="64" customFormat="1" ht="12" customHeight="1" x14ac:dyDescent="0.2">
      <c r="A1193" s="206" t="s">
        <v>3716</v>
      </c>
      <c r="B1193" s="206" t="s">
        <v>3716</v>
      </c>
      <c r="C1193" s="264" t="s">
        <v>1739</v>
      </c>
      <c r="D1193" s="203" t="s">
        <v>139</v>
      </c>
      <c r="E1193" s="203">
        <v>26446</v>
      </c>
      <c r="F1193" s="204">
        <v>4.1399999999999997</v>
      </c>
      <c r="G1193" s="204">
        <v>0.3</v>
      </c>
      <c r="H1193" s="204">
        <v>0</v>
      </c>
      <c r="I1193" s="204">
        <v>0</v>
      </c>
      <c r="J1193" s="204">
        <v>0</v>
      </c>
      <c r="K1193" s="204">
        <v>0</v>
      </c>
      <c r="L1193" s="204">
        <v>0</v>
      </c>
      <c r="M1193" s="204">
        <v>0</v>
      </c>
      <c r="N1193" s="204">
        <v>0</v>
      </c>
      <c r="O1193" s="204">
        <v>0</v>
      </c>
      <c r="Q1193" s="204">
        <v>0</v>
      </c>
      <c r="R1193" s="204">
        <v>0</v>
      </c>
      <c r="S1193" s="204">
        <v>95.38</v>
      </c>
      <c r="T1193" s="204">
        <v>0</v>
      </c>
      <c r="U1193" s="204">
        <v>0.19</v>
      </c>
      <c r="V1193" s="204">
        <v>0</v>
      </c>
    </row>
    <row r="1194" spans="1:22" s="64" customFormat="1" ht="12" customHeight="1" x14ac:dyDescent="0.2">
      <c r="A1194" s="206" t="s">
        <v>3716</v>
      </c>
      <c r="B1194" s="206" t="s">
        <v>3716</v>
      </c>
      <c r="C1194" s="264" t="s">
        <v>1743</v>
      </c>
      <c r="D1194" s="203" t="s">
        <v>139</v>
      </c>
      <c r="E1194" s="203">
        <v>246676</v>
      </c>
      <c r="F1194" s="204">
        <v>4.4800000000000004</v>
      </c>
      <c r="G1194" s="204">
        <v>0.47</v>
      </c>
      <c r="H1194" s="204">
        <v>0</v>
      </c>
      <c r="I1194" s="204">
        <v>0</v>
      </c>
      <c r="J1194" s="204">
        <v>0</v>
      </c>
      <c r="K1194" s="204">
        <v>0</v>
      </c>
      <c r="L1194" s="204">
        <v>0</v>
      </c>
      <c r="M1194" s="204">
        <v>0</v>
      </c>
      <c r="N1194" s="204">
        <v>0</v>
      </c>
      <c r="O1194" s="204">
        <v>0</v>
      </c>
      <c r="Q1194" s="204">
        <v>0</v>
      </c>
      <c r="R1194" s="204">
        <v>0</v>
      </c>
      <c r="S1194" s="204">
        <v>94.94</v>
      </c>
      <c r="T1194" s="204">
        <v>0</v>
      </c>
      <c r="U1194" s="204">
        <v>0.12</v>
      </c>
      <c r="V1194" s="204">
        <v>0</v>
      </c>
    </row>
    <row r="1195" spans="1:22" s="64" customFormat="1" ht="12" customHeight="1" x14ac:dyDescent="0.2">
      <c r="A1195" s="206" t="s">
        <v>3716</v>
      </c>
      <c r="B1195" s="206" t="s">
        <v>3716</v>
      </c>
      <c r="C1195" s="264" t="s">
        <v>1747</v>
      </c>
      <c r="D1195" s="203" t="s">
        <v>139</v>
      </c>
      <c r="E1195" s="203">
        <v>171216</v>
      </c>
      <c r="F1195" s="204">
        <v>4.17</v>
      </c>
      <c r="G1195" s="204">
        <v>1.47</v>
      </c>
      <c r="H1195" s="204">
        <v>0</v>
      </c>
      <c r="I1195" s="204">
        <v>0</v>
      </c>
      <c r="J1195" s="204">
        <v>0</v>
      </c>
      <c r="K1195" s="204">
        <v>0</v>
      </c>
      <c r="L1195" s="204">
        <v>0</v>
      </c>
      <c r="M1195" s="204">
        <v>0.01</v>
      </c>
      <c r="N1195" s="204">
        <v>0</v>
      </c>
      <c r="O1195" s="204">
        <v>0</v>
      </c>
      <c r="Q1195" s="204">
        <v>0</v>
      </c>
      <c r="R1195" s="204">
        <v>0</v>
      </c>
      <c r="S1195" s="204">
        <v>94.15</v>
      </c>
      <c r="T1195" s="204">
        <v>0</v>
      </c>
      <c r="U1195" s="204">
        <v>0.2</v>
      </c>
      <c r="V1195" s="204">
        <v>0</v>
      </c>
    </row>
    <row r="1196" spans="1:22" s="64" customFormat="1" ht="12" customHeight="1" x14ac:dyDescent="0.2">
      <c r="A1196" s="206" t="s">
        <v>3716</v>
      </c>
      <c r="B1196" s="206" t="s">
        <v>3716</v>
      </c>
      <c r="C1196" s="264" t="s">
        <v>1751</v>
      </c>
      <c r="D1196" s="203" t="s">
        <v>139</v>
      </c>
      <c r="E1196" s="203">
        <v>34187</v>
      </c>
      <c r="F1196" s="204">
        <v>7.77</v>
      </c>
      <c r="G1196" s="204">
        <v>3.71</v>
      </c>
      <c r="H1196" s="204">
        <v>0</v>
      </c>
      <c r="I1196" s="204">
        <v>0</v>
      </c>
      <c r="J1196" s="204">
        <v>0</v>
      </c>
      <c r="K1196" s="204">
        <v>0</v>
      </c>
      <c r="L1196" s="204">
        <v>0</v>
      </c>
      <c r="M1196" s="204">
        <v>-0.01</v>
      </c>
      <c r="N1196" s="204">
        <v>0</v>
      </c>
      <c r="O1196" s="204">
        <v>0</v>
      </c>
      <c r="Q1196" s="204">
        <v>0</v>
      </c>
      <c r="R1196" s="204">
        <v>0</v>
      </c>
      <c r="S1196" s="204">
        <v>88.24</v>
      </c>
      <c r="T1196" s="204">
        <v>0</v>
      </c>
      <c r="U1196" s="204">
        <v>0.28999999999999998</v>
      </c>
      <c r="V1196" s="204">
        <v>0</v>
      </c>
    </row>
    <row r="1197" spans="1:22" s="64" customFormat="1" ht="12" customHeight="1" x14ac:dyDescent="0.2">
      <c r="A1197" s="206" t="s">
        <v>3716</v>
      </c>
      <c r="B1197" s="206" t="s">
        <v>3716</v>
      </c>
      <c r="C1197" s="264" t="s">
        <v>1755</v>
      </c>
      <c r="D1197" s="203" t="s">
        <v>139</v>
      </c>
      <c r="E1197" s="203">
        <v>53997</v>
      </c>
      <c r="F1197" s="204">
        <v>8.4600000000000009</v>
      </c>
      <c r="G1197" s="204">
        <v>1.1499999999999999</v>
      </c>
      <c r="H1197" s="204">
        <v>0</v>
      </c>
      <c r="I1197" s="204">
        <v>0</v>
      </c>
      <c r="J1197" s="204">
        <v>0</v>
      </c>
      <c r="K1197" s="204">
        <v>0</v>
      </c>
      <c r="L1197" s="204">
        <v>0</v>
      </c>
      <c r="M1197" s="204">
        <v>0</v>
      </c>
      <c r="N1197" s="204">
        <v>0</v>
      </c>
      <c r="O1197" s="204">
        <v>0</v>
      </c>
      <c r="Q1197" s="204">
        <v>0</v>
      </c>
      <c r="R1197" s="204">
        <v>0</v>
      </c>
      <c r="S1197" s="204">
        <v>90.2</v>
      </c>
      <c r="T1197" s="204">
        <v>0</v>
      </c>
      <c r="U1197" s="204">
        <v>0.19</v>
      </c>
      <c r="V1197" s="204">
        <v>0</v>
      </c>
    </row>
    <row r="1198" spans="1:22" s="64" customFormat="1" ht="12" customHeight="1" x14ac:dyDescent="0.2">
      <c r="A1198" s="206" t="s">
        <v>3716</v>
      </c>
      <c r="B1198" s="206" t="s">
        <v>3716</v>
      </c>
      <c r="C1198" s="264" t="s">
        <v>1759</v>
      </c>
      <c r="D1198" s="203" t="s">
        <v>139</v>
      </c>
      <c r="E1198" s="203">
        <v>94794</v>
      </c>
      <c r="F1198" s="204">
        <v>8.0500000000000007</v>
      </c>
      <c r="G1198" s="204">
        <v>2.75</v>
      </c>
      <c r="H1198" s="204">
        <v>0</v>
      </c>
      <c r="I1198" s="204">
        <v>0</v>
      </c>
      <c r="J1198" s="204">
        <v>21.35</v>
      </c>
      <c r="K1198" s="204">
        <v>0</v>
      </c>
      <c r="L1198" s="204">
        <v>0</v>
      </c>
      <c r="M1198" s="204">
        <v>0</v>
      </c>
      <c r="N1198" s="204">
        <v>0</v>
      </c>
      <c r="O1198" s="204">
        <v>0</v>
      </c>
      <c r="Q1198" s="204">
        <v>0</v>
      </c>
      <c r="R1198" s="204">
        <v>67.61</v>
      </c>
      <c r="S1198" s="204">
        <v>0</v>
      </c>
      <c r="T1198" s="204">
        <v>0</v>
      </c>
      <c r="U1198" s="204">
        <v>0.24</v>
      </c>
      <c r="V1198" s="204">
        <v>0</v>
      </c>
    </row>
    <row r="1199" spans="1:22" s="64" customFormat="1" ht="12" customHeight="1" x14ac:dyDescent="0.2">
      <c r="A1199" s="206" t="s">
        <v>3716</v>
      </c>
      <c r="B1199" s="206" t="s">
        <v>3716</v>
      </c>
      <c r="C1199" s="264" t="s">
        <v>5083</v>
      </c>
      <c r="D1199" s="203" t="s">
        <v>139</v>
      </c>
      <c r="E1199" s="203">
        <v>47823</v>
      </c>
      <c r="F1199" s="204">
        <v>46.44</v>
      </c>
      <c r="G1199" s="204">
        <v>4.6500000000000004</v>
      </c>
      <c r="H1199" s="204">
        <v>0</v>
      </c>
      <c r="I1199" s="204">
        <v>8.16</v>
      </c>
      <c r="J1199" s="204">
        <v>0</v>
      </c>
      <c r="K1199" s="204">
        <v>0</v>
      </c>
      <c r="L1199" s="204">
        <v>18.82</v>
      </c>
      <c r="M1199" s="204">
        <v>0</v>
      </c>
      <c r="N1199" s="204">
        <v>8.16</v>
      </c>
      <c r="O1199" s="204">
        <v>0</v>
      </c>
      <c r="Q1199" s="204">
        <v>0</v>
      </c>
      <c r="R1199" s="204">
        <v>0</v>
      </c>
      <c r="S1199" s="204">
        <v>20.59</v>
      </c>
      <c r="T1199" s="204">
        <v>0</v>
      </c>
      <c r="U1199" s="204">
        <v>1.34</v>
      </c>
      <c r="V1199" s="204">
        <v>0</v>
      </c>
    </row>
    <row r="1200" spans="1:22" s="64" customFormat="1" ht="12" customHeight="1" x14ac:dyDescent="0.2">
      <c r="A1200" s="206" t="s">
        <v>3716</v>
      </c>
      <c r="B1200" s="206" t="s">
        <v>3716</v>
      </c>
      <c r="C1200" s="264" t="s">
        <v>1763</v>
      </c>
      <c r="D1200" s="203" t="s">
        <v>139</v>
      </c>
      <c r="E1200" s="203">
        <v>39079</v>
      </c>
      <c r="F1200" s="204">
        <v>8.7200000000000006</v>
      </c>
      <c r="G1200" s="204">
        <v>4.96</v>
      </c>
      <c r="H1200" s="204">
        <v>0</v>
      </c>
      <c r="I1200" s="204">
        <v>0</v>
      </c>
      <c r="J1200" s="204">
        <v>0</v>
      </c>
      <c r="K1200" s="204">
        <v>0</v>
      </c>
      <c r="L1200" s="204">
        <v>0</v>
      </c>
      <c r="M1200" s="204">
        <v>0</v>
      </c>
      <c r="N1200" s="204">
        <v>0</v>
      </c>
      <c r="O1200" s="204">
        <v>0</v>
      </c>
      <c r="Q1200" s="204">
        <v>79.11</v>
      </c>
      <c r="R1200" s="204">
        <v>0</v>
      </c>
      <c r="S1200" s="204">
        <v>5.45</v>
      </c>
      <c r="T1200" s="204">
        <v>0</v>
      </c>
      <c r="U1200" s="204">
        <v>1.76</v>
      </c>
      <c r="V1200" s="204">
        <v>0</v>
      </c>
    </row>
    <row r="1201" spans="1:22" s="64" customFormat="1" ht="12" customHeight="1" x14ac:dyDescent="0.2">
      <c r="A1201" s="206" t="s">
        <v>3716</v>
      </c>
      <c r="B1201" s="206" t="s">
        <v>3716</v>
      </c>
      <c r="C1201" s="264" t="s">
        <v>1765</v>
      </c>
      <c r="D1201" s="203" t="s">
        <v>139</v>
      </c>
      <c r="E1201" s="203">
        <v>390508</v>
      </c>
      <c r="F1201" s="204">
        <v>13.59</v>
      </c>
      <c r="G1201" s="204">
        <v>1.6</v>
      </c>
      <c r="H1201" s="204">
        <v>0</v>
      </c>
      <c r="I1201" s="204">
        <v>0</v>
      </c>
      <c r="J1201" s="204">
        <v>0</v>
      </c>
      <c r="K1201" s="204">
        <v>0</v>
      </c>
      <c r="L1201" s="204">
        <v>1.29</v>
      </c>
      <c r="M1201" s="204">
        <v>0</v>
      </c>
      <c r="N1201" s="204">
        <v>0</v>
      </c>
      <c r="O1201" s="204">
        <v>0</v>
      </c>
      <c r="Q1201" s="204">
        <v>0.27</v>
      </c>
      <c r="R1201" s="204">
        <v>0</v>
      </c>
      <c r="S1201" s="204">
        <v>83.25</v>
      </c>
      <c r="T1201" s="204">
        <v>0</v>
      </c>
      <c r="U1201" s="204">
        <v>0.01</v>
      </c>
      <c r="V1201" s="204">
        <v>0</v>
      </c>
    </row>
    <row r="1202" spans="1:22" s="64" customFormat="1" ht="12" customHeight="1" x14ac:dyDescent="0.2">
      <c r="A1202" s="206" t="s">
        <v>3716</v>
      </c>
      <c r="B1202" s="206" t="s">
        <v>3716</v>
      </c>
      <c r="C1202" s="264" t="s">
        <v>1767</v>
      </c>
      <c r="D1202" s="203" t="s">
        <v>139</v>
      </c>
      <c r="E1202" s="203">
        <v>320238</v>
      </c>
      <c r="F1202" s="204">
        <v>11.91</v>
      </c>
      <c r="G1202" s="204">
        <v>-1.7</v>
      </c>
      <c r="H1202" s="204">
        <v>0</v>
      </c>
      <c r="I1202" s="204">
        <v>0</v>
      </c>
      <c r="J1202" s="204">
        <v>0</v>
      </c>
      <c r="K1202" s="204">
        <v>0</v>
      </c>
      <c r="L1202" s="204">
        <v>0.63</v>
      </c>
      <c r="M1202" s="204">
        <v>0</v>
      </c>
      <c r="N1202" s="204">
        <v>0</v>
      </c>
      <c r="O1202" s="204">
        <v>0</v>
      </c>
      <c r="Q1202" s="204">
        <v>0</v>
      </c>
      <c r="R1202" s="204">
        <v>0</v>
      </c>
      <c r="S1202" s="204">
        <v>89.16</v>
      </c>
      <c r="T1202" s="204">
        <v>0</v>
      </c>
      <c r="U1202" s="204">
        <v>0</v>
      </c>
      <c r="V1202" s="204">
        <v>0</v>
      </c>
    </row>
    <row r="1203" spans="1:22" s="64" customFormat="1" ht="12" customHeight="1" x14ac:dyDescent="0.2">
      <c r="A1203" s="206" t="s">
        <v>3716</v>
      </c>
      <c r="B1203" s="206" t="s">
        <v>3716</v>
      </c>
      <c r="C1203" s="264" t="s">
        <v>1769</v>
      </c>
      <c r="D1203" s="203" t="s">
        <v>139</v>
      </c>
      <c r="E1203" s="203">
        <v>309017</v>
      </c>
      <c r="F1203" s="204">
        <v>12.82</v>
      </c>
      <c r="G1203" s="204">
        <v>-4.8099999999999996</v>
      </c>
      <c r="H1203" s="204">
        <v>0</v>
      </c>
      <c r="I1203" s="204">
        <v>0</v>
      </c>
      <c r="J1203" s="204">
        <v>0</v>
      </c>
      <c r="K1203" s="204">
        <v>0</v>
      </c>
      <c r="L1203" s="204">
        <v>0.32</v>
      </c>
      <c r="M1203" s="204">
        <v>0</v>
      </c>
      <c r="N1203" s="204">
        <v>0</v>
      </c>
      <c r="O1203" s="204">
        <v>0</v>
      </c>
      <c r="Q1203" s="204">
        <v>0</v>
      </c>
      <c r="R1203" s="204">
        <v>0</v>
      </c>
      <c r="S1203" s="204">
        <v>91.63</v>
      </c>
      <c r="T1203" s="204">
        <v>0</v>
      </c>
      <c r="U1203" s="204">
        <v>0.03</v>
      </c>
      <c r="V1203" s="204">
        <v>0</v>
      </c>
    </row>
    <row r="1204" spans="1:22" s="64" customFormat="1" ht="12" customHeight="1" x14ac:dyDescent="0.2">
      <c r="A1204" s="206" t="s">
        <v>3716</v>
      </c>
      <c r="B1204" s="206" t="s">
        <v>3716</v>
      </c>
      <c r="C1204" s="264" t="s">
        <v>1771</v>
      </c>
      <c r="D1204" s="203" t="s">
        <v>139</v>
      </c>
      <c r="E1204" s="203">
        <v>12440</v>
      </c>
      <c r="F1204" s="204">
        <v>28.43</v>
      </c>
      <c r="G1204" s="204">
        <v>-0.1</v>
      </c>
      <c r="H1204" s="204">
        <v>0</v>
      </c>
      <c r="I1204" s="204">
        <v>71.66</v>
      </c>
      <c r="J1204" s="204">
        <v>0</v>
      </c>
      <c r="K1204" s="204">
        <v>0</v>
      </c>
      <c r="L1204" s="204">
        <v>0</v>
      </c>
      <c r="M1204" s="204">
        <v>0</v>
      </c>
      <c r="N1204" s="204">
        <v>0</v>
      </c>
      <c r="O1204" s="204">
        <v>0</v>
      </c>
      <c r="Q1204" s="204">
        <v>0</v>
      </c>
      <c r="R1204" s="204">
        <v>0</v>
      </c>
      <c r="S1204" s="204">
        <v>0</v>
      </c>
      <c r="T1204" s="204">
        <v>0</v>
      </c>
      <c r="U1204" s="204">
        <v>0</v>
      </c>
      <c r="V1204" s="204">
        <v>0</v>
      </c>
    </row>
    <row r="1205" spans="1:22" s="64" customFormat="1" ht="12" customHeight="1" x14ac:dyDescent="0.2">
      <c r="A1205" s="206" t="s">
        <v>3716</v>
      </c>
      <c r="B1205" s="206" t="s">
        <v>3716</v>
      </c>
      <c r="C1205" s="264" t="s">
        <v>1773</v>
      </c>
      <c r="D1205" s="203" t="s">
        <v>139</v>
      </c>
      <c r="E1205" s="203">
        <v>53716</v>
      </c>
      <c r="F1205" s="204">
        <v>1.98</v>
      </c>
      <c r="G1205" s="204">
        <v>2.29</v>
      </c>
      <c r="H1205" s="204">
        <v>0</v>
      </c>
      <c r="I1205" s="204">
        <v>0</v>
      </c>
      <c r="J1205" s="204">
        <v>0</v>
      </c>
      <c r="K1205" s="204">
        <v>0</v>
      </c>
      <c r="L1205" s="204">
        <v>0</v>
      </c>
      <c r="M1205" s="204">
        <v>0</v>
      </c>
      <c r="N1205" s="204">
        <v>0</v>
      </c>
      <c r="O1205" s="204">
        <v>0</v>
      </c>
      <c r="Q1205" s="204">
        <v>0</v>
      </c>
      <c r="R1205" s="204">
        <v>95.57</v>
      </c>
      <c r="S1205" s="204">
        <v>0</v>
      </c>
      <c r="T1205" s="204">
        <v>0</v>
      </c>
      <c r="U1205" s="204">
        <v>0.16</v>
      </c>
      <c r="V1205" s="204">
        <v>0</v>
      </c>
    </row>
    <row r="1206" spans="1:22" s="64" customFormat="1" ht="12" customHeight="1" x14ac:dyDescent="0.2">
      <c r="A1206" s="206" t="s">
        <v>3716</v>
      </c>
      <c r="B1206" s="206" t="s">
        <v>3716</v>
      </c>
      <c r="C1206" s="264" t="s">
        <v>1775</v>
      </c>
      <c r="D1206" s="203" t="s">
        <v>139</v>
      </c>
      <c r="E1206" s="203">
        <v>70493</v>
      </c>
      <c r="F1206" s="204">
        <v>8.26</v>
      </c>
      <c r="G1206" s="204">
        <v>0.55000000000000004</v>
      </c>
      <c r="H1206" s="204">
        <v>0</v>
      </c>
      <c r="I1206" s="204">
        <v>16.100000000000001</v>
      </c>
      <c r="J1206" s="204">
        <v>0</v>
      </c>
      <c r="K1206" s="204">
        <v>49.66</v>
      </c>
      <c r="L1206" s="204">
        <v>10.36</v>
      </c>
      <c r="M1206" s="204">
        <v>0</v>
      </c>
      <c r="N1206" s="204">
        <v>0</v>
      </c>
      <c r="O1206" s="204">
        <v>0</v>
      </c>
      <c r="Q1206" s="204">
        <v>2.91</v>
      </c>
      <c r="R1206" s="204">
        <v>0.77</v>
      </c>
      <c r="S1206" s="204">
        <v>11.37</v>
      </c>
      <c r="T1206" s="204">
        <v>0</v>
      </c>
      <c r="U1206" s="204">
        <v>0.02</v>
      </c>
      <c r="V1206" s="204">
        <v>0</v>
      </c>
    </row>
    <row r="1207" spans="1:22" s="64" customFormat="1" ht="12" customHeight="1" x14ac:dyDescent="0.2">
      <c r="A1207" s="206" t="s">
        <v>3716</v>
      </c>
      <c r="B1207" s="206" t="s">
        <v>3716</v>
      </c>
      <c r="C1207" s="264" t="s">
        <v>1777</v>
      </c>
      <c r="D1207" s="203" t="s">
        <v>139</v>
      </c>
      <c r="E1207" s="203">
        <v>2926715</v>
      </c>
      <c r="F1207" s="204">
        <v>7.35</v>
      </c>
      <c r="G1207" s="204">
        <v>2.25</v>
      </c>
      <c r="H1207" s="204">
        <v>0</v>
      </c>
      <c r="I1207" s="204">
        <v>5.49</v>
      </c>
      <c r="J1207" s="204">
        <v>0</v>
      </c>
      <c r="K1207" s="204">
        <v>1.38</v>
      </c>
      <c r="L1207" s="204">
        <v>7.46</v>
      </c>
      <c r="M1207" s="204">
        <v>0</v>
      </c>
      <c r="N1207" s="204">
        <v>0</v>
      </c>
      <c r="O1207" s="204">
        <v>0</v>
      </c>
      <c r="Q1207" s="204">
        <v>38.869999999999997</v>
      </c>
      <c r="R1207" s="204">
        <v>1.93</v>
      </c>
      <c r="S1207" s="204">
        <v>34.78</v>
      </c>
      <c r="T1207" s="204">
        <v>0</v>
      </c>
      <c r="U1207" s="204">
        <v>0.48</v>
      </c>
      <c r="V1207" s="204">
        <v>0</v>
      </c>
    </row>
    <row r="1208" spans="1:22" s="64" customFormat="1" ht="12" customHeight="1" x14ac:dyDescent="0.2">
      <c r="A1208" s="206" t="s">
        <v>3716</v>
      </c>
      <c r="B1208" s="206" t="s">
        <v>3716</v>
      </c>
      <c r="C1208" s="264" t="s">
        <v>1780</v>
      </c>
      <c r="D1208" s="203" t="s">
        <v>139</v>
      </c>
      <c r="E1208" s="203">
        <v>20198</v>
      </c>
      <c r="F1208" s="204">
        <v>3.82</v>
      </c>
      <c r="G1208" s="204">
        <v>-0.1</v>
      </c>
      <c r="H1208" s="204">
        <v>0</v>
      </c>
      <c r="I1208" s="204">
        <v>96.28</v>
      </c>
      <c r="J1208" s="204">
        <v>0</v>
      </c>
      <c r="K1208" s="204">
        <v>0</v>
      </c>
      <c r="L1208" s="204">
        <v>0</v>
      </c>
      <c r="M1208" s="204">
        <v>0</v>
      </c>
      <c r="N1208" s="204">
        <v>0</v>
      </c>
      <c r="O1208" s="204">
        <v>0</v>
      </c>
      <c r="Q1208" s="204">
        <v>0</v>
      </c>
      <c r="R1208" s="204">
        <v>0</v>
      </c>
      <c r="S1208" s="204">
        <v>0</v>
      </c>
      <c r="T1208" s="204">
        <v>0</v>
      </c>
      <c r="U1208" s="204">
        <v>0</v>
      </c>
      <c r="V1208" s="204">
        <v>0</v>
      </c>
    </row>
    <row r="1209" spans="1:22" s="64" customFormat="1" ht="12" customHeight="1" x14ac:dyDescent="0.2">
      <c r="A1209" s="206" t="s">
        <v>3716</v>
      </c>
      <c r="B1209" s="206" t="s">
        <v>3716</v>
      </c>
      <c r="C1209" s="264" t="s">
        <v>1783</v>
      </c>
      <c r="D1209" s="203" t="s">
        <v>139</v>
      </c>
      <c r="E1209" s="203">
        <v>15174</v>
      </c>
      <c r="F1209" s="204">
        <v>6.26</v>
      </c>
      <c r="G1209" s="204">
        <v>-0.11</v>
      </c>
      <c r="H1209" s="204">
        <v>0</v>
      </c>
      <c r="I1209" s="204">
        <v>93.85</v>
      </c>
      <c r="J1209" s="204">
        <v>0</v>
      </c>
      <c r="K1209" s="204">
        <v>0</v>
      </c>
      <c r="L1209" s="204">
        <v>0</v>
      </c>
      <c r="M1209" s="204">
        <v>0</v>
      </c>
      <c r="N1209" s="204">
        <v>0</v>
      </c>
      <c r="O1209" s="204">
        <v>0</v>
      </c>
      <c r="Q1209" s="204">
        <v>0</v>
      </c>
      <c r="R1209" s="204">
        <v>0</v>
      </c>
      <c r="S1209" s="204">
        <v>0</v>
      </c>
      <c r="T1209" s="204">
        <v>0</v>
      </c>
      <c r="U1209" s="204">
        <v>0</v>
      </c>
      <c r="V1209" s="204">
        <v>0</v>
      </c>
    </row>
    <row r="1210" spans="1:22" s="64" customFormat="1" ht="12" customHeight="1" x14ac:dyDescent="0.2">
      <c r="A1210" s="206" t="s">
        <v>3716</v>
      </c>
      <c r="B1210" s="206" t="s">
        <v>3716</v>
      </c>
      <c r="C1210" s="264" t="s">
        <v>1786</v>
      </c>
      <c r="D1210" s="203" t="s">
        <v>139</v>
      </c>
      <c r="E1210" s="203">
        <v>120053</v>
      </c>
      <c r="F1210" s="204">
        <v>6.08</v>
      </c>
      <c r="G1210" s="204">
        <v>-7.0000000000000007E-2</v>
      </c>
      <c r="H1210" s="204">
        <v>0</v>
      </c>
      <c r="I1210" s="204">
        <v>93.99</v>
      </c>
      <c r="J1210" s="204">
        <v>0</v>
      </c>
      <c r="K1210" s="204">
        <v>0</v>
      </c>
      <c r="L1210" s="204">
        <v>0</v>
      </c>
      <c r="M1210" s="204">
        <v>0</v>
      </c>
      <c r="N1210" s="204">
        <v>0</v>
      </c>
      <c r="O1210" s="204">
        <v>0</v>
      </c>
      <c r="Q1210" s="204">
        <v>0</v>
      </c>
      <c r="R1210" s="204">
        <v>0</v>
      </c>
      <c r="S1210" s="204">
        <v>0</v>
      </c>
      <c r="T1210" s="204">
        <v>0</v>
      </c>
      <c r="U1210" s="204">
        <v>0</v>
      </c>
      <c r="V1210" s="204">
        <v>0</v>
      </c>
    </row>
    <row r="1211" spans="1:22" s="64" customFormat="1" ht="12" customHeight="1" x14ac:dyDescent="0.2">
      <c r="A1211" s="206" t="s">
        <v>3716</v>
      </c>
      <c r="B1211" s="206" t="s">
        <v>3716</v>
      </c>
      <c r="C1211" s="264" t="s">
        <v>5084</v>
      </c>
      <c r="D1211" s="203" t="s">
        <v>139</v>
      </c>
      <c r="E1211" s="203">
        <v>5335</v>
      </c>
      <c r="F1211" s="204">
        <v>4.17</v>
      </c>
      <c r="G1211" s="204">
        <v>-0.13</v>
      </c>
      <c r="H1211" s="204">
        <v>0</v>
      </c>
      <c r="I1211" s="204">
        <v>95.97</v>
      </c>
      <c r="J1211" s="204">
        <v>0</v>
      </c>
      <c r="K1211" s="204">
        <v>0</v>
      </c>
      <c r="L1211" s="204">
        <v>0</v>
      </c>
      <c r="M1211" s="204">
        <v>0</v>
      </c>
      <c r="N1211" s="204">
        <v>0</v>
      </c>
      <c r="O1211" s="204">
        <v>0</v>
      </c>
      <c r="Q1211" s="204">
        <v>0</v>
      </c>
      <c r="R1211" s="204">
        <v>0</v>
      </c>
      <c r="S1211" s="204">
        <v>0</v>
      </c>
      <c r="T1211" s="204">
        <v>0</v>
      </c>
      <c r="U1211" s="204">
        <v>0</v>
      </c>
      <c r="V1211" s="204">
        <v>0</v>
      </c>
    </row>
    <row r="1212" spans="1:22" s="64" customFormat="1" ht="12" customHeight="1" x14ac:dyDescent="0.2">
      <c r="A1212" s="206" t="s">
        <v>3716</v>
      </c>
      <c r="B1212" s="206" t="s">
        <v>3716</v>
      </c>
      <c r="C1212" s="264" t="s">
        <v>1789</v>
      </c>
      <c r="D1212" s="203" t="s">
        <v>139</v>
      </c>
      <c r="E1212" s="203">
        <v>38132</v>
      </c>
      <c r="F1212" s="204">
        <v>5.71</v>
      </c>
      <c r="G1212" s="204">
        <v>-0.1</v>
      </c>
      <c r="H1212" s="204">
        <v>0</v>
      </c>
      <c r="I1212" s="204">
        <v>94.39</v>
      </c>
      <c r="J1212" s="204">
        <v>0</v>
      </c>
      <c r="K1212" s="204">
        <v>0</v>
      </c>
      <c r="L1212" s="204">
        <v>0</v>
      </c>
      <c r="M1212" s="204">
        <v>0</v>
      </c>
      <c r="N1212" s="204">
        <v>0</v>
      </c>
      <c r="O1212" s="204">
        <v>0</v>
      </c>
      <c r="Q1212" s="204">
        <v>0</v>
      </c>
      <c r="R1212" s="204">
        <v>0</v>
      </c>
      <c r="S1212" s="204">
        <v>0</v>
      </c>
      <c r="T1212" s="204">
        <v>0</v>
      </c>
      <c r="U1212" s="204">
        <v>0</v>
      </c>
      <c r="V1212" s="204">
        <v>0</v>
      </c>
    </row>
    <row r="1213" spans="1:22" s="64" customFormat="1" ht="12" customHeight="1" x14ac:dyDescent="0.2">
      <c r="A1213" s="206" t="s">
        <v>3716</v>
      </c>
      <c r="B1213" s="206" t="s">
        <v>3716</v>
      </c>
      <c r="C1213" s="264" t="s">
        <v>1792</v>
      </c>
      <c r="D1213" s="203" t="s">
        <v>139</v>
      </c>
      <c r="E1213" s="203">
        <v>9896988</v>
      </c>
      <c r="F1213" s="204">
        <v>9.15</v>
      </c>
      <c r="G1213" s="204">
        <v>0.92</v>
      </c>
      <c r="H1213" s="204">
        <v>0</v>
      </c>
      <c r="I1213" s="204">
        <v>10.55</v>
      </c>
      <c r="J1213" s="204">
        <v>0</v>
      </c>
      <c r="K1213" s="204">
        <v>0</v>
      </c>
      <c r="L1213" s="204">
        <v>6.01</v>
      </c>
      <c r="M1213" s="204">
        <v>0</v>
      </c>
      <c r="N1213" s="204">
        <v>0</v>
      </c>
      <c r="O1213" s="204">
        <v>0</v>
      </c>
      <c r="Q1213" s="204">
        <v>37.08</v>
      </c>
      <c r="R1213" s="204">
        <v>1.98</v>
      </c>
      <c r="S1213" s="204">
        <v>34.32</v>
      </c>
      <c r="T1213" s="204">
        <v>0</v>
      </c>
      <c r="U1213" s="204">
        <v>-0.01</v>
      </c>
      <c r="V1213" s="204">
        <v>0</v>
      </c>
    </row>
    <row r="1214" spans="1:22" s="64" customFormat="1" ht="12" customHeight="1" x14ac:dyDescent="0.2">
      <c r="A1214" s="206" t="s">
        <v>3716</v>
      </c>
      <c r="B1214" s="206" t="s">
        <v>3716</v>
      </c>
      <c r="C1214" s="264" t="s">
        <v>4514</v>
      </c>
      <c r="D1214" s="203" t="s">
        <v>139</v>
      </c>
      <c r="E1214" s="203">
        <v>248437</v>
      </c>
      <c r="F1214" s="204">
        <v>10.87</v>
      </c>
      <c r="G1214" s="204">
        <v>4.5</v>
      </c>
      <c r="H1214" s="204">
        <v>0</v>
      </c>
      <c r="I1214" s="204">
        <v>2.52</v>
      </c>
      <c r="J1214" s="204">
        <v>0.98</v>
      </c>
      <c r="K1214" s="204">
        <v>0</v>
      </c>
      <c r="L1214" s="204">
        <v>0</v>
      </c>
      <c r="M1214" s="204">
        <v>0</v>
      </c>
      <c r="N1214" s="204">
        <v>0</v>
      </c>
      <c r="O1214" s="204">
        <v>0</v>
      </c>
      <c r="Q1214" s="204">
        <v>74.8</v>
      </c>
      <c r="R1214" s="204">
        <v>6.45</v>
      </c>
      <c r="S1214" s="204">
        <v>0</v>
      </c>
      <c r="T1214" s="204">
        <v>0</v>
      </c>
      <c r="U1214" s="204">
        <v>-0.11</v>
      </c>
      <c r="V1214" s="204">
        <v>0</v>
      </c>
    </row>
    <row r="1215" spans="1:22" s="64" customFormat="1" ht="12" customHeight="1" x14ac:dyDescent="0.2">
      <c r="A1215" s="206" t="s">
        <v>3716</v>
      </c>
      <c r="B1215" s="206" t="s">
        <v>3716</v>
      </c>
      <c r="C1215" s="264" t="s">
        <v>4666</v>
      </c>
      <c r="D1215" s="203" t="s">
        <v>139</v>
      </c>
      <c r="E1215" s="203">
        <v>8552</v>
      </c>
      <c r="F1215" s="204">
        <v>10.52</v>
      </c>
      <c r="G1215" s="204">
        <v>0.47</v>
      </c>
      <c r="H1215" s="204">
        <v>0</v>
      </c>
      <c r="I1215" s="204">
        <v>20.170000000000002</v>
      </c>
      <c r="J1215" s="204">
        <v>0</v>
      </c>
      <c r="K1215" s="204">
        <v>0</v>
      </c>
      <c r="L1215" s="204">
        <v>5.87</v>
      </c>
      <c r="M1215" s="204">
        <v>0</v>
      </c>
      <c r="N1215" s="204">
        <v>0</v>
      </c>
      <c r="O1215" s="204">
        <v>0</v>
      </c>
      <c r="Q1215" s="204">
        <v>40.99</v>
      </c>
      <c r="R1215" s="204">
        <v>0</v>
      </c>
      <c r="S1215" s="204">
        <v>21.93</v>
      </c>
      <c r="T1215" s="204">
        <v>0</v>
      </c>
      <c r="U1215" s="204">
        <v>0.04</v>
      </c>
      <c r="V1215" s="204">
        <v>0</v>
      </c>
    </row>
    <row r="1216" spans="1:22" s="64" customFormat="1" ht="12" customHeight="1" x14ac:dyDescent="0.2">
      <c r="A1216" s="206" t="s">
        <v>3716</v>
      </c>
      <c r="B1216" s="206" t="s">
        <v>3716</v>
      </c>
      <c r="C1216" s="264" t="s">
        <v>1796</v>
      </c>
      <c r="D1216" s="203" t="s">
        <v>139</v>
      </c>
      <c r="E1216" s="203">
        <v>86771</v>
      </c>
      <c r="F1216" s="204">
        <v>4.08</v>
      </c>
      <c r="G1216" s="204">
        <v>-0.04</v>
      </c>
      <c r="H1216" s="204">
        <v>0</v>
      </c>
      <c r="I1216" s="204">
        <v>88.96</v>
      </c>
      <c r="J1216" s="204">
        <v>0</v>
      </c>
      <c r="K1216" s="204">
        <v>0</v>
      </c>
      <c r="L1216" s="204">
        <v>0</v>
      </c>
      <c r="M1216" s="204">
        <v>0</v>
      </c>
      <c r="N1216" s="204">
        <v>0</v>
      </c>
      <c r="O1216" s="204">
        <v>0</v>
      </c>
      <c r="Q1216" s="204">
        <v>7.01</v>
      </c>
      <c r="R1216" s="204">
        <v>0</v>
      </c>
      <c r="S1216" s="204">
        <v>0</v>
      </c>
      <c r="T1216" s="204">
        <v>0</v>
      </c>
      <c r="U1216" s="204">
        <v>-0.01</v>
      </c>
      <c r="V1216" s="204">
        <v>0</v>
      </c>
    </row>
    <row r="1217" spans="1:22" s="64" customFormat="1" ht="12" customHeight="1" x14ac:dyDescent="0.2">
      <c r="A1217" s="206" t="s">
        <v>3716</v>
      </c>
      <c r="B1217" s="206" t="s">
        <v>3716</v>
      </c>
      <c r="C1217" s="264" t="s">
        <v>1799</v>
      </c>
      <c r="D1217" s="203" t="s">
        <v>139</v>
      </c>
      <c r="E1217" s="203">
        <v>19786</v>
      </c>
      <c r="F1217" s="204">
        <v>4.33</v>
      </c>
      <c r="G1217" s="204">
        <v>0.4</v>
      </c>
      <c r="H1217" s="204">
        <v>0</v>
      </c>
      <c r="I1217" s="204">
        <v>78.06</v>
      </c>
      <c r="J1217" s="204">
        <v>0</v>
      </c>
      <c r="K1217" s="204">
        <v>0</v>
      </c>
      <c r="L1217" s="204">
        <v>0</v>
      </c>
      <c r="M1217" s="204">
        <v>0</v>
      </c>
      <c r="N1217" s="204">
        <v>0</v>
      </c>
      <c r="O1217" s="204">
        <v>0</v>
      </c>
      <c r="Q1217" s="204">
        <v>17.239999999999998</v>
      </c>
      <c r="R1217" s="204">
        <v>0</v>
      </c>
      <c r="S1217" s="204">
        <v>0</v>
      </c>
      <c r="T1217" s="204">
        <v>0</v>
      </c>
      <c r="U1217" s="204">
        <v>-0.03</v>
      </c>
      <c r="V1217" s="204">
        <v>0</v>
      </c>
    </row>
    <row r="1218" spans="1:22" s="64" customFormat="1" ht="12" customHeight="1" x14ac:dyDescent="0.2">
      <c r="A1218" s="206" t="s">
        <v>3716</v>
      </c>
      <c r="B1218" s="206" t="s">
        <v>3716</v>
      </c>
      <c r="C1218" s="264" t="s">
        <v>1801</v>
      </c>
      <c r="D1218" s="203" t="s">
        <v>139</v>
      </c>
      <c r="E1218" s="203">
        <v>10515</v>
      </c>
      <c r="F1218" s="204">
        <v>3.51</v>
      </c>
      <c r="G1218" s="204">
        <v>-0.12</v>
      </c>
      <c r="H1218" s="204">
        <v>0</v>
      </c>
      <c r="I1218" s="204">
        <v>96.61</v>
      </c>
      <c r="J1218" s="204">
        <v>0</v>
      </c>
      <c r="K1218" s="204">
        <v>0</v>
      </c>
      <c r="L1218" s="204">
        <v>0</v>
      </c>
      <c r="M1218" s="204">
        <v>0</v>
      </c>
      <c r="N1218" s="204">
        <v>0</v>
      </c>
      <c r="O1218" s="204">
        <v>0</v>
      </c>
      <c r="Q1218" s="204">
        <v>0</v>
      </c>
      <c r="R1218" s="204">
        <v>0</v>
      </c>
      <c r="S1218" s="204">
        <v>0</v>
      </c>
      <c r="T1218" s="204">
        <v>0</v>
      </c>
      <c r="U1218" s="204">
        <v>0</v>
      </c>
      <c r="V1218" s="204">
        <v>0</v>
      </c>
    </row>
    <row r="1219" spans="1:22" s="64" customFormat="1" ht="12" customHeight="1" x14ac:dyDescent="0.2">
      <c r="A1219" s="206" t="s">
        <v>3716</v>
      </c>
      <c r="B1219" s="206" t="s">
        <v>3716</v>
      </c>
      <c r="C1219" s="264" t="s">
        <v>1803</v>
      </c>
      <c r="D1219" s="203" t="s">
        <v>139</v>
      </c>
      <c r="E1219" s="203">
        <v>64797</v>
      </c>
      <c r="F1219" s="204">
        <v>3.25</v>
      </c>
      <c r="G1219" s="204">
        <v>-14.83</v>
      </c>
      <c r="H1219" s="204">
        <v>0</v>
      </c>
      <c r="I1219" s="204">
        <v>59.38</v>
      </c>
      <c r="J1219" s="204">
        <v>0</v>
      </c>
      <c r="K1219" s="204">
        <v>0</v>
      </c>
      <c r="L1219" s="204">
        <v>0</v>
      </c>
      <c r="M1219" s="204">
        <v>6.03</v>
      </c>
      <c r="N1219" s="204">
        <v>0</v>
      </c>
      <c r="O1219" s="204">
        <v>0</v>
      </c>
      <c r="Q1219" s="204">
        <v>37.909999999999997</v>
      </c>
      <c r="R1219" s="204">
        <v>0</v>
      </c>
      <c r="S1219" s="204">
        <v>0</v>
      </c>
      <c r="T1219" s="204">
        <v>0</v>
      </c>
      <c r="U1219" s="204">
        <v>8.26</v>
      </c>
      <c r="V1219" s="204">
        <v>0</v>
      </c>
    </row>
    <row r="1220" spans="1:22" s="64" customFormat="1" ht="12" customHeight="1" x14ac:dyDescent="0.2">
      <c r="A1220" s="206" t="s">
        <v>3716</v>
      </c>
      <c r="B1220" s="206" t="s">
        <v>3716</v>
      </c>
      <c r="C1220" s="264" t="s">
        <v>1805</v>
      </c>
      <c r="D1220" s="203" t="s">
        <v>139</v>
      </c>
      <c r="E1220" s="203">
        <v>24265</v>
      </c>
      <c r="F1220" s="204">
        <v>3.49</v>
      </c>
      <c r="G1220" s="204">
        <v>-13.78</v>
      </c>
      <c r="H1220" s="204">
        <v>0</v>
      </c>
      <c r="I1220" s="204">
        <v>59.22</v>
      </c>
      <c r="J1220" s="204">
        <v>0</v>
      </c>
      <c r="K1220" s="204">
        <v>0</v>
      </c>
      <c r="L1220" s="204">
        <v>0</v>
      </c>
      <c r="M1220" s="204">
        <v>8.68</v>
      </c>
      <c r="N1220" s="204">
        <v>0</v>
      </c>
      <c r="O1220" s="204">
        <v>0</v>
      </c>
      <c r="Q1220" s="204">
        <v>38.229999999999997</v>
      </c>
      <c r="R1220" s="204">
        <v>0</v>
      </c>
      <c r="S1220" s="204">
        <v>0</v>
      </c>
      <c r="T1220" s="204">
        <v>0</v>
      </c>
      <c r="U1220" s="204">
        <v>4.16</v>
      </c>
      <c r="V1220" s="204">
        <v>0</v>
      </c>
    </row>
    <row r="1221" spans="1:22" s="64" customFormat="1" ht="12" customHeight="1" x14ac:dyDescent="0.2">
      <c r="A1221" s="206" t="s">
        <v>3716</v>
      </c>
      <c r="B1221" s="206" t="s">
        <v>3716</v>
      </c>
      <c r="C1221" s="264" t="s">
        <v>1807</v>
      </c>
      <c r="D1221" s="203" t="s">
        <v>139</v>
      </c>
      <c r="E1221" s="203">
        <v>187112</v>
      </c>
      <c r="F1221" s="204">
        <v>3.28</v>
      </c>
      <c r="G1221" s="204">
        <v>-0.09</v>
      </c>
      <c r="H1221" s="204">
        <v>0</v>
      </c>
      <c r="I1221" s="204">
        <v>32.57</v>
      </c>
      <c r="J1221" s="204">
        <v>0</v>
      </c>
      <c r="K1221" s="204">
        <v>0</v>
      </c>
      <c r="L1221" s="204">
        <v>0</v>
      </c>
      <c r="M1221" s="204">
        <v>0</v>
      </c>
      <c r="N1221" s="204">
        <v>0</v>
      </c>
      <c r="O1221" s="204">
        <v>0</v>
      </c>
      <c r="Q1221" s="204">
        <v>64.25</v>
      </c>
      <c r="R1221" s="204">
        <v>0</v>
      </c>
      <c r="S1221" s="204">
        <v>0</v>
      </c>
      <c r="T1221" s="204">
        <v>0</v>
      </c>
      <c r="U1221" s="204">
        <v>0</v>
      </c>
      <c r="V1221" s="204">
        <v>0</v>
      </c>
    </row>
    <row r="1222" spans="1:22" s="64" customFormat="1" ht="12" customHeight="1" x14ac:dyDescent="0.2">
      <c r="A1222" s="206" t="s">
        <v>3716</v>
      </c>
      <c r="B1222" s="206" t="s">
        <v>3716</v>
      </c>
      <c r="C1222" s="264" t="s">
        <v>1811</v>
      </c>
      <c r="D1222" s="203" t="s">
        <v>139</v>
      </c>
      <c r="E1222" s="203">
        <v>3054</v>
      </c>
      <c r="F1222" s="204">
        <v>75.08</v>
      </c>
      <c r="G1222" s="204">
        <v>0.36</v>
      </c>
      <c r="H1222" s="204">
        <v>0</v>
      </c>
      <c r="I1222" s="204">
        <v>10.81</v>
      </c>
      <c r="J1222" s="204">
        <v>0</v>
      </c>
      <c r="K1222" s="204">
        <v>0</v>
      </c>
      <c r="L1222" s="204">
        <v>13.75</v>
      </c>
      <c r="M1222" s="204">
        <v>0</v>
      </c>
      <c r="N1222" s="204">
        <v>10.81</v>
      </c>
      <c r="O1222" s="204">
        <v>0</v>
      </c>
      <c r="Q1222" s="204">
        <v>0</v>
      </c>
      <c r="R1222" s="204">
        <v>0</v>
      </c>
      <c r="S1222" s="204">
        <v>0</v>
      </c>
      <c r="T1222" s="204">
        <v>0</v>
      </c>
      <c r="U1222" s="204">
        <v>0</v>
      </c>
      <c r="V1222" s="204">
        <v>0</v>
      </c>
    </row>
    <row r="1223" spans="1:22" s="64" customFormat="1" ht="12" customHeight="1" x14ac:dyDescent="0.2">
      <c r="A1223" s="206" t="s">
        <v>3716</v>
      </c>
      <c r="B1223" s="206" t="s">
        <v>3716</v>
      </c>
      <c r="C1223" s="264" t="s">
        <v>1813</v>
      </c>
      <c r="D1223" s="203" t="s">
        <v>139</v>
      </c>
      <c r="E1223" s="203">
        <v>11992</v>
      </c>
      <c r="F1223" s="204">
        <v>16.98</v>
      </c>
      <c r="G1223" s="204">
        <v>-0.13</v>
      </c>
      <c r="H1223" s="204">
        <v>0</v>
      </c>
      <c r="I1223" s="204">
        <v>31.77</v>
      </c>
      <c r="J1223" s="204">
        <v>0</v>
      </c>
      <c r="K1223" s="204">
        <v>0</v>
      </c>
      <c r="L1223" s="204">
        <v>0</v>
      </c>
      <c r="M1223" s="204">
        <v>0</v>
      </c>
      <c r="N1223" s="204">
        <v>0</v>
      </c>
      <c r="O1223" s="204">
        <v>0</v>
      </c>
      <c r="Q1223" s="204">
        <v>51.37</v>
      </c>
      <c r="R1223" s="204">
        <v>0</v>
      </c>
      <c r="S1223" s="204">
        <v>0</v>
      </c>
      <c r="T1223" s="204">
        <v>0</v>
      </c>
      <c r="U1223" s="204">
        <v>0</v>
      </c>
      <c r="V1223" s="204">
        <v>0</v>
      </c>
    </row>
    <row r="1224" spans="1:22" s="64" customFormat="1" ht="12" customHeight="1" x14ac:dyDescent="0.2">
      <c r="A1224" s="206" t="s">
        <v>3716</v>
      </c>
      <c r="B1224" s="206" t="s">
        <v>3716</v>
      </c>
      <c r="C1224" s="264" t="s">
        <v>4518</v>
      </c>
      <c r="D1224" s="203" t="s">
        <v>139</v>
      </c>
      <c r="E1224" s="203">
        <v>345381</v>
      </c>
      <c r="F1224" s="204">
        <v>23.88</v>
      </c>
      <c r="G1224" s="204">
        <v>4.79</v>
      </c>
      <c r="H1224" s="204">
        <v>0</v>
      </c>
      <c r="I1224" s="204">
        <v>8.69</v>
      </c>
      <c r="J1224" s="204">
        <v>2.41</v>
      </c>
      <c r="K1224" s="204">
        <v>0</v>
      </c>
      <c r="L1224" s="204">
        <v>0</v>
      </c>
      <c r="M1224" s="204">
        <v>0</v>
      </c>
      <c r="N1224" s="204">
        <v>0</v>
      </c>
      <c r="O1224" s="204">
        <v>0</v>
      </c>
      <c r="Q1224" s="204">
        <v>0</v>
      </c>
      <c r="R1224" s="204">
        <v>61.1</v>
      </c>
      <c r="S1224" s="204">
        <v>0</v>
      </c>
      <c r="T1224" s="204">
        <v>0</v>
      </c>
      <c r="U1224" s="204">
        <v>-0.86</v>
      </c>
      <c r="V1224" s="204">
        <v>0</v>
      </c>
    </row>
    <row r="1225" spans="1:22" s="64" customFormat="1" ht="12" customHeight="1" x14ac:dyDescent="0.2">
      <c r="A1225" s="206" t="s">
        <v>3716</v>
      </c>
      <c r="B1225" s="206" t="s">
        <v>3716</v>
      </c>
      <c r="C1225" s="264" t="s">
        <v>1815</v>
      </c>
      <c r="D1225" s="203" t="s">
        <v>139</v>
      </c>
      <c r="E1225" s="203">
        <v>12553</v>
      </c>
      <c r="F1225" s="204">
        <v>4.38</v>
      </c>
      <c r="G1225" s="204">
        <v>0.82</v>
      </c>
      <c r="H1225" s="204">
        <v>0</v>
      </c>
      <c r="I1225" s="204">
        <v>0</v>
      </c>
      <c r="J1225" s="204">
        <v>0</v>
      </c>
      <c r="K1225" s="204">
        <v>8.2200000000000006</v>
      </c>
      <c r="L1225" s="204">
        <v>0</v>
      </c>
      <c r="M1225" s="204">
        <v>0</v>
      </c>
      <c r="N1225" s="204">
        <v>0</v>
      </c>
      <c r="O1225" s="204">
        <v>0</v>
      </c>
      <c r="Q1225" s="204">
        <v>0</v>
      </c>
      <c r="R1225" s="204">
        <v>0</v>
      </c>
      <c r="S1225" s="204">
        <v>86.44</v>
      </c>
      <c r="T1225" s="204">
        <v>0</v>
      </c>
      <c r="U1225" s="204">
        <v>0.15</v>
      </c>
      <c r="V1225" s="204">
        <v>0</v>
      </c>
    </row>
    <row r="1226" spans="1:22" s="64" customFormat="1" ht="12" customHeight="1" x14ac:dyDescent="0.2">
      <c r="A1226" s="206" t="s">
        <v>3716</v>
      </c>
      <c r="B1226" s="206" t="s">
        <v>3716</v>
      </c>
      <c r="C1226" s="264" t="s">
        <v>1817</v>
      </c>
      <c r="D1226" s="203" t="s">
        <v>139</v>
      </c>
      <c r="E1226" s="203">
        <v>87312</v>
      </c>
      <c r="F1226" s="204">
        <v>3.29</v>
      </c>
      <c r="G1226" s="204">
        <v>-0.13</v>
      </c>
      <c r="H1226" s="204">
        <v>0</v>
      </c>
      <c r="I1226" s="204">
        <v>65.569999999999993</v>
      </c>
      <c r="J1226" s="204">
        <v>0</v>
      </c>
      <c r="K1226" s="204">
        <v>0</v>
      </c>
      <c r="L1226" s="204">
        <v>0</v>
      </c>
      <c r="M1226" s="204">
        <v>0</v>
      </c>
      <c r="N1226" s="204">
        <v>0</v>
      </c>
      <c r="O1226" s="204">
        <v>0</v>
      </c>
      <c r="Q1226" s="204">
        <v>31.27</v>
      </c>
      <c r="R1226" s="204">
        <v>0</v>
      </c>
      <c r="S1226" s="204">
        <v>0</v>
      </c>
      <c r="T1226" s="204">
        <v>0</v>
      </c>
      <c r="U1226" s="204">
        <v>0</v>
      </c>
      <c r="V1226" s="204">
        <v>0</v>
      </c>
    </row>
    <row r="1227" spans="1:22" s="64" customFormat="1" ht="12" customHeight="1" x14ac:dyDescent="0.2">
      <c r="A1227" s="206" t="s">
        <v>3716</v>
      </c>
      <c r="B1227" s="206" t="s">
        <v>3716</v>
      </c>
      <c r="C1227" s="264" t="s">
        <v>1820</v>
      </c>
      <c r="D1227" s="203" t="s">
        <v>139</v>
      </c>
      <c r="E1227" s="203">
        <v>153121</v>
      </c>
      <c r="F1227" s="204">
        <v>3.27</v>
      </c>
      <c r="G1227" s="204">
        <v>-0.12</v>
      </c>
      <c r="H1227" s="204">
        <v>0</v>
      </c>
      <c r="I1227" s="204">
        <v>89.43</v>
      </c>
      <c r="J1227" s="204">
        <v>0</v>
      </c>
      <c r="K1227" s="204">
        <v>0</v>
      </c>
      <c r="L1227" s="204">
        <v>0</v>
      </c>
      <c r="M1227" s="204">
        <v>0</v>
      </c>
      <c r="N1227" s="204">
        <v>0</v>
      </c>
      <c r="O1227" s="204">
        <v>0</v>
      </c>
      <c r="Q1227" s="204">
        <v>7.41</v>
      </c>
      <c r="R1227" s="204">
        <v>0</v>
      </c>
      <c r="S1227" s="204">
        <v>0</v>
      </c>
      <c r="T1227" s="204">
        <v>0</v>
      </c>
      <c r="U1227" s="204">
        <v>0</v>
      </c>
      <c r="V1227" s="204">
        <v>0</v>
      </c>
    </row>
    <row r="1228" spans="1:22" s="64" customFormat="1" ht="12" customHeight="1" x14ac:dyDescent="0.2">
      <c r="A1228" s="206" t="s">
        <v>3716</v>
      </c>
      <c r="B1228" s="206" t="s">
        <v>3716</v>
      </c>
      <c r="C1228" s="264" t="s">
        <v>4667</v>
      </c>
      <c r="D1228" s="203" t="s">
        <v>139</v>
      </c>
      <c r="E1228" s="203">
        <v>20221</v>
      </c>
      <c r="F1228" s="204">
        <v>21.16</v>
      </c>
      <c r="G1228" s="204">
        <v>-17.3</v>
      </c>
      <c r="H1228" s="204">
        <v>0</v>
      </c>
      <c r="I1228" s="204">
        <v>0</v>
      </c>
      <c r="J1228" s="204">
        <v>0</v>
      </c>
      <c r="K1228" s="204">
        <v>0</v>
      </c>
      <c r="L1228" s="204">
        <v>0</v>
      </c>
      <c r="M1228" s="204">
        <v>11.78</v>
      </c>
      <c r="N1228" s="204">
        <v>0</v>
      </c>
      <c r="O1228" s="204">
        <v>0</v>
      </c>
      <c r="Q1228" s="204">
        <v>81.540000000000006</v>
      </c>
      <c r="R1228" s="204">
        <v>0</v>
      </c>
      <c r="S1228" s="204">
        <v>0</v>
      </c>
      <c r="T1228" s="204">
        <v>0</v>
      </c>
      <c r="U1228" s="204">
        <v>2.82</v>
      </c>
      <c r="V1228" s="204">
        <v>0</v>
      </c>
    </row>
    <row r="1229" spans="1:22" s="64" customFormat="1" ht="12" customHeight="1" x14ac:dyDescent="0.2">
      <c r="A1229" s="206" t="s">
        <v>3716</v>
      </c>
      <c r="B1229" s="206" t="s">
        <v>3716</v>
      </c>
      <c r="C1229" s="264" t="s">
        <v>4668</v>
      </c>
      <c r="D1229" s="203" t="s">
        <v>139</v>
      </c>
      <c r="E1229" s="203">
        <v>45801</v>
      </c>
      <c r="F1229" s="204">
        <v>4.34</v>
      </c>
      <c r="G1229" s="204">
        <v>-1.25</v>
      </c>
      <c r="H1229" s="204">
        <v>0</v>
      </c>
      <c r="I1229" s="204">
        <v>96.14</v>
      </c>
      <c r="J1229" s="204">
        <v>0</v>
      </c>
      <c r="K1229" s="204">
        <v>0</v>
      </c>
      <c r="L1229" s="204">
        <v>0</v>
      </c>
      <c r="M1229" s="204">
        <v>0.78</v>
      </c>
      <c r="N1229" s="204">
        <v>0</v>
      </c>
      <c r="O1229" s="204">
        <v>0</v>
      </c>
      <c r="Q1229" s="204">
        <v>0</v>
      </c>
      <c r="R1229" s="204">
        <v>0</v>
      </c>
      <c r="S1229" s="204">
        <v>0</v>
      </c>
      <c r="T1229" s="204">
        <v>0</v>
      </c>
      <c r="U1229" s="204">
        <v>0</v>
      </c>
      <c r="V1229" s="204">
        <v>0</v>
      </c>
    </row>
    <row r="1230" spans="1:22" s="64" customFormat="1" ht="12" customHeight="1" x14ac:dyDescent="0.2">
      <c r="A1230" s="206" t="s">
        <v>3716</v>
      </c>
      <c r="B1230" s="206" t="s">
        <v>3716</v>
      </c>
      <c r="C1230" s="264" t="s">
        <v>4669</v>
      </c>
      <c r="D1230" s="203" t="s">
        <v>139</v>
      </c>
      <c r="E1230" s="203">
        <v>73348</v>
      </c>
      <c r="F1230" s="204">
        <v>10.67</v>
      </c>
      <c r="G1230" s="204">
        <v>0.33</v>
      </c>
      <c r="H1230" s="204">
        <v>0</v>
      </c>
      <c r="I1230" s="204">
        <v>6.34</v>
      </c>
      <c r="J1230" s="204">
        <v>0</v>
      </c>
      <c r="K1230" s="204">
        <v>0</v>
      </c>
      <c r="L1230" s="204">
        <v>25.94</v>
      </c>
      <c r="M1230" s="204">
        <v>0</v>
      </c>
      <c r="N1230" s="204">
        <v>0</v>
      </c>
      <c r="O1230" s="204">
        <v>0</v>
      </c>
      <c r="Q1230" s="204">
        <v>56.76</v>
      </c>
      <c r="R1230" s="204">
        <v>0</v>
      </c>
      <c r="S1230" s="204">
        <v>0</v>
      </c>
      <c r="T1230" s="204">
        <v>0</v>
      </c>
      <c r="U1230" s="204">
        <v>-0.04</v>
      </c>
      <c r="V1230" s="204">
        <v>0</v>
      </c>
    </row>
    <row r="1231" spans="1:22" s="64" customFormat="1" ht="12" customHeight="1" x14ac:dyDescent="0.2">
      <c r="A1231" s="206" t="s">
        <v>3716</v>
      </c>
      <c r="B1231" s="206" t="s">
        <v>3716</v>
      </c>
      <c r="C1231" s="264" t="s">
        <v>4671</v>
      </c>
      <c r="D1231" s="203" t="s">
        <v>139</v>
      </c>
      <c r="E1231" s="203">
        <v>75145</v>
      </c>
      <c r="F1231" s="204">
        <v>3.89</v>
      </c>
      <c r="G1231" s="204">
        <v>-0.09</v>
      </c>
      <c r="H1231" s="204">
        <v>0</v>
      </c>
      <c r="I1231" s="204">
        <v>95.28</v>
      </c>
      <c r="J1231" s="204">
        <v>0</v>
      </c>
      <c r="K1231" s="204">
        <v>0</v>
      </c>
      <c r="L1231" s="204">
        <v>0</v>
      </c>
      <c r="M1231" s="204">
        <v>0</v>
      </c>
      <c r="N1231" s="204">
        <v>0</v>
      </c>
      <c r="O1231" s="204">
        <v>0</v>
      </c>
      <c r="Q1231" s="204">
        <v>0.92</v>
      </c>
      <c r="R1231" s="204">
        <v>0</v>
      </c>
      <c r="S1231" s="204">
        <v>0</v>
      </c>
      <c r="T1231" s="204">
        <v>0</v>
      </c>
      <c r="U1231" s="204">
        <v>0</v>
      </c>
      <c r="V1231" s="204">
        <v>0</v>
      </c>
    </row>
    <row r="1232" spans="1:22" s="64" customFormat="1" ht="12" customHeight="1" x14ac:dyDescent="0.2">
      <c r="A1232" s="206" t="s">
        <v>3716</v>
      </c>
      <c r="B1232" s="206" t="s">
        <v>3716</v>
      </c>
      <c r="C1232" s="264" t="s">
        <v>4672</v>
      </c>
      <c r="D1232" s="203" t="s">
        <v>139</v>
      </c>
      <c r="E1232" s="203">
        <v>87902</v>
      </c>
      <c r="F1232" s="204">
        <v>11.7</v>
      </c>
      <c r="G1232" s="204">
        <v>0.41</v>
      </c>
      <c r="H1232" s="204">
        <v>0</v>
      </c>
      <c r="I1232" s="204">
        <v>39.76</v>
      </c>
      <c r="J1232" s="204">
        <v>0</v>
      </c>
      <c r="K1232" s="204">
        <v>0</v>
      </c>
      <c r="L1232" s="204">
        <v>30.76</v>
      </c>
      <c r="M1232" s="204">
        <v>0</v>
      </c>
      <c r="N1232" s="204">
        <v>0</v>
      </c>
      <c r="O1232" s="204">
        <v>0</v>
      </c>
      <c r="Q1232" s="204">
        <v>17.37</v>
      </c>
      <c r="R1232" s="204">
        <v>0</v>
      </c>
      <c r="S1232" s="204">
        <v>0</v>
      </c>
      <c r="T1232" s="204">
        <v>0</v>
      </c>
      <c r="U1232" s="204">
        <v>0</v>
      </c>
      <c r="V1232" s="204">
        <v>0</v>
      </c>
    </row>
    <row r="1233" spans="1:22" s="64" customFormat="1" ht="12" customHeight="1" x14ac:dyDescent="0.2">
      <c r="A1233" s="206" t="s">
        <v>3716</v>
      </c>
      <c r="B1233" s="206" t="s">
        <v>3716</v>
      </c>
      <c r="C1233" s="264" t="s">
        <v>4673</v>
      </c>
      <c r="D1233" s="203" t="s">
        <v>139</v>
      </c>
      <c r="E1233" s="203">
        <v>129540</v>
      </c>
      <c r="F1233" s="204">
        <v>9.4499999999999993</v>
      </c>
      <c r="G1233" s="204">
        <v>-0.09</v>
      </c>
      <c r="H1233" s="204">
        <v>0</v>
      </c>
      <c r="I1233" s="204">
        <v>79.66</v>
      </c>
      <c r="J1233" s="204">
        <v>0</v>
      </c>
      <c r="K1233" s="204">
        <v>0</v>
      </c>
      <c r="L1233" s="204">
        <v>0</v>
      </c>
      <c r="M1233" s="204">
        <v>0</v>
      </c>
      <c r="N1233" s="204">
        <v>0</v>
      </c>
      <c r="O1233" s="204">
        <v>0</v>
      </c>
      <c r="Q1233" s="204">
        <v>10.97</v>
      </c>
      <c r="R1233" s="204">
        <v>0</v>
      </c>
      <c r="S1233" s="204">
        <v>0</v>
      </c>
      <c r="T1233" s="204">
        <v>0</v>
      </c>
      <c r="U1233" s="204">
        <v>0</v>
      </c>
      <c r="V1233" s="204">
        <v>0</v>
      </c>
    </row>
    <row r="1234" spans="1:22" s="64" customFormat="1" ht="12" customHeight="1" x14ac:dyDescent="0.2">
      <c r="A1234" s="206" t="s">
        <v>3716</v>
      </c>
      <c r="B1234" s="206" t="s">
        <v>3716</v>
      </c>
      <c r="C1234" s="264" t="s">
        <v>4674</v>
      </c>
      <c r="D1234" s="203" t="s">
        <v>139</v>
      </c>
      <c r="E1234" s="203">
        <v>49452</v>
      </c>
      <c r="F1234" s="204">
        <v>6.36</v>
      </c>
      <c r="G1234" s="204">
        <v>-0.05</v>
      </c>
      <c r="H1234" s="204">
        <v>0</v>
      </c>
      <c r="I1234" s="204">
        <v>79.239999999999995</v>
      </c>
      <c r="J1234" s="204">
        <v>0</v>
      </c>
      <c r="K1234" s="204">
        <v>0</v>
      </c>
      <c r="L1234" s="204">
        <v>0</v>
      </c>
      <c r="M1234" s="204">
        <v>0</v>
      </c>
      <c r="N1234" s="204">
        <v>0</v>
      </c>
      <c r="O1234" s="204">
        <v>0</v>
      </c>
      <c r="Q1234" s="204">
        <v>14.45</v>
      </c>
      <c r="R1234" s="204">
        <v>0</v>
      </c>
      <c r="S1234" s="204">
        <v>0</v>
      </c>
      <c r="T1234" s="204">
        <v>0</v>
      </c>
      <c r="U1234" s="204">
        <v>0</v>
      </c>
      <c r="V1234" s="204">
        <v>0</v>
      </c>
    </row>
    <row r="1235" spans="1:22" s="64" customFormat="1" ht="12" customHeight="1" x14ac:dyDescent="0.2">
      <c r="A1235" s="206" t="s">
        <v>3716</v>
      </c>
      <c r="B1235" s="206" t="s">
        <v>3716</v>
      </c>
      <c r="C1235" s="264" t="s">
        <v>4675</v>
      </c>
      <c r="D1235" s="203" t="s">
        <v>139</v>
      </c>
      <c r="E1235" s="203">
        <v>55636</v>
      </c>
      <c r="F1235" s="204">
        <v>3.49</v>
      </c>
      <c r="G1235" s="204">
        <v>-0.09</v>
      </c>
      <c r="H1235" s="204">
        <v>0</v>
      </c>
      <c r="I1235" s="204">
        <v>0</v>
      </c>
      <c r="J1235" s="204">
        <v>0</v>
      </c>
      <c r="K1235" s="204">
        <v>0</v>
      </c>
      <c r="L1235" s="204">
        <v>0</v>
      </c>
      <c r="M1235" s="204">
        <v>0</v>
      </c>
      <c r="N1235" s="204">
        <v>0</v>
      </c>
      <c r="O1235" s="204">
        <v>0</v>
      </c>
      <c r="Q1235" s="204">
        <v>96.6</v>
      </c>
      <c r="R1235" s="204">
        <v>0</v>
      </c>
      <c r="S1235" s="204">
        <v>0</v>
      </c>
      <c r="T1235" s="204">
        <v>0</v>
      </c>
      <c r="U1235" s="204">
        <v>0</v>
      </c>
      <c r="V1235" s="204">
        <v>0</v>
      </c>
    </row>
    <row r="1236" spans="1:22" s="64" customFormat="1" ht="12" customHeight="1" x14ac:dyDescent="0.2">
      <c r="A1236" s="206" t="s">
        <v>3716</v>
      </c>
      <c r="B1236" s="206" t="s">
        <v>3716</v>
      </c>
      <c r="C1236" s="264" t="s">
        <v>4676</v>
      </c>
      <c r="D1236" s="203" t="s">
        <v>139</v>
      </c>
      <c r="E1236" s="203">
        <v>19929</v>
      </c>
      <c r="F1236" s="204">
        <v>9.58</v>
      </c>
      <c r="G1236" s="204">
        <v>-6.1</v>
      </c>
      <c r="H1236" s="204">
        <v>0</v>
      </c>
      <c r="I1236" s="204">
        <v>0</v>
      </c>
      <c r="J1236" s="204">
        <v>0</v>
      </c>
      <c r="K1236" s="204">
        <v>0</v>
      </c>
      <c r="L1236" s="204">
        <v>0</v>
      </c>
      <c r="M1236" s="204">
        <v>0</v>
      </c>
      <c r="N1236" s="204">
        <v>0</v>
      </c>
      <c r="O1236" s="204">
        <v>0</v>
      </c>
      <c r="Q1236" s="204">
        <v>94.74</v>
      </c>
      <c r="R1236" s="204">
        <v>0</v>
      </c>
      <c r="S1236" s="204">
        <v>0</v>
      </c>
      <c r="T1236" s="204">
        <v>0</v>
      </c>
      <c r="U1236" s="204">
        <v>1.78</v>
      </c>
      <c r="V1236" s="204">
        <v>0</v>
      </c>
    </row>
    <row r="1237" spans="1:22" s="64" customFormat="1" ht="12" customHeight="1" x14ac:dyDescent="0.2">
      <c r="A1237" s="206" t="s">
        <v>3716</v>
      </c>
      <c r="B1237" s="206" t="s">
        <v>3716</v>
      </c>
      <c r="C1237" s="264" t="s">
        <v>4677</v>
      </c>
      <c r="D1237" s="203" t="s">
        <v>139</v>
      </c>
      <c r="E1237" s="203">
        <v>116517</v>
      </c>
      <c r="F1237" s="204">
        <v>19.09</v>
      </c>
      <c r="G1237" s="204">
        <v>-4.5</v>
      </c>
      <c r="H1237" s="204">
        <v>0</v>
      </c>
      <c r="I1237" s="204">
        <v>0</v>
      </c>
      <c r="J1237" s="204">
        <v>0</v>
      </c>
      <c r="K1237" s="204">
        <v>0</v>
      </c>
      <c r="L1237" s="204">
        <v>0</v>
      </c>
      <c r="M1237" s="204">
        <v>0</v>
      </c>
      <c r="N1237" s="204">
        <v>0</v>
      </c>
      <c r="O1237" s="204">
        <v>0</v>
      </c>
      <c r="Q1237" s="204">
        <v>83.21</v>
      </c>
      <c r="R1237" s="204">
        <v>0</v>
      </c>
      <c r="S1237" s="204">
        <v>0</v>
      </c>
      <c r="T1237" s="204">
        <v>0</v>
      </c>
      <c r="U1237" s="204">
        <v>2.2000000000000002</v>
      </c>
      <c r="V1237" s="204">
        <v>0</v>
      </c>
    </row>
    <row r="1238" spans="1:22" s="64" customFormat="1" ht="12" customHeight="1" x14ac:dyDescent="0.2">
      <c r="A1238" s="206" t="s">
        <v>3716</v>
      </c>
      <c r="B1238" s="206" t="s">
        <v>3716</v>
      </c>
      <c r="C1238" s="264" t="s">
        <v>4678</v>
      </c>
      <c r="D1238" s="203" t="s">
        <v>139</v>
      </c>
      <c r="E1238" s="203">
        <v>49791</v>
      </c>
      <c r="F1238" s="204">
        <v>75.040000000000006</v>
      </c>
      <c r="G1238" s="204">
        <v>-0.15</v>
      </c>
      <c r="H1238" s="204">
        <v>0</v>
      </c>
      <c r="I1238" s="204">
        <v>7.03</v>
      </c>
      <c r="J1238" s="204">
        <v>0</v>
      </c>
      <c r="K1238" s="204">
        <v>0</v>
      </c>
      <c r="L1238" s="204">
        <v>18.079999999999998</v>
      </c>
      <c r="M1238" s="204">
        <v>0</v>
      </c>
      <c r="N1238" s="204">
        <v>7.03</v>
      </c>
      <c r="O1238" s="204">
        <v>0</v>
      </c>
      <c r="Q1238" s="204">
        <v>0</v>
      </c>
      <c r="R1238" s="204">
        <v>0</v>
      </c>
      <c r="S1238" s="204">
        <v>0</v>
      </c>
      <c r="T1238" s="204">
        <v>0</v>
      </c>
      <c r="U1238" s="204">
        <v>0</v>
      </c>
      <c r="V1238" s="204">
        <v>0</v>
      </c>
    </row>
    <row r="1239" spans="1:22" s="64" customFormat="1" ht="12" customHeight="1" x14ac:dyDescent="0.2">
      <c r="A1239" s="206" t="s">
        <v>3716</v>
      </c>
      <c r="B1239" s="206" t="s">
        <v>3716</v>
      </c>
      <c r="C1239" s="264" t="s">
        <v>4679</v>
      </c>
      <c r="D1239" s="203" t="s">
        <v>139</v>
      </c>
      <c r="E1239" s="203">
        <v>225772</v>
      </c>
      <c r="F1239" s="204">
        <v>13.91</v>
      </c>
      <c r="G1239" s="204">
        <v>2.2000000000000002</v>
      </c>
      <c r="H1239" s="204">
        <v>0</v>
      </c>
      <c r="I1239" s="204">
        <v>2.2400000000000002</v>
      </c>
      <c r="J1239" s="204">
        <v>0</v>
      </c>
      <c r="K1239" s="204">
        <v>36.93</v>
      </c>
      <c r="L1239" s="204">
        <v>7.98</v>
      </c>
      <c r="M1239" s="204">
        <v>0.03</v>
      </c>
      <c r="N1239" s="204">
        <v>0</v>
      </c>
      <c r="O1239" s="204">
        <v>0</v>
      </c>
      <c r="Q1239" s="204">
        <v>21.77</v>
      </c>
      <c r="R1239" s="204">
        <v>0</v>
      </c>
      <c r="S1239" s="204">
        <v>14.45</v>
      </c>
      <c r="T1239" s="204">
        <v>0</v>
      </c>
      <c r="U1239" s="204">
        <v>0.49</v>
      </c>
      <c r="V1239" s="204">
        <v>0</v>
      </c>
    </row>
    <row r="1240" spans="1:22" s="64" customFormat="1" ht="12" customHeight="1" x14ac:dyDescent="0.2">
      <c r="A1240" s="206" t="s">
        <v>3716</v>
      </c>
      <c r="B1240" s="206" t="s">
        <v>3716</v>
      </c>
      <c r="C1240" s="264" t="s">
        <v>4680</v>
      </c>
      <c r="D1240" s="203" t="s">
        <v>139</v>
      </c>
      <c r="E1240" s="203">
        <v>49307</v>
      </c>
      <c r="F1240" s="204">
        <v>10.77</v>
      </c>
      <c r="G1240" s="204">
        <v>3.51</v>
      </c>
      <c r="H1240" s="204">
        <v>0</v>
      </c>
      <c r="I1240" s="204">
        <v>0</v>
      </c>
      <c r="J1240" s="204">
        <v>0</v>
      </c>
      <c r="K1240" s="204">
        <v>47.87</v>
      </c>
      <c r="L1240" s="204">
        <v>8.1199999999999992</v>
      </c>
      <c r="M1240" s="204">
        <v>0.03</v>
      </c>
      <c r="N1240" s="204">
        <v>0</v>
      </c>
      <c r="O1240" s="204">
        <v>0</v>
      </c>
      <c r="Q1240" s="204">
        <v>12.82</v>
      </c>
      <c r="R1240" s="204">
        <v>0</v>
      </c>
      <c r="S1240" s="204">
        <v>15.99</v>
      </c>
      <c r="T1240" s="204">
        <v>0</v>
      </c>
      <c r="U1240" s="204">
        <v>0.9</v>
      </c>
      <c r="V1240" s="204">
        <v>0</v>
      </c>
    </row>
    <row r="1241" spans="1:22" s="64" customFormat="1" ht="12" customHeight="1" x14ac:dyDescent="0.2">
      <c r="A1241" s="206" t="s">
        <v>3716</v>
      </c>
      <c r="B1241" s="206" t="s">
        <v>3716</v>
      </c>
      <c r="C1241" s="264" t="s">
        <v>4681</v>
      </c>
      <c r="D1241" s="203" t="s">
        <v>139</v>
      </c>
      <c r="E1241" s="203">
        <v>100961</v>
      </c>
      <c r="F1241" s="204">
        <v>11.05</v>
      </c>
      <c r="G1241" s="204">
        <v>0.08</v>
      </c>
      <c r="H1241" s="204">
        <v>0</v>
      </c>
      <c r="I1241" s="204">
        <v>0</v>
      </c>
      <c r="J1241" s="204">
        <v>0</v>
      </c>
      <c r="K1241" s="204">
        <v>38.909999999999997</v>
      </c>
      <c r="L1241" s="204">
        <v>0</v>
      </c>
      <c r="M1241" s="204">
        <v>0</v>
      </c>
      <c r="N1241" s="204">
        <v>0</v>
      </c>
      <c r="O1241" s="204">
        <v>0</v>
      </c>
      <c r="Q1241" s="204">
        <v>0</v>
      </c>
      <c r="R1241" s="204">
        <v>0</v>
      </c>
      <c r="S1241" s="204">
        <v>49.95</v>
      </c>
      <c r="T1241" s="204">
        <v>0</v>
      </c>
      <c r="U1241" s="204">
        <v>0</v>
      </c>
      <c r="V1241" s="204">
        <v>0</v>
      </c>
    </row>
    <row r="1242" spans="1:22" s="64" customFormat="1" ht="12" customHeight="1" x14ac:dyDescent="0.2">
      <c r="A1242" s="206" t="s">
        <v>3716</v>
      </c>
      <c r="B1242" s="206" t="s">
        <v>3716</v>
      </c>
      <c r="C1242" s="264" t="s">
        <v>4682</v>
      </c>
      <c r="D1242" s="203" t="s">
        <v>139</v>
      </c>
      <c r="E1242" s="203">
        <v>156137</v>
      </c>
      <c r="F1242" s="204">
        <v>15.48</v>
      </c>
      <c r="G1242" s="204">
        <v>4.99</v>
      </c>
      <c r="H1242" s="204">
        <v>0</v>
      </c>
      <c r="I1242" s="204">
        <v>0.64</v>
      </c>
      <c r="J1242" s="204">
        <v>0</v>
      </c>
      <c r="K1242" s="204">
        <v>52.91</v>
      </c>
      <c r="L1242" s="204">
        <v>11.22</v>
      </c>
      <c r="M1242" s="204">
        <v>0.05</v>
      </c>
      <c r="N1242" s="204">
        <v>0</v>
      </c>
      <c r="O1242" s="204">
        <v>0</v>
      </c>
      <c r="Q1242" s="204">
        <v>10.75</v>
      </c>
      <c r="R1242" s="204">
        <v>0</v>
      </c>
      <c r="S1242" s="204">
        <v>2.69</v>
      </c>
      <c r="T1242" s="204">
        <v>0</v>
      </c>
      <c r="U1242" s="204">
        <v>1.27</v>
      </c>
      <c r="V1242" s="204">
        <v>0</v>
      </c>
    </row>
    <row r="1243" spans="1:22" s="64" customFormat="1" ht="12" customHeight="1" x14ac:dyDescent="0.2">
      <c r="A1243" s="206" t="s">
        <v>3716</v>
      </c>
      <c r="B1243" s="206" t="s">
        <v>3716</v>
      </c>
      <c r="C1243" s="264" t="s">
        <v>4683</v>
      </c>
      <c r="D1243" s="203" t="s">
        <v>139</v>
      </c>
      <c r="E1243" s="203">
        <v>25397</v>
      </c>
      <c r="F1243" s="204">
        <v>7.29</v>
      </c>
      <c r="G1243" s="204">
        <v>-0.11</v>
      </c>
      <c r="H1243" s="204">
        <v>0</v>
      </c>
      <c r="I1243" s="204">
        <v>0</v>
      </c>
      <c r="J1243" s="204">
        <v>0</v>
      </c>
      <c r="K1243" s="204">
        <v>0</v>
      </c>
      <c r="L1243" s="204">
        <v>0</v>
      </c>
      <c r="M1243" s="204">
        <v>0</v>
      </c>
      <c r="N1243" s="204">
        <v>0</v>
      </c>
      <c r="O1243" s="204">
        <v>0</v>
      </c>
      <c r="Q1243" s="204">
        <v>92.82</v>
      </c>
      <c r="R1243" s="204">
        <v>0</v>
      </c>
      <c r="S1243" s="204">
        <v>0</v>
      </c>
      <c r="T1243" s="204">
        <v>0</v>
      </c>
      <c r="U1243" s="204">
        <v>0</v>
      </c>
      <c r="V1243" s="204">
        <v>0</v>
      </c>
    </row>
    <row r="1244" spans="1:22" s="64" customFormat="1" ht="12" customHeight="1" x14ac:dyDescent="0.2">
      <c r="A1244" s="206" t="s">
        <v>3716</v>
      </c>
      <c r="B1244" s="206" t="s">
        <v>3716</v>
      </c>
      <c r="C1244" s="264" t="s">
        <v>4684</v>
      </c>
      <c r="D1244" s="203" t="s">
        <v>139</v>
      </c>
      <c r="E1244" s="203">
        <v>163466</v>
      </c>
      <c r="F1244" s="204">
        <v>7.36</v>
      </c>
      <c r="G1244" s="204">
        <v>0.09</v>
      </c>
      <c r="H1244" s="204">
        <v>0</v>
      </c>
      <c r="I1244" s="204">
        <v>9.18</v>
      </c>
      <c r="J1244" s="204">
        <v>0</v>
      </c>
      <c r="K1244" s="204">
        <v>0</v>
      </c>
      <c r="L1244" s="204">
        <v>44.1</v>
      </c>
      <c r="M1244" s="204">
        <v>0</v>
      </c>
      <c r="N1244" s="204">
        <v>0</v>
      </c>
      <c r="O1244" s="204">
        <v>0</v>
      </c>
      <c r="Q1244" s="204">
        <v>39.26</v>
      </c>
      <c r="R1244" s="204">
        <v>0</v>
      </c>
      <c r="S1244" s="204">
        <v>0</v>
      </c>
      <c r="T1244" s="204">
        <v>0</v>
      </c>
      <c r="U1244" s="204">
        <v>0</v>
      </c>
      <c r="V1244" s="204">
        <v>0</v>
      </c>
    </row>
    <row r="1245" spans="1:22" s="64" customFormat="1" ht="12" customHeight="1" x14ac:dyDescent="0.2">
      <c r="A1245" s="206" t="s">
        <v>3716</v>
      </c>
      <c r="B1245" s="206" t="s">
        <v>3716</v>
      </c>
      <c r="C1245" s="264" t="s">
        <v>4685</v>
      </c>
      <c r="D1245" s="203" t="s">
        <v>139</v>
      </c>
      <c r="E1245" s="203">
        <v>142572</v>
      </c>
      <c r="F1245" s="204">
        <v>30.55</v>
      </c>
      <c r="G1245" s="204">
        <v>0.09</v>
      </c>
      <c r="H1245" s="204">
        <v>0</v>
      </c>
      <c r="I1245" s="204">
        <v>4.2</v>
      </c>
      <c r="J1245" s="204">
        <v>0</v>
      </c>
      <c r="K1245" s="204">
        <v>0</v>
      </c>
      <c r="L1245" s="204">
        <v>0</v>
      </c>
      <c r="M1245" s="204">
        <v>0</v>
      </c>
      <c r="N1245" s="204">
        <v>0</v>
      </c>
      <c r="O1245" s="204">
        <v>0</v>
      </c>
      <c r="Q1245" s="204">
        <v>65.16</v>
      </c>
      <c r="R1245" s="204">
        <v>0</v>
      </c>
      <c r="S1245" s="204">
        <v>0</v>
      </c>
      <c r="T1245" s="204">
        <v>0</v>
      </c>
      <c r="U1245" s="204">
        <v>0</v>
      </c>
      <c r="V1245" s="204">
        <v>0</v>
      </c>
    </row>
    <row r="1246" spans="1:22" s="64" customFormat="1" ht="12" customHeight="1" x14ac:dyDescent="0.2">
      <c r="A1246" s="206" t="s">
        <v>3716</v>
      </c>
      <c r="B1246" s="206" t="s">
        <v>3716</v>
      </c>
      <c r="C1246" s="264" t="s">
        <v>4686</v>
      </c>
      <c r="D1246" s="203" t="s">
        <v>139</v>
      </c>
      <c r="E1246" s="203">
        <v>41807</v>
      </c>
      <c r="F1246" s="204">
        <v>49.61</v>
      </c>
      <c r="G1246" s="204">
        <v>-0.2</v>
      </c>
      <c r="H1246" s="204">
        <v>0</v>
      </c>
      <c r="I1246" s="204">
        <v>50.59</v>
      </c>
      <c r="J1246" s="204">
        <v>0</v>
      </c>
      <c r="K1246" s="204">
        <v>0</v>
      </c>
      <c r="L1246" s="204">
        <v>0</v>
      </c>
      <c r="M1246" s="204">
        <v>0</v>
      </c>
      <c r="N1246" s="204">
        <v>23.92</v>
      </c>
      <c r="O1246" s="204">
        <v>0</v>
      </c>
      <c r="Q1246" s="204">
        <v>0</v>
      </c>
      <c r="R1246" s="204">
        <v>0</v>
      </c>
      <c r="S1246" s="204">
        <v>0</v>
      </c>
      <c r="T1246" s="204">
        <v>0</v>
      </c>
      <c r="U1246" s="204">
        <v>0</v>
      </c>
      <c r="V1246" s="204">
        <v>0</v>
      </c>
    </row>
    <row r="1247" spans="1:22" s="64" customFormat="1" ht="12" customHeight="1" x14ac:dyDescent="0.2">
      <c r="A1247" s="206" t="s">
        <v>3716</v>
      </c>
      <c r="B1247" s="206" t="s">
        <v>3716</v>
      </c>
      <c r="C1247" s="264" t="s">
        <v>4687</v>
      </c>
      <c r="D1247" s="203" t="s">
        <v>139</v>
      </c>
      <c r="E1247" s="203">
        <v>24628</v>
      </c>
      <c r="F1247" s="204">
        <v>3.33</v>
      </c>
      <c r="G1247" s="204">
        <v>-0.1</v>
      </c>
      <c r="H1247" s="204">
        <v>0</v>
      </c>
      <c r="I1247" s="204">
        <v>12.17</v>
      </c>
      <c r="J1247" s="204">
        <v>0</v>
      </c>
      <c r="K1247" s="204">
        <v>0</v>
      </c>
      <c r="L1247" s="204">
        <v>0</v>
      </c>
      <c r="M1247" s="204">
        <v>0</v>
      </c>
      <c r="N1247" s="204">
        <v>0</v>
      </c>
      <c r="O1247" s="204">
        <v>0</v>
      </c>
      <c r="Q1247" s="204">
        <v>84.6</v>
      </c>
      <c r="R1247" s="204">
        <v>0</v>
      </c>
      <c r="S1247" s="204">
        <v>0</v>
      </c>
      <c r="T1247" s="204">
        <v>0</v>
      </c>
      <c r="U1247" s="204">
        <v>0</v>
      </c>
      <c r="V1247" s="204">
        <v>0</v>
      </c>
    </row>
    <row r="1248" spans="1:22" s="64" customFormat="1" ht="12" customHeight="1" x14ac:dyDescent="0.2">
      <c r="A1248" s="206" t="s">
        <v>3716</v>
      </c>
      <c r="B1248" s="206" t="s">
        <v>3716</v>
      </c>
      <c r="C1248" s="264" t="s">
        <v>4688</v>
      </c>
      <c r="D1248" s="203" t="s">
        <v>139</v>
      </c>
      <c r="E1248" s="203">
        <v>63280</v>
      </c>
      <c r="F1248" s="204">
        <v>4.1900000000000004</v>
      </c>
      <c r="G1248" s="204">
        <v>-0.15</v>
      </c>
      <c r="H1248" s="204">
        <v>0</v>
      </c>
      <c r="I1248" s="204">
        <v>82.31</v>
      </c>
      <c r="J1248" s="204">
        <v>0</v>
      </c>
      <c r="K1248" s="204">
        <v>0</v>
      </c>
      <c r="L1248" s="204">
        <v>0</v>
      </c>
      <c r="M1248" s="204">
        <v>0</v>
      </c>
      <c r="N1248" s="204">
        <v>0</v>
      </c>
      <c r="O1248" s="204">
        <v>0</v>
      </c>
      <c r="Q1248" s="204">
        <v>13.65</v>
      </c>
      <c r="R1248" s="204">
        <v>0</v>
      </c>
      <c r="S1248" s="204">
        <v>0</v>
      </c>
      <c r="T1248" s="204">
        <v>0</v>
      </c>
      <c r="U1248" s="204">
        <v>0</v>
      </c>
      <c r="V1248" s="204">
        <v>0</v>
      </c>
    </row>
    <row r="1249" spans="1:22" s="64" customFormat="1" ht="12" customHeight="1" x14ac:dyDescent="0.2">
      <c r="A1249" s="206" t="s">
        <v>3716</v>
      </c>
      <c r="B1249" s="206" t="s">
        <v>3716</v>
      </c>
      <c r="C1249" s="264" t="s">
        <v>4689</v>
      </c>
      <c r="D1249" s="203" t="s">
        <v>139</v>
      </c>
      <c r="E1249" s="203">
        <v>133771</v>
      </c>
      <c r="F1249" s="204">
        <v>4.9800000000000004</v>
      </c>
      <c r="G1249" s="204">
        <v>0.24</v>
      </c>
      <c r="H1249" s="204">
        <v>0</v>
      </c>
      <c r="I1249" s="204">
        <v>3.34</v>
      </c>
      <c r="J1249" s="204">
        <v>0</v>
      </c>
      <c r="K1249" s="204">
        <v>0</v>
      </c>
      <c r="L1249" s="204">
        <v>40.43</v>
      </c>
      <c r="M1249" s="204">
        <v>0</v>
      </c>
      <c r="N1249" s="204">
        <v>0</v>
      </c>
      <c r="O1249" s="204">
        <v>0</v>
      </c>
      <c r="Q1249" s="204">
        <v>51.01</v>
      </c>
      <c r="R1249" s="204">
        <v>0</v>
      </c>
      <c r="S1249" s="204">
        <v>0</v>
      </c>
      <c r="T1249" s="204">
        <v>0</v>
      </c>
      <c r="U1249" s="204">
        <v>0</v>
      </c>
      <c r="V1249" s="204">
        <v>0</v>
      </c>
    </row>
    <row r="1250" spans="1:22" s="64" customFormat="1" ht="12" customHeight="1" x14ac:dyDescent="0.2">
      <c r="A1250" s="206" t="s">
        <v>3716</v>
      </c>
      <c r="B1250" s="206" t="s">
        <v>3716</v>
      </c>
      <c r="C1250" s="264" t="s">
        <v>1823</v>
      </c>
      <c r="D1250" s="203" t="s">
        <v>139</v>
      </c>
      <c r="E1250" s="203">
        <v>53576</v>
      </c>
      <c r="F1250" s="204">
        <v>3.33</v>
      </c>
      <c r="G1250" s="204">
        <v>2.2000000000000002</v>
      </c>
      <c r="H1250" s="204">
        <v>0</v>
      </c>
      <c r="I1250" s="204">
        <v>0</v>
      </c>
      <c r="J1250" s="204">
        <v>94.27</v>
      </c>
      <c r="K1250" s="204">
        <v>0</v>
      </c>
      <c r="L1250" s="204">
        <v>0</v>
      </c>
      <c r="M1250" s="204">
        <v>0.2</v>
      </c>
      <c r="N1250" s="204">
        <v>0</v>
      </c>
      <c r="O1250" s="204">
        <v>0</v>
      </c>
      <c r="Q1250" s="204">
        <v>0</v>
      </c>
      <c r="R1250" s="204">
        <v>0</v>
      </c>
      <c r="S1250" s="204">
        <v>0</v>
      </c>
      <c r="T1250" s="204">
        <v>0</v>
      </c>
      <c r="U1250" s="204">
        <v>0</v>
      </c>
      <c r="V1250" s="204">
        <v>0</v>
      </c>
    </row>
    <row r="1251" spans="1:22" s="64" customFormat="1" ht="12" customHeight="1" x14ac:dyDescent="0.2">
      <c r="A1251" s="206" t="s">
        <v>3716</v>
      </c>
      <c r="B1251" s="206" t="s">
        <v>3716</v>
      </c>
      <c r="C1251" s="264" t="s">
        <v>1827</v>
      </c>
      <c r="D1251" s="203" t="s">
        <v>139</v>
      </c>
      <c r="E1251" s="203">
        <v>68991</v>
      </c>
      <c r="F1251" s="204">
        <v>17.2</v>
      </c>
      <c r="G1251" s="204">
        <v>0.01</v>
      </c>
      <c r="H1251" s="204">
        <v>0</v>
      </c>
      <c r="I1251" s="204">
        <v>16.5</v>
      </c>
      <c r="J1251" s="204">
        <v>0</v>
      </c>
      <c r="K1251" s="204">
        <v>0</v>
      </c>
      <c r="L1251" s="204">
        <v>0</v>
      </c>
      <c r="M1251" s="204">
        <v>0</v>
      </c>
      <c r="N1251" s="204">
        <v>0</v>
      </c>
      <c r="O1251" s="204">
        <v>0</v>
      </c>
      <c r="Q1251" s="204">
        <v>66.31</v>
      </c>
      <c r="R1251" s="204">
        <v>0</v>
      </c>
      <c r="S1251" s="204">
        <v>0</v>
      </c>
      <c r="T1251" s="204">
        <v>0</v>
      </c>
      <c r="U1251" s="204">
        <v>0</v>
      </c>
      <c r="V1251" s="204">
        <v>0</v>
      </c>
    </row>
    <row r="1252" spans="1:22" s="64" customFormat="1" ht="12" customHeight="1" x14ac:dyDescent="0.2">
      <c r="A1252" s="206" t="s">
        <v>3716</v>
      </c>
      <c r="B1252" s="206" t="s">
        <v>3716</v>
      </c>
      <c r="C1252" s="264" t="s">
        <v>4522</v>
      </c>
      <c r="D1252" s="203" t="s">
        <v>139</v>
      </c>
      <c r="E1252" s="203">
        <v>434654</v>
      </c>
      <c r="F1252" s="204">
        <v>18.77</v>
      </c>
      <c r="G1252" s="204">
        <v>-0.04</v>
      </c>
      <c r="H1252" s="204">
        <v>0</v>
      </c>
      <c r="I1252" s="204">
        <v>31.71</v>
      </c>
      <c r="J1252" s="204">
        <v>0</v>
      </c>
      <c r="K1252" s="204">
        <v>0</v>
      </c>
      <c r="L1252" s="204">
        <v>0</v>
      </c>
      <c r="M1252" s="204">
        <v>0</v>
      </c>
      <c r="N1252" s="204">
        <v>0</v>
      </c>
      <c r="O1252" s="204">
        <v>0</v>
      </c>
      <c r="Q1252" s="204">
        <v>49.6</v>
      </c>
      <c r="R1252" s="204">
        <v>0</v>
      </c>
      <c r="S1252" s="204">
        <v>0</v>
      </c>
      <c r="T1252" s="204">
        <v>0</v>
      </c>
      <c r="U1252" s="204">
        <v>-0.05</v>
      </c>
      <c r="V1252" s="204">
        <v>0</v>
      </c>
    </row>
    <row r="1253" spans="1:22" s="64" customFormat="1" ht="12" customHeight="1" x14ac:dyDescent="0.2">
      <c r="A1253" s="206" t="s">
        <v>3716</v>
      </c>
      <c r="B1253" s="206" t="s">
        <v>3716</v>
      </c>
      <c r="C1253" s="264" t="s">
        <v>1829</v>
      </c>
      <c r="D1253" s="203" t="s">
        <v>139</v>
      </c>
      <c r="E1253" s="203">
        <v>342266</v>
      </c>
      <c r="F1253" s="204">
        <v>5.69</v>
      </c>
      <c r="G1253" s="204">
        <v>7.0000000000000007E-2</v>
      </c>
      <c r="H1253" s="204">
        <v>0</v>
      </c>
      <c r="I1253" s="204">
        <v>40.94</v>
      </c>
      <c r="J1253" s="204">
        <v>0</v>
      </c>
      <c r="K1253" s="204">
        <v>0</v>
      </c>
      <c r="L1253" s="204">
        <v>0</v>
      </c>
      <c r="M1253" s="204">
        <v>0</v>
      </c>
      <c r="N1253" s="204">
        <v>0</v>
      </c>
      <c r="O1253" s="204">
        <v>0</v>
      </c>
      <c r="Q1253" s="204">
        <v>53.32</v>
      </c>
      <c r="R1253" s="204">
        <v>0</v>
      </c>
      <c r="S1253" s="204">
        <v>0</v>
      </c>
      <c r="T1253" s="204">
        <v>0</v>
      </c>
      <c r="U1253" s="204">
        <v>-0.01</v>
      </c>
      <c r="V1253" s="204">
        <v>0</v>
      </c>
    </row>
    <row r="1254" spans="1:22" s="64" customFormat="1" ht="12" customHeight="1" x14ac:dyDescent="0.2">
      <c r="A1254" s="206" t="s">
        <v>3716</v>
      </c>
      <c r="B1254" s="206" t="s">
        <v>3716</v>
      </c>
      <c r="C1254" s="264" t="s">
        <v>1831</v>
      </c>
      <c r="D1254" s="203" t="s">
        <v>139</v>
      </c>
      <c r="E1254" s="203">
        <v>3857912</v>
      </c>
      <c r="F1254" s="204">
        <v>8.0299999999999994</v>
      </c>
      <c r="G1254" s="204">
        <v>2.23</v>
      </c>
      <c r="H1254" s="204">
        <v>0</v>
      </c>
      <c r="I1254" s="204">
        <v>14.29</v>
      </c>
      <c r="J1254" s="204">
        <v>3.33</v>
      </c>
      <c r="K1254" s="204">
        <v>0</v>
      </c>
      <c r="L1254" s="204">
        <v>3.51</v>
      </c>
      <c r="M1254" s="204">
        <v>0</v>
      </c>
      <c r="N1254" s="204">
        <v>0</v>
      </c>
      <c r="O1254" s="204">
        <v>0</v>
      </c>
      <c r="Q1254" s="204">
        <v>33.130000000000003</v>
      </c>
      <c r="R1254" s="204">
        <v>27.64</v>
      </c>
      <c r="S1254" s="204">
        <v>8.25</v>
      </c>
      <c r="T1254" s="204">
        <v>0</v>
      </c>
      <c r="U1254" s="204">
        <v>-0.4</v>
      </c>
      <c r="V1254" s="204">
        <v>0</v>
      </c>
    </row>
    <row r="1255" spans="1:22" s="64" customFormat="1" ht="12" customHeight="1" x14ac:dyDescent="0.2">
      <c r="A1255" s="206" t="s">
        <v>3716</v>
      </c>
      <c r="B1255" s="206" t="s">
        <v>3716</v>
      </c>
      <c r="C1255" s="264" t="s">
        <v>1834</v>
      </c>
      <c r="D1255" s="203" t="s">
        <v>139</v>
      </c>
      <c r="E1255" s="203">
        <v>1642894</v>
      </c>
      <c r="F1255" s="204">
        <v>19.690000000000001</v>
      </c>
      <c r="G1255" s="204">
        <v>-0.02</v>
      </c>
      <c r="H1255" s="204">
        <v>0</v>
      </c>
      <c r="I1255" s="204">
        <v>18.53</v>
      </c>
      <c r="J1255" s="204">
        <v>0</v>
      </c>
      <c r="K1255" s="204">
        <v>0</v>
      </c>
      <c r="L1255" s="204">
        <v>0</v>
      </c>
      <c r="M1255" s="204">
        <v>0</v>
      </c>
      <c r="N1255" s="204">
        <v>0</v>
      </c>
      <c r="O1255" s="204">
        <v>0</v>
      </c>
      <c r="Q1255" s="204">
        <v>61.8</v>
      </c>
      <c r="R1255" s="204">
        <v>0</v>
      </c>
      <c r="S1255" s="204">
        <v>0</v>
      </c>
      <c r="T1255" s="204">
        <v>0</v>
      </c>
      <c r="U1255" s="204">
        <v>0</v>
      </c>
      <c r="V1255" s="204">
        <v>0</v>
      </c>
    </row>
    <row r="1256" spans="1:22" s="64" customFormat="1" ht="12" customHeight="1" x14ac:dyDescent="0.2">
      <c r="A1256" s="206" t="s">
        <v>3716</v>
      </c>
      <c r="B1256" s="206" t="s">
        <v>3716</v>
      </c>
      <c r="C1256" s="264" t="s">
        <v>1842</v>
      </c>
      <c r="D1256" s="203" t="s">
        <v>139</v>
      </c>
      <c r="E1256" s="203">
        <v>57444</v>
      </c>
      <c r="F1256" s="204">
        <v>16.96</v>
      </c>
      <c r="G1256" s="204">
        <v>-0.04</v>
      </c>
      <c r="H1256" s="204">
        <v>0</v>
      </c>
      <c r="I1256" s="204">
        <v>21.3</v>
      </c>
      <c r="J1256" s="204">
        <v>0</v>
      </c>
      <c r="K1256" s="204">
        <v>0</v>
      </c>
      <c r="L1256" s="204">
        <v>0</v>
      </c>
      <c r="M1256" s="204">
        <v>0</v>
      </c>
      <c r="N1256" s="204">
        <v>0</v>
      </c>
      <c r="O1256" s="204">
        <v>0</v>
      </c>
      <c r="Q1256" s="204">
        <v>61.79</v>
      </c>
      <c r="R1256" s="204">
        <v>0</v>
      </c>
      <c r="S1256" s="204">
        <v>0</v>
      </c>
      <c r="T1256" s="204">
        <v>0</v>
      </c>
      <c r="U1256" s="204">
        <v>-0.01</v>
      </c>
      <c r="V1256" s="204">
        <v>0</v>
      </c>
    </row>
    <row r="1257" spans="1:22" s="64" customFormat="1" ht="12" customHeight="1" x14ac:dyDescent="0.2">
      <c r="A1257" s="206" t="s">
        <v>3716</v>
      </c>
      <c r="B1257" s="206" t="s">
        <v>3716</v>
      </c>
      <c r="C1257" s="264" t="s">
        <v>1844</v>
      </c>
      <c r="D1257" s="203" t="s">
        <v>139</v>
      </c>
      <c r="E1257" s="203">
        <v>433715</v>
      </c>
      <c r="F1257" s="204">
        <v>17.100000000000001</v>
      </c>
      <c r="G1257" s="204">
        <v>-0.05</v>
      </c>
      <c r="H1257" s="204">
        <v>0</v>
      </c>
      <c r="I1257" s="204">
        <v>22.91</v>
      </c>
      <c r="J1257" s="204">
        <v>0</v>
      </c>
      <c r="K1257" s="204">
        <v>0</v>
      </c>
      <c r="L1257" s="204">
        <v>0</v>
      </c>
      <c r="M1257" s="204">
        <v>0</v>
      </c>
      <c r="N1257" s="204">
        <v>0</v>
      </c>
      <c r="O1257" s="204">
        <v>0</v>
      </c>
      <c r="Q1257" s="204">
        <v>60.03</v>
      </c>
      <c r="R1257" s="204">
        <v>0</v>
      </c>
      <c r="S1257" s="204">
        <v>0</v>
      </c>
      <c r="T1257" s="204">
        <v>0</v>
      </c>
      <c r="U1257" s="204">
        <v>0</v>
      </c>
      <c r="V1257" s="204">
        <v>0</v>
      </c>
    </row>
    <row r="1258" spans="1:22" s="64" customFormat="1" ht="12" customHeight="1" x14ac:dyDescent="0.2">
      <c r="A1258" s="206" t="s">
        <v>3716</v>
      </c>
      <c r="B1258" s="206" t="s">
        <v>3716</v>
      </c>
      <c r="C1258" s="264" t="s">
        <v>1846</v>
      </c>
      <c r="D1258" s="203" t="s">
        <v>139</v>
      </c>
      <c r="E1258" s="203">
        <v>537953</v>
      </c>
      <c r="F1258" s="204">
        <v>7.35</v>
      </c>
      <c r="G1258" s="204">
        <v>3.94</v>
      </c>
      <c r="H1258" s="204">
        <v>0</v>
      </c>
      <c r="I1258" s="204">
        <v>0</v>
      </c>
      <c r="J1258" s="204">
        <v>0</v>
      </c>
      <c r="K1258" s="204">
        <v>0</v>
      </c>
      <c r="L1258" s="204">
        <v>0</v>
      </c>
      <c r="M1258" s="204">
        <v>0</v>
      </c>
      <c r="N1258" s="204">
        <v>0</v>
      </c>
      <c r="O1258" s="204">
        <v>0</v>
      </c>
      <c r="Q1258" s="204">
        <v>0</v>
      </c>
      <c r="R1258" s="204">
        <v>88.64</v>
      </c>
      <c r="S1258" s="204">
        <v>0</v>
      </c>
      <c r="T1258" s="204">
        <v>0</v>
      </c>
      <c r="U1258" s="204">
        <v>7.0000000000000007E-2</v>
      </c>
      <c r="V1258" s="204">
        <v>0</v>
      </c>
    </row>
    <row r="1259" spans="1:22" s="64" customFormat="1" ht="12" customHeight="1" x14ac:dyDescent="0.2">
      <c r="A1259" s="206" t="s">
        <v>3716</v>
      </c>
      <c r="B1259" s="206" t="s">
        <v>3716</v>
      </c>
      <c r="C1259" s="264" t="s">
        <v>1848</v>
      </c>
      <c r="D1259" s="203" t="s">
        <v>139</v>
      </c>
      <c r="E1259" s="203">
        <v>49844</v>
      </c>
      <c r="F1259" s="204">
        <v>3.44</v>
      </c>
      <c r="G1259" s="204">
        <v>-9.69</v>
      </c>
      <c r="H1259" s="204">
        <v>0</v>
      </c>
      <c r="I1259" s="204">
        <v>63.95</v>
      </c>
      <c r="J1259" s="204">
        <v>0</v>
      </c>
      <c r="K1259" s="204">
        <v>0</v>
      </c>
      <c r="L1259" s="204">
        <v>0</v>
      </c>
      <c r="M1259" s="204">
        <v>4.38</v>
      </c>
      <c r="N1259" s="204">
        <v>0</v>
      </c>
      <c r="O1259" s="204">
        <v>0</v>
      </c>
      <c r="Q1259" s="204">
        <v>33.76</v>
      </c>
      <c r="R1259" s="204">
        <v>0</v>
      </c>
      <c r="S1259" s="204">
        <v>0</v>
      </c>
      <c r="T1259" s="204">
        <v>0</v>
      </c>
      <c r="U1259" s="204">
        <v>4.1399999999999997</v>
      </c>
      <c r="V1259" s="204">
        <v>0</v>
      </c>
    </row>
    <row r="1260" spans="1:22" s="64" customFormat="1" ht="12" customHeight="1" x14ac:dyDescent="0.2">
      <c r="A1260" s="206" t="s">
        <v>3716</v>
      </c>
      <c r="B1260" s="206" t="s">
        <v>3716</v>
      </c>
      <c r="C1260" s="264" t="s">
        <v>1850</v>
      </c>
      <c r="D1260" s="203" t="s">
        <v>139</v>
      </c>
      <c r="E1260" s="203">
        <v>33571</v>
      </c>
      <c r="F1260" s="204">
        <v>3.49</v>
      </c>
      <c r="G1260" s="204">
        <v>-11.8</v>
      </c>
      <c r="H1260" s="204">
        <v>0</v>
      </c>
      <c r="I1260" s="204">
        <v>55.65</v>
      </c>
      <c r="J1260" s="204">
        <v>0</v>
      </c>
      <c r="K1260" s="204">
        <v>0</v>
      </c>
      <c r="L1260" s="204">
        <v>0</v>
      </c>
      <c r="M1260" s="204">
        <v>2.04</v>
      </c>
      <c r="N1260" s="204">
        <v>0</v>
      </c>
      <c r="O1260" s="204">
        <v>0</v>
      </c>
      <c r="Q1260" s="204">
        <v>41.95</v>
      </c>
      <c r="R1260" s="204">
        <v>0</v>
      </c>
      <c r="S1260" s="204">
        <v>0</v>
      </c>
      <c r="T1260" s="204">
        <v>0</v>
      </c>
      <c r="U1260" s="204">
        <v>8.68</v>
      </c>
      <c r="V1260" s="204">
        <v>0</v>
      </c>
    </row>
    <row r="1261" spans="1:22" s="64" customFormat="1" ht="12" customHeight="1" x14ac:dyDescent="0.2">
      <c r="A1261" s="206" t="s">
        <v>3716</v>
      </c>
      <c r="B1261" s="206" t="s">
        <v>3716</v>
      </c>
      <c r="C1261" s="264" t="s">
        <v>1852</v>
      </c>
      <c r="D1261" s="203" t="s">
        <v>139</v>
      </c>
      <c r="E1261" s="203">
        <v>5688</v>
      </c>
      <c r="F1261" s="204">
        <v>3.51</v>
      </c>
      <c r="G1261" s="204">
        <v>-13.51</v>
      </c>
      <c r="H1261" s="204">
        <v>0</v>
      </c>
      <c r="I1261" s="204">
        <v>93.27</v>
      </c>
      <c r="J1261" s="204">
        <v>0</v>
      </c>
      <c r="K1261" s="204">
        <v>0</v>
      </c>
      <c r="L1261" s="204">
        <v>0</v>
      </c>
      <c r="M1261" s="204">
        <v>5.31</v>
      </c>
      <c r="N1261" s="204">
        <v>0</v>
      </c>
      <c r="O1261" s="204">
        <v>0</v>
      </c>
      <c r="Q1261" s="204">
        <v>6.04</v>
      </c>
      <c r="R1261" s="204">
        <v>0</v>
      </c>
      <c r="S1261" s="204">
        <v>0</v>
      </c>
      <c r="T1261" s="204">
        <v>0</v>
      </c>
      <c r="U1261" s="204">
        <v>5.37</v>
      </c>
      <c r="V1261" s="204">
        <v>0</v>
      </c>
    </row>
    <row r="1262" spans="1:22" s="64" customFormat="1" ht="12" customHeight="1" x14ac:dyDescent="0.2">
      <c r="A1262" s="206" t="s">
        <v>3716</v>
      </c>
      <c r="B1262" s="206" t="s">
        <v>3716</v>
      </c>
      <c r="C1262" s="264" t="s">
        <v>1854</v>
      </c>
      <c r="D1262" s="203" t="s">
        <v>139</v>
      </c>
      <c r="E1262" s="203">
        <v>8452</v>
      </c>
      <c r="F1262" s="204">
        <v>4.33</v>
      </c>
      <c r="G1262" s="204">
        <v>-0.12</v>
      </c>
      <c r="H1262" s="204">
        <v>0</v>
      </c>
      <c r="I1262" s="204">
        <v>95.79</v>
      </c>
      <c r="J1262" s="204">
        <v>0</v>
      </c>
      <c r="K1262" s="204">
        <v>0</v>
      </c>
      <c r="L1262" s="204">
        <v>0</v>
      </c>
      <c r="M1262" s="204">
        <v>0</v>
      </c>
      <c r="N1262" s="204">
        <v>0</v>
      </c>
      <c r="O1262" s="204">
        <v>0</v>
      </c>
      <c r="Q1262" s="204">
        <v>0</v>
      </c>
      <c r="R1262" s="204">
        <v>0</v>
      </c>
      <c r="S1262" s="204">
        <v>0</v>
      </c>
      <c r="T1262" s="204">
        <v>0</v>
      </c>
      <c r="U1262" s="204">
        <v>0</v>
      </c>
      <c r="V1262" s="204">
        <v>0</v>
      </c>
    </row>
    <row r="1263" spans="1:22" s="64" customFormat="1" ht="12" customHeight="1" x14ac:dyDescent="0.2">
      <c r="A1263" s="206" t="s">
        <v>3716</v>
      </c>
      <c r="B1263" s="206" t="s">
        <v>3716</v>
      </c>
      <c r="C1263" s="264" t="s">
        <v>1858</v>
      </c>
      <c r="D1263" s="203" t="s">
        <v>139</v>
      </c>
      <c r="E1263" s="203">
        <v>15201</v>
      </c>
      <c r="F1263" s="204">
        <v>3.48</v>
      </c>
      <c r="G1263" s="204">
        <v>-0.11</v>
      </c>
      <c r="H1263" s="204">
        <v>0</v>
      </c>
      <c r="I1263" s="204">
        <v>24.19</v>
      </c>
      <c r="J1263" s="204">
        <v>0</v>
      </c>
      <c r="K1263" s="204">
        <v>0</v>
      </c>
      <c r="L1263" s="204">
        <v>0</v>
      </c>
      <c r="M1263" s="204">
        <v>0</v>
      </c>
      <c r="N1263" s="204">
        <v>0</v>
      </c>
      <c r="O1263" s="204">
        <v>0</v>
      </c>
      <c r="Q1263" s="204">
        <v>72.44</v>
      </c>
      <c r="R1263" s="204">
        <v>0</v>
      </c>
      <c r="S1263" s="204">
        <v>0</v>
      </c>
      <c r="T1263" s="204">
        <v>0</v>
      </c>
      <c r="U1263" s="204">
        <v>0</v>
      </c>
      <c r="V1263" s="204">
        <v>0</v>
      </c>
    </row>
    <row r="1264" spans="1:22" s="64" customFormat="1" ht="12" customHeight="1" x14ac:dyDescent="0.2">
      <c r="A1264" s="206" t="s">
        <v>3716</v>
      </c>
      <c r="B1264" s="206" t="s">
        <v>3716</v>
      </c>
      <c r="C1264" s="264" t="s">
        <v>1862</v>
      </c>
      <c r="D1264" s="203" t="s">
        <v>139</v>
      </c>
      <c r="E1264" s="203">
        <v>563193</v>
      </c>
      <c r="F1264" s="204">
        <v>11.39</v>
      </c>
      <c r="G1264" s="204">
        <v>3.75</v>
      </c>
      <c r="H1264" s="204">
        <v>0</v>
      </c>
      <c r="I1264" s="204">
        <v>8.82</v>
      </c>
      <c r="J1264" s="204">
        <v>0</v>
      </c>
      <c r="K1264" s="204">
        <v>0</v>
      </c>
      <c r="L1264" s="204">
        <v>9.07</v>
      </c>
      <c r="M1264" s="204">
        <v>0</v>
      </c>
      <c r="N1264" s="204">
        <v>0</v>
      </c>
      <c r="O1264" s="204">
        <v>0</v>
      </c>
      <c r="Q1264" s="204">
        <v>17.309999999999999</v>
      </c>
      <c r="R1264" s="204">
        <v>3.92</v>
      </c>
      <c r="S1264" s="204">
        <v>44.85</v>
      </c>
      <c r="T1264" s="204">
        <v>0</v>
      </c>
      <c r="U1264" s="204">
        <v>0.89</v>
      </c>
      <c r="V1264" s="204">
        <v>0</v>
      </c>
    </row>
    <row r="1265" spans="1:22" s="64" customFormat="1" ht="12" customHeight="1" x14ac:dyDescent="0.2">
      <c r="A1265" s="206" t="s">
        <v>3716</v>
      </c>
      <c r="B1265" s="206" t="s">
        <v>3716</v>
      </c>
      <c r="C1265" s="264" t="s">
        <v>1865</v>
      </c>
      <c r="D1265" s="203" t="s">
        <v>139</v>
      </c>
      <c r="E1265" s="203">
        <v>51755</v>
      </c>
      <c r="F1265" s="204">
        <v>12.91</v>
      </c>
      <c r="G1265" s="204">
        <v>-0.06</v>
      </c>
      <c r="H1265" s="204">
        <v>0</v>
      </c>
      <c r="I1265" s="204">
        <v>61.63</v>
      </c>
      <c r="J1265" s="204">
        <v>0</v>
      </c>
      <c r="K1265" s="204">
        <v>0</v>
      </c>
      <c r="L1265" s="204">
        <v>0</v>
      </c>
      <c r="M1265" s="204">
        <v>-1.67</v>
      </c>
      <c r="N1265" s="204">
        <v>0</v>
      </c>
      <c r="O1265" s="204">
        <v>0</v>
      </c>
      <c r="Q1265" s="204">
        <v>27.19</v>
      </c>
      <c r="R1265" s="204">
        <v>0</v>
      </c>
      <c r="S1265" s="204">
        <v>0</v>
      </c>
      <c r="T1265" s="204">
        <v>0</v>
      </c>
      <c r="U1265" s="204">
        <v>0</v>
      </c>
      <c r="V1265" s="204">
        <v>0</v>
      </c>
    </row>
    <row r="1266" spans="1:22" s="64" customFormat="1" ht="12" customHeight="1" x14ac:dyDescent="0.2">
      <c r="A1266" s="206" t="s">
        <v>3716</v>
      </c>
      <c r="B1266" s="206" t="s">
        <v>3716</v>
      </c>
      <c r="C1266" s="264" t="s">
        <v>1868</v>
      </c>
      <c r="D1266" s="203" t="s">
        <v>139</v>
      </c>
      <c r="E1266" s="203">
        <v>10901</v>
      </c>
      <c r="F1266" s="204">
        <v>66.430000000000007</v>
      </c>
      <c r="G1266" s="204">
        <v>-0.56000000000000005</v>
      </c>
      <c r="H1266" s="204">
        <v>0</v>
      </c>
      <c r="I1266" s="204">
        <v>23.72</v>
      </c>
      <c r="J1266" s="204">
        <v>0</v>
      </c>
      <c r="K1266" s="204">
        <v>0</v>
      </c>
      <c r="L1266" s="204">
        <v>0</v>
      </c>
      <c r="M1266" s="204">
        <v>0</v>
      </c>
      <c r="N1266" s="204">
        <v>0</v>
      </c>
      <c r="O1266" s="204">
        <v>0</v>
      </c>
      <c r="Q1266" s="204">
        <v>10.41</v>
      </c>
      <c r="R1266" s="204">
        <v>0</v>
      </c>
      <c r="S1266" s="204">
        <v>0</v>
      </c>
      <c r="T1266" s="204">
        <v>0</v>
      </c>
      <c r="U1266" s="204">
        <v>0</v>
      </c>
      <c r="V1266" s="204">
        <v>0</v>
      </c>
    </row>
    <row r="1267" spans="1:22" s="64" customFormat="1" ht="12" customHeight="1" x14ac:dyDescent="0.2">
      <c r="A1267" s="206" t="s">
        <v>3716</v>
      </c>
      <c r="B1267" s="206" t="s">
        <v>3716</v>
      </c>
      <c r="C1267" s="264" t="s">
        <v>1870</v>
      </c>
      <c r="D1267" s="203" t="s">
        <v>139</v>
      </c>
      <c r="E1267" s="203">
        <v>18757</v>
      </c>
      <c r="F1267" s="204">
        <v>73.55</v>
      </c>
      <c r="G1267" s="204">
        <v>-0.21</v>
      </c>
      <c r="H1267" s="204">
        <v>0</v>
      </c>
      <c r="I1267" s="204">
        <v>11.73</v>
      </c>
      <c r="J1267" s="204">
        <v>0</v>
      </c>
      <c r="K1267" s="204">
        <v>0</v>
      </c>
      <c r="L1267" s="204">
        <v>14.93</v>
      </c>
      <c r="M1267" s="204">
        <v>0</v>
      </c>
      <c r="N1267" s="204">
        <v>11.73</v>
      </c>
      <c r="O1267" s="204">
        <v>0</v>
      </c>
      <c r="Q1267" s="204">
        <v>0</v>
      </c>
      <c r="R1267" s="204">
        <v>0</v>
      </c>
      <c r="S1267" s="204">
        <v>0</v>
      </c>
      <c r="T1267" s="204">
        <v>0</v>
      </c>
      <c r="U1267" s="204">
        <v>0</v>
      </c>
      <c r="V1267" s="204">
        <v>0</v>
      </c>
    </row>
    <row r="1268" spans="1:22" s="64" customFormat="1" ht="12" customHeight="1" x14ac:dyDescent="0.2">
      <c r="A1268" s="206" t="s">
        <v>3716</v>
      </c>
      <c r="B1268" s="206" t="s">
        <v>3716</v>
      </c>
      <c r="C1268" s="264" t="s">
        <v>1873</v>
      </c>
      <c r="D1268" s="203" t="s">
        <v>139</v>
      </c>
      <c r="E1268" s="203">
        <v>45503</v>
      </c>
      <c r="F1268" s="204">
        <v>9.81</v>
      </c>
      <c r="G1268" s="204">
        <v>-0.08</v>
      </c>
      <c r="H1268" s="204">
        <v>0</v>
      </c>
      <c r="I1268" s="204">
        <v>1.28</v>
      </c>
      <c r="J1268" s="204">
        <v>0</v>
      </c>
      <c r="K1268" s="204">
        <v>0</v>
      </c>
      <c r="L1268" s="204">
        <v>0</v>
      </c>
      <c r="M1268" s="204">
        <v>-0.03</v>
      </c>
      <c r="N1268" s="204">
        <v>0</v>
      </c>
      <c r="O1268" s="204">
        <v>0</v>
      </c>
      <c r="Q1268" s="204">
        <v>89.02</v>
      </c>
      <c r="R1268" s="204">
        <v>0</v>
      </c>
      <c r="S1268" s="204">
        <v>0</v>
      </c>
      <c r="T1268" s="204">
        <v>0</v>
      </c>
      <c r="U1268" s="204">
        <v>0</v>
      </c>
      <c r="V1268" s="204">
        <v>0</v>
      </c>
    </row>
    <row r="1269" spans="1:22" s="64" customFormat="1" ht="12" customHeight="1" x14ac:dyDescent="0.2">
      <c r="A1269" s="206" t="s">
        <v>3716</v>
      </c>
      <c r="B1269" s="206" t="s">
        <v>3716</v>
      </c>
      <c r="C1269" s="264" t="s">
        <v>1875</v>
      </c>
      <c r="D1269" s="203" t="s">
        <v>139</v>
      </c>
      <c r="E1269" s="203">
        <v>213555</v>
      </c>
      <c r="F1269" s="204">
        <v>9.17</v>
      </c>
      <c r="G1269" s="204">
        <v>0.16</v>
      </c>
      <c r="H1269" s="204">
        <v>0</v>
      </c>
      <c r="I1269" s="204">
        <v>3.56</v>
      </c>
      <c r="J1269" s="204">
        <v>0</v>
      </c>
      <c r="K1269" s="204">
        <v>0</v>
      </c>
      <c r="L1269" s="204">
        <v>0.94</v>
      </c>
      <c r="M1269" s="204">
        <v>0</v>
      </c>
      <c r="N1269" s="204">
        <v>0</v>
      </c>
      <c r="O1269" s="204">
        <v>0</v>
      </c>
      <c r="Q1269" s="204">
        <v>86.21</v>
      </c>
      <c r="R1269" s="204">
        <v>0</v>
      </c>
      <c r="S1269" s="204">
        <v>0</v>
      </c>
      <c r="T1269" s="204">
        <v>0</v>
      </c>
      <c r="U1269" s="204">
        <v>-0.02</v>
      </c>
      <c r="V1269" s="204">
        <v>0</v>
      </c>
    </row>
    <row r="1270" spans="1:22" s="64" customFormat="1" ht="12" customHeight="1" x14ac:dyDescent="0.2">
      <c r="A1270" s="206" t="s">
        <v>3716</v>
      </c>
      <c r="B1270" s="206" t="s">
        <v>3716</v>
      </c>
      <c r="C1270" s="264" t="s">
        <v>1878</v>
      </c>
      <c r="D1270" s="203" t="s">
        <v>139</v>
      </c>
      <c r="E1270" s="203">
        <v>203797</v>
      </c>
      <c r="F1270" s="204">
        <v>8.52</v>
      </c>
      <c r="G1270" s="204">
        <v>0.08</v>
      </c>
      <c r="H1270" s="204">
        <v>0</v>
      </c>
      <c r="I1270" s="204">
        <v>0</v>
      </c>
      <c r="J1270" s="204">
        <v>0</v>
      </c>
      <c r="K1270" s="204">
        <v>0</v>
      </c>
      <c r="L1270" s="204">
        <v>0</v>
      </c>
      <c r="M1270" s="204">
        <v>0</v>
      </c>
      <c r="N1270" s="204">
        <v>0</v>
      </c>
      <c r="O1270" s="204">
        <v>0</v>
      </c>
      <c r="Q1270" s="204">
        <v>91.32</v>
      </c>
      <c r="R1270" s="204">
        <v>0</v>
      </c>
      <c r="S1270" s="204">
        <v>0</v>
      </c>
      <c r="T1270" s="204">
        <v>0</v>
      </c>
      <c r="U1270" s="204">
        <v>0.08</v>
      </c>
      <c r="V1270" s="204">
        <v>0</v>
      </c>
    </row>
    <row r="1271" spans="1:22" s="64" customFormat="1" ht="12" customHeight="1" x14ac:dyDescent="0.2">
      <c r="A1271" s="206" t="s">
        <v>3716</v>
      </c>
      <c r="B1271" s="206" t="s">
        <v>3716</v>
      </c>
      <c r="C1271" s="264" t="s">
        <v>1880</v>
      </c>
      <c r="D1271" s="203" t="s">
        <v>139</v>
      </c>
      <c r="E1271" s="203">
        <v>2039869</v>
      </c>
      <c r="F1271" s="204">
        <v>12.64</v>
      </c>
      <c r="G1271" s="204">
        <v>0.14000000000000001</v>
      </c>
      <c r="H1271" s="204">
        <v>0</v>
      </c>
      <c r="I1271" s="204">
        <v>12.53</v>
      </c>
      <c r="J1271" s="204">
        <v>0</v>
      </c>
      <c r="K1271" s="204">
        <v>0</v>
      </c>
      <c r="L1271" s="204">
        <v>0</v>
      </c>
      <c r="M1271" s="204">
        <v>0</v>
      </c>
      <c r="N1271" s="204">
        <v>0</v>
      </c>
      <c r="O1271" s="204">
        <v>0</v>
      </c>
      <c r="Q1271" s="204">
        <v>74.680000000000007</v>
      </c>
      <c r="R1271" s="204">
        <v>0</v>
      </c>
      <c r="S1271" s="204">
        <v>0</v>
      </c>
      <c r="T1271" s="204">
        <v>0</v>
      </c>
      <c r="U1271" s="204">
        <v>0.01</v>
      </c>
      <c r="V1271" s="204">
        <v>0</v>
      </c>
    </row>
    <row r="1272" spans="1:22" s="64" customFormat="1" ht="12" customHeight="1" x14ac:dyDescent="0.2">
      <c r="A1272" s="206" t="s">
        <v>3716</v>
      </c>
      <c r="B1272" s="206" t="s">
        <v>3716</v>
      </c>
      <c r="C1272" s="264" t="s">
        <v>4877</v>
      </c>
      <c r="D1272" s="203" t="s">
        <v>139</v>
      </c>
      <c r="E1272" s="203">
        <v>31380</v>
      </c>
      <c r="F1272" s="204">
        <v>17.559999999999999</v>
      </c>
      <c r="G1272" s="204">
        <v>1.8</v>
      </c>
      <c r="H1272" s="204">
        <v>0</v>
      </c>
      <c r="I1272" s="204">
        <v>58.06</v>
      </c>
      <c r="J1272" s="204">
        <v>0</v>
      </c>
      <c r="K1272" s="204">
        <v>7.17</v>
      </c>
      <c r="L1272" s="204">
        <v>15.06</v>
      </c>
      <c r="M1272" s="204">
        <v>0</v>
      </c>
      <c r="N1272" s="204">
        <v>0</v>
      </c>
      <c r="O1272" s="204">
        <v>0</v>
      </c>
      <c r="Q1272" s="204">
        <v>0</v>
      </c>
      <c r="R1272" s="204">
        <v>0</v>
      </c>
      <c r="S1272" s="204">
        <v>0</v>
      </c>
      <c r="T1272" s="204">
        <v>0</v>
      </c>
      <c r="U1272" s="204">
        <v>0.34</v>
      </c>
      <c r="V1272" s="204">
        <v>0</v>
      </c>
    </row>
    <row r="1273" spans="1:22" s="64" customFormat="1" ht="12" customHeight="1" x14ac:dyDescent="0.2">
      <c r="A1273" s="206" t="s">
        <v>3716</v>
      </c>
      <c r="B1273" s="206" t="s">
        <v>3716</v>
      </c>
      <c r="C1273" s="264" t="s">
        <v>1885</v>
      </c>
      <c r="D1273" s="203" t="s">
        <v>139</v>
      </c>
      <c r="E1273" s="203">
        <v>2745</v>
      </c>
      <c r="F1273" s="204">
        <v>14.33</v>
      </c>
      <c r="G1273" s="204">
        <v>-9.1199999999999992</v>
      </c>
      <c r="H1273" s="204">
        <v>0</v>
      </c>
      <c r="I1273" s="204">
        <v>0</v>
      </c>
      <c r="J1273" s="204">
        <v>0</v>
      </c>
      <c r="K1273" s="204">
        <v>0</v>
      </c>
      <c r="L1273" s="204">
        <v>0</v>
      </c>
      <c r="M1273" s="204">
        <v>0</v>
      </c>
      <c r="N1273" s="204">
        <v>0</v>
      </c>
      <c r="O1273" s="204">
        <v>0</v>
      </c>
      <c r="Q1273" s="204">
        <v>0</v>
      </c>
      <c r="R1273" s="204">
        <v>0</v>
      </c>
      <c r="S1273" s="204">
        <v>95.04</v>
      </c>
      <c r="T1273" s="204">
        <v>0</v>
      </c>
      <c r="U1273" s="204">
        <v>-0.25</v>
      </c>
      <c r="V1273" s="204">
        <v>0</v>
      </c>
    </row>
    <row r="1274" spans="1:22" s="64" customFormat="1" ht="12" customHeight="1" x14ac:dyDescent="0.2">
      <c r="A1274" s="206" t="s">
        <v>3716</v>
      </c>
      <c r="B1274" s="206" t="s">
        <v>3716</v>
      </c>
      <c r="C1274" s="264" t="s">
        <v>1889</v>
      </c>
      <c r="D1274" s="203" t="s">
        <v>139</v>
      </c>
      <c r="E1274" s="203">
        <v>6259</v>
      </c>
      <c r="F1274" s="204">
        <v>6.54</v>
      </c>
      <c r="G1274" s="204">
        <v>0.64</v>
      </c>
      <c r="H1274" s="204">
        <v>0</v>
      </c>
      <c r="I1274" s="204">
        <v>0</v>
      </c>
      <c r="J1274" s="204">
        <v>0</v>
      </c>
      <c r="K1274" s="204">
        <v>0</v>
      </c>
      <c r="L1274" s="204">
        <v>0</v>
      </c>
      <c r="M1274" s="204">
        <v>0</v>
      </c>
      <c r="N1274" s="204">
        <v>0</v>
      </c>
      <c r="O1274" s="204">
        <v>0</v>
      </c>
      <c r="Q1274" s="204">
        <v>0</v>
      </c>
      <c r="R1274" s="204">
        <v>0</v>
      </c>
      <c r="S1274" s="204">
        <v>93.09</v>
      </c>
      <c r="T1274" s="204">
        <v>0</v>
      </c>
      <c r="U1274" s="204">
        <v>-0.27</v>
      </c>
      <c r="V1274" s="204">
        <v>0</v>
      </c>
    </row>
    <row r="1275" spans="1:22" s="64" customFormat="1" ht="12" customHeight="1" x14ac:dyDescent="0.2">
      <c r="A1275" s="206" t="s">
        <v>3716</v>
      </c>
      <c r="B1275" s="206" t="s">
        <v>3716</v>
      </c>
      <c r="C1275" s="264" t="s">
        <v>1893</v>
      </c>
      <c r="D1275" s="203" t="s">
        <v>139</v>
      </c>
      <c r="E1275" s="203">
        <v>255749</v>
      </c>
      <c r="F1275" s="204">
        <v>3.21</v>
      </c>
      <c r="G1275" s="204">
        <v>-0.1</v>
      </c>
      <c r="H1275" s="204">
        <v>0</v>
      </c>
      <c r="I1275" s="204">
        <v>83.05</v>
      </c>
      <c r="J1275" s="204">
        <v>0</v>
      </c>
      <c r="K1275" s="204">
        <v>0</v>
      </c>
      <c r="L1275" s="204">
        <v>0</v>
      </c>
      <c r="M1275" s="204">
        <v>0</v>
      </c>
      <c r="N1275" s="204">
        <v>0</v>
      </c>
      <c r="O1275" s="204">
        <v>0</v>
      </c>
      <c r="Q1275" s="204">
        <v>13.84</v>
      </c>
      <c r="R1275" s="204">
        <v>0</v>
      </c>
      <c r="S1275" s="204">
        <v>0</v>
      </c>
      <c r="T1275" s="204">
        <v>0</v>
      </c>
      <c r="U1275" s="204">
        <v>0</v>
      </c>
      <c r="V1275" s="204">
        <v>0</v>
      </c>
    </row>
    <row r="1276" spans="1:22" s="64" customFormat="1" ht="12" customHeight="1" x14ac:dyDescent="0.2">
      <c r="A1276" s="206" t="s">
        <v>3716</v>
      </c>
      <c r="B1276" s="206" t="s">
        <v>3716</v>
      </c>
      <c r="C1276" s="264" t="s">
        <v>1896</v>
      </c>
      <c r="D1276" s="203" t="s">
        <v>139</v>
      </c>
      <c r="E1276" s="203">
        <v>168962</v>
      </c>
      <c r="F1276" s="204">
        <v>3.3</v>
      </c>
      <c r="G1276" s="204">
        <v>-0.08</v>
      </c>
      <c r="H1276" s="204">
        <v>0</v>
      </c>
      <c r="I1276" s="204">
        <v>31.32</v>
      </c>
      <c r="J1276" s="204">
        <v>0</v>
      </c>
      <c r="K1276" s="204">
        <v>0</v>
      </c>
      <c r="L1276" s="204">
        <v>0</v>
      </c>
      <c r="M1276" s="204">
        <v>0</v>
      </c>
      <c r="N1276" s="204">
        <v>0</v>
      </c>
      <c r="O1276" s="204">
        <v>0</v>
      </c>
      <c r="Q1276" s="204">
        <v>65.47</v>
      </c>
      <c r="R1276" s="204">
        <v>0</v>
      </c>
      <c r="S1276" s="204">
        <v>0</v>
      </c>
      <c r="T1276" s="204">
        <v>0</v>
      </c>
      <c r="U1276" s="204">
        <v>0</v>
      </c>
      <c r="V1276" s="204">
        <v>0</v>
      </c>
    </row>
    <row r="1277" spans="1:22" s="64" customFormat="1" ht="12" customHeight="1" x14ac:dyDescent="0.2">
      <c r="A1277" s="206" t="s">
        <v>3716</v>
      </c>
      <c r="B1277" s="206" t="s">
        <v>3716</v>
      </c>
      <c r="C1277" s="264" t="s">
        <v>1898</v>
      </c>
      <c r="D1277" s="203" t="s">
        <v>139</v>
      </c>
      <c r="E1277" s="203">
        <v>91673</v>
      </c>
      <c r="F1277" s="204">
        <v>3.33</v>
      </c>
      <c r="G1277" s="204">
        <v>-0.11</v>
      </c>
      <c r="H1277" s="204">
        <v>0</v>
      </c>
      <c r="I1277" s="204">
        <v>96.77</v>
      </c>
      <c r="J1277" s="204">
        <v>0</v>
      </c>
      <c r="K1277" s="204">
        <v>0</v>
      </c>
      <c r="L1277" s="204">
        <v>0</v>
      </c>
      <c r="M1277" s="204">
        <v>0</v>
      </c>
      <c r="N1277" s="204">
        <v>0</v>
      </c>
      <c r="O1277" s="204">
        <v>0</v>
      </c>
      <c r="Q1277" s="204">
        <v>0</v>
      </c>
      <c r="R1277" s="204">
        <v>0</v>
      </c>
      <c r="S1277" s="204">
        <v>0</v>
      </c>
      <c r="T1277" s="204">
        <v>0</v>
      </c>
      <c r="U1277" s="204">
        <v>0</v>
      </c>
      <c r="V1277" s="204">
        <v>0</v>
      </c>
    </row>
    <row r="1278" spans="1:22" s="64" customFormat="1" ht="12" customHeight="1" x14ac:dyDescent="0.2">
      <c r="A1278" s="206" t="s">
        <v>3716</v>
      </c>
      <c r="B1278" s="206" t="s">
        <v>3716</v>
      </c>
      <c r="C1278" s="264" t="s">
        <v>4198</v>
      </c>
      <c r="D1278" s="203" t="s">
        <v>139</v>
      </c>
      <c r="E1278" s="203">
        <v>233378</v>
      </c>
      <c r="F1278" s="204">
        <v>3.14</v>
      </c>
      <c r="G1278" s="204">
        <v>-7.0000000000000007E-2</v>
      </c>
      <c r="H1278" s="204">
        <v>0</v>
      </c>
      <c r="I1278" s="204">
        <v>96.93</v>
      </c>
      <c r="J1278" s="204">
        <v>0</v>
      </c>
      <c r="K1278" s="204">
        <v>0</v>
      </c>
      <c r="L1278" s="204">
        <v>0</v>
      </c>
      <c r="M1278" s="204">
        <v>0</v>
      </c>
      <c r="N1278" s="204">
        <v>0</v>
      </c>
      <c r="O1278" s="204">
        <v>0</v>
      </c>
      <c r="Q1278" s="204">
        <v>0</v>
      </c>
      <c r="R1278" s="204">
        <v>0</v>
      </c>
      <c r="S1278" s="204">
        <v>0</v>
      </c>
      <c r="T1278" s="204">
        <v>0</v>
      </c>
      <c r="U1278" s="204">
        <v>0</v>
      </c>
      <c r="V1278" s="204">
        <v>0</v>
      </c>
    </row>
    <row r="1279" spans="1:22" s="64" customFormat="1" ht="12" customHeight="1" x14ac:dyDescent="0.2">
      <c r="A1279" s="206" t="s">
        <v>3716</v>
      </c>
      <c r="B1279" s="206" t="s">
        <v>3716</v>
      </c>
      <c r="C1279" s="264" t="s">
        <v>4356</v>
      </c>
      <c r="D1279" s="203" t="s">
        <v>139</v>
      </c>
      <c r="E1279" s="203">
        <v>65625</v>
      </c>
      <c r="F1279" s="204">
        <v>3.39</v>
      </c>
      <c r="G1279" s="204">
        <v>-0.06</v>
      </c>
      <c r="H1279" s="204">
        <v>0</v>
      </c>
      <c r="I1279" s="204">
        <v>96.67</v>
      </c>
      <c r="J1279" s="204">
        <v>0</v>
      </c>
      <c r="K1279" s="204">
        <v>0</v>
      </c>
      <c r="L1279" s="204">
        <v>0</v>
      </c>
      <c r="M1279" s="204">
        <v>0</v>
      </c>
      <c r="N1279" s="204">
        <v>0</v>
      </c>
      <c r="O1279" s="204">
        <v>0</v>
      </c>
      <c r="Q1279" s="204">
        <v>0</v>
      </c>
      <c r="R1279" s="204">
        <v>0</v>
      </c>
      <c r="S1279" s="204">
        <v>0</v>
      </c>
      <c r="T1279" s="204">
        <v>0</v>
      </c>
      <c r="U1279" s="204">
        <v>0</v>
      </c>
      <c r="V1279" s="204">
        <v>0</v>
      </c>
    </row>
    <row r="1280" spans="1:22" s="64" customFormat="1" ht="12" customHeight="1" x14ac:dyDescent="0.2">
      <c r="A1280" s="206" t="s">
        <v>3716</v>
      </c>
      <c r="B1280" s="206" t="s">
        <v>3716</v>
      </c>
      <c r="C1280" s="264" t="s">
        <v>4205</v>
      </c>
      <c r="D1280" s="203" t="s">
        <v>139</v>
      </c>
      <c r="E1280" s="203">
        <v>228360</v>
      </c>
      <c r="F1280" s="204">
        <v>3.21</v>
      </c>
      <c r="G1280" s="204">
        <v>-7.0000000000000007E-2</v>
      </c>
      <c r="H1280" s="204">
        <v>0</v>
      </c>
      <c r="I1280" s="204">
        <v>96.86</v>
      </c>
      <c r="J1280" s="204">
        <v>0</v>
      </c>
      <c r="K1280" s="204">
        <v>0</v>
      </c>
      <c r="L1280" s="204">
        <v>0</v>
      </c>
      <c r="M1280" s="204">
        <v>0</v>
      </c>
      <c r="N1280" s="204">
        <v>0</v>
      </c>
      <c r="O1280" s="204">
        <v>0</v>
      </c>
      <c r="Q1280" s="204">
        <v>0</v>
      </c>
      <c r="R1280" s="204">
        <v>0</v>
      </c>
      <c r="S1280" s="204">
        <v>0</v>
      </c>
      <c r="T1280" s="204">
        <v>0</v>
      </c>
      <c r="U1280" s="204">
        <v>0</v>
      </c>
      <c r="V1280" s="204">
        <v>0</v>
      </c>
    </row>
    <row r="1281" spans="1:22" s="64" customFormat="1" ht="12" customHeight="1" x14ac:dyDescent="0.2">
      <c r="A1281" s="206" t="s">
        <v>3716</v>
      </c>
      <c r="B1281" s="206" t="s">
        <v>3716</v>
      </c>
      <c r="C1281" s="264" t="s">
        <v>1901</v>
      </c>
      <c r="D1281" s="203" t="s">
        <v>139</v>
      </c>
      <c r="E1281" s="203">
        <v>514384</v>
      </c>
      <c r="F1281" s="204">
        <v>3.25</v>
      </c>
      <c r="G1281" s="204">
        <v>-0.1</v>
      </c>
      <c r="H1281" s="204">
        <v>0</v>
      </c>
      <c r="I1281" s="204">
        <v>93.3</v>
      </c>
      <c r="J1281" s="204">
        <v>0</v>
      </c>
      <c r="K1281" s="204">
        <v>0</v>
      </c>
      <c r="L1281" s="204">
        <v>0</v>
      </c>
      <c r="M1281" s="204">
        <v>0</v>
      </c>
      <c r="N1281" s="204">
        <v>0</v>
      </c>
      <c r="O1281" s="204">
        <v>0</v>
      </c>
      <c r="Q1281" s="204">
        <v>3.55</v>
      </c>
      <c r="R1281" s="204">
        <v>0</v>
      </c>
      <c r="S1281" s="204">
        <v>0</v>
      </c>
      <c r="T1281" s="204">
        <v>0</v>
      </c>
      <c r="U1281" s="204">
        <v>0</v>
      </c>
      <c r="V1281" s="204">
        <v>0</v>
      </c>
    </row>
    <row r="1282" spans="1:22" s="64" customFormat="1" ht="12" customHeight="1" x14ac:dyDescent="0.2">
      <c r="A1282" s="206" t="s">
        <v>3716</v>
      </c>
      <c r="B1282" s="206" t="s">
        <v>3716</v>
      </c>
      <c r="C1282" s="264" t="s">
        <v>1911</v>
      </c>
      <c r="D1282" s="203" t="s">
        <v>139</v>
      </c>
      <c r="E1282" s="203">
        <v>309945</v>
      </c>
      <c r="F1282" s="204">
        <v>3.17</v>
      </c>
      <c r="G1282" s="204">
        <v>-0.08</v>
      </c>
      <c r="H1282" s="204">
        <v>0</v>
      </c>
      <c r="I1282" s="204">
        <v>96.9</v>
      </c>
      <c r="J1282" s="204">
        <v>0</v>
      </c>
      <c r="K1282" s="204">
        <v>0</v>
      </c>
      <c r="L1282" s="204">
        <v>0</v>
      </c>
      <c r="M1282" s="204">
        <v>0</v>
      </c>
      <c r="N1282" s="204">
        <v>0</v>
      </c>
      <c r="O1282" s="204">
        <v>0</v>
      </c>
      <c r="Q1282" s="204">
        <v>0</v>
      </c>
      <c r="R1282" s="204">
        <v>0</v>
      </c>
      <c r="S1282" s="204">
        <v>0</v>
      </c>
      <c r="T1282" s="204">
        <v>0</v>
      </c>
      <c r="U1282" s="204">
        <v>0</v>
      </c>
      <c r="V1282" s="204">
        <v>0</v>
      </c>
    </row>
    <row r="1283" spans="1:22" s="64" customFormat="1" ht="12" customHeight="1" x14ac:dyDescent="0.2">
      <c r="A1283" s="206" t="s">
        <v>3716</v>
      </c>
      <c r="B1283" s="206" t="s">
        <v>3716</v>
      </c>
      <c r="C1283" s="264" t="s">
        <v>1918</v>
      </c>
      <c r="D1283" s="203" t="s">
        <v>139</v>
      </c>
      <c r="E1283" s="203">
        <v>931494</v>
      </c>
      <c r="F1283" s="204">
        <v>3.21</v>
      </c>
      <c r="G1283" s="204">
        <v>-0.08</v>
      </c>
      <c r="H1283" s="204">
        <v>0</v>
      </c>
      <c r="I1283" s="204">
        <v>96.87</v>
      </c>
      <c r="J1283" s="204">
        <v>0</v>
      </c>
      <c r="K1283" s="204">
        <v>0</v>
      </c>
      <c r="L1283" s="204">
        <v>0</v>
      </c>
      <c r="M1283" s="204">
        <v>0</v>
      </c>
      <c r="N1283" s="204">
        <v>0</v>
      </c>
      <c r="O1283" s="204">
        <v>0</v>
      </c>
      <c r="Q1283" s="204">
        <v>0</v>
      </c>
      <c r="R1283" s="204">
        <v>0</v>
      </c>
      <c r="S1283" s="204">
        <v>0</v>
      </c>
      <c r="T1283" s="204">
        <v>0</v>
      </c>
      <c r="U1283" s="204">
        <v>0</v>
      </c>
      <c r="V1283" s="204">
        <v>0</v>
      </c>
    </row>
    <row r="1284" spans="1:22" s="64" customFormat="1" ht="12" customHeight="1" x14ac:dyDescent="0.2">
      <c r="A1284" s="206" t="s">
        <v>3716</v>
      </c>
      <c r="B1284" s="206" t="s">
        <v>3716</v>
      </c>
      <c r="C1284" s="264" t="s">
        <v>1925</v>
      </c>
      <c r="D1284" s="203" t="s">
        <v>139</v>
      </c>
      <c r="E1284" s="203">
        <v>3419</v>
      </c>
      <c r="F1284" s="204">
        <v>75.349999999999994</v>
      </c>
      <c r="G1284" s="204">
        <v>-0.21</v>
      </c>
      <c r="H1284" s="204">
        <v>0</v>
      </c>
      <c r="I1284" s="204">
        <v>11.7</v>
      </c>
      <c r="J1284" s="204">
        <v>0</v>
      </c>
      <c r="K1284" s="204">
        <v>0</v>
      </c>
      <c r="L1284" s="204">
        <v>13.16</v>
      </c>
      <c r="M1284" s="204">
        <v>0</v>
      </c>
      <c r="N1284" s="204">
        <v>11.7</v>
      </c>
      <c r="O1284" s="204">
        <v>0</v>
      </c>
      <c r="Q1284" s="204">
        <v>0</v>
      </c>
      <c r="R1284" s="204">
        <v>0</v>
      </c>
      <c r="S1284" s="204">
        <v>0</v>
      </c>
      <c r="T1284" s="204">
        <v>0</v>
      </c>
      <c r="U1284" s="204">
        <v>0</v>
      </c>
      <c r="V1284" s="204">
        <v>0</v>
      </c>
    </row>
    <row r="1285" spans="1:22" s="64" customFormat="1" ht="12" customHeight="1" x14ac:dyDescent="0.2">
      <c r="A1285" s="206" t="s">
        <v>3716</v>
      </c>
      <c r="B1285" s="206" t="s">
        <v>3716</v>
      </c>
      <c r="C1285" s="264" t="s">
        <v>1928</v>
      </c>
      <c r="D1285" s="203" t="s">
        <v>139</v>
      </c>
      <c r="E1285" s="203">
        <v>435602</v>
      </c>
      <c r="F1285" s="204">
        <v>4.93</v>
      </c>
      <c r="G1285" s="204">
        <v>-0.1</v>
      </c>
      <c r="H1285" s="204">
        <v>0</v>
      </c>
      <c r="I1285" s="204">
        <v>0</v>
      </c>
      <c r="J1285" s="204">
        <v>0</v>
      </c>
      <c r="K1285" s="204">
        <v>0</v>
      </c>
      <c r="L1285" s="204">
        <v>0</v>
      </c>
      <c r="M1285" s="204">
        <v>0</v>
      </c>
      <c r="N1285" s="204">
        <v>0</v>
      </c>
      <c r="O1285" s="204">
        <v>0</v>
      </c>
      <c r="Q1285" s="204">
        <v>0</v>
      </c>
      <c r="R1285" s="204">
        <v>0</v>
      </c>
      <c r="S1285" s="204">
        <v>95.17</v>
      </c>
      <c r="T1285" s="204">
        <v>0</v>
      </c>
      <c r="U1285" s="204">
        <v>0</v>
      </c>
      <c r="V1285" s="204">
        <v>0</v>
      </c>
    </row>
    <row r="1286" spans="1:22" s="64" customFormat="1" ht="12" customHeight="1" x14ac:dyDescent="0.2">
      <c r="A1286" s="206" t="s">
        <v>3716</v>
      </c>
      <c r="B1286" s="206" t="s">
        <v>3716</v>
      </c>
      <c r="C1286" s="264" t="s">
        <v>1931</v>
      </c>
      <c r="D1286" s="203" t="s">
        <v>139</v>
      </c>
      <c r="E1286" s="203">
        <v>403645</v>
      </c>
      <c r="F1286" s="204">
        <v>4.83</v>
      </c>
      <c r="G1286" s="204">
        <v>0.34</v>
      </c>
      <c r="H1286" s="204">
        <v>0</v>
      </c>
      <c r="I1286" s="204">
        <v>0</v>
      </c>
      <c r="J1286" s="204">
        <v>0</v>
      </c>
      <c r="K1286" s="204">
        <v>0</v>
      </c>
      <c r="L1286" s="204">
        <v>0</v>
      </c>
      <c r="M1286" s="204">
        <v>0</v>
      </c>
      <c r="N1286" s="204">
        <v>0</v>
      </c>
      <c r="O1286" s="204">
        <v>0</v>
      </c>
      <c r="Q1286" s="204">
        <v>0</v>
      </c>
      <c r="R1286" s="204">
        <v>0</v>
      </c>
      <c r="S1286" s="204">
        <v>94.69</v>
      </c>
      <c r="T1286" s="204">
        <v>0</v>
      </c>
      <c r="U1286" s="204">
        <v>0.14000000000000001</v>
      </c>
      <c r="V1286" s="204">
        <v>0</v>
      </c>
    </row>
    <row r="1287" spans="1:22" s="64" customFormat="1" ht="12" customHeight="1" x14ac:dyDescent="0.2">
      <c r="A1287" s="206" t="s">
        <v>3716</v>
      </c>
      <c r="B1287" s="206" t="s">
        <v>3716</v>
      </c>
      <c r="C1287" s="264" t="s">
        <v>4524</v>
      </c>
      <c r="D1287" s="203" t="s">
        <v>139</v>
      </c>
      <c r="E1287" s="203">
        <v>145034</v>
      </c>
      <c r="F1287" s="204">
        <v>3.31</v>
      </c>
      <c r="G1287" s="204">
        <v>-2.38</v>
      </c>
      <c r="H1287" s="204">
        <v>0</v>
      </c>
      <c r="I1287" s="204">
        <v>95.44</v>
      </c>
      <c r="J1287" s="204">
        <v>0</v>
      </c>
      <c r="K1287" s="204">
        <v>0</v>
      </c>
      <c r="L1287" s="204">
        <v>0</v>
      </c>
      <c r="M1287" s="204">
        <v>0.39</v>
      </c>
      <c r="N1287" s="204">
        <v>0</v>
      </c>
      <c r="O1287" s="204">
        <v>0</v>
      </c>
      <c r="Q1287" s="204">
        <v>1.84</v>
      </c>
      <c r="R1287" s="204">
        <v>0</v>
      </c>
      <c r="S1287" s="204">
        <v>0</v>
      </c>
      <c r="T1287" s="204">
        <v>0</v>
      </c>
      <c r="U1287" s="204">
        <v>1.41</v>
      </c>
      <c r="V1287" s="204">
        <v>0</v>
      </c>
    </row>
    <row r="1288" spans="1:22" s="64" customFormat="1" ht="12" customHeight="1" x14ac:dyDescent="0.2">
      <c r="A1288" s="206" t="s">
        <v>3716</v>
      </c>
      <c r="B1288" s="206" t="s">
        <v>3716</v>
      </c>
      <c r="C1288" s="264" t="s">
        <v>4526</v>
      </c>
      <c r="D1288" s="203" t="s">
        <v>139</v>
      </c>
      <c r="E1288" s="203">
        <v>197283</v>
      </c>
      <c r="F1288" s="204">
        <v>3.39</v>
      </c>
      <c r="G1288" s="204">
        <v>-3.61</v>
      </c>
      <c r="H1288" s="204">
        <v>0</v>
      </c>
      <c r="I1288" s="204">
        <v>93.7</v>
      </c>
      <c r="J1288" s="204">
        <v>0</v>
      </c>
      <c r="K1288" s="204">
        <v>0</v>
      </c>
      <c r="L1288" s="204">
        <v>0</v>
      </c>
      <c r="M1288" s="204">
        <v>0</v>
      </c>
      <c r="N1288" s="204">
        <v>0</v>
      </c>
      <c r="O1288" s="204">
        <v>0</v>
      </c>
      <c r="Q1288" s="204">
        <v>3.56</v>
      </c>
      <c r="R1288" s="204">
        <v>0</v>
      </c>
      <c r="S1288" s="204">
        <v>0</v>
      </c>
      <c r="T1288" s="204">
        <v>0</v>
      </c>
      <c r="U1288" s="204">
        <v>2.95</v>
      </c>
      <c r="V1288" s="204">
        <v>0</v>
      </c>
    </row>
    <row r="1289" spans="1:22" s="64" customFormat="1" ht="12" customHeight="1" x14ac:dyDescent="0.2">
      <c r="A1289" s="206" t="s">
        <v>3716</v>
      </c>
      <c r="B1289" s="206" t="s">
        <v>3716</v>
      </c>
      <c r="C1289" s="264" t="s">
        <v>4360</v>
      </c>
      <c r="D1289" s="203" t="s">
        <v>139</v>
      </c>
      <c r="E1289" s="203">
        <v>88782</v>
      </c>
      <c r="F1289" s="204">
        <v>3.24</v>
      </c>
      <c r="G1289" s="204">
        <v>-5.86</v>
      </c>
      <c r="H1289" s="204">
        <v>0</v>
      </c>
      <c r="I1289" s="204">
        <v>93.62</v>
      </c>
      <c r="J1289" s="204">
        <v>0</v>
      </c>
      <c r="K1289" s="204">
        <v>0</v>
      </c>
      <c r="L1289" s="204">
        <v>0</v>
      </c>
      <c r="M1289" s="204">
        <v>2.5</v>
      </c>
      <c r="N1289" s="204">
        <v>0</v>
      </c>
      <c r="O1289" s="204">
        <v>0</v>
      </c>
      <c r="Q1289" s="204">
        <v>3.41</v>
      </c>
      <c r="R1289" s="204">
        <v>0</v>
      </c>
      <c r="S1289" s="204">
        <v>0</v>
      </c>
      <c r="T1289" s="204">
        <v>0</v>
      </c>
      <c r="U1289" s="204">
        <v>3.1</v>
      </c>
      <c r="V1289" s="204">
        <v>0</v>
      </c>
    </row>
    <row r="1290" spans="1:22" s="64" customFormat="1" ht="12" customHeight="1" x14ac:dyDescent="0.2">
      <c r="A1290" s="206" t="s">
        <v>3716</v>
      </c>
      <c r="B1290" s="206" t="s">
        <v>3716</v>
      </c>
      <c r="C1290" s="264" t="s">
        <v>4212</v>
      </c>
      <c r="D1290" s="203" t="s">
        <v>139</v>
      </c>
      <c r="E1290" s="203">
        <v>133609</v>
      </c>
      <c r="F1290" s="204">
        <v>3.34</v>
      </c>
      <c r="G1290" s="204">
        <v>-4.07</v>
      </c>
      <c r="H1290" s="204">
        <v>0</v>
      </c>
      <c r="I1290" s="204">
        <v>95.45</v>
      </c>
      <c r="J1290" s="204">
        <v>0</v>
      </c>
      <c r="K1290" s="204">
        <v>0</v>
      </c>
      <c r="L1290" s="204">
        <v>0</v>
      </c>
      <c r="M1290" s="204">
        <v>2.02</v>
      </c>
      <c r="N1290" s="204">
        <v>0</v>
      </c>
      <c r="O1290" s="204">
        <v>0</v>
      </c>
      <c r="Q1290" s="204">
        <v>1.76</v>
      </c>
      <c r="R1290" s="204">
        <v>0</v>
      </c>
      <c r="S1290" s="204">
        <v>0</v>
      </c>
      <c r="T1290" s="204">
        <v>0</v>
      </c>
      <c r="U1290" s="204">
        <v>1.5</v>
      </c>
      <c r="V1290" s="204">
        <v>0</v>
      </c>
    </row>
    <row r="1291" spans="1:22" s="64" customFormat="1" ht="12" customHeight="1" x14ac:dyDescent="0.2">
      <c r="A1291" s="206" t="s">
        <v>3716</v>
      </c>
      <c r="B1291" s="206" t="s">
        <v>3716</v>
      </c>
      <c r="C1291" s="264" t="s">
        <v>4213</v>
      </c>
      <c r="D1291" s="203" t="s">
        <v>139</v>
      </c>
      <c r="E1291" s="203">
        <v>75199</v>
      </c>
      <c r="F1291" s="204">
        <v>3.27</v>
      </c>
      <c r="G1291" s="204">
        <v>-3.9</v>
      </c>
      <c r="H1291" s="204">
        <v>0</v>
      </c>
      <c r="I1291" s="204">
        <v>95.85</v>
      </c>
      <c r="J1291" s="204">
        <v>0</v>
      </c>
      <c r="K1291" s="204">
        <v>0</v>
      </c>
      <c r="L1291" s="204">
        <v>0</v>
      </c>
      <c r="M1291" s="204">
        <v>2.46</v>
      </c>
      <c r="N1291" s="204">
        <v>0</v>
      </c>
      <c r="O1291" s="204">
        <v>0</v>
      </c>
      <c r="Q1291" s="204">
        <v>1.27</v>
      </c>
      <c r="R1291" s="204">
        <v>0</v>
      </c>
      <c r="S1291" s="204">
        <v>0</v>
      </c>
      <c r="T1291" s="204">
        <v>0</v>
      </c>
      <c r="U1291" s="204">
        <v>1.06</v>
      </c>
      <c r="V1291" s="204">
        <v>0</v>
      </c>
    </row>
    <row r="1292" spans="1:22" s="64" customFormat="1" ht="12" customHeight="1" x14ac:dyDescent="0.2">
      <c r="A1292" s="206" t="s">
        <v>3716</v>
      </c>
      <c r="B1292" s="206" t="s">
        <v>3716</v>
      </c>
      <c r="C1292" s="264" t="s">
        <v>4215</v>
      </c>
      <c r="D1292" s="203" t="s">
        <v>139</v>
      </c>
      <c r="E1292" s="203">
        <v>19113</v>
      </c>
      <c r="F1292" s="204">
        <v>3.25</v>
      </c>
      <c r="G1292" s="204">
        <v>-1.75</v>
      </c>
      <c r="H1292" s="204">
        <v>0</v>
      </c>
      <c r="I1292" s="204">
        <v>95.24</v>
      </c>
      <c r="J1292" s="204">
        <v>0</v>
      </c>
      <c r="K1292" s="204">
        <v>0</v>
      </c>
      <c r="L1292" s="204">
        <v>0</v>
      </c>
      <c r="M1292" s="204">
        <v>0</v>
      </c>
      <c r="N1292" s="204">
        <v>0</v>
      </c>
      <c r="O1292" s="204">
        <v>0</v>
      </c>
      <c r="Q1292" s="204">
        <v>1.62</v>
      </c>
      <c r="R1292" s="204">
        <v>0</v>
      </c>
      <c r="S1292" s="204">
        <v>0</v>
      </c>
      <c r="T1292" s="204">
        <v>0</v>
      </c>
      <c r="U1292" s="204">
        <v>1.65</v>
      </c>
      <c r="V1292" s="204">
        <v>0</v>
      </c>
    </row>
    <row r="1293" spans="1:22" s="64" customFormat="1" ht="12" customHeight="1" x14ac:dyDescent="0.2">
      <c r="A1293" s="206" t="s">
        <v>3716</v>
      </c>
      <c r="B1293" s="206" t="s">
        <v>3716</v>
      </c>
      <c r="C1293" s="264" t="s">
        <v>1934</v>
      </c>
      <c r="D1293" s="203" t="s">
        <v>139</v>
      </c>
      <c r="E1293" s="203">
        <v>51614</v>
      </c>
      <c r="F1293" s="204">
        <v>3.43</v>
      </c>
      <c r="G1293" s="204">
        <v>-0.75</v>
      </c>
      <c r="H1293" s="204">
        <v>0</v>
      </c>
      <c r="I1293" s="204">
        <v>96.3</v>
      </c>
      <c r="J1293" s="204">
        <v>0</v>
      </c>
      <c r="K1293" s="204">
        <v>0</v>
      </c>
      <c r="L1293" s="204">
        <v>0</v>
      </c>
      <c r="M1293" s="204">
        <v>0.12</v>
      </c>
      <c r="N1293" s="204">
        <v>0</v>
      </c>
      <c r="O1293" s="204">
        <v>0</v>
      </c>
      <c r="Q1293" s="204">
        <v>0.65</v>
      </c>
      <c r="R1293" s="204">
        <v>0</v>
      </c>
      <c r="S1293" s="204">
        <v>0</v>
      </c>
      <c r="T1293" s="204">
        <v>0</v>
      </c>
      <c r="U1293" s="204">
        <v>0.24</v>
      </c>
      <c r="V1293" s="204">
        <v>0</v>
      </c>
    </row>
    <row r="1294" spans="1:22" s="64" customFormat="1" ht="12" customHeight="1" x14ac:dyDescent="0.2">
      <c r="A1294" s="206" t="s">
        <v>3716</v>
      </c>
      <c r="B1294" s="206" t="s">
        <v>3716</v>
      </c>
      <c r="C1294" s="264" t="s">
        <v>4691</v>
      </c>
      <c r="D1294" s="203" t="s">
        <v>139</v>
      </c>
      <c r="E1294" s="203">
        <v>185208</v>
      </c>
      <c r="F1294" s="204">
        <v>3.21</v>
      </c>
      <c r="G1294" s="204">
        <v>-0.05</v>
      </c>
      <c r="H1294" s="204">
        <v>0</v>
      </c>
      <c r="I1294" s="204">
        <v>98.26</v>
      </c>
      <c r="J1294" s="204">
        <v>0</v>
      </c>
      <c r="K1294" s="204">
        <v>0</v>
      </c>
      <c r="L1294" s="204">
        <v>0</v>
      </c>
      <c r="M1294" s="204">
        <v>-0.01</v>
      </c>
      <c r="N1294" s="204">
        <v>0</v>
      </c>
      <c r="O1294" s="204">
        <v>0</v>
      </c>
      <c r="Q1294" s="204">
        <v>0</v>
      </c>
      <c r="R1294" s="204">
        <v>0</v>
      </c>
      <c r="S1294" s="204">
        <v>0</v>
      </c>
      <c r="T1294" s="204">
        <v>0</v>
      </c>
      <c r="U1294" s="204">
        <v>-1.41</v>
      </c>
      <c r="V1294" s="204">
        <v>0</v>
      </c>
    </row>
    <row r="1295" spans="1:22" s="64" customFormat="1" ht="12" customHeight="1" x14ac:dyDescent="0.2">
      <c r="A1295" s="206" t="s">
        <v>3716</v>
      </c>
      <c r="B1295" s="206" t="s">
        <v>3716</v>
      </c>
      <c r="C1295" s="264" t="s">
        <v>4878</v>
      </c>
      <c r="D1295" s="203" t="s">
        <v>139</v>
      </c>
      <c r="E1295" s="203">
        <v>263454</v>
      </c>
      <c r="F1295" s="204">
        <v>3.38</v>
      </c>
      <c r="G1295" s="204">
        <v>-0.1</v>
      </c>
      <c r="H1295" s="204">
        <v>0</v>
      </c>
      <c r="I1295" s="204">
        <v>96.88</v>
      </c>
      <c r="J1295" s="204">
        <v>0</v>
      </c>
      <c r="K1295" s="204">
        <v>0</v>
      </c>
      <c r="L1295" s="204">
        <v>0</v>
      </c>
      <c r="M1295" s="204">
        <v>-0.03</v>
      </c>
      <c r="N1295" s="204">
        <v>0</v>
      </c>
      <c r="O1295" s="204">
        <v>0</v>
      </c>
      <c r="Q1295" s="204">
        <v>0.04</v>
      </c>
      <c r="R1295" s="204">
        <v>0</v>
      </c>
      <c r="S1295" s="204">
        <v>0</v>
      </c>
      <c r="T1295" s="204">
        <v>0</v>
      </c>
      <c r="U1295" s="204">
        <v>-0.18</v>
      </c>
      <c r="V1295" s="204">
        <v>0</v>
      </c>
    </row>
    <row r="1296" spans="1:22" s="64" customFormat="1" ht="12" customHeight="1" x14ac:dyDescent="0.2">
      <c r="A1296" s="206" t="s">
        <v>3716</v>
      </c>
      <c r="B1296" s="206" t="s">
        <v>3716</v>
      </c>
      <c r="C1296" s="264" t="s">
        <v>4528</v>
      </c>
      <c r="D1296" s="203" t="s">
        <v>139</v>
      </c>
      <c r="E1296" s="203">
        <v>47422</v>
      </c>
      <c r="F1296" s="204">
        <v>3.48</v>
      </c>
      <c r="G1296" s="204">
        <v>-0.86</v>
      </c>
      <c r="H1296" s="204">
        <v>0</v>
      </c>
      <c r="I1296" s="204">
        <v>96.2</v>
      </c>
      <c r="J1296" s="204">
        <v>0</v>
      </c>
      <c r="K1296" s="204">
        <v>0</v>
      </c>
      <c r="L1296" s="204">
        <v>0</v>
      </c>
      <c r="M1296" s="204">
        <v>0.14000000000000001</v>
      </c>
      <c r="N1296" s="204">
        <v>0</v>
      </c>
      <c r="O1296" s="204">
        <v>0</v>
      </c>
      <c r="Q1296" s="204">
        <v>0.69</v>
      </c>
      <c r="R1296" s="204">
        <v>0</v>
      </c>
      <c r="S1296" s="204">
        <v>0</v>
      </c>
      <c r="T1296" s="204">
        <v>0</v>
      </c>
      <c r="U1296" s="204">
        <v>0.36</v>
      </c>
      <c r="V1296" s="204">
        <v>0</v>
      </c>
    </row>
    <row r="1297" spans="1:22" s="64" customFormat="1" ht="12" customHeight="1" x14ac:dyDescent="0.2">
      <c r="A1297" s="206" t="s">
        <v>3716</v>
      </c>
      <c r="B1297" s="206" t="s">
        <v>3716</v>
      </c>
      <c r="C1297" s="264" t="s">
        <v>4362</v>
      </c>
      <c r="D1297" s="203" t="s">
        <v>139</v>
      </c>
      <c r="E1297" s="203">
        <v>32210</v>
      </c>
      <c r="F1297" s="204">
        <v>3.23</v>
      </c>
      <c r="G1297" s="204">
        <v>-5.21</v>
      </c>
      <c r="H1297" s="204">
        <v>0</v>
      </c>
      <c r="I1297" s="204">
        <v>91.75</v>
      </c>
      <c r="J1297" s="204">
        <v>0</v>
      </c>
      <c r="K1297" s="204">
        <v>0</v>
      </c>
      <c r="L1297" s="204">
        <v>0</v>
      </c>
      <c r="M1297" s="204">
        <v>0</v>
      </c>
      <c r="N1297" s="204">
        <v>0</v>
      </c>
      <c r="O1297" s="204">
        <v>0</v>
      </c>
      <c r="Q1297" s="204">
        <v>5.13</v>
      </c>
      <c r="R1297" s="204">
        <v>0</v>
      </c>
      <c r="S1297" s="204">
        <v>0</v>
      </c>
      <c r="T1297" s="204">
        <v>0</v>
      </c>
      <c r="U1297" s="204">
        <v>5.0999999999999996</v>
      </c>
      <c r="V1297" s="204">
        <v>0</v>
      </c>
    </row>
    <row r="1298" spans="1:22" s="64" customFormat="1" ht="12" customHeight="1" x14ac:dyDescent="0.2">
      <c r="A1298" s="206" t="s">
        <v>3716</v>
      </c>
      <c r="B1298" s="206" t="s">
        <v>3716</v>
      </c>
      <c r="C1298" s="264" t="s">
        <v>5086</v>
      </c>
      <c r="D1298" s="203" t="s">
        <v>139</v>
      </c>
      <c r="E1298" s="203">
        <v>74797</v>
      </c>
      <c r="F1298" s="204">
        <v>64.849999999999994</v>
      </c>
      <c r="G1298" s="204">
        <v>-16.489999999999998</v>
      </c>
      <c r="H1298" s="204">
        <v>0</v>
      </c>
      <c r="I1298" s="204">
        <v>18.98</v>
      </c>
      <c r="J1298" s="204">
        <v>0</v>
      </c>
      <c r="K1298" s="204">
        <v>0</v>
      </c>
      <c r="L1298" s="204">
        <v>16.18</v>
      </c>
      <c r="M1298" s="204">
        <v>10.029999999999999</v>
      </c>
      <c r="N1298" s="204">
        <v>18.98</v>
      </c>
      <c r="O1298" s="204">
        <v>0</v>
      </c>
      <c r="Q1298" s="204">
        <v>0</v>
      </c>
      <c r="R1298" s="204">
        <v>0</v>
      </c>
      <c r="S1298" s="204">
        <v>0</v>
      </c>
      <c r="T1298" s="204">
        <v>0</v>
      </c>
      <c r="U1298" s="204">
        <v>6.45</v>
      </c>
      <c r="V1298" s="204">
        <v>0</v>
      </c>
    </row>
    <row r="1299" spans="1:22" s="64" customFormat="1" ht="12" customHeight="1" x14ac:dyDescent="0.2">
      <c r="A1299" s="206" t="s">
        <v>3716</v>
      </c>
      <c r="B1299" s="206" t="s">
        <v>3716</v>
      </c>
      <c r="C1299" s="264" t="s">
        <v>1936</v>
      </c>
      <c r="D1299" s="203" t="s">
        <v>139</v>
      </c>
      <c r="E1299" s="203">
        <v>9701</v>
      </c>
      <c r="F1299" s="204">
        <v>3.25</v>
      </c>
      <c r="G1299" s="204">
        <v>-10.42</v>
      </c>
      <c r="H1299" s="204">
        <v>0</v>
      </c>
      <c r="I1299" s="204">
        <v>89.92</v>
      </c>
      <c r="J1299" s="204">
        <v>0</v>
      </c>
      <c r="K1299" s="204">
        <v>0</v>
      </c>
      <c r="L1299" s="204">
        <v>0</v>
      </c>
      <c r="M1299" s="204">
        <v>0</v>
      </c>
      <c r="N1299" s="204">
        <v>0</v>
      </c>
      <c r="O1299" s="204">
        <v>0</v>
      </c>
      <c r="Q1299" s="204">
        <v>10.26</v>
      </c>
      <c r="R1299" s="204">
        <v>0</v>
      </c>
      <c r="S1299" s="204">
        <v>0</v>
      </c>
      <c r="T1299" s="204">
        <v>0</v>
      </c>
      <c r="U1299" s="204">
        <v>6.98</v>
      </c>
      <c r="V1299" s="204">
        <v>0</v>
      </c>
    </row>
    <row r="1300" spans="1:22" s="64" customFormat="1" ht="12" customHeight="1" x14ac:dyDescent="0.2">
      <c r="A1300" s="206" t="s">
        <v>3716</v>
      </c>
      <c r="B1300" s="206" t="s">
        <v>3716</v>
      </c>
      <c r="C1300" s="264" t="s">
        <v>1938</v>
      </c>
      <c r="D1300" s="203" t="s">
        <v>139</v>
      </c>
      <c r="E1300" s="203">
        <v>16249</v>
      </c>
      <c r="F1300" s="204">
        <v>4.04</v>
      </c>
      <c r="G1300" s="204">
        <v>-5.54</v>
      </c>
      <c r="H1300" s="204">
        <v>0</v>
      </c>
      <c r="I1300" s="204">
        <v>95.33</v>
      </c>
      <c r="J1300" s="204">
        <v>0</v>
      </c>
      <c r="K1300" s="204">
        <v>0</v>
      </c>
      <c r="L1300" s="204">
        <v>0</v>
      </c>
      <c r="M1300" s="204">
        <v>2.73</v>
      </c>
      <c r="N1300" s="204">
        <v>0</v>
      </c>
      <c r="O1300" s="204">
        <v>0</v>
      </c>
      <c r="Q1300" s="204">
        <v>2.2999999999999998</v>
      </c>
      <c r="R1300" s="204">
        <v>0</v>
      </c>
      <c r="S1300" s="204">
        <v>0</v>
      </c>
      <c r="T1300" s="204">
        <v>0</v>
      </c>
      <c r="U1300" s="204">
        <v>1.1399999999999999</v>
      </c>
      <c r="V1300" s="204">
        <v>0</v>
      </c>
    </row>
    <row r="1301" spans="1:22" s="64" customFormat="1" ht="12" customHeight="1" x14ac:dyDescent="0.2">
      <c r="A1301" s="206" t="s">
        <v>3716</v>
      </c>
      <c r="B1301" s="206" t="s">
        <v>3716</v>
      </c>
      <c r="C1301" s="264" t="s">
        <v>1940</v>
      </c>
      <c r="D1301" s="203" t="s">
        <v>139</v>
      </c>
      <c r="E1301" s="203">
        <v>15010</v>
      </c>
      <c r="F1301" s="204">
        <v>3.16</v>
      </c>
      <c r="G1301" s="204">
        <v>-11.17</v>
      </c>
      <c r="H1301" s="204">
        <v>0</v>
      </c>
      <c r="I1301" s="204">
        <v>82.51</v>
      </c>
      <c r="J1301" s="204">
        <v>0</v>
      </c>
      <c r="K1301" s="204">
        <v>0</v>
      </c>
      <c r="L1301" s="204">
        <v>0</v>
      </c>
      <c r="M1301" s="204">
        <v>8.85</v>
      </c>
      <c r="N1301" s="204">
        <v>0</v>
      </c>
      <c r="O1301" s="204">
        <v>0</v>
      </c>
      <c r="Q1301" s="204">
        <v>16.64</v>
      </c>
      <c r="R1301" s="204">
        <v>0</v>
      </c>
      <c r="S1301" s="204">
        <v>0</v>
      </c>
      <c r="T1301" s="204">
        <v>0</v>
      </c>
      <c r="U1301" s="204">
        <v>0</v>
      </c>
      <c r="V1301" s="204">
        <v>0</v>
      </c>
    </row>
    <row r="1302" spans="1:22" s="64" customFormat="1" ht="12" customHeight="1" x14ac:dyDescent="0.2">
      <c r="A1302" s="206" t="s">
        <v>3716</v>
      </c>
      <c r="B1302" s="206" t="s">
        <v>3716</v>
      </c>
      <c r="C1302" s="264" t="s">
        <v>1942</v>
      </c>
      <c r="D1302" s="203" t="s">
        <v>139</v>
      </c>
      <c r="E1302" s="203">
        <v>63865</v>
      </c>
      <c r="F1302" s="204">
        <v>3.29</v>
      </c>
      <c r="G1302" s="204">
        <v>-5.26</v>
      </c>
      <c r="H1302" s="204">
        <v>0</v>
      </c>
      <c r="I1302" s="204">
        <v>93.96</v>
      </c>
      <c r="J1302" s="204">
        <v>0</v>
      </c>
      <c r="K1302" s="204">
        <v>0</v>
      </c>
      <c r="L1302" s="204">
        <v>0</v>
      </c>
      <c r="M1302" s="204">
        <v>2.0699999999999998</v>
      </c>
      <c r="N1302" s="204">
        <v>0</v>
      </c>
      <c r="O1302" s="204">
        <v>0</v>
      </c>
      <c r="Q1302" s="204">
        <v>3.18</v>
      </c>
      <c r="R1302" s="204">
        <v>0</v>
      </c>
      <c r="S1302" s="204">
        <v>0</v>
      </c>
      <c r="T1302" s="204">
        <v>0</v>
      </c>
      <c r="U1302" s="204">
        <v>2.76</v>
      </c>
      <c r="V1302" s="204">
        <v>0</v>
      </c>
    </row>
    <row r="1303" spans="1:22" s="64" customFormat="1" ht="12" customHeight="1" x14ac:dyDescent="0.2">
      <c r="A1303" s="206" t="s">
        <v>3716</v>
      </c>
      <c r="B1303" s="206" t="s">
        <v>3716</v>
      </c>
      <c r="C1303" s="264" t="s">
        <v>1944</v>
      </c>
      <c r="D1303" s="203" t="s">
        <v>139</v>
      </c>
      <c r="E1303" s="203">
        <v>45720</v>
      </c>
      <c r="F1303" s="204">
        <v>3.38</v>
      </c>
      <c r="G1303" s="204">
        <v>-4.57</v>
      </c>
      <c r="H1303" s="204">
        <v>0</v>
      </c>
      <c r="I1303" s="204">
        <v>93.27</v>
      </c>
      <c r="J1303" s="204">
        <v>0</v>
      </c>
      <c r="K1303" s="204">
        <v>0</v>
      </c>
      <c r="L1303" s="204">
        <v>0</v>
      </c>
      <c r="M1303" s="204">
        <v>0.52</v>
      </c>
      <c r="N1303" s="204">
        <v>0</v>
      </c>
      <c r="O1303" s="204">
        <v>0</v>
      </c>
      <c r="Q1303" s="204">
        <v>3.9</v>
      </c>
      <c r="R1303" s="204">
        <v>0</v>
      </c>
      <c r="S1303" s="204">
        <v>0</v>
      </c>
      <c r="T1303" s="204">
        <v>0</v>
      </c>
      <c r="U1303" s="204">
        <v>3.51</v>
      </c>
      <c r="V1303" s="204">
        <v>0</v>
      </c>
    </row>
    <row r="1304" spans="1:22" s="64" customFormat="1" ht="12" customHeight="1" x14ac:dyDescent="0.2">
      <c r="A1304" s="206" t="s">
        <v>3716</v>
      </c>
      <c r="B1304" s="206" t="s">
        <v>3716</v>
      </c>
      <c r="C1304" s="264" t="s">
        <v>2548</v>
      </c>
      <c r="D1304" s="203" t="s">
        <v>139</v>
      </c>
      <c r="E1304" s="203">
        <v>12944</v>
      </c>
      <c r="F1304" s="204">
        <v>11.44</v>
      </c>
      <c r="G1304" s="204">
        <v>2.2799999999999998</v>
      </c>
      <c r="H1304" s="204">
        <v>0</v>
      </c>
      <c r="I1304" s="204">
        <v>0</v>
      </c>
      <c r="J1304" s="204">
        <v>38.159999999999997</v>
      </c>
      <c r="K1304" s="204">
        <v>0</v>
      </c>
      <c r="L1304" s="204">
        <v>0</v>
      </c>
      <c r="M1304" s="204">
        <v>-0.08</v>
      </c>
      <c r="N1304" s="204">
        <v>0</v>
      </c>
      <c r="O1304" s="204">
        <v>0</v>
      </c>
      <c r="Q1304" s="204">
        <v>0</v>
      </c>
      <c r="R1304" s="204">
        <v>14.92</v>
      </c>
      <c r="S1304" s="204">
        <v>33.1</v>
      </c>
      <c r="T1304" s="204">
        <v>0</v>
      </c>
      <c r="U1304" s="204">
        <v>0.18</v>
      </c>
      <c r="V1304" s="204">
        <v>0</v>
      </c>
    </row>
    <row r="1305" spans="1:22" s="64" customFormat="1" ht="12" customHeight="1" x14ac:dyDescent="0.2">
      <c r="A1305" s="206" t="s">
        <v>3716</v>
      </c>
      <c r="B1305" s="206" t="s">
        <v>3716</v>
      </c>
      <c r="C1305" s="264" t="s">
        <v>2829</v>
      </c>
      <c r="D1305" s="203" t="s">
        <v>139</v>
      </c>
      <c r="E1305" s="203">
        <v>7120</v>
      </c>
      <c r="F1305" s="204">
        <v>10.62</v>
      </c>
      <c r="G1305" s="204">
        <v>1.2</v>
      </c>
      <c r="H1305" s="204">
        <v>0</v>
      </c>
      <c r="I1305" s="204">
        <v>0</v>
      </c>
      <c r="J1305" s="204">
        <v>0</v>
      </c>
      <c r="K1305" s="204">
        <v>0</v>
      </c>
      <c r="L1305" s="204">
        <v>0</v>
      </c>
      <c r="M1305" s="204">
        <v>0</v>
      </c>
      <c r="N1305" s="204">
        <v>0</v>
      </c>
      <c r="O1305" s="204">
        <v>0</v>
      </c>
      <c r="Q1305" s="204">
        <v>0</v>
      </c>
      <c r="R1305" s="204">
        <v>0</v>
      </c>
      <c r="S1305" s="204">
        <v>87.87</v>
      </c>
      <c r="T1305" s="204">
        <v>0</v>
      </c>
      <c r="U1305" s="204">
        <v>0.31</v>
      </c>
      <c r="V1305" s="204">
        <v>0</v>
      </c>
    </row>
    <row r="1306" spans="1:22" s="64" customFormat="1" ht="12" customHeight="1" x14ac:dyDescent="0.2">
      <c r="A1306" s="206" t="s">
        <v>3716</v>
      </c>
      <c r="B1306" s="206" t="s">
        <v>3716</v>
      </c>
      <c r="C1306" s="264" t="s">
        <v>2831</v>
      </c>
      <c r="D1306" s="203" t="s">
        <v>139</v>
      </c>
      <c r="E1306" s="203">
        <v>27037</v>
      </c>
      <c r="F1306" s="204">
        <v>4.18</v>
      </c>
      <c r="G1306" s="204">
        <v>-30.22</v>
      </c>
      <c r="H1306" s="204">
        <v>0</v>
      </c>
      <c r="I1306" s="204">
        <v>78.92</v>
      </c>
      <c r="J1306" s="204">
        <v>0</v>
      </c>
      <c r="K1306" s="204">
        <v>0</v>
      </c>
      <c r="L1306" s="204">
        <v>0</v>
      </c>
      <c r="M1306" s="204">
        <v>17.97</v>
      </c>
      <c r="N1306" s="204">
        <v>0</v>
      </c>
      <c r="O1306" s="204">
        <v>0</v>
      </c>
      <c r="Q1306" s="204">
        <v>18.13</v>
      </c>
      <c r="R1306" s="204">
        <v>0</v>
      </c>
      <c r="S1306" s="204">
        <v>0</v>
      </c>
      <c r="T1306" s="204">
        <v>0</v>
      </c>
      <c r="U1306" s="204">
        <v>11.02</v>
      </c>
      <c r="V1306" s="204">
        <v>0</v>
      </c>
    </row>
    <row r="1307" spans="1:22" s="64" customFormat="1" ht="12" customHeight="1" x14ac:dyDescent="0.2">
      <c r="A1307" s="206" t="s">
        <v>3716</v>
      </c>
      <c r="B1307" s="206" t="s">
        <v>3716</v>
      </c>
      <c r="C1307" s="264" t="s">
        <v>2833</v>
      </c>
      <c r="D1307" s="203" t="s">
        <v>139</v>
      </c>
      <c r="E1307" s="203">
        <v>41293</v>
      </c>
      <c r="F1307" s="204">
        <v>8.34</v>
      </c>
      <c r="G1307" s="204">
        <v>-0.22</v>
      </c>
      <c r="H1307" s="204">
        <v>0</v>
      </c>
      <c r="I1307" s="204">
        <v>9.0500000000000007</v>
      </c>
      <c r="J1307" s="204">
        <v>4.6900000000000004</v>
      </c>
      <c r="K1307" s="204">
        <v>0</v>
      </c>
      <c r="L1307" s="204">
        <v>2.06</v>
      </c>
      <c r="M1307" s="204">
        <v>0</v>
      </c>
      <c r="N1307" s="204">
        <v>0</v>
      </c>
      <c r="O1307" s="204">
        <v>0</v>
      </c>
      <c r="Q1307" s="204">
        <v>40.49</v>
      </c>
      <c r="R1307" s="204">
        <v>35.6</v>
      </c>
      <c r="S1307" s="204">
        <v>0</v>
      </c>
      <c r="T1307" s="204">
        <v>0</v>
      </c>
      <c r="U1307" s="204">
        <v>0</v>
      </c>
      <c r="V1307" s="204">
        <v>0</v>
      </c>
    </row>
    <row r="1308" spans="1:22" s="64" customFormat="1" ht="12" customHeight="1" x14ac:dyDescent="0.2">
      <c r="A1308" s="515" t="s">
        <v>3716</v>
      </c>
      <c r="B1308" s="515" t="s">
        <v>3716</v>
      </c>
      <c r="C1308" s="264" t="s">
        <v>3547</v>
      </c>
      <c r="D1308" s="203" t="s">
        <v>139</v>
      </c>
      <c r="E1308" s="203">
        <v>5285</v>
      </c>
      <c r="F1308" s="204">
        <v>23.22</v>
      </c>
      <c r="G1308" s="204">
        <v>0.83</v>
      </c>
      <c r="H1308" s="204">
        <v>0</v>
      </c>
      <c r="I1308" s="204">
        <v>0</v>
      </c>
      <c r="J1308" s="204">
        <v>8.1199999999999992</v>
      </c>
      <c r="K1308" s="204">
        <v>0</v>
      </c>
      <c r="L1308" s="204">
        <v>11.66</v>
      </c>
      <c r="M1308" s="204">
        <v>0</v>
      </c>
      <c r="N1308" s="204">
        <v>0</v>
      </c>
      <c r="O1308" s="204">
        <v>0</v>
      </c>
      <c r="Q1308" s="204">
        <v>13.24</v>
      </c>
      <c r="R1308" s="204">
        <v>0</v>
      </c>
      <c r="S1308" s="204">
        <v>42.92</v>
      </c>
      <c r="T1308" s="204">
        <v>0</v>
      </c>
      <c r="U1308" s="204">
        <v>0.01</v>
      </c>
      <c r="V1308" s="204">
        <v>0</v>
      </c>
    </row>
    <row r="1309" spans="1:22" s="64" customFormat="1" ht="12" customHeight="1" x14ac:dyDescent="0.2">
      <c r="A1309" s="514" t="s">
        <v>4717</v>
      </c>
      <c r="B1309" s="514" t="s">
        <v>4716</v>
      </c>
      <c r="C1309" s="264" t="s">
        <v>4714</v>
      </c>
      <c r="D1309" s="203" t="s">
        <v>139</v>
      </c>
      <c r="E1309" s="203">
        <v>135985</v>
      </c>
      <c r="F1309" s="204">
        <v>17.7</v>
      </c>
      <c r="G1309" s="204">
        <v>-1.45</v>
      </c>
      <c r="H1309" s="204">
        <v>0</v>
      </c>
      <c r="I1309" s="204">
        <v>0</v>
      </c>
      <c r="J1309" s="204">
        <v>0</v>
      </c>
      <c r="K1309" s="204">
        <v>0</v>
      </c>
      <c r="L1309" s="204">
        <v>0</v>
      </c>
      <c r="M1309" s="204">
        <v>0</v>
      </c>
      <c r="N1309" s="204">
        <v>0</v>
      </c>
      <c r="O1309" s="204">
        <v>0</v>
      </c>
      <c r="Q1309" s="204">
        <v>0</v>
      </c>
      <c r="R1309" s="204">
        <v>83.75</v>
      </c>
      <c r="S1309" s="204">
        <v>0</v>
      </c>
      <c r="T1309" s="204">
        <v>0</v>
      </c>
      <c r="U1309" s="204">
        <v>0</v>
      </c>
      <c r="V1309" s="204">
        <v>0</v>
      </c>
    </row>
    <row r="1310" spans="1:22" s="64" customFormat="1" ht="12" customHeight="1" x14ac:dyDescent="0.2">
      <c r="A1310" s="515" t="s">
        <v>3716</v>
      </c>
      <c r="B1310" s="515" t="s">
        <v>3716</v>
      </c>
      <c r="C1310" s="264" t="s">
        <v>4721</v>
      </c>
      <c r="D1310" s="203" t="s">
        <v>139</v>
      </c>
      <c r="E1310" s="203">
        <v>63406</v>
      </c>
      <c r="F1310" s="204">
        <v>14.57</v>
      </c>
      <c r="G1310" s="204">
        <v>0.36</v>
      </c>
      <c r="H1310" s="204">
        <v>0</v>
      </c>
      <c r="I1310" s="204">
        <v>0</v>
      </c>
      <c r="J1310" s="204">
        <v>61.54</v>
      </c>
      <c r="K1310" s="204">
        <v>0</v>
      </c>
      <c r="L1310" s="204">
        <v>0</v>
      </c>
      <c r="M1310" s="204">
        <v>0</v>
      </c>
      <c r="N1310" s="204">
        <v>0</v>
      </c>
      <c r="O1310" s="204">
        <v>0</v>
      </c>
      <c r="Q1310" s="204">
        <v>0</v>
      </c>
      <c r="R1310" s="204">
        <v>23.53</v>
      </c>
      <c r="S1310" s="204">
        <v>0</v>
      </c>
      <c r="T1310" s="204">
        <v>0</v>
      </c>
      <c r="U1310" s="204">
        <v>0</v>
      </c>
      <c r="V1310" s="204">
        <v>0</v>
      </c>
    </row>
    <row r="1311" spans="1:22" s="64" customFormat="1" ht="12" customHeight="1" x14ac:dyDescent="0.2">
      <c r="A1311" s="514" t="s">
        <v>2068</v>
      </c>
      <c r="B1311" s="514" t="s">
        <v>2066</v>
      </c>
      <c r="C1311" s="264" t="s">
        <v>2064</v>
      </c>
      <c r="D1311" s="203" t="s">
        <v>139</v>
      </c>
      <c r="E1311" s="203">
        <v>98221</v>
      </c>
      <c r="F1311" s="204">
        <v>3.77</v>
      </c>
      <c r="G1311" s="204">
        <v>0.45</v>
      </c>
      <c r="H1311" s="204">
        <v>0</v>
      </c>
      <c r="I1311" s="204">
        <v>5.29</v>
      </c>
      <c r="J1311" s="204">
        <v>0</v>
      </c>
      <c r="K1311" s="204">
        <v>0</v>
      </c>
      <c r="L1311" s="204">
        <v>0</v>
      </c>
      <c r="M1311" s="204">
        <v>0</v>
      </c>
      <c r="N1311" s="204">
        <v>0</v>
      </c>
      <c r="O1311" s="204">
        <v>0</v>
      </c>
      <c r="Q1311" s="204">
        <v>0.14000000000000001</v>
      </c>
      <c r="R1311" s="204">
        <v>87.17</v>
      </c>
      <c r="S1311" s="204">
        <v>3.18</v>
      </c>
      <c r="T1311" s="204">
        <v>0</v>
      </c>
      <c r="U1311" s="204">
        <v>0</v>
      </c>
      <c r="V1311" s="204">
        <v>0</v>
      </c>
    </row>
    <row r="1312" spans="1:22" s="64" customFormat="1" ht="12" customHeight="1" x14ac:dyDescent="0.2">
      <c r="A1312" s="206" t="s">
        <v>3716</v>
      </c>
      <c r="B1312" s="206" t="s">
        <v>3716</v>
      </c>
      <c r="C1312" s="264" t="s">
        <v>2069</v>
      </c>
      <c r="D1312" s="203" t="s">
        <v>139</v>
      </c>
      <c r="E1312" s="203">
        <v>40027</v>
      </c>
      <c r="F1312" s="204">
        <v>3.52</v>
      </c>
      <c r="G1312" s="204">
        <v>-0.09</v>
      </c>
      <c r="H1312" s="204">
        <v>0</v>
      </c>
      <c r="I1312" s="204">
        <v>7.31</v>
      </c>
      <c r="J1312" s="204">
        <v>0</v>
      </c>
      <c r="K1312" s="204">
        <v>0</v>
      </c>
      <c r="L1312" s="204">
        <v>0</v>
      </c>
      <c r="M1312" s="204">
        <v>0</v>
      </c>
      <c r="N1312" s="204">
        <v>0</v>
      </c>
      <c r="O1312" s="204">
        <v>0</v>
      </c>
      <c r="Q1312" s="204">
        <v>0</v>
      </c>
      <c r="R1312" s="204">
        <v>0</v>
      </c>
      <c r="S1312" s="204">
        <v>89.26</v>
      </c>
      <c r="T1312" s="204">
        <v>0</v>
      </c>
      <c r="U1312" s="204">
        <v>0</v>
      </c>
      <c r="V1312" s="204">
        <v>0</v>
      </c>
    </row>
    <row r="1313" spans="1:22" s="64" customFormat="1" ht="12" customHeight="1" x14ac:dyDescent="0.2">
      <c r="A1313" s="206" t="s">
        <v>3716</v>
      </c>
      <c r="B1313" s="206" t="s">
        <v>3716</v>
      </c>
      <c r="C1313" s="264" t="s">
        <v>2071</v>
      </c>
      <c r="D1313" s="203" t="s">
        <v>139</v>
      </c>
      <c r="E1313" s="203">
        <v>262461</v>
      </c>
      <c r="F1313" s="204">
        <v>3.54</v>
      </c>
      <c r="G1313" s="204">
        <v>0.42</v>
      </c>
      <c r="H1313" s="204">
        <v>0</v>
      </c>
      <c r="I1313" s="204">
        <v>8.39</v>
      </c>
      <c r="J1313" s="204">
        <v>35.520000000000003</v>
      </c>
      <c r="K1313" s="204">
        <v>0</v>
      </c>
      <c r="L1313" s="204">
        <v>0</v>
      </c>
      <c r="M1313" s="204">
        <v>0</v>
      </c>
      <c r="N1313" s="204">
        <v>0</v>
      </c>
      <c r="O1313" s="204">
        <v>0</v>
      </c>
      <c r="Q1313" s="204">
        <v>17.66</v>
      </c>
      <c r="R1313" s="204">
        <v>34.18</v>
      </c>
      <c r="S1313" s="204">
        <v>0.28999999999999998</v>
      </c>
      <c r="T1313" s="204">
        <v>0</v>
      </c>
      <c r="U1313" s="204">
        <v>0</v>
      </c>
      <c r="V1313" s="204">
        <v>0</v>
      </c>
    </row>
    <row r="1314" spans="1:22" s="64" customFormat="1" ht="12" customHeight="1" x14ac:dyDescent="0.2">
      <c r="A1314" s="206" t="s">
        <v>3716</v>
      </c>
      <c r="B1314" s="206" t="s">
        <v>3716</v>
      </c>
      <c r="C1314" s="264" t="s">
        <v>2073</v>
      </c>
      <c r="D1314" s="203" t="s">
        <v>139</v>
      </c>
      <c r="E1314" s="203">
        <v>82854</v>
      </c>
      <c r="F1314" s="204">
        <v>3.28</v>
      </c>
      <c r="G1314" s="204">
        <v>-0.28000000000000003</v>
      </c>
      <c r="H1314" s="204">
        <v>0</v>
      </c>
      <c r="I1314" s="204">
        <v>31.58</v>
      </c>
      <c r="J1314" s="204">
        <v>0</v>
      </c>
      <c r="K1314" s="204">
        <v>0</v>
      </c>
      <c r="L1314" s="204">
        <v>0</v>
      </c>
      <c r="M1314" s="204">
        <v>0</v>
      </c>
      <c r="N1314" s="204">
        <v>0</v>
      </c>
      <c r="O1314" s="204">
        <v>0</v>
      </c>
      <c r="Q1314" s="204">
        <v>65.430000000000007</v>
      </c>
      <c r="R1314" s="204">
        <v>0</v>
      </c>
      <c r="S1314" s="204">
        <v>0</v>
      </c>
      <c r="T1314" s="204">
        <v>0</v>
      </c>
      <c r="U1314" s="204">
        <v>0</v>
      </c>
      <c r="V1314" s="204">
        <v>0</v>
      </c>
    </row>
    <row r="1315" spans="1:22" s="64" customFormat="1" ht="12" customHeight="1" x14ac:dyDescent="0.2">
      <c r="A1315" s="206" t="s">
        <v>3716</v>
      </c>
      <c r="B1315" s="206" t="s">
        <v>3716</v>
      </c>
      <c r="C1315" s="264" t="s">
        <v>2075</v>
      </c>
      <c r="D1315" s="203" t="s">
        <v>139</v>
      </c>
      <c r="E1315" s="203">
        <v>119717</v>
      </c>
      <c r="F1315" s="204">
        <v>3.55</v>
      </c>
      <c r="G1315" s="204">
        <v>0.71</v>
      </c>
      <c r="H1315" s="204">
        <v>0</v>
      </c>
      <c r="I1315" s="204">
        <v>9.9499999999999993</v>
      </c>
      <c r="J1315" s="204">
        <v>28.21</v>
      </c>
      <c r="K1315" s="204">
        <v>0</v>
      </c>
      <c r="L1315" s="204">
        <v>0</v>
      </c>
      <c r="M1315" s="204">
        <v>0</v>
      </c>
      <c r="N1315" s="204">
        <v>0</v>
      </c>
      <c r="O1315" s="204">
        <v>0</v>
      </c>
      <c r="Q1315" s="204">
        <v>15.67</v>
      </c>
      <c r="R1315" s="204">
        <v>41.73</v>
      </c>
      <c r="S1315" s="204">
        <v>0.19</v>
      </c>
      <c r="T1315" s="204">
        <v>0</v>
      </c>
      <c r="U1315" s="204">
        <v>0</v>
      </c>
      <c r="V1315" s="204">
        <v>0</v>
      </c>
    </row>
    <row r="1316" spans="1:22" s="64" customFormat="1" ht="12" customHeight="1" x14ac:dyDescent="0.2">
      <c r="A1316" s="206" t="s">
        <v>3716</v>
      </c>
      <c r="B1316" s="206" t="s">
        <v>3716</v>
      </c>
      <c r="C1316" s="264" t="s">
        <v>2077</v>
      </c>
      <c r="D1316" s="203" t="s">
        <v>139</v>
      </c>
      <c r="E1316" s="203">
        <v>58992</v>
      </c>
      <c r="F1316" s="204">
        <v>4.5</v>
      </c>
      <c r="G1316" s="204">
        <v>0.9</v>
      </c>
      <c r="H1316" s="204">
        <v>0</v>
      </c>
      <c r="I1316" s="204">
        <v>1.81</v>
      </c>
      <c r="J1316" s="204">
        <v>12.36</v>
      </c>
      <c r="K1316" s="204">
        <v>0</v>
      </c>
      <c r="L1316" s="204">
        <v>0</v>
      </c>
      <c r="M1316" s="204">
        <v>0</v>
      </c>
      <c r="N1316" s="204">
        <v>0</v>
      </c>
      <c r="O1316" s="204">
        <v>0</v>
      </c>
      <c r="Q1316" s="204">
        <v>0</v>
      </c>
      <c r="R1316" s="204">
        <v>80.430000000000007</v>
      </c>
      <c r="S1316" s="204">
        <v>0</v>
      </c>
      <c r="T1316" s="204">
        <v>0</v>
      </c>
      <c r="U1316" s="204">
        <v>0</v>
      </c>
      <c r="V1316" s="204">
        <v>0</v>
      </c>
    </row>
    <row r="1317" spans="1:22" s="64" customFormat="1" ht="12" customHeight="1" x14ac:dyDescent="0.2">
      <c r="A1317" s="206" t="s">
        <v>3716</v>
      </c>
      <c r="B1317" s="206" t="s">
        <v>3716</v>
      </c>
      <c r="C1317" s="264" t="s">
        <v>5090</v>
      </c>
      <c r="D1317" s="203" t="s">
        <v>139</v>
      </c>
      <c r="E1317" s="203">
        <v>3001</v>
      </c>
      <c r="F1317" s="204">
        <v>100</v>
      </c>
      <c r="G1317" s="204">
        <v>0</v>
      </c>
      <c r="H1317" s="204">
        <v>0</v>
      </c>
      <c r="I1317" s="204">
        <v>0</v>
      </c>
      <c r="J1317" s="204">
        <v>0</v>
      </c>
      <c r="K1317" s="204">
        <v>0</v>
      </c>
      <c r="L1317" s="204">
        <v>0</v>
      </c>
      <c r="M1317" s="204">
        <v>0</v>
      </c>
      <c r="N1317" s="204">
        <v>0</v>
      </c>
      <c r="O1317" s="204">
        <v>0</v>
      </c>
      <c r="Q1317" s="204">
        <v>0</v>
      </c>
      <c r="R1317" s="204">
        <v>0</v>
      </c>
      <c r="S1317" s="204">
        <v>0</v>
      </c>
      <c r="T1317" s="204">
        <v>0</v>
      </c>
      <c r="U1317" s="204">
        <v>0</v>
      </c>
      <c r="V1317" s="204">
        <v>0</v>
      </c>
    </row>
    <row r="1318" spans="1:22" s="64" customFormat="1" ht="12" customHeight="1" x14ac:dyDescent="0.2">
      <c r="A1318" s="206" t="s">
        <v>3716</v>
      </c>
      <c r="B1318" s="206" t="s">
        <v>3716</v>
      </c>
      <c r="C1318" s="264" t="s">
        <v>5092</v>
      </c>
      <c r="D1318" s="203" t="s">
        <v>139</v>
      </c>
      <c r="E1318" s="203">
        <v>3001</v>
      </c>
      <c r="F1318" s="204">
        <v>100</v>
      </c>
      <c r="G1318" s="204">
        <v>0</v>
      </c>
      <c r="H1318" s="204">
        <v>0</v>
      </c>
      <c r="I1318" s="204">
        <v>0</v>
      </c>
      <c r="J1318" s="204">
        <v>0</v>
      </c>
      <c r="K1318" s="204">
        <v>0</v>
      </c>
      <c r="L1318" s="204">
        <v>0</v>
      </c>
      <c r="M1318" s="204">
        <v>0</v>
      </c>
      <c r="N1318" s="204">
        <v>0</v>
      </c>
      <c r="O1318" s="204">
        <v>0</v>
      </c>
      <c r="Q1318" s="204">
        <v>0</v>
      </c>
      <c r="R1318" s="204">
        <v>0</v>
      </c>
      <c r="S1318" s="204">
        <v>0</v>
      </c>
      <c r="T1318" s="204">
        <v>0</v>
      </c>
      <c r="U1318" s="204">
        <v>0</v>
      </c>
      <c r="V1318" s="204">
        <v>0</v>
      </c>
    </row>
    <row r="1319" spans="1:22" s="64" customFormat="1" ht="12" customHeight="1" x14ac:dyDescent="0.2">
      <c r="A1319" s="206" t="s">
        <v>3716</v>
      </c>
      <c r="B1319" s="206" t="s">
        <v>3716</v>
      </c>
      <c r="C1319" s="264" t="s">
        <v>5094</v>
      </c>
      <c r="D1319" s="203" t="s">
        <v>139</v>
      </c>
      <c r="E1319" s="203">
        <v>3001</v>
      </c>
      <c r="F1319" s="204">
        <v>100</v>
      </c>
      <c r="G1319" s="204">
        <v>0</v>
      </c>
      <c r="H1319" s="204">
        <v>0</v>
      </c>
      <c r="I1319" s="204">
        <v>0</v>
      </c>
      <c r="J1319" s="204">
        <v>0</v>
      </c>
      <c r="K1319" s="204">
        <v>0</v>
      </c>
      <c r="L1319" s="204">
        <v>0</v>
      </c>
      <c r="M1319" s="204">
        <v>0</v>
      </c>
      <c r="N1319" s="204">
        <v>0</v>
      </c>
      <c r="O1319" s="204">
        <v>0</v>
      </c>
      <c r="Q1319" s="204">
        <v>0</v>
      </c>
      <c r="R1319" s="204">
        <v>0</v>
      </c>
      <c r="S1319" s="204">
        <v>0</v>
      </c>
      <c r="T1319" s="204">
        <v>0</v>
      </c>
      <c r="U1319" s="204">
        <v>0</v>
      </c>
      <c r="V1319" s="204">
        <v>0</v>
      </c>
    </row>
    <row r="1320" spans="1:22" s="64" customFormat="1" ht="12" customHeight="1" x14ac:dyDescent="0.2">
      <c r="A1320" s="206" t="s">
        <v>3716</v>
      </c>
      <c r="B1320" s="206" t="s">
        <v>3716</v>
      </c>
      <c r="C1320" s="264" t="s">
        <v>2079</v>
      </c>
      <c r="D1320" s="203" t="s">
        <v>139</v>
      </c>
      <c r="E1320" s="203">
        <v>6966</v>
      </c>
      <c r="F1320" s="204">
        <v>5.31</v>
      </c>
      <c r="G1320" s="204">
        <v>-0.33</v>
      </c>
      <c r="H1320" s="204">
        <v>0</v>
      </c>
      <c r="I1320" s="204">
        <v>5.14</v>
      </c>
      <c r="J1320" s="204">
        <v>0</v>
      </c>
      <c r="K1320" s="204">
        <v>0</v>
      </c>
      <c r="L1320" s="204">
        <v>0</v>
      </c>
      <c r="M1320" s="204">
        <v>0</v>
      </c>
      <c r="N1320" s="204">
        <v>0</v>
      </c>
      <c r="O1320" s="204">
        <v>0</v>
      </c>
      <c r="Q1320" s="204">
        <v>0</v>
      </c>
      <c r="R1320" s="204">
        <v>0</v>
      </c>
      <c r="S1320" s="204">
        <v>89.88</v>
      </c>
      <c r="T1320" s="204">
        <v>0</v>
      </c>
      <c r="U1320" s="204">
        <v>0</v>
      </c>
      <c r="V1320" s="204">
        <v>0</v>
      </c>
    </row>
    <row r="1321" spans="1:22" s="64" customFormat="1" ht="12" customHeight="1" x14ac:dyDescent="0.2">
      <c r="A1321" s="206" t="s">
        <v>3716</v>
      </c>
      <c r="B1321" s="206" t="s">
        <v>3716</v>
      </c>
      <c r="C1321" s="264" t="s">
        <v>2081</v>
      </c>
      <c r="D1321" s="203" t="s">
        <v>139</v>
      </c>
      <c r="E1321" s="203">
        <v>41417</v>
      </c>
      <c r="F1321" s="204">
        <v>7.51</v>
      </c>
      <c r="G1321" s="204">
        <v>-0.12</v>
      </c>
      <c r="H1321" s="204">
        <v>0</v>
      </c>
      <c r="I1321" s="204">
        <v>25.37</v>
      </c>
      <c r="J1321" s="204">
        <v>0</v>
      </c>
      <c r="K1321" s="204">
        <v>0</v>
      </c>
      <c r="L1321" s="204">
        <v>0</v>
      </c>
      <c r="M1321" s="204">
        <v>0</v>
      </c>
      <c r="N1321" s="204">
        <v>0</v>
      </c>
      <c r="O1321" s="204">
        <v>0</v>
      </c>
      <c r="Q1321" s="204">
        <v>67.239999999999995</v>
      </c>
      <c r="R1321" s="204">
        <v>0</v>
      </c>
      <c r="S1321" s="204">
        <v>0</v>
      </c>
      <c r="T1321" s="204">
        <v>0</v>
      </c>
      <c r="U1321" s="204">
        <v>0</v>
      </c>
      <c r="V1321" s="204">
        <v>0</v>
      </c>
    </row>
    <row r="1322" spans="1:22" s="64" customFormat="1" ht="12" customHeight="1" x14ac:dyDescent="0.2">
      <c r="A1322" s="206" t="s">
        <v>3716</v>
      </c>
      <c r="B1322" s="206" t="s">
        <v>3716</v>
      </c>
      <c r="C1322" s="264" t="s">
        <v>2083</v>
      </c>
      <c r="D1322" s="203" t="s">
        <v>139</v>
      </c>
      <c r="E1322" s="203">
        <v>55830</v>
      </c>
      <c r="F1322" s="204">
        <v>4.3</v>
      </c>
      <c r="G1322" s="204">
        <v>-0.24</v>
      </c>
      <c r="H1322" s="204">
        <v>0</v>
      </c>
      <c r="I1322" s="204">
        <v>3.55</v>
      </c>
      <c r="J1322" s="204">
        <v>92.39</v>
      </c>
      <c r="K1322" s="204">
        <v>0</v>
      </c>
      <c r="L1322" s="204">
        <v>0</v>
      </c>
      <c r="M1322" s="204">
        <v>0</v>
      </c>
      <c r="N1322" s="204">
        <v>0</v>
      </c>
      <c r="O1322" s="204">
        <v>0</v>
      </c>
      <c r="Q1322" s="204">
        <v>0</v>
      </c>
      <c r="R1322" s="204">
        <v>0</v>
      </c>
      <c r="S1322" s="204">
        <v>0</v>
      </c>
      <c r="T1322" s="204">
        <v>0</v>
      </c>
      <c r="U1322" s="204">
        <v>0</v>
      </c>
      <c r="V1322" s="204">
        <v>0</v>
      </c>
    </row>
    <row r="1323" spans="1:22" s="64" customFormat="1" ht="12" customHeight="1" x14ac:dyDescent="0.2">
      <c r="A1323" s="206" t="s">
        <v>3716</v>
      </c>
      <c r="B1323" s="206" t="s">
        <v>3716</v>
      </c>
      <c r="C1323" s="264" t="s">
        <v>2085</v>
      </c>
      <c r="D1323" s="203" t="s">
        <v>139</v>
      </c>
      <c r="E1323" s="203">
        <v>9028</v>
      </c>
      <c r="F1323" s="204">
        <v>3.5</v>
      </c>
      <c r="G1323" s="204">
        <v>-3.19</v>
      </c>
      <c r="H1323" s="204">
        <v>0</v>
      </c>
      <c r="I1323" s="204">
        <v>99.7</v>
      </c>
      <c r="J1323" s="204">
        <v>0</v>
      </c>
      <c r="K1323" s="204">
        <v>0</v>
      </c>
      <c r="L1323" s="204">
        <v>0</v>
      </c>
      <c r="M1323" s="204">
        <v>0</v>
      </c>
      <c r="N1323" s="204">
        <v>0</v>
      </c>
      <c r="O1323" s="204">
        <v>0</v>
      </c>
      <c r="Q1323" s="204">
        <v>0</v>
      </c>
      <c r="R1323" s="204">
        <v>0</v>
      </c>
      <c r="S1323" s="204">
        <v>0</v>
      </c>
      <c r="T1323" s="204">
        <v>0</v>
      </c>
      <c r="U1323" s="204">
        <v>0</v>
      </c>
      <c r="V1323" s="204">
        <v>0</v>
      </c>
    </row>
    <row r="1324" spans="1:22" s="64" customFormat="1" ht="12" customHeight="1" x14ac:dyDescent="0.2">
      <c r="A1324" s="206" t="s">
        <v>3716</v>
      </c>
      <c r="B1324" s="206" t="s">
        <v>3716</v>
      </c>
      <c r="C1324" s="264" t="s">
        <v>2087</v>
      </c>
      <c r="D1324" s="203" t="s">
        <v>139</v>
      </c>
      <c r="E1324" s="203">
        <v>43797</v>
      </c>
      <c r="F1324" s="204">
        <v>3.53</v>
      </c>
      <c r="G1324" s="204">
        <v>-0.28000000000000003</v>
      </c>
      <c r="H1324" s="204">
        <v>0</v>
      </c>
      <c r="I1324" s="204">
        <v>36.04</v>
      </c>
      <c r="J1324" s="204">
        <v>0</v>
      </c>
      <c r="K1324" s="204">
        <v>0</v>
      </c>
      <c r="L1324" s="204">
        <v>0</v>
      </c>
      <c r="M1324" s="204">
        <v>5.91</v>
      </c>
      <c r="N1324" s="204">
        <v>0</v>
      </c>
      <c r="O1324" s="204">
        <v>0</v>
      </c>
      <c r="Q1324" s="204">
        <v>50.44</v>
      </c>
      <c r="R1324" s="204">
        <v>0</v>
      </c>
      <c r="S1324" s="204">
        <v>0</v>
      </c>
      <c r="T1324" s="204">
        <v>0</v>
      </c>
      <c r="U1324" s="204">
        <v>4.3499999999999996</v>
      </c>
      <c r="V1324" s="204">
        <v>0</v>
      </c>
    </row>
    <row r="1325" spans="1:22" s="64" customFormat="1" ht="12" customHeight="1" x14ac:dyDescent="0.2">
      <c r="A1325" s="206" t="s">
        <v>3716</v>
      </c>
      <c r="B1325" s="206" t="s">
        <v>3716</v>
      </c>
      <c r="C1325" s="264" t="s">
        <v>2089</v>
      </c>
      <c r="D1325" s="203" t="s">
        <v>139</v>
      </c>
      <c r="E1325" s="203">
        <v>52166</v>
      </c>
      <c r="F1325" s="204">
        <v>3.29</v>
      </c>
      <c r="G1325" s="204">
        <v>-0.1</v>
      </c>
      <c r="H1325" s="204">
        <v>0</v>
      </c>
      <c r="I1325" s="204">
        <v>6.09</v>
      </c>
      <c r="J1325" s="204">
        <v>0</v>
      </c>
      <c r="K1325" s="204">
        <v>0</v>
      </c>
      <c r="L1325" s="204">
        <v>0</v>
      </c>
      <c r="M1325" s="204">
        <v>0</v>
      </c>
      <c r="N1325" s="204">
        <v>0</v>
      </c>
      <c r="O1325" s="204">
        <v>0</v>
      </c>
      <c r="Q1325" s="204">
        <v>0</v>
      </c>
      <c r="R1325" s="204">
        <v>0</v>
      </c>
      <c r="S1325" s="204">
        <v>90.72</v>
      </c>
      <c r="T1325" s="204">
        <v>0</v>
      </c>
      <c r="U1325" s="204">
        <v>0</v>
      </c>
      <c r="V1325" s="204">
        <v>0</v>
      </c>
    </row>
    <row r="1326" spans="1:22" s="64" customFormat="1" ht="12" customHeight="1" x14ac:dyDescent="0.2">
      <c r="A1326" s="206" t="s">
        <v>3716</v>
      </c>
      <c r="B1326" s="206" t="s">
        <v>3716</v>
      </c>
      <c r="C1326" s="264" t="s">
        <v>2091</v>
      </c>
      <c r="D1326" s="203" t="s">
        <v>139</v>
      </c>
      <c r="E1326" s="203">
        <v>43915</v>
      </c>
      <c r="F1326" s="204">
        <v>3.04</v>
      </c>
      <c r="G1326" s="204">
        <v>-0.75</v>
      </c>
      <c r="H1326" s="204">
        <v>0</v>
      </c>
      <c r="I1326" s="204">
        <v>0</v>
      </c>
      <c r="J1326" s="204">
        <v>0</v>
      </c>
      <c r="K1326" s="204">
        <v>0</v>
      </c>
      <c r="L1326" s="204">
        <v>0</v>
      </c>
      <c r="M1326" s="204">
        <v>0</v>
      </c>
      <c r="N1326" s="204">
        <v>0</v>
      </c>
      <c r="O1326" s="204">
        <v>0</v>
      </c>
      <c r="Q1326" s="204">
        <v>97.71</v>
      </c>
      <c r="R1326" s="204">
        <v>0</v>
      </c>
      <c r="S1326" s="204">
        <v>0</v>
      </c>
      <c r="T1326" s="204">
        <v>0</v>
      </c>
      <c r="U1326" s="204">
        <v>0</v>
      </c>
      <c r="V1326" s="204">
        <v>0</v>
      </c>
    </row>
    <row r="1327" spans="1:22" s="64" customFormat="1" ht="12" customHeight="1" x14ac:dyDescent="0.2">
      <c r="A1327" s="206" t="s">
        <v>3716</v>
      </c>
      <c r="B1327" s="206" t="s">
        <v>3716</v>
      </c>
      <c r="C1327" s="264" t="s">
        <v>2093</v>
      </c>
      <c r="D1327" s="203" t="s">
        <v>139</v>
      </c>
      <c r="E1327" s="203">
        <v>97105</v>
      </c>
      <c r="F1327" s="204">
        <v>3.02</v>
      </c>
      <c r="G1327" s="204">
        <v>-0.8</v>
      </c>
      <c r="H1327" s="204">
        <v>0</v>
      </c>
      <c r="I1327" s="204">
        <v>0</v>
      </c>
      <c r="J1327" s="204">
        <v>0</v>
      </c>
      <c r="K1327" s="204">
        <v>0</v>
      </c>
      <c r="L1327" s="204">
        <v>0</v>
      </c>
      <c r="M1327" s="204">
        <v>0</v>
      </c>
      <c r="N1327" s="204">
        <v>0</v>
      </c>
      <c r="O1327" s="204">
        <v>0</v>
      </c>
      <c r="Q1327" s="204">
        <v>97.78</v>
      </c>
      <c r="R1327" s="204">
        <v>0</v>
      </c>
      <c r="S1327" s="204">
        <v>0</v>
      </c>
      <c r="T1327" s="204">
        <v>0</v>
      </c>
      <c r="U1327" s="204">
        <v>0</v>
      </c>
      <c r="V1327" s="204">
        <v>0</v>
      </c>
    </row>
    <row r="1328" spans="1:22" s="64" customFormat="1" ht="12" customHeight="1" x14ac:dyDescent="0.2">
      <c r="A1328" s="206" t="s">
        <v>3716</v>
      </c>
      <c r="B1328" s="206" t="s">
        <v>3716</v>
      </c>
      <c r="C1328" s="264" t="s">
        <v>2095</v>
      </c>
      <c r="D1328" s="203" t="s">
        <v>139</v>
      </c>
      <c r="E1328" s="203">
        <v>84668</v>
      </c>
      <c r="F1328" s="204">
        <v>3.47</v>
      </c>
      <c r="G1328" s="204">
        <v>-0.2</v>
      </c>
      <c r="H1328" s="204">
        <v>0</v>
      </c>
      <c r="I1328" s="204">
        <v>48.01</v>
      </c>
      <c r="J1328" s="204">
        <v>0</v>
      </c>
      <c r="K1328" s="204">
        <v>0</v>
      </c>
      <c r="L1328" s="204">
        <v>0</v>
      </c>
      <c r="M1328" s="204">
        <v>0</v>
      </c>
      <c r="N1328" s="204">
        <v>0</v>
      </c>
      <c r="O1328" s="204">
        <v>0</v>
      </c>
      <c r="Q1328" s="204">
        <v>48.72</v>
      </c>
      <c r="R1328" s="204">
        <v>0</v>
      </c>
      <c r="S1328" s="204">
        <v>0</v>
      </c>
      <c r="T1328" s="204">
        <v>0</v>
      </c>
      <c r="U1328" s="204">
        <v>0</v>
      </c>
      <c r="V1328" s="204">
        <v>0</v>
      </c>
    </row>
    <row r="1329" spans="1:22" s="64" customFormat="1" ht="12" customHeight="1" x14ac:dyDescent="0.2">
      <c r="A1329" s="206" t="s">
        <v>3716</v>
      </c>
      <c r="B1329" s="206" t="s">
        <v>3716</v>
      </c>
      <c r="C1329" s="264" t="s">
        <v>2097</v>
      </c>
      <c r="D1329" s="203" t="s">
        <v>139</v>
      </c>
      <c r="E1329" s="203">
        <v>423610</v>
      </c>
      <c r="F1329" s="204">
        <v>3.53</v>
      </c>
      <c r="G1329" s="204">
        <v>-0.12</v>
      </c>
      <c r="H1329" s="204">
        <v>0</v>
      </c>
      <c r="I1329" s="204">
        <v>30.07</v>
      </c>
      <c r="J1329" s="204">
        <v>11.29</v>
      </c>
      <c r="K1329" s="204">
        <v>0</v>
      </c>
      <c r="L1329" s="204">
        <v>0</v>
      </c>
      <c r="M1329" s="204">
        <v>0</v>
      </c>
      <c r="N1329" s="204">
        <v>0</v>
      </c>
      <c r="O1329" s="204">
        <v>0</v>
      </c>
      <c r="Q1329" s="204">
        <v>38.92</v>
      </c>
      <c r="R1329" s="204">
        <v>16.010000000000002</v>
      </c>
      <c r="S1329" s="204">
        <v>0.3</v>
      </c>
      <c r="T1329" s="204">
        <v>0</v>
      </c>
      <c r="U1329" s="204">
        <v>0</v>
      </c>
      <c r="V1329" s="204">
        <v>0</v>
      </c>
    </row>
    <row r="1330" spans="1:22" s="64" customFormat="1" ht="12" customHeight="1" x14ac:dyDescent="0.2">
      <c r="A1330" s="206" t="s">
        <v>3716</v>
      </c>
      <c r="B1330" s="206" t="s">
        <v>3716</v>
      </c>
      <c r="C1330" s="264" t="s">
        <v>2099</v>
      </c>
      <c r="D1330" s="203" t="s">
        <v>139</v>
      </c>
      <c r="E1330" s="203">
        <v>93521</v>
      </c>
      <c r="F1330" s="204">
        <v>3.54</v>
      </c>
      <c r="G1330" s="204">
        <v>-0.17</v>
      </c>
      <c r="H1330" s="204">
        <v>0</v>
      </c>
      <c r="I1330" s="204">
        <v>34.44</v>
      </c>
      <c r="J1330" s="204">
        <v>0</v>
      </c>
      <c r="K1330" s="204">
        <v>0</v>
      </c>
      <c r="L1330" s="204">
        <v>0</v>
      </c>
      <c r="M1330" s="204">
        <v>0</v>
      </c>
      <c r="N1330" s="204">
        <v>0</v>
      </c>
      <c r="O1330" s="204">
        <v>0</v>
      </c>
      <c r="Q1330" s="204">
        <v>62.2</v>
      </c>
      <c r="R1330" s="204">
        <v>0</v>
      </c>
      <c r="S1330" s="204">
        <v>0</v>
      </c>
      <c r="T1330" s="204">
        <v>0</v>
      </c>
      <c r="U1330" s="204">
        <v>0</v>
      </c>
      <c r="V1330" s="204">
        <v>0</v>
      </c>
    </row>
    <row r="1331" spans="1:22" s="64" customFormat="1" ht="12" customHeight="1" x14ac:dyDescent="0.2">
      <c r="A1331" s="206" t="s">
        <v>3716</v>
      </c>
      <c r="B1331" s="206" t="s">
        <v>3716</v>
      </c>
      <c r="C1331" s="264" t="s">
        <v>2101</v>
      </c>
      <c r="D1331" s="203" t="s">
        <v>139</v>
      </c>
      <c r="E1331" s="203">
        <v>55973</v>
      </c>
      <c r="F1331" s="204">
        <v>4.66</v>
      </c>
      <c r="G1331" s="204">
        <v>-0.26</v>
      </c>
      <c r="H1331" s="204">
        <v>0</v>
      </c>
      <c r="I1331" s="204">
        <v>0</v>
      </c>
      <c r="J1331" s="204">
        <v>0</v>
      </c>
      <c r="K1331" s="204">
        <v>0</v>
      </c>
      <c r="L1331" s="204">
        <v>0</v>
      </c>
      <c r="M1331" s="204">
        <v>0</v>
      </c>
      <c r="N1331" s="204">
        <v>0</v>
      </c>
      <c r="O1331" s="204">
        <v>0</v>
      </c>
      <c r="Q1331" s="204">
        <v>95.6</v>
      </c>
      <c r="R1331" s="204">
        <v>0</v>
      </c>
      <c r="S1331" s="204">
        <v>0</v>
      </c>
      <c r="T1331" s="204">
        <v>0</v>
      </c>
      <c r="U1331" s="204">
        <v>0</v>
      </c>
      <c r="V1331" s="204">
        <v>0</v>
      </c>
    </row>
    <row r="1332" spans="1:22" s="64" customFormat="1" ht="12" customHeight="1" x14ac:dyDescent="0.2">
      <c r="A1332" s="206" t="s">
        <v>3716</v>
      </c>
      <c r="B1332" s="206" t="s">
        <v>3716</v>
      </c>
      <c r="C1332" s="264" t="s">
        <v>2706</v>
      </c>
      <c r="D1332" s="203" t="s">
        <v>139</v>
      </c>
      <c r="E1332" s="203">
        <v>329515</v>
      </c>
      <c r="F1332" s="204">
        <v>3.31</v>
      </c>
      <c r="G1332" s="204">
        <v>-0.42</v>
      </c>
      <c r="H1332" s="204">
        <v>0</v>
      </c>
      <c r="I1332" s="204">
        <v>51.87</v>
      </c>
      <c r="J1332" s="204">
        <v>0</v>
      </c>
      <c r="K1332" s="204">
        <v>0</v>
      </c>
      <c r="L1332" s="204">
        <v>0</v>
      </c>
      <c r="M1332" s="204">
        <v>0</v>
      </c>
      <c r="N1332" s="204">
        <v>0</v>
      </c>
      <c r="O1332" s="204">
        <v>0</v>
      </c>
      <c r="Q1332" s="204">
        <v>45.24</v>
      </c>
      <c r="R1332" s="204">
        <v>0</v>
      </c>
      <c r="S1332" s="204">
        <v>0</v>
      </c>
      <c r="T1332" s="204">
        <v>0</v>
      </c>
      <c r="U1332" s="204">
        <v>0</v>
      </c>
      <c r="V1332" s="204">
        <v>0</v>
      </c>
    </row>
    <row r="1333" spans="1:22" s="64" customFormat="1" ht="12" customHeight="1" x14ac:dyDescent="0.2">
      <c r="A1333" s="206" t="s">
        <v>3716</v>
      </c>
      <c r="B1333" s="206" t="s">
        <v>3716</v>
      </c>
      <c r="C1333" s="264" t="s">
        <v>2708</v>
      </c>
      <c r="D1333" s="203" t="s">
        <v>139</v>
      </c>
      <c r="E1333" s="203">
        <v>18532</v>
      </c>
      <c r="F1333" s="204">
        <v>3.39</v>
      </c>
      <c r="G1333" s="204">
        <v>-0.27</v>
      </c>
      <c r="H1333" s="204">
        <v>0</v>
      </c>
      <c r="I1333" s="204">
        <v>84.04</v>
      </c>
      <c r="J1333" s="204">
        <v>0</v>
      </c>
      <c r="K1333" s="204">
        <v>0</v>
      </c>
      <c r="L1333" s="204">
        <v>0</v>
      </c>
      <c r="M1333" s="204">
        <v>8.15</v>
      </c>
      <c r="N1333" s="204">
        <v>0</v>
      </c>
      <c r="O1333" s="204">
        <v>0</v>
      </c>
      <c r="Q1333" s="204">
        <v>0</v>
      </c>
      <c r="R1333" s="204">
        <v>0</v>
      </c>
      <c r="S1333" s="204">
        <v>0</v>
      </c>
      <c r="T1333" s="204">
        <v>0</v>
      </c>
      <c r="U1333" s="204">
        <v>4.7</v>
      </c>
      <c r="V1333" s="204">
        <v>0</v>
      </c>
    </row>
    <row r="1334" spans="1:22" s="64" customFormat="1" ht="12" customHeight="1" x14ac:dyDescent="0.2">
      <c r="A1334" s="206" t="s">
        <v>3716</v>
      </c>
      <c r="B1334" s="206" t="s">
        <v>3716</v>
      </c>
      <c r="C1334" s="264" t="s">
        <v>2710</v>
      </c>
      <c r="D1334" s="203" t="s">
        <v>139</v>
      </c>
      <c r="E1334" s="203">
        <v>53806</v>
      </c>
      <c r="F1334" s="204">
        <v>3.06</v>
      </c>
      <c r="G1334" s="204">
        <v>-0.27</v>
      </c>
      <c r="H1334" s="204">
        <v>0</v>
      </c>
      <c r="I1334" s="204">
        <v>54.35</v>
      </c>
      <c r="J1334" s="204">
        <v>0</v>
      </c>
      <c r="K1334" s="204">
        <v>0</v>
      </c>
      <c r="L1334" s="204">
        <v>0</v>
      </c>
      <c r="M1334" s="204">
        <v>0</v>
      </c>
      <c r="N1334" s="204">
        <v>0</v>
      </c>
      <c r="O1334" s="204">
        <v>0</v>
      </c>
      <c r="Q1334" s="204">
        <v>42.86</v>
      </c>
      <c r="R1334" s="204">
        <v>0</v>
      </c>
      <c r="S1334" s="204">
        <v>0</v>
      </c>
      <c r="T1334" s="204">
        <v>0</v>
      </c>
      <c r="U1334" s="204">
        <v>0</v>
      </c>
      <c r="V1334" s="204">
        <v>0</v>
      </c>
    </row>
    <row r="1335" spans="1:22" s="64" customFormat="1" ht="12" customHeight="1" x14ac:dyDescent="0.2">
      <c r="A1335" s="206" t="s">
        <v>3716</v>
      </c>
      <c r="B1335" s="206" t="s">
        <v>3716</v>
      </c>
      <c r="C1335" s="264" t="s">
        <v>2712</v>
      </c>
      <c r="D1335" s="203" t="s">
        <v>139</v>
      </c>
      <c r="E1335" s="203">
        <v>35846</v>
      </c>
      <c r="F1335" s="204">
        <v>3.27</v>
      </c>
      <c r="G1335" s="204">
        <v>-0.32</v>
      </c>
      <c r="H1335" s="204">
        <v>0</v>
      </c>
      <c r="I1335" s="204">
        <v>36.99</v>
      </c>
      <c r="J1335" s="204">
        <v>0</v>
      </c>
      <c r="K1335" s="204">
        <v>0</v>
      </c>
      <c r="L1335" s="204">
        <v>0</v>
      </c>
      <c r="M1335" s="204">
        <v>2.93</v>
      </c>
      <c r="N1335" s="204">
        <v>0</v>
      </c>
      <c r="O1335" s="204">
        <v>0</v>
      </c>
      <c r="Q1335" s="204">
        <v>55.96</v>
      </c>
      <c r="R1335" s="204">
        <v>0</v>
      </c>
      <c r="S1335" s="204">
        <v>0</v>
      </c>
      <c r="T1335" s="204">
        <v>0</v>
      </c>
      <c r="U1335" s="204">
        <v>1.17</v>
      </c>
      <c r="V1335" s="204">
        <v>0</v>
      </c>
    </row>
    <row r="1336" spans="1:22" s="64" customFormat="1" ht="12" customHeight="1" x14ac:dyDescent="0.2">
      <c r="A1336" s="206" t="s">
        <v>3716</v>
      </c>
      <c r="B1336" s="206" t="s">
        <v>3716</v>
      </c>
      <c r="C1336" s="264" t="s">
        <v>2714</v>
      </c>
      <c r="D1336" s="203" t="s">
        <v>139</v>
      </c>
      <c r="E1336" s="203">
        <v>40944</v>
      </c>
      <c r="F1336" s="204">
        <v>3.27</v>
      </c>
      <c r="G1336" s="204">
        <v>-0.34</v>
      </c>
      <c r="H1336" s="204">
        <v>0</v>
      </c>
      <c r="I1336" s="204">
        <v>65.569999999999993</v>
      </c>
      <c r="J1336" s="204">
        <v>0</v>
      </c>
      <c r="K1336" s="204">
        <v>0</v>
      </c>
      <c r="L1336" s="204">
        <v>0</v>
      </c>
      <c r="M1336" s="204">
        <v>5.01</v>
      </c>
      <c r="N1336" s="204">
        <v>0</v>
      </c>
      <c r="O1336" s="204">
        <v>0</v>
      </c>
      <c r="Q1336" s="204">
        <v>23.49</v>
      </c>
      <c r="R1336" s="204">
        <v>0</v>
      </c>
      <c r="S1336" s="204">
        <v>0</v>
      </c>
      <c r="T1336" s="204">
        <v>0</v>
      </c>
      <c r="U1336" s="204">
        <v>3.01</v>
      </c>
      <c r="V1336" s="204">
        <v>0</v>
      </c>
    </row>
    <row r="1337" spans="1:22" s="64" customFormat="1" ht="12" customHeight="1" x14ac:dyDescent="0.2">
      <c r="A1337" s="206" t="s">
        <v>3716</v>
      </c>
      <c r="B1337" s="206" t="s">
        <v>3716</v>
      </c>
      <c r="C1337" s="264" t="s">
        <v>2716</v>
      </c>
      <c r="D1337" s="203" t="s">
        <v>139</v>
      </c>
      <c r="E1337" s="203">
        <v>60684</v>
      </c>
      <c r="F1337" s="204">
        <v>3.21</v>
      </c>
      <c r="G1337" s="204">
        <v>-0.31</v>
      </c>
      <c r="H1337" s="204">
        <v>0</v>
      </c>
      <c r="I1337" s="204">
        <v>52.66</v>
      </c>
      <c r="J1337" s="204">
        <v>0</v>
      </c>
      <c r="K1337" s="204">
        <v>0</v>
      </c>
      <c r="L1337" s="204">
        <v>0</v>
      </c>
      <c r="M1337" s="204">
        <v>0.82</v>
      </c>
      <c r="N1337" s="204">
        <v>0</v>
      </c>
      <c r="O1337" s="204">
        <v>0</v>
      </c>
      <c r="Q1337" s="204">
        <v>42.09</v>
      </c>
      <c r="R1337" s="204">
        <v>0</v>
      </c>
      <c r="S1337" s="204">
        <v>0</v>
      </c>
      <c r="T1337" s="204">
        <v>0</v>
      </c>
      <c r="U1337" s="204">
        <v>1.53</v>
      </c>
      <c r="V1337" s="204">
        <v>0</v>
      </c>
    </row>
    <row r="1338" spans="1:22" s="64" customFormat="1" ht="12" customHeight="1" x14ac:dyDescent="0.2">
      <c r="A1338" s="206" t="s">
        <v>3716</v>
      </c>
      <c r="B1338" s="206" t="s">
        <v>3716</v>
      </c>
      <c r="C1338" s="264" t="s">
        <v>2718</v>
      </c>
      <c r="D1338" s="203" t="s">
        <v>139</v>
      </c>
      <c r="E1338" s="203">
        <v>45911</v>
      </c>
      <c r="F1338" s="204">
        <v>3.15</v>
      </c>
      <c r="G1338" s="204">
        <v>-0.23</v>
      </c>
      <c r="H1338" s="204">
        <v>0</v>
      </c>
      <c r="I1338" s="204">
        <v>57.13</v>
      </c>
      <c r="J1338" s="204">
        <v>0</v>
      </c>
      <c r="K1338" s="204">
        <v>0</v>
      </c>
      <c r="L1338" s="204">
        <v>0</v>
      </c>
      <c r="M1338" s="204">
        <v>0</v>
      </c>
      <c r="N1338" s="204">
        <v>0</v>
      </c>
      <c r="O1338" s="204">
        <v>0</v>
      </c>
      <c r="Q1338" s="204">
        <v>39.96</v>
      </c>
      <c r="R1338" s="204">
        <v>0</v>
      </c>
      <c r="S1338" s="204">
        <v>0</v>
      </c>
      <c r="T1338" s="204">
        <v>0</v>
      </c>
      <c r="U1338" s="204">
        <v>0</v>
      </c>
      <c r="V1338" s="204">
        <v>0</v>
      </c>
    </row>
    <row r="1339" spans="1:22" s="64" customFormat="1" ht="12" customHeight="1" x14ac:dyDescent="0.2">
      <c r="A1339" s="515" t="s">
        <v>3716</v>
      </c>
      <c r="B1339" s="515" t="s">
        <v>3716</v>
      </c>
      <c r="C1339" s="264" t="s">
        <v>2720</v>
      </c>
      <c r="D1339" s="203" t="s">
        <v>139</v>
      </c>
      <c r="E1339" s="203">
        <v>43930</v>
      </c>
      <c r="F1339" s="204">
        <v>3.34</v>
      </c>
      <c r="G1339" s="204">
        <v>-0.24</v>
      </c>
      <c r="H1339" s="204">
        <v>0</v>
      </c>
      <c r="I1339" s="204">
        <v>6.58</v>
      </c>
      <c r="J1339" s="204">
        <v>0</v>
      </c>
      <c r="K1339" s="204">
        <v>0</v>
      </c>
      <c r="L1339" s="204">
        <v>0</v>
      </c>
      <c r="M1339" s="204">
        <v>3.02</v>
      </c>
      <c r="N1339" s="204">
        <v>0</v>
      </c>
      <c r="O1339" s="204">
        <v>0</v>
      </c>
      <c r="Q1339" s="204">
        <v>81.37</v>
      </c>
      <c r="R1339" s="204">
        <v>0</v>
      </c>
      <c r="S1339" s="204">
        <v>0</v>
      </c>
      <c r="T1339" s="204">
        <v>0</v>
      </c>
      <c r="U1339" s="204">
        <v>5.93</v>
      </c>
      <c r="V1339" s="204">
        <v>0</v>
      </c>
    </row>
    <row r="1340" spans="1:22" s="64" customFormat="1" ht="12" customHeight="1" x14ac:dyDescent="0.2">
      <c r="A1340" s="514" t="s">
        <v>2764</v>
      </c>
      <c r="B1340" s="514" t="s">
        <v>2762</v>
      </c>
      <c r="C1340" s="264" t="s">
        <v>2765</v>
      </c>
      <c r="D1340" s="203" t="s">
        <v>139</v>
      </c>
      <c r="E1340" s="203">
        <v>94108</v>
      </c>
      <c r="F1340" s="204">
        <v>16.04</v>
      </c>
      <c r="G1340" s="204">
        <v>0.32</v>
      </c>
      <c r="H1340" s="204">
        <v>0</v>
      </c>
      <c r="I1340" s="204">
        <v>20.98</v>
      </c>
      <c r="J1340" s="204">
        <v>0</v>
      </c>
      <c r="K1340" s="204">
        <v>0</v>
      </c>
      <c r="L1340" s="204">
        <v>13.44</v>
      </c>
      <c r="M1340" s="204">
        <v>0</v>
      </c>
      <c r="N1340" s="204">
        <v>0</v>
      </c>
      <c r="O1340" s="204">
        <v>0</v>
      </c>
      <c r="Q1340" s="204">
        <v>46.59</v>
      </c>
      <c r="R1340" s="204">
        <v>0</v>
      </c>
      <c r="S1340" s="204">
        <v>0</v>
      </c>
      <c r="T1340" s="204">
        <v>2.68</v>
      </c>
      <c r="U1340" s="204">
        <v>-0.04</v>
      </c>
      <c r="V1340" s="204">
        <v>0</v>
      </c>
    </row>
    <row r="1341" spans="1:22" s="64" customFormat="1" ht="12" customHeight="1" x14ac:dyDescent="0.2">
      <c r="A1341" s="206" t="s">
        <v>3716</v>
      </c>
      <c r="B1341" s="206" t="s">
        <v>3716</v>
      </c>
      <c r="C1341" s="264" t="s">
        <v>2774</v>
      </c>
      <c r="D1341" s="203" t="s">
        <v>139</v>
      </c>
      <c r="E1341" s="203">
        <v>11131</v>
      </c>
      <c r="F1341" s="204">
        <v>8.49</v>
      </c>
      <c r="G1341" s="204">
        <v>-0.75</v>
      </c>
      <c r="H1341" s="204">
        <v>0</v>
      </c>
      <c r="I1341" s="204">
        <v>0</v>
      </c>
      <c r="J1341" s="204">
        <v>0</v>
      </c>
      <c r="K1341" s="204">
        <v>11.95</v>
      </c>
      <c r="L1341" s="204">
        <v>0</v>
      </c>
      <c r="M1341" s="204">
        <v>0</v>
      </c>
      <c r="N1341" s="204">
        <v>0</v>
      </c>
      <c r="O1341" s="204">
        <v>0</v>
      </c>
      <c r="Q1341" s="204">
        <v>0</v>
      </c>
      <c r="R1341" s="204">
        <v>0</v>
      </c>
      <c r="S1341" s="204">
        <v>80.31</v>
      </c>
      <c r="T1341" s="204">
        <v>0</v>
      </c>
      <c r="U1341" s="204">
        <v>0</v>
      </c>
      <c r="V1341" s="204">
        <v>0</v>
      </c>
    </row>
    <row r="1342" spans="1:22" s="64" customFormat="1" ht="12" customHeight="1" x14ac:dyDescent="0.2">
      <c r="A1342" s="206" t="s">
        <v>3716</v>
      </c>
      <c r="B1342" s="206" t="s">
        <v>3716</v>
      </c>
      <c r="C1342" s="264" t="s">
        <v>2779</v>
      </c>
      <c r="D1342" s="203" t="s">
        <v>139</v>
      </c>
      <c r="E1342" s="203">
        <v>33480</v>
      </c>
      <c r="F1342" s="204">
        <v>9.9600000000000009</v>
      </c>
      <c r="G1342" s="204">
        <v>1.39</v>
      </c>
      <c r="H1342" s="204">
        <v>0</v>
      </c>
      <c r="I1342" s="204">
        <v>21.59</v>
      </c>
      <c r="J1342" s="204">
        <v>4.7699999999999996</v>
      </c>
      <c r="K1342" s="204">
        <v>0</v>
      </c>
      <c r="L1342" s="204">
        <v>0</v>
      </c>
      <c r="M1342" s="204">
        <v>0.13</v>
      </c>
      <c r="N1342" s="204">
        <v>12.78</v>
      </c>
      <c r="O1342" s="204">
        <v>0</v>
      </c>
      <c r="Q1342" s="204">
        <v>23.3</v>
      </c>
      <c r="R1342" s="204">
        <v>38.39</v>
      </c>
      <c r="S1342" s="204">
        <v>0.43</v>
      </c>
      <c r="T1342" s="204">
        <v>0</v>
      </c>
      <c r="U1342" s="204">
        <v>0.04</v>
      </c>
      <c r="V1342" s="204">
        <v>0</v>
      </c>
    </row>
    <row r="1343" spans="1:22" s="64" customFormat="1" ht="12" customHeight="1" x14ac:dyDescent="0.2">
      <c r="A1343" s="206" t="s">
        <v>3716</v>
      </c>
      <c r="B1343" s="206" t="s">
        <v>3716</v>
      </c>
      <c r="C1343" s="264" t="s">
        <v>2783</v>
      </c>
      <c r="D1343" s="203" t="s">
        <v>139</v>
      </c>
      <c r="E1343" s="203">
        <v>33978</v>
      </c>
      <c r="F1343" s="204">
        <v>3.22</v>
      </c>
      <c r="G1343" s="204">
        <v>0.09</v>
      </c>
      <c r="H1343" s="204">
        <v>0</v>
      </c>
      <c r="I1343" s="204">
        <v>0</v>
      </c>
      <c r="J1343" s="204">
        <v>95.08</v>
      </c>
      <c r="K1343" s="204">
        <v>0</v>
      </c>
      <c r="L1343" s="204">
        <v>0</v>
      </c>
      <c r="M1343" s="204">
        <v>0.01</v>
      </c>
      <c r="N1343" s="204">
        <v>0</v>
      </c>
      <c r="O1343" s="204">
        <v>0</v>
      </c>
      <c r="Q1343" s="204">
        <v>0</v>
      </c>
      <c r="R1343" s="204">
        <v>1.6</v>
      </c>
      <c r="S1343" s="204">
        <v>0</v>
      </c>
      <c r="T1343" s="204">
        <v>0</v>
      </c>
      <c r="U1343" s="204">
        <v>0</v>
      </c>
      <c r="V1343" s="204">
        <v>0</v>
      </c>
    </row>
    <row r="1344" spans="1:22" s="64" customFormat="1" ht="12" customHeight="1" x14ac:dyDescent="0.2">
      <c r="A1344" s="206" t="s">
        <v>3716</v>
      </c>
      <c r="B1344" s="206" t="s">
        <v>3716</v>
      </c>
      <c r="C1344" s="264" t="s">
        <v>2786</v>
      </c>
      <c r="D1344" s="203" t="s">
        <v>139</v>
      </c>
      <c r="E1344" s="203">
        <v>36318</v>
      </c>
      <c r="F1344" s="204">
        <v>6.81</v>
      </c>
      <c r="G1344" s="204">
        <v>2.0299999999999998</v>
      </c>
      <c r="H1344" s="204">
        <v>0</v>
      </c>
      <c r="I1344" s="204">
        <v>0</v>
      </c>
      <c r="J1344" s="204">
        <v>10.14</v>
      </c>
      <c r="K1344" s="204">
        <v>0</v>
      </c>
      <c r="L1344" s="204">
        <v>0</v>
      </c>
      <c r="M1344" s="204">
        <v>0.12</v>
      </c>
      <c r="N1344" s="204">
        <v>0</v>
      </c>
      <c r="O1344" s="204">
        <v>0</v>
      </c>
      <c r="Q1344" s="204">
        <v>0</v>
      </c>
      <c r="R1344" s="204">
        <v>80.91</v>
      </c>
      <c r="S1344" s="204">
        <v>0</v>
      </c>
      <c r="T1344" s="204">
        <v>0</v>
      </c>
      <c r="U1344" s="204">
        <v>0</v>
      </c>
      <c r="V1344" s="204">
        <v>0</v>
      </c>
    </row>
    <row r="1345" spans="1:22" s="64" customFormat="1" ht="12" customHeight="1" x14ac:dyDescent="0.2">
      <c r="A1345" s="206" t="s">
        <v>3716</v>
      </c>
      <c r="B1345" s="206" t="s">
        <v>3716</v>
      </c>
      <c r="C1345" s="264" t="s">
        <v>2789</v>
      </c>
      <c r="D1345" s="203" t="s">
        <v>139</v>
      </c>
      <c r="E1345" s="203">
        <v>4849</v>
      </c>
      <c r="F1345" s="204">
        <v>7.39</v>
      </c>
      <c r="G1345" s="204">
        <v>1.89</v>
      </c>
      <c r="H1345" s="204">
        <v>0</v>
      </c>
      <c r="I1345" s="204">
        <v>2.1800000000000002</v>
      </c>
      <c r="J1345" s="204">
        <v>10.56</v>
      </c>
      <c r="K1345" s="204">
        <v>16.8</v>
      </c>
      <c r="L1345" s="204">
        <v>0</v>
      </c>
      <c r="M1345" s="204">
        <v>-0.19</v>
      </c>
      <c r="N1345" s="204">
        <v>0</v>
      </c>
      <c r="O1345" s="204">
        <v>0</v>
      </c>
      <c r="Q1345" s="204">
        <v>5.25</v>
      </c>
      <c r="R1345" s="204">
        <v>19.52</v>
      </c>
      <c r="S1345" s="204">
        <v>36.56</v>
      </c>
      <c r="T1345" s="204">
        <v>0</v>
      </c>
      <c r="U1345" s="204">
        <v>0.04</v>
      </c>
      <c r="V1345" s="204">
        <v>0</v>
      </c>
    </row>
    <row r="1346" spans="1:22" s="64" customFormat="1" ht="12" customHeight="1" x14ac:dyDescent="0.2">
      <c r="A1346" s="206" t="s">
        <v>3716</v>
      </c>
      <c r="B1346" s="206" t="s">
        <v>3716</v>
      </c>
      <c r="C1346" s="264" t="s">
        <v>2791</v>
      </c>
      <c r="D1346" s="203" t="s">
        <v>139</v>
      </c>
      <c r="E1346" s="203">
        <v>55657</v>
      </c>
      <c r="F1346" s="204">
        <v>8.51</v>
      </c>
      <c r="G1346" s="204">
        <v>-1.24</v>
      </c>
      <c r="H1346" s="204">
        <v>0</v>
      </c>
      <c r="I1346" s="204">
        <v>31.41</v>
      </c>
      <c r="J1346" s="204">
        <v>0</v>
      </c>
      <c r="K1346" s="204">
        <v>0</v>
      </c>
      <c r="L1346" s="204">
        <v>15.9</v>
      </c>
      <c r="M1346" s="204">
        <v>0.01</v>
      </c>
      <c r="N1346" s="204">
        <v>8.98</v>
      </c>
      <c r="O1346" s="204">
        <v>0</v>
      </c>
      <c r="Q1346" s="204">
        <v>41.83</v>
      </c>
      <c r="R1346" s="204">
        <v>0</v>
      </c>
      <c r="S1346" s="204">
        <v>0</v>
      </c>
      <c r="T1346" s="204">
        <v>3.6</v>
      </c>
      <c r="U1346" s="204">
        <v>-0.01</v>
      </c>
      <c r="V1346" s="204">
        <v>0</v>
      </c>
    </row>
    <row r="1347" spans="1:22" s="64" customFormat="1" ht="12" customHeight="1" x14ac:dyDescent="0.2">
      <c r="A1347" s="206" t="s">
        <v>3716</v>
      </c>
      <c r="B1347" s="206" t="s">
        <v>3716</v>
      </c>
      <c r="C1347" s="264" t="s">
        <v>2793</v>
      </c>
      <c r="D1347" s="203" t="s">
        <v>139</v>
      </c>
      <c r="E1347" s="203">
        <v>25562</v>
      </c>
      <c r="F1347" s="204">
        <v>9.48</v>
      </c>
      <c r="G1347" s="204">
        <v>2.2400000000000002</v>
      </c>
      <c r="H1347" s="204">
        <v>0.4</v>
      </c>
      <c r="I1347" s="204">
        <v>0.35</v>
      </c>
      <c r="J1347" s="204">
        <v>0</v>
      </c>
      <c r="K1347" s="204">
        <v>0</v>
      </c>
      <c r="L1347" s="204">
        <v>3.91</v>
      </c>
      <c r="M1347" s="204">
        <v>0.6</v>
      </c>
      <c r="N1347" s="204">
        <v>0</v>
      </c>
      <c r="O1347" s="204">
        <v>0</v>
      </c>
      <c r="Q1347" s="204">
        <v>83.96</v>
      </c>
      <c r="R1347" s="204">
        <v>0</v>
      </c>
      <c r="S1347" s="204">
        <v>0</v>
      </c>
      <c r="T1347" s="204">
        <v>0</v>
      </c>
      <c r="U1347" s="204">
        <v>-0.94</v>
      </c>
      <c r="V1347" s="204">
        <v>0</v>
      </c>
    </row>
    <row r="1348" spans="1:22" s="64" customFormat="1" ht="12" customHeight="1" x14ac:dyDescent="0.2">
      <c r="A1348" s="206" t="s">
        <v>3716</v>
      </c>
      <c r="B1348" s="206" t="s">
        <v>3716</v>
      </c>
      <c r="C1348" s="264" t="s">
        <v>2798</v>
      </c>
      <c r="D1348" s="203" t="s">
        <v>139</v>
      </c>
      <c r="E1348" s="203">
        <v>56904</v>
      </c>
      <c r="F1348" s="204">
        <v>14.93</v>
      </c>
      <c r="G1348" s="204">
        <v>-0.02</v>
      </c>
      <c r="H1348" s="204">
        <v>0</v>
      </c>
      <c r="I1348" s="204">
        <v>26.11</v>
      </c>
      <c r="J1348" s="204">
        <v>0</v>
      </c>
      <c r="K1348" s="204">
        <v>0</v>
      </c>
      <c r="L1348" s="204">
        <v>10.59</v>
      </c>
      <c r="M1348" s="204">
        <v>0</v>
      </c>
      <c r="N1348" s="204">
        <v>0</v>
      </c>
      <c r="O1348" s="204">
        <v>0</v>
      </c>
      <c r="Q1348" s="204">
        <v>44.88</v>
      </c>
      <c r="R1348" s="204">
        <v>0</v>
      </c>
      <c r="S1348" s="204">
        <v>0</v>
      </c>
      <c r="T1348" s="204">
        <v>3.55</v>
      </c>
      <c r="U1348" s="204">
        <v>-0.03</v>
      </c>
      <c r="V1348" s="204">
        <v>0</v>
      </c>
    </row>
    <row r="1349" spans="1:22" s="64" customFormat="1" ht="12" customHeight="1" x14ac:dyDescent="0.2">
      <c r="A1349" s="206" t="s">
        <v>3716</v>
      </c>
      <c r="B1349" s="206" t="s">
        <v>3716</v>
      </c>
      <c r="C1349" s="264" t="s">
        <v>4903</v>
      </c>
      <c r="D1349" s="203" t="s">
        <v>139</v>
      </c>
      <c r="E1349" s="203">
        <v>6244</v>
      </c>
      <c r="F1349" s="204">
        <v>3.93</v>
      </c>
      <c r="G1349" s="204">
        <v>0.41</v>
      </c>
      <c r="H1349" s="204">
        <v>0</v>
      </c>
      <c r="I1349" s="204">
        <v>0</v>
      </c>
      <c r="J1349" s="204">
        <v>4.6100000000000003</v>
      </c>
      <c r="K1349" s="204">
        <v>0</v>
      </c>
      <c r="L1349" s="204">
        <v>0</v>
      </c>
      <c r="M1349" s="204">
        <v>0.04</v>
      </c>
      <c r="N1349" s="204">
        <v>0</v>
      </c>
      <c r="O1349" s="204">
        <v>0</v>
      </c>
      <c r="Q1349" s="204">
        <v>0</v>
      </c>
      <c r="R1349" s="204">
        <v>91.61</v>
      </c>
      <c r="S1349" s="204">
        <v>0</v>
      </c>
      <c r="T1349" s="204">
        <v>0</v>
      </c>
      <c r="U1349" s="204">
        <v>-0.59</v>
      </c>
      <c r="V1349" s="204">
        <v>0</v>
      </c>
    </row>
    <row r="1350" spans="1:22" s="64" customFormat="1" ht="12" customHeight="1" x14ac:dyDescent="0.2">
      <c r="A1350" s="206" t="s">
        <v>3716</v>
      </c>
      <c r="B1350" s="206" t="s">
        <v>3716</v>
      </c>
      <c r="C1350" s="264" t="s">
        <v>2800</v>
      </c>
      <c r="D1350" s="203" t="s">
        <v>139</v>
      </c>
      <c r="E1350" s="203">
        <v>18518</v>
      </c>
      <c r="F1350" s="204">
        <v>21.42</v>
      </c>
      <c r="G1350" s="204">
        <v>1.23</v>
      </c>
      <c r="H1350" s="204">
        <v>0.05</v>
      </c>
      <c r="I1350" s="204">
        <v>23.74</v>
      </c>
      <c r="J1350" s="204">
        <v>0</v>
      </c>
      <c r="K1350" s="204">
        <v>0</v>
      </c>
      <c r="L1350" s="204">
        <v>0</v>
      </c>
      <c r="M1350" s="204">
        <v>0.09</v>
      </c>
      <c r="N1350" s="204">
        <v>0</v>
      </c>
      <c r="O1350" s="204">
        <v>0</v>
      </c>
      <c r="Q1350" s="204">
        <v>53.62</v>
      </c>
      <c r="R1350" s="204">
        <v>0</v>
      </c>
      <c r="S1350" s="204">
        <v>0</v>
      </c>
      <c r="T1350" s="204">
        <v>0</v>
      </c>
      <c r="U1350" s="204">
        <v>-0.15</v>
      </c>
      <c r="V1350" s="204">
        <v>0</v>
      </c>
    </row>
    <row r="1351" spans="1:22" s="64" customFormat="1" ht="12" customHeight="1" x14ac:dyDescent="0.2">
      <c r="A1351" s="515" t="s">
        <v>3716</v>
      </c>
      <c r="B1351" s="515" t="s">
        <v>3716</v>
      </c>
      <c r="C1351" s="264" t="s">
        <v>4236</v>
      </c>
      <c r="D1351" s="203" t="s">
        <v>139</v>
      </c>
      <c r="E1351" s="203">
        <v>15787</v>
      </c>
      <c r="F1351" s="204">
        <v>4.8899999999999997</v>
      </c>
      <c r="G1351" s="204">
        <v>0.37</v>
      </c>
      <c r="H1351" s="204">
        <v>0</v>
      </c>
      <c r="I1351" s="204">
        <v>0</v>
      </c>
      <c r="J1351" s="204">
        <v>94.69</v>
      </c>
      <c r="K1351" s="204">
        <v>0</v>
      </c>
      <c r="L1351" s="204">
        <v>0</v>
      </c>
      <c r="M1351" s="204">
        <v>0.06</v>
      </c>
      <c r="N1351" s="204">
        <v>0</v>
      </c>
      <c r="O1351" s="204">
        <v>0</v>
      </c>
      <c r="Q1351" s="204">
        <v>0</v>
      </c>
      <c r="R1351" s="204">
        <v>0</v>
      </c>
      <c r="S1351" s="204">
        <v>0</v>
      </c>
      <c r="T1351" s="204">
        <v>0</v>
      </c>
      <c r="U1351" s="204">
        <v>0</v>
      </c>
      <c r="V1351" s="204">
        <v>0</v>
      </c>
    </row>
    <row r="1352" spans="1:22" s="64" customFormat="1" ht="12" customHeight="1" x14ac:dyDescent="0.2">
      <c r="A1352" s="514" t="s">
        <v>2186</v>
      </c>
      <c r="B1352" s="514" t="s">
        <v>2185</v>
      </c>
      <c r="C1352" s="264" t="s">
        <v>2183</v>
      </c>
      <c r="D1352" s="203" t="s">
        <v>139</v>
      </c>
      <c r="E1352" s="203">
        <v>5410</v>
      </c>
      <c r="F1352" s="204">
        <v>13.25</v>
      </c>
      <c r="G1352" s="204">
        <v>2.5099999999999998</v>
      </c>
      <c r="H1352" s="204">
        <v>0</v>
      </c>
      <c r="I1352" s="204">
        <v>20.6</v>
      </c>
      <c r="J1352" s="204">
        <v>10.56</v>
      </c>
      <c r="K1352" s="204">
        <v>0</v>
      </c>
      <c r="L1352" s="204">
        <v>0</v>
      </c>
      <c r="M1352" s="204">
        <v>0</v>
      </c>
      <c r="N1352" s="204">
        <v>12.94</v>
      </c>
      <c r="O1352" s="204">
        <v>0</v>
      </c>
      <c r="Q1352" s="204">
        <v>48.49</v>
      </c>
      <c r="R1352" s="204">
        <v>4.5</v>
      </c>
      <c r="S1352" s="204">
        <v>0</v>
      </c>
      <c r="T1352" s="204">
        <v>0</v>
      </c>
      <c r="U1352" s="204">
        <v>0.08</v>
      </c>
      <c r="V1352" s="204">
        <v>0</v>
      </c>
    </row>
    <row r="1353" spans="1:22" s="64" customFormat="1" ht="12" customHeight="1" x14ac:dyDescent="0.2">
      <c r="A1353" s="206" t="s">
        <v>3716</v>
      </c>
      <c r="B1353" s="206" t="s">
        <v>3716</v>
      </c>
      <c r="C1353" s="264" t="s">
        <v>2805</v>
      </c>
      <c r="D1353" s="203" t="s">
        <v>139</v>
      </c>
      <c r="E1353" s="203">
        <v>9288</v>
      </c>
      <c r="F1353" s="204">
        <v>15.39</v>
      </c>
      <c r="G1353" s="204">
        <v>-0.37</v>
      </c>
      <c r="H1353" s="204">
        <v>0</v>
      </c>
      <c r="I1353" s="204">
        <v>78.510000000000005</v>
      </c>
      <c r="J1353" s="204">
        <v>0</v>
      </c>
      <c r="K1353" s="204">
        <v>0</v>
      </c>
      <c r="L1353" s="204">
        <v>6.46</v>
      </c>
      <c r="M1353" s="204">
        <v>0</v>
      </c>
      <c r="N1353" s="204">
        <v>78.510000000000005</v>
      </c>
      <c r="O1353" s="204">
        <v>0</v>
      </c>
      <c r="Q1353" s="204">
        <v>0</v>
      </c>
      <c r="R1353" s="204">
        <v>0</v>
      </c>
      <c r="S1353" s="204">
        <v>0</v>
      </c>
      <c r="T1353" s="204">
        <v>0</v>
      </c>
      <c r="U1353" s="204">
        <v>0</v>
      </c>
      <c r="V1353" s="204">
        <v>0</v>
      </c>
    </row>
    <row r="1354" spans="1:22" s="64" customFormat="1" ht="12" customHeight="1" x14ac:dyDescent="0.2">
      <c r="A1354" s="206" t="s">
        <v>3716</v>
      </c>
      <c r="B1354" s="206" t="s">
        <v>3716</v>
      </c>
      <c r="C1354" s="264" t="s">
        <v>2807</v>
      </c>
      <c r="D1354" s="203" t="s">
        <v>139</v>
      </c>
      <c r="E1354" s="203">
        <v>5380</v>
      </c>
      <c r="F1354" s="204">
        <v>8.2799999999999994</v>
      </c>
      <c r="G1354" s="204">
        <v>-2.77</v>
      </c>
      <c r="H1354" s="204">
        <v>0</v>
      </c>
      <c r="I1354" s="204">
        <v>24.16</v>
      </c>
      <c r="J1354" s="204">
        <v>8.32</v>
      </c>
      <c r="K1354" s="204">
        <v>0</v>
      </c>
      <c r="L1354" s="204">
        <v>4.46</v>
      </c>
      <c r="M1354" s="204">
        <v>0</v>
      </c>
      <c r="N1354" s="204">
        <v>24.16</v>
      </c>
      <c r="O1354" s="204">
        <v>0</v>
      </c>
      <c r="Q1354" s="204">
        <v>0</v>
      </c>
      <c r="R1354" s="204">
        <v>57.62</v>
      </c>
      <c r="S1354" s="204">
        <v>0</v>
      </c>
      <c r="T1354" s="204">
        <v>0</v>
      </c>
      <c r="U1354" s="204">
        <v>-0.08</v>
      </c>
      <c r="V1354" s="204">
        <v>0</v>
      </c>
    </row>
    <row r="1355" spans="1:22" s="64" customFormat="1" ht="12" customHeight="1" x14ac:dyDescent="0.2">
      <c r="A1355" s="206" t="s">
        <v>3716</v>
      </c>
      <c r="B1355" s="206" t="s">
        <v>3716</v>
      </c>
      <c r="C1355" s="264" t="s">
        <v>2809</v>
      </c>
      <c r="D1355" s="203" t="s">
        <v>139</v>
      </c>
      <c r="E1355" s="203">
        <v>65128</v>
      </c>
      <c r="F1355" s="204">
        <v>2.0299999999999998</v>
      </c>
      <c r="G1355" s="204">
        <v>2.94</v>
      </c>
      <c r="H1355" s="204">
        <v>0</v>
      </c>
      <c r="I1355" s="204">
        <v>0</v>
      </c>
      <c r="J1355" s="204">
        <v>7.41</v>
      </c>
      <c r="K1355" s="204">
        <v>0</v>
      </c>
      <c r="L1355" s="204">
        <v>0</v>
      </c>
      <c r="M1355" s="204">
        <v>0</v>
      </c>
      <c r="N1355" s="204">
        <v>0</v>
      </c>
      <c r="O1355" s="204">
        <v>0</v>
      </c>
      <c r="Q1355" s="204">
        <v>0</v>
      </c>
      <c r="R1355" s="204">
        <v>85.5</v>
      </c>
      <c r="S1355" s="204">
        <v>0</v>
      </c>
      <c r="T1355" s="204">
        <v>0</v>
      </c>
      <c r="U1355" s="204">
        <v>2.12</v>
      </c>
      <c r="V1355" s="204">
        <v>0</v>
      </c>
    </row>
    <row r="1356" spans="1:22" s="64" customFormat="1" ht="12" customHeight="1" x14ac:dyDescent="0.2">
      <c r="A1356" s="206" t="s">
        <v>3716</v>
      </c>
      <c r="B1356" s="206" t="s">
        <v>3716</v>
      </c>
      <c r="C1356" s="264" t="s">
        <v>2811</v>
      </c>
      <c r="D1356" s="203" t="s">
        <v>139</v>
      </c>
      <c r="E1356" s="203">
        <v>38791</v>
      </c>
      <c r="F1356" s="204">
        <v>5.65</v>
      </c>
      <c r="G1356" s="204">
        <v>0.4</v>
      </c>
      <c r="H1356" s="204">
        <v>0</v>
      </c>
      <c r="I1356" s="204">
        <v>59.83</v>
      </c>
      <c r="J1356" s="204">
        <v>0.78</v>
      </c>
      <c r="K1356" s="204">
        <v>0</v>
      </c>
      <c r="L1356" s="204">
        <v>6.19</v>
      </c>
      <c r="M1356" s="204">
        <v>0</v>
      </c>
      <c r="N1356" s="204">
        <v>59.83</v>
      </c>
      <c r="O1356" s="204">
        <v>0</v>
      </c>
      <c r="Q1356" s="204">
        <v>3.05</v>
      </c>
      <c r="R1356" s="204">
        <v>24.16</v>
      </c>
      <c r="S1356" s="204">
        <v>0</v>
      </c>
      <c r="T1356" s="204">
        <v>0</v>
      </c>
      <c r="U1356" s="204">
        <v>-0.05</v>
      </c>
      <c r="V1356" s="204">
        <v>0</v>
      </c>
    </row>
    <row r="1357" spans="1:22" s="64" customFormat="1" ht="12" customHeight="1" x14ac:dyDescent="0.2">
      <c r="A1357" s="206" t="s">
        <v>3716</v>
      </c>
      <c r="B1357" s="206" t="s">
        <v>3716</v>
      </c>
      <c r="C1357" s="264" t="s">
        <v>2813</v>
      </c>
      <c r="D1357" s="203" t="s">
        <v>139</v>
      </c>
      <c r="E1357" s="203">
        <v>4185</v>
      </c>
      <c r="F1357" s="204">
        <v>5.56</v>
      </c>
      <c r="G1357" s="204">
        <v>2.2799999999999998</v>
      </c>
      <c r="H1357" s="204">
        <v>0</v>
      </c>
      <c r="I1357" s="204">
        <v>6.21</v>
      </c>
      <c r="J1357" s="204">
        <v>0</v>
      </c>
      <c r="K1357" s="204">
        <v>0</v>
      </c>
      <c r="L1357" s="204">
        <v>0</v>
      </c>
      <c r="M1357" s="204">
        <v>0</v>
      </c>
      <c r="N1357" s="204">
        <v>6.21</v>
      </c>
      <c r="O1357" s="204">
        <v>0</v>
      </c>
      <c r="Q1357" s="204">
        <v>0</v>
      </c>
      <c r="R1357" s="204">
        <v>86.59</v>
      </c>
      <c r="S1357" s="204">
        <v>0</v>
      </c>
      <c r="T1357" s="204">
        <v>0</v>
      </c>
      <c r="U1357" s="204">
        <v>-0.65</v>
      </c>
      <c r="V1357" s="204">
        <v>0</v>
      </c>
    </row>
    <row r="1358" spans="1:22" s="64" customFormat="1" ht="12" customHeight="1" x14ac:dyDescent="0.2">
      <c r="A1358" s="206" t="s">
        <v>3716</v>
      </c>
      <c r="B1358" s="206" t="s">
        <v>3716</v>
      </c>
      <c r="C1358" s="264" t="s">
        <v>2815</v>
      </c>
      <c r="D1358" s="203" t="s">
        <v>139</v>
      </c>
      <c r="E1358" s="203">
        <v>18315</v>
      </c>
      <c r="F1358" s="204">
        <v>8.34</v>
      </c>
      <c r="G1358" s="204">
        <v>-1.45</v>
      </c>
      <c r="H1358" s="204">
        <v>0</v>
      </c>
      <c r="I1358" s="204">
        <v>76.48</v>
      </c>
      <c r="J1358" s="204">
        <v>0</v>
      </c>
      <c r="K1358" s="204">
        <v>0</v>
      </c>
      <c r="L1358" s="204">
        <v>13.65</v>
      </c>
      <c r="M1358" s="204">
        <v>0</v>
      </c>
      <c r="N1358" s="204">
        <v>76.48</v>
      </c>
      <c r="O1358" s="204">
        <v>0</v>
      </c>
      <c r="Q1358" s="204">
        <v>2.98</v>
      </c>
      <c r="R1358" s="204">
        <v>0</v>
      </c>
      <c r="S1358" s="204">
        <v>0</v>
      </c>
      <c r="T1358" s="204">
        <v>0</v>
      </c>
      <c r="U1358" s="204">
        <v>0</v>
      </c>
      <c r="V1358" s="204">
        <v>0</v>
      </c>
    </row>
    <row r="1359" spans="1:22" s="64" customFormat="1" ht="12" customHeight="1" x14ac:dyDescent="0.2">
      <c r="A1359" s="515" t="s">
        <v>3716</v>
      </c>
      <c r="B1359" s="515" t="s">
        <v>3716</v>
      </c>
      <c r="C1359" s="264" t="s">
        <v>2817</v>
      </c>
      <c r="D1359" s="203" t="s">
        <v>139</v>
      </c>
      <c r="E1359" s="203">
        <v>32388</v>
      </c>
      <c r="F1359" s="204">
        <v>10.039999999999999</v>
      </c>
      <c r="G1359" s="204">
        <v>0.62</v>
      </c>
      <c r="H1359" s="204">
        <v>0</v>
      </c>
      <c r="I1359" s="204">
        <v>16.059999999999999</v>
      </c>
      <c r="J1359" s="204">
        <v>2.29</v>
      </c>
      <c r="K1359" s="204">
        <v>0</v>
      </c>
      <c r="L1359" s="204">
        <v>9.8800000000000008</v>
      </c>
      <c r="M1359" s="204">
        <v>0</v>
      </c>
      <c r="N1359" s="204">
        <v>16.059999999999999</v>
      </c>
      <c r="O1359" s="204">
        <v>0</v>
      </c>
      <c r="Q1359" s="204">
        <v>0</v>
      </c>
      <c r="R1359" s="204">
        <v>61.35</v>
      </c>
      <c r="S1359" s="204">
        <v>0</v>
      </c>
      <c r="T1359" s="204">
        <v>0</v>
      </c>
      <c r="U1359" s="204">
        <v>-0.24</v>
      </c>
      <c r="V1359" s="204">
        <v>0</v>
      </c>
    </row>
    <row r="1360" spans="1:22" s="64" customFormat="1" ht="12" customHeight="1" x14ac:dyDescent="0.2">
      <c r="A1360" s="514" t="s">
        <v>2822</v>
      </c>
      <c r="B1360" s="514" t="s">
        <v>2821</v>
      </c>
      <c r="C1360" s="264" t="s">
        <v>5121</v>
      </c>
      <c r="D1360" s="203" t="s">
        <v>139</v>
      </c>
      <c r="E1360" s="203">
        <v>286</v>
      </c>
      <c r="F1360" s="204">
        <v>2.36</v>
      </c>
      <c r="G1360" s="204">
        <v>0.15</v>
      </c>
      <c r="H1360" s="204">
        <v>0</v>
      </c>
      <c r="I1360" s="204">
        <v>0</v>
      </c>
      <c r="J1360" s="204">
        <v>6.01</v>
      </c>
      <c r="K1360" s="204">
        <v>0</v>
      </c>
      <c r="L1360" s="204">
        <v>0</v>
      </c>
      <c r="M1360" s="204">
        <v>0</v>
      </c>
      <c r="N1360" s="204">
        <v>0</v>
      </c>
      <c r="O1360" s="204">
        <v>0</v>
      </c>
      <c r="Q1360" s="204">
        <v>0</v>
      </c>
      <c r="R1360" s="204">
        <v>91.49</v>
      </c>
      <c r="S1360" s="204">
        <v>0</v>
      </c>
      <c r="T1360" s="204">
        <v>0</v>
      </c>
      <c r="U1360" s="204">
        <v>0</v>
      </c>
      <c r="V1360" s="204">
        <v>0</v>
      </c>
    </row>
    <row r="1361" spans="1:22" s="64" customFormat="1" ht="12" customHeight="1" x14ac:dyDescent="0.2">
      <c r="A1361" s="206" t="s">
        <v>3716</v>
      </c>
      <c r="B1361" s="206" t="s">
        <v>3716</v>
      </c>
      <c r="C1361" s="264" t="s">
        <v>2819</v>
      </c>
      <c r="D1361" s="203" t="s">
        <v>139</v>
      </c>
      <c r="E1361" s="203">
        <v>207896</v>
      </c>
      <c r="F1361" s="204">
        <v>4.42</v>
      </c>
      <c r="G1361" s="204">
        <v>-0.14000000000000001</v>
      </c>
      <c r="H1361" s="204">
        <v>0</v>
      </c>
      <c r="I1361" s="204">
        <v>37.97</v>
      </c>
      <c r="J1361" s="204">
        <v>4.62</v>
      </c>
      <c r="K1361" s="204">
        <v>0</v>
      </c>
      <c r="L1361" s="204">
        <v>0</v>
      </c>
      <c r="M1361" s="204">
        <v>0</v>
      </c>
      <c r="N1361" s="204">
        <v>0</v>
      </c>
      <c r="O1361" s="204">
        <v>0</v>
      </c>
      <c r="Q1361" s="204">
        <v>14.12</v>
      </c>
      <c r="R1361" s="204">
        <v>39.020000000000003</v>
      </c>
      <c r="S1361" s="204">
        <v>0</v>
      </c>
      <c r="T1361" s="204">
        <v>0</v>
      </c>
      <c r="U1361" s="204">
        <v>0</v>
      </c>
      <c r="V1361" s="204">
        <v>0</v>
      </c>
    </row>
    <row r="1362" spans="1:22" s="64" customFormat="1" ht="12" customHeight="1" x14ac:dyDescent="0.2">
      <c r="A1362" s="206" t="s">
        <v>3716</v>
      </c>
      <c r="B1362" s="206" t="s">
        <v>3716</v>
      </c>
      <c r="C1362" s="264" t="s">
        <v>2823</v>
      </c>
      <c r="D1362" s="203" t="s">
        <v>139</v>
      </c>
      <c r="E1362" s="203">
        <v>20932</v>
      </c>
      <c r="F1362" s="204">
        <v>5.32</v>
      </c>
      <c r="G1362" s="204">
        <v>-0.18</v>
      </c>
      <c r="H1362" s="204">
        <v>0</v>
      </c>
      <c r="I1362" s="204">
        <v>0</v>
      </c>
      <c r="J1362" s="204">
        <v>9.8800000000000008</v>
      </c>
      <c r="K1362" s="204">
        <v>0</v>
      </c>
      <c r="L1362" s="204">
        <v>0</v>
      </c>
      <c r="M1362" s="204">
        <v>0</v>
      </c>
      <c r="N1362" s="204">
        <v>0</v>
      </c>
      <c r="O1362" s="204">
        <v>0</v>
      </c>
      <c r="Q1362" s="204">
        <v>0</v>
      </c>
      <c r="R1362" s="204">
        <v>84.98</v>
      </c>
      <c r="S1362" s="204">
        <v>0</v>
      </c>
      <c r="T1362" s="204">
        <v>0</v>
      </c>
      <c r="U1362" s="204">
        <v>0</v>
      </c>
      <c r="V1362" s="204">
        <v>0</v>
      </c>
    </row>
    <row r="1363" spans="1:22" s="64" customFormat="1" ht="12" customHeight="1" x14ac:dyDescent="0.2">
      <c r="A1363" s="515" t="s">
        <v>3716</v>
      </c>
      <c r="B1363" s="515" t="s">
        <v>3716</v>
      </c>
      <c r="C1363" s="264" t="s">
        <v>2825</v>
      </c>
      <c r="D1363" s="203" t="s">
        <v>139</v>
      </c>
      <c r="E1363" s="203">
        <v>24847</v>
      </c>
      <c r="F1363" s="204">
        <v>5.81</v>
      </c>
      <c r="G1363" s="204">
        <v>-1.48</v>
      </c>
      <c r="H1363" s="204">
        <v>0</v>
      </c>
      <c r="I1363" s="204">
        <v>0</v>
      </c>
      <c r="J1363" s="204">
        <v>86.34</v>
      </c>
      <c r="K1363" s="204">
        <v>3.55</v>
      </c>
      <c r="L1363" s="204">
        <v>0</v>
      </c>
      <c r="M1363" s="204">
        <v>0</v>
      </c>
      <c r="N1363" s="204">
        <v>0</v>
      </c>
      <c r="O1363" s="204">
        <v>0</v>
      </c>
      <c r="Q1363" s="204">
        <v>0</v>
      </c>
      <c r="R1363" s="204">
        <v>5.79</v>
      </c>
      <c r="S1363" s="204">
        <v>0</v>
      </c>
      <c r="T1363" s="204">
        <v>0</v>
      </c>
      <c r="U1363" s="204">
        <v>0</v>
      </c>
      <c r="V1363" s="204">
        <v>0</v>
      </c>
    </row>
    <row r="1364" spans="1:22" s="64" customFormat="1" ht="12" customHeight="1" x14ac:dyDescent="0.2">
      <c r="A1364" s="514" t="s">
        <v>3996</v>
      </c>
      <c r="B1364" s="514" t="s">
        <v>4239</v>
      </c>
      <c r="C1364" s="264" t="s">
        <v>2839</v>
      </c>
      <c r="D1364" s="203" t="s">
        <v>139</v>
      </c>
      <c r="E1364" s="203">
        <v>7</v>
      </c>
      <c r="F1364" s="204">
        <v>100</v>
      </c>
      <c r="G1364" s="204">
        <v>0</v>
      </c>
      <c r="H1364" s="204">
        <v>0</v>
      </c>
      <c r="I1364" s="204">
        <v>0</v>
      </c>
      <c r="J1364" s="204">
        <v>0</v>
      </c>
      <c r="K1364" s="204">
        <v>0</v>
      </c>
      <c r="L1364" s="204">
        <v>0</v>
      </c>
      <c r="M1364" s="204">
        <v>0</v>
      </c>
      <c r="N1364" s="204">
        <v>0</v>
      </c>
      <c r="O1364" s="204">
        <v>0</v>
      </c>
      <c r="Q1364" s="204">
        <v>0</v>
      </c>
      <c r="R1364" s="204">
        <v>0</v>
      </c>
      <c r="S1364" s="204">
        <v>0</v>
      </c>
      <c r="T1364" s="204">
        <v>0</v>
      </c>
      <c r="U1364" s="204">
        <v>0</v>
      </c>
      <c r="V1364" s="204">
        <v>0</v>
      </c>
    </row>
    <row r="1365" spans="1:22" s="64" customFormat="1" ht="12" customHeight="1" x14ac:dyDescent="0.2">
      <c r="A1365" s="206" t="s">
        <v>3716</v>
      </c>
      <c r="B1365" s="206" t="s">
        <v>3716</v>
      </c>
      <c r="C1365" s="264" t="s">
        <v>2841</v>
      </c>
      <c r="D1365" s="203" t="s">
        <v>139</v>
      </c>
      <c r="E1365" s="203">
        <v>51600</v>
      </c>
      <c r="F1365" s="204">
        <v>15.93</v>
      </c>
      <c r="G1365" s="204">
        <v>0.25</v>
      </c>
      <c r="H1365" s="204">
        <v>0</v>
      </c>
      <c r="I1365" s="204">
        <v>11.59</v>
      </c>
      <c r="J1365" s="204">
        <v>0</v>
      </c>
      <c r="K1365" s="204">
        <v>0</v>
      </c>
      <c r="L1365" s="204">
        <v>29.1</v>
      </c>
      <c r="M1365" s="204">
        <v>0</v>
      </c>
      <c r="N1365" s="204">
        <v>0</v>
      </c>
      <c r="O1365" s="204">
        <v>0</v>
      </c>
      <c r="Q1365" s="204">
        <v>35.369999999999997</v>
      </c>
      <c r="R1365" s="204">
        <v>0</v>
      </c>
      <c r="S1365" s="204">
        <v>0</v>
      </c>
      <c r="T1365" s="204">
        <v>7.76</v>
      </c>
      <c r="U1365" s="204">
        <v>0</v>
      </c>
      <c r="V1365" s="204">
        <v>0</v>
      </c>
    </row>
    <row r="1366" spans="1:22" s="64" customFormat="1" ht="12" customHeight="1" x14ac:dyDescent="0.2">
      <c r="A1366" s="206" t="s">
        <v>3716</v>
      </c>
      <c r="B1366" s="206" t="s">
        <v>3716</v>
      </c>
      <c r="C1366" s="264" t="s">
        <v>3666</v>
      </c>
      <c r="D1366" s="203" t="s">
        <v>139</v>
      </c>
      <c r="E1366" s="203">
        <v>6576</v>
      </c>
      <c r="F1366" s="204">
        <v>-2.5299999999999998</v>
      </c>
      <c r="G1366" s="204">
        <v>-0.09</v>
      </c>
      <c r="H1366" s="204">
        <v>0</v>
      </c>
      <c r="I1366" s="204">
        <v>6.46</v>
      </c>
      <c r="J1366" s="204">
        <v>0</v>
      </c>
      <c r="K1366" s="204">
        <v>0</v>
      </c>
      <c r="L1366" s="204">
        <v>0</v>
      </c>
      <c r="M1366" s="204">
        <v>0</v>
      </c>
      <c r="N1366" s="204">
        <v>6.46</v>
      </c>
      <c r="O1366" s="204">
        <v>0</v>
      </c>
      <c r="Q1366" s="204">
        <v>0</v>
      </c>
      <c r="R1366" s="204">
        <v>0</v>
      </c>
      <c r="S1366" s="204">
        <v>96.16</v>
      </c>
      <c r="T1366" s="204">
        <v>0</v>
      </c>
      <c r="U1366" s="204">
        <v>0</v>
      </c>
      <c r="V1366" s="204">
        <v>0</v>
      </c>
    </row>
    <row r="1367" spans="1:22" s="64" customFormat="1" ht="12" customHeight="1" x14ac:dyDescent="0.2">
      <c r="A1367" s="515" t="s">
        <v>3716</v>
      </c>
      <c r="B1367" s="515" t="s">
        <v>3716</v>
      </c>
      <c r="C1367" s="264" t="s">
        <v>3670</v>
      </c>
      <c r="D1367" s="203" t="s">
        <v>139</v>
      </c>
      <c r="E1367" s="203">
        <v>23</v>
      </c>
      <c r="F1367" s="204">
        <v>63.07</v>
      </c>
      <c r="G1367" s="204">
        <v>36.93</v>
      </c>
      <c r="H1367" s="204">
        <v>0</v>
      </c>
      <c r="I1367" s="204">
        <v>0</v>
      </c>
      <c r="J1367" s="204">
        <v>0</v>
      </c>
      <c r="K1367" s="204">
        <v>0</v>
      </c>
      <c r="L1367" s="204">
        <v>0</v>
      </c>
      <c r="M1367" s="204">
        <v>0</v>
      </c>
      <c r="N1367" s="204">
        <v>0</v>
      </c>
      <c r="O1367" s="204">
        <v>0</v>
      </c>
      <c r="Q1367" s="204">
        <v>0</v>
      </c>
      <c r="R1367" s="204">
        <v>0</v>
      </c>
      <c r="S1367" s="204">
        <v>0</v>
      </c>
      <c r="T1367" s="204">
        <v>0</v>
      </c>
      <c r="U1367" s="204">
        <v>0</v>
      </c>
      <c r="V1367" s="204">
        <v>0</v>
      </c>
    </row>
    <row r="1368" spans="1:22" s="64" customFormat="1" ht="12" customHeight="1" x14ac:dyDescent="0.2">
      <c r="A1368" s="514" t="s">
        <v>2854</v>
      </c>
      <c r="B1368" s="514" t="s">
        <v>2853</v>
      </c>
      <c r="C1368" s="264" t="s">
        <v>2851</v>
      </c>
      <c r="D1368" s="203" t="s">
        <v>139</v>
      </c>
      <c r="E1368" s="203">
        <v>181211</v>
      </c>
      <c r="F1368" s="204">
        <v>4.07</v>
      </c>
      <c r="G1368" s="204">
        <v>0.94</v>
      </c>
      <c r="H1368" s="204">
        <v>0</v>
      </c>
      <c r="I1368" s="204">
        <v>0</v>
      </c>
      <c r="J1368" s="204">
        <v>20.49</v>
      </c>
      <c r="K1368" s="204">
        <v>0</v>
      </c>
      <c r="L1368" s="204">
        <v>0</v>
      </c>
      <c r="M1368" s="204">
        <v>0</v>
      </c>
      <c r="N1368" s="204">
        <v>0</v>
      </c>
      <c r="O1368" s="204">
        <v>0</v>
      </c>
      <c r="Q1368" s="204">
        <v>0</v>
      </c>
      <c r="R1368" s="204">
        <v>74.5</v>
      </c>
      <c r="S1368" s="204">
        <v>0</v>
      </c>
      <c r="T1368" s="204">
        <v>0</v>
      </c>
      <c r="U1368" s="204">
        <v>0</v>
      </c>
      <c r="V1368" s="204">
        <v>0</v>
      </c>
    </row>
    <row r="1369" spans="1:22" s="64" customFormat="1" ht="12" customHeight="1" x14ac:dyDescent="0.2">
      <c r="A1369" s="206" t="s">
        <v>3716</v>
      </c>
      <c r="B1369" s="206" t="s">
        <v>3716</v>
      </c>
      <c r="C1369" s="264" t="s">
        <v>2856</v>
      </c>
      <c r="D1369" s="203" t="s">
        <v>139</v>
      </c>
      <c r="E1369" s="203">
        <v>19069</v>
      </c>
      <c r="F1369" s="204">
        <v>3.65</v>
      </c>
      <c r="G1369" s="204">
        <v>-0.04</v>
      </c>
      <c r="H1369" s="204">
        <v>0</v>
      </c>
      <c r="I1369" s="204">
        <v>0</v>
      </c>
      <c r="J1369" s="204">
        <v>0</v>
      </c>
      <c r="K1369" s="204">
        <v>0</v>
      </c>
      <c r="L1369" s="204">
        <v>0</v>
      </c>
      <c r="M1369" s="204">
        <v>0</v>
      </c>
      <c r="N1369" s="204">
        <v>0</v>
      </c>
      <c r="O1369" s="204">
        <v>0</v>
      </c>
      <c r="Q1369" s="204">
        <v>0</v>
      </c>
      <c r="R1369" s="204">
        <v>0</v>
      </c>
      <c r="S1369" s="204">
        <v>96.4</v>
      </c>
      <c r="T1369" s="204">
        <v>0</v>
      </c>
      <c r="U1369" s="204">
        <v>0</v>
      </c>
      <c r="V1369" s="204">
        <v>0</v>
      </c>
    </row>
    <row r="1370" spans="1:22" s="64" customFormat="1" ht="12" customHeight="1" x14ac:dyDescent="0.2">
      <c r="A1370" s="206" t="s">
        <v>3716</v>
      </c>
      <c r="B1370" s="206" t="s">
        <v>3716</v>
      </c>
      <c r="C1370" s="264" t="s">
        <v>2859</v>
      </c>
      <c r="D1370" s="203" t="s">
        <v>139</v>
      </c>
      <c r="E1370" s="203">
        <v>26973</v>
      </c>
      <c r="F1370" s="204">
        <v>7.6</v>
      </c>
      <c r="G1370" s="204">
        <v>-0.22</v>
      </c>
      <c r="H1370" s="204">
        <v>0</v>
      </c>
      <c r="I1370" s="204">
        <v>0.89</v>
      </c>
      <c r="J1370" s="204">
        <v>0</v>
      </c>
      <c r="K1370" s="204">
        <v>0</v>
      </c>
      <c r="L1370" s="204">
        <v>0</v>
      </c>
      <c r="M1370" s="204">
        <v>0.18</v>
      </c>
      <c r="N1370" s="204">
        <v>0</v>
      </c>
      <c r="O1370" s="204">
        <v>0</v>
      </c>
      <c r="Q1370" s="204">
        <v>91.56</v>
      </c>
      <c r="R1370" s="204">
        <v>0</v>
      </c>
      <c r="S1370" s="204">
        <v>0</v>
      </c>
      <c r="T1370" s="204">
        <v>0</v>
      </c>
      <c r="U1370" s="204">
        <v>-0.01</v>
      </c>
      <c r="V1370" s="204">
        <v>0</v>
      </c>
    </row>
    <row r="1371" spans="1:22" s="64" customFormat="1" ht="12" customHeight="1" x14ac:dyDescent="0.2">
      <c r="A1371" s="206" t="s">
        <v>3716</v>
      </c>
      <c r="B1371" s="206" t="s">
        <v>3716</v>
      </c>
      <c r="C1371" s="264" t="s">
        <v>2861</v>
      </c>
      <c r="D1371" s="203" t="s">
        <v>139</v>
      </c>
      <c r="E1371" s="203">
        <v>89621</v>
      </c>
      <c r="F1371" s="204">
        <v>7.63</v>
      </c>
      <c r="G1371" s="204">
        <v>-0.5</v>
      </c>
      <c r="H1371" s="204">
        <v>0</v>
      </c>
      <c r="I1371" s="204">
        <v>0</v>
      </c>
      <c r="J1371" s="204">
        <v>0</v>
      </c>
      <c r="K1371" s="204">
        <v>0</v>
      </c>
      <c r="L1371" s="204">
        <v>0</v>
      </c>
      <c r="M1371" s="204">
        <v>0</v>
      </c>
      <c r="N1371" s="204">
        <v>0</v>
      </c>
      <c r="O1371" s="204">
        <v>0</v>
      </c>
      <c r="Q1371" s="204">
        <v>94.1</v>
      </c>
      <c r="R1371" s="204">
        <v>0</v>
      </c>
      <c r="S1371" s="204">
        <v>0</v>
      </c>
      <c r="T1371" s="204">
        <v>0</v>
      </c>
      <c r="U1371" s="204">
        <v>-1.22</v>
      </c>
      <c r="V1371" s="204">
        <v>0</v>
      </c>
    </row>
    <row r="1372" spans="1:22" s="64" customFormat="1" ht="12" customHeight="1" x14ac:dyDescent="0.2">
      <c r="A1372" s="206" t="s">
        <v>3716</v>
      </c>
      <c r="B1372" s="206" t="s">
        <v>3716</v>
      </c>
      <c r="C1372" s="264" t="s">
        <v>2864</v>
      </c>
      <c r="D1372" s="203" t="s">
        <v>139</v>
      </c>
      <c r="E1372" s="203">
        <v>58770</v>
      </c>
      <c r="F1372" s="204">
        <v>7.68</v>
      </c>
      <c r="G1372" s="204">
        <v>-0.11</v>
      </c>
      <c r="H1372" s="204">
        <v>0</v>
      </c>
      <c r="I1372" s="204">
        <v>24.2</v>
      </c>
      <c r="J1372" s="204">
        <v>0</v>
      </c>
      <c r="K1372" s="204">
        <v>0</v>
      </c>
      <c r="L1372" s="204">
        <v>0</v>
      </c>
      <c r="M1372" s="204">
        <v>0</v>
      </c>
      <c r="N1372" s="204">
        <v>0</v>
      </c>
      <c r="O1372" s="204">
        <v>0</v>
      </c>
      <c r="Q1372" s="204">
        <v>68.22</v>
      </c>
      <c r="R1372" s="204">
        <v>0</v>
      </c>
      <c r="S1372" s="204">
        <v>0</v>
      </c>
      <c r="T1372" s="204">
        <v>0</v>
      </c>
      <c r="U1372" s="204">
        <v>0</v>
      </c>
      <c r="V1372" s="204">
        <v>0</v>
      </c>
    </row>
    <row r="1373" spans="1:22" s="64" customFormat="1" ht="12" customHeight="1" x14ac:dyDescent="0.2">
      <c r="A1373" s="206" t="s">
        <v>3716</v>
      </c>
      <c r="B1373" s="206" t="s">
        <v>3716</v>
      </c>
      <c r="C1373" s="264" t="s">
        <v>2866</v>
      </c>
      <c r="D1373" s="203" t="s">
        <v>139</v>
      </c>
      <c r="E1373" s="203">
        <v>284725</v>
      </c>
      <c r="F1373" s="204">
        <v>2.96</v>
      </c>
      <c r="G1373" s="204">
        <v>0.62</v>
      </c>
      <c r="H1373" s="204">
        <v>0</v>
      </c>
      <c r="I1373" s="204">
        <v>24.19</v>
      </c>
      <c r="J1373" s="204">
        <v>0</v>
      </c>
      <c r="K1373" s="204">
        <v>0</v>
      </c>
      <c r="L1373" s="204">
        <v>0</v>
      </c>
      <c r="M1373" s="204">
        <v>0</v>
      </c>
      <c r="N1373" s="204">
        <v>0</v>
      </c>
      <c r="O1373" s="204">
        <v>0</v>
      </c>
      <c r="Q1373" s="204">
        <v>72.23</v>
      </c>
      <c r="R1373" s="204">
        <v>0</v>
      </c>
      <c r="S1373" s="204">
        <v>0</v>
      </c>
      <c r="T1373" s="204">
        <v>0</v>
      </c>
      <c r="U1373" s="204">
        <v>0</v>
      </c>
      <c r="V1373" s="204">
        <v>0</v>
      </c>
    </row>
    <row r="1374" spans="1:22" s="370" customFormat="1" ht="12" customHeight="1" x14ac:dyDescent="0.2">
      <c r="A1374" s="510" t="s">
        <v>3716</v>
      </c>
      <c r="B1374" s="510" t="s">
        <v>3716</v>
      </c>
      <c r="C1374" s="511" t="s">
        <v>2869</v>
      </c>
      <c r="D1374" s="512" t="s">
        <v>139</v>
      </c>
      <c r="E1374" s="512">
        <v>0</v>
      </c>
      <c r="F1374" s="517" t="s">
        <v>139</v>
      </c>
      <c r="G1374" s="517" t="s">
        <v>139</v>
      </c>
      <c r="H1374" s="513">
        <v>0</v>
      </c>
      <c r="I1374" s="513">
        <v>0</v>
      </c>
      <c r="J1374" s="513">
        <v>0</v>
      </c>
      <c r="K1374" s="513">
        <v>0</v>
      </c>
      <c r="L1374" s="513">
        <v>0</v>
      </c>
      <c r="M1374" s="513">
        <v>0</v>
      </c>
      <c r="N1374" s="513">
        <v>0</v>
      </c>
      <c r="O1374" s="513">
        <v>0</v>
      </c>
      <c r="Q1374" s="513">
        <v>0</v>
      </c>
      <c r="R1374" s="513">
        <v>0</v>
      </c>
      <c r="S1374" s="513">
        <v>0</v>
      </c>
      <c r="T1374" s="513">
        <v>0</v>
      </c>
      <c r="U1374" s="513">
        <v>0</v>
      </c>
      <c r="V1374" s="513">
        <v>0</v>
      </c>
    </row>
    <row r="1375" spans="1:22" s="64" customFormat="1" ht="12" customHeight="1" x14ac:dyDescent="0.2">
      <c r="A1375" s="206" t="s">
        <v>3716</v>
      </c>
      <c r="B1375" s="206" t="s">
        <v>3716</v>
      </c>
      <c r="C1375" s="264" t="s">
        <v>2871</v>
      </c>
      <c r="D1375" s="203" t="s">
        <v>139</v>
      </c>
      <c r="E1375" s="203">
        <v>700463</v>
      </c>
      <c r="F1375" s="204">
        <v>2.38</v>
      </c>
      <c r="G1375" s="204">
        <v>0.09</v>
      </c>
      <c r="H1375" s="204">
        <v>0</v>
      </c>
      <c r="I1375" s="204">
        <v>22.47</v>
      </c>
      <c r="J1375" s="204">
        <v>0</v>
      </c>
      <c r="K1375" s="204">
        <v>0</v>
      </c>
      <c r="L1375" s="204">
        <v>24.44</v>
      </c>
      <c r="M1375" s="204">
        <v>0.02</v>
      </c>
      <c r="N1375" s="204">
        <v>0</v>
      </c>
      <c r="O1375" s="204">
        <v>0</v>
      </c>
      <c r="Q1375" s="204">
        <v>50.59</v>
      </c>
      <c r="R1375" s="204">
        <v>0</v>
      </c>
      <c r="S1375" s="204">
        <v>0</v>
      </c>
      <c r="T1375" s="204">
        <v>0</v>
      </c>
      <c r="U1375" s="204">
        <v>0</v>
      </c>
      <c r="V1375" s="204">
        <v>0</v>
      </c>
    </row>
    <row r="1376" spans="1:22" s="64" customFormat="1" ht="12" customHeight="1" x14ac:dyDescent="0.2">
      <c r="A1376" s="206" t="s">
        <v>3716</v>
      </c>
      <c r="B1376" s="206" t="s">
        <v>3716</v>
      </c>
      <c r="C1376" s="264" t="s">
        <v>4240</v>
      </c>
      <c r="D1376" s="203" t="s">
        <v>139</v>
      </c>
      <c r="E1376" s="203">
        <v>52560</v>
      </c>
      <c r="F1376" s="204">
        <v>4.22</v>
      </c>
      <c r="G1376" s="204">
        <v>1.92</v>
      </c>
      <c r="H1376" s="204">
        <v>0</v>
      </c>
      <c r="I1376" s="204">
        <v>9.48</v>
      </c>
      <c r="J1376" s="204">
        <v>26.19</v>
      </c>
      <c r="K1376" s="204">
        <v>0</v>
      </c>
      <c r="L1376" s="204">
        <v>1.98</v>
      </c>
      <c r="M1376" s="204">
        <v>0</v>
      </c>
      <c r="N1376" s="204">
        <v>0</v>
      </c>
      <c r="O1376" s="204">
        <v>0</v>
      </c>
      <c r="Q1376" s="204">
        <v>17.760000000000002</v>
      </c>
      <c r="R1376" s="204">
        <v>38.450000000000003</v>
      </c>
      <c r="S1376" s="204">
        <v>0</v>
      </c>
      <c r="T1376" s="204">
        <v>0</v>
      </c>
      <c r="U1376" s="204">
        <v>0</v>
      </c>
      <c r="V1376" s="204">
        <v>0</v>
      </c>
    </row>
    <row r="1377" spans="1:22" s="64" customFormat="1" ht="12" customHeight="1" x14ac:dyDescent="0.2">
      <c r="A1377" s="206" t="s">
        <v>3716</v>
      </c>
      <c r="B1377" s="206" t="s">
        <v>3716</v>
      </c>
      <c r="C1377" s="264" t="s">
        <v>2874</v>
      </c>
      <c r="D1377" s="203" t="s">
        <v>139</v>
      </c>
      <c r="E1377" s="203">
        <v>133774</v>
      </c>
      <c r="F1377" s="204">
        <v>4.47</v>
      </c>
      <c r="G1377" s="204">
        <v>1.04</v>
      </c>
      <c r="H1377" s="204">
        <v>0</v>
      </c>
      <c r="I1377" s="204">
        <v>13.04</v>
      </c>
      <c r="J1377" s="204">
        <v>0</v>
      </c>
      <c r="K1377" s="204">
        <v>0</v>
      </c>
      <c r="L1377" s="204">
        <v>0</v>
      </c>
      <c r="M1377" s="204">
        <v>0</v>
      </c>
      <c r="N1377" s="204">
        <v>0</v>
      </c>
      <c r="O1377" s="204">
        <v>0</v>
      </c>
      <c r="Q1377" s="204">
        <v>81.459999999999994</v>
      </c>
      <c r="R1377" s="204">
        <v>0</v>
      </c>
      <c r="S1377" s="204">
        <v>0</v>
      </c>
      <c r="T1377" s="204">
        <v>0</v>
      </c>
      <c r="U1377" s="204">
        <v>0</v>
      </c>
      <c r="V1377" s="204">
        <v>0</v>
      </c>
    </row>
    <row r="1378" spans="1:22" s="64" customFormat="1" ht="12" customHeight="1" x14ac:dyDescent="0.2">
      <c r="A1378" s="206" t="s">
        <v>3716</v>
      </c>
      <c r="B1378" s="206" t="s">
        <v>3716</v>
      </c>
      <c r="C1378" s="264" t="s">
        <v>2876</v>
      </c>
      <c r="D1378" s="203" t="s">
        <v>139</v>
      </c>
      <c r="E1378" s="203">
        <v>90647</v>
      </c>
      <c r="F1378" s="204">
        <v>21.4</v>
      </c>
      <c r="G1378" s="204">
        <v>-0.15</v>
      </c>
      <c r="H1378" s="204">
        <v>0</v>
      </c>
      <c r="I1378" s="204">
        <v>74.87</v>
      </c>
      <c r="J1378" s="204">
        <v>0</v>
      </c>
      <c r="K1378" s="204">
        <v>0</v>
      </c>
      <c r="L1378" s="204">
        <v>0</v>
      </c>
      <c r="M1378" s="204">
        <v>0</v>
      </c>
      <c r="N1378" s="204">
        <v>35.299999999999997</v>
      </c>
      <c r="O1378" s="204">
        <v>0</v>
      </c>
      <c r="Q1378" s="204">
        <v>3.88</v>
      </c>
      <c r="R1378" s="204">
        <v>0</v>
      </c>
      <c r="S1378" s="204">
        <v>0</v>
      </c>
      <c r="T1378" s="204">
        <v>0</v>
      </c>
      <c r="U1378" s="204">
        <v>0</v>
      </c>
      <c r="V1378" s="204">
        <v>0</v>
      </c>
    </row>
    <row r="1379" spans="1:22" s="64" customFormat="1" ht="12" customHeight="1" x14ac:dyDescent="0.2">
      <c r="A1379" s="206" t="s">
        <v>3716</v>
      </c>
      <c r="B1379" s="206" t="s">
        <v>3716</v>
      </c>
      <c r="C1379" s="264" t="s">
        <v>4244</v>
      </c>
      <c r="D1379" s="203" t="s">
        <v>139</v>
      </c>
      <c r="E1379" s="203">
        <v>189866</v>
      </c>
      <c r="F1379" s="204">
        <v>1.68</v>
      </c>
      <c r="G1379" s="204">
        <v>1.67</v>
      </c>
      <c r="H1379" s="204">
        <v>0</v>
      </c>
      <c r="I1379" s="204">
        <v>8.4600000000000009</v>
      </c>
      <c r="J1379" s="204">
        <v>0</v>
      </c>
      <c r="K1379" s="204">
        <v>0</v>
      </c>
      <c r="L1379" s="204">
        <v>4.84</v>
      </c>
      <c r="M1379" s="204">
        <v>0</v>
      </c>
      <c r="N1379" s="204">
        <v>0</v>
      </c>
      <c r="O1379" s="204">
        <v>0</v>
      </c>
      <c r="Q1379" s="204">
        <v>83.34</v>
      </c>
      <c r="R1379" s="204">
        <v>0</v>
      </c>
      <c r="S1379" s="204">
        <v>0</v>
      </c>
      <c r="T1379" s="204">
        <v>0</v>
      </c>
      <c r="U1379" s="204">
        <v>0</v>
      </c>
      <c r="V1379" s="204">
        <v>0</v>
      </c>
    </row>
    <row r="1380" spans="1:22" s="64" customFormat="1" ht="12" customHeight="1" x14ac:dyDescent="0.2">
      <c r="A1380" s="206" t="s">
        <v>3716</v>
      </c>
      <c r="B1380" s="206" t="s">
        <v>3716</v>
      </c>
      <c r="C1380" s="264" t="s">
        <v>2879</v>
      </c>
      <c r="D1380" s="203" t="s">
        <v>139</v>
      </c>
      <c r="E1380" s="203">
        <v>304607</v>
      </c>
      <c r="F1380" s="204">
        <v>3.79</v>
      </c>
      <c r="G1380" s="204">
        <v>0.67</v>
      </c>
      <c r="H1380" s="204">
        <v>0.05</v>
      </c>
      <c r="I1380" s="204">
        <v>0</v>
      </c>
      <c r="J1380" s="204">
        <v>81.349999999999994</v>
      </c>
      <c r="K1380" s="204">
        <v>0</v>
      </c>
      <c r="L1380" s="204">
        <v>0</v>
      </c>
      <c r="M1380" s="204">
        <v>0</v>
      </c>
      <c r="N1380" s="204">
        <v>0</v>
      </c>
      <c r="O1380" s="204">
        <v>0</v>
      </c>
      <c r="Q1380" s="204">
        <v>0</v>
      </c>
      <c r="R1380" s="204">
        <v>14.14</v>
      </c>
      <c r="S1380" s="204">
        <v>0</v>
      </c>
      <c r="T1380" s="204">
        <v>0</v>
      </c>
      <c r="U1380" s="204">
        <v>0</v>
      </c>
      <c r="V1380" s="204">
        <v>0</v>
      </c>
    </row>
    <row r="1381" spans="1:22" s="64" customFormat="1" ht="12" customHeight="1" x14ac:dyDescent="0.2">
      <c r="A1381" s="206" t="s">
        <v>3716</v>
      </c>
      <c r="B1381" s="206" t="s">
        <v>3716</v>
      </c>
      <c r="C1381" s="264" t="s">
        <v>2882</v>
      </c>
      <c r="D1381" s="203" t="s">
        <v>139</v>
      </c>
      <c r="E1381" s="203">
        <v>24141</v>
      </c>
      <c r="F1381" s="204">
        <v>9.8800000000000008</v>
      </c>
      <c r="G1381" s="204">
        <v>-0.45</v>
      </c>
      <c r="H1381" s="204">
        <v>0</v>
      </c>
      <c r="I1381" s="204">
        <v>0</v>
      </c>
      <c r="J1381" s="204">
        <v>0</v>
      </c>
      <c r="K1381" s="204">
        <v>1.8</v>
      </c>
      <c r="L1381" s="204">
        <v>0</v>
      </c>
      <c r="M1381" s="204">
        <v>0</v>
      </c>
      <c r="N1381" s="204">
        <v>0</v>
      </c>
      <c r="O1381" s="204">
        <v>0</v>
      </c>
      <c r="Q1381" s="204">
        <v>0</v>
      </c>
      <c r="R1381" s="204">
        <v>0</v>
      </c>
      <c r="S1381" s="204">
        <v>88.77</v>
      </c>
      <c r="T1381" s="204">
        <v>0</v>
      </c>
      <c r="U1381" s="204">
        <v>0</v>
      </c>
      <c r="V1381" s="204">
        <v>0</v>
      </c>
    </row>
    <row r="1382" spans="1:22" s="64" customFormat="1" ht="12" customHeight="1" x14ac:dyDescent="0.2">
      <c r="A1382" s="206" t="s">
        <v>3716</v>
      </c>
      <c r="B1382" s="206" t="s">
        <v>3716</v>
      </c>
      <c r="C1382" s="264" t="s">
        <v>4248</v>
      </c>
      <c r="D1382" s="203" t="s">
        <v>139</v>
      </c>
      <c r="E1382" s="203">
        <v>104651</v>
      </c>
      <c r="F1382" s="204">
        <v>6.91</v>
      </c>
      <c r="G1382" s="204">
        <v>0.88</v>
      </c>
      <c r="H1382" s="204">
        <v>0</v>
      </c>
      <c r="I1382" s="204">
        <v>18.93</v>
      </c>
      <c r="J1382" s="204">
        <v>11.03</v>
      </c>
      <c r="K1382" s="204">
        <v>0</v>
      </c>
      <c r="L1382" s="204">
        <v>6.23</v>
      </c>
      <c r="M1382" s="204">
        <v>0</v>
      </c>
      <c r="N1382" s="204">
        <v>0</v>
      </c>
      <c r="O1382" s="204">
        <v>0</v>
      </c>
      <c r="Q1382" s="204">
        <v>39.54</v>
      </c>
      <c r="R1382" s="204">
        <v>16.48</v>
      </c>
      <c r="S1382" s="204">
        <v>0</v>
      </c>
      <c r="T1382" s="204">
        <v>0</v>
      </c>
      <c r="U1382" s="204">
        <v>0</v>
      </c>
      <c r="V1382" s="204">
        <v>0</v>
      </c>
    </row>
    <row r="1383" spans="1:22" s="64" customFormat="1" ht="12" customHeight="1" x14ac:dyDescent="0.2">
      <c r="A1383" s="206" t="s">
        <v>3716</v>
      </c>
      <c r="B1383" s="206" t="s">
        <v>3716</v>
      </c>
      <c r="C1383" s="264" t="s">
        <v>2885</v>
      </c>
      <c r="D1383" s="203" t="s">
        <v>139</v>
      </c>
      <c r="E1383" s="203">
        <v>67149</v>
      </c>
      <c r="F1383" s="204">
        <v>17.71</v>
      </c>
      <c r="G1383" s="204">
        <v>-3.58</v>
      </c>
      <c r="H1383" s="204">
        <v>0</v>
      </c>
      <c r="I1383" s="204">
        <v>18.62</v>
      </c>
      <c r="J1383" s="204">
        <v>0</v>
      </c>
      <c r="K1383" s="204">
        <v>0</v>
      </c>
      <c r="L1383" s="204">
        <v>0</v>
      </c>
      <c r="M1383" s="204">
        <v>0.25</v>
      </c>
      <c r="N1383" s="204">
        <v>18.62</v>
      </c>
      <c r="O1383" s="204">
        <v>0</v>
      </c>
      <c r="Q1383" s="204">
        <v>0</v>
      </c>
      <c r="R1383" s="204">
        <v>0</v>
      </c>
      <c r="S1383" s="204">
        <v>67.010000000000005</v>
      </c>
      <c r="T1383" s="204">
        <v>0</v>
      </c>
      <c r="U1383" s="204">
        <v>-0.01</v>
      </c>
      <c r="V1383" s="204">
        <v>0</v>
      </c>
    </row>
    <row r="1384" spans="1:22" s="64" customFormat="1" ht="12" customHeight="1" x14ac:dyDescent="0.2">
      <c r="A1384" s="206" t="s">
        <v>3716</v>
      </c>
      <c r="B1384" s="206" t="s">
        <v>3716</v>
      </c>
      <c r="C1384" s="264" t="s">
        <v>2887</v>
      </c>
      <c r="D1384" s="203" t="s">
        <v>139</v>
      </c>
      <c r="E1384" s="203">
        <v>11700</v>
      </c>
      <c r="F1384" s="204">
        <v>13.24</v>
      </c>
      <c r="G1384" s="204">
        <v>-2.59</v>
      </c>
      <c r="H1384" s="204">
        <v>0</v>
      </c>
      <c r="I1384" s="204">
        <v>0</v>
      </c>
      <c r="J1384" s="204">
        <v>0</v>
      </c>
      <c r="K1384" s="204">
        <v>0</v>
      </c>
      <c r="L1384" s="204">
        <v>0</v>
      </c>
      <c r="M1384" s="204">
        <v>0.35</v>
      </c>
      <c r="N1384" s="204">
        <v>0</v>
      </c>
      <c r="O1384" s="204">
        <v>0</v>
      </c>
      <c r="Q1384" s="204">
        <v>0</v>
      </c>
      <c r="R1384" s="204">
        <v>0</v>
      </c>
      <c r="S1384" s="204">
        <v>89.01</v>
      </c>
      <c r="T1384" s="204">
        <v>0</v>
      </c>
      <c r="U1384" s="204">
        <v>-0.01</v>
      </c>
      <c r="V1384" s="204">
        <v>0</v>
      </c>
    </row>
    <row r="1385" spans="1:22" s="64" customFormat="1" ht="12" customHeight="1" x14ac:dyDescent="0.2">
      <c r="A1385" s="206" t="s">
        <v>3716</v>
      </c>
      <c r="B1385" s="206" t="s">
        <v>3716</v>
      </c>
      <c r="C1385" s="264" t="s">
        <v>2889</v>
      </c>
      <c r="D1385" s="203" t="s">
        <v>139</v>
      </c>
      <c r="E1385" s="203">
        <v>215995</v>
      </c>
      <c r="F1385" s="204">
        <v>17.07</v>
      </c>
      <c r="G1385" s="204">
        <v>2.96</v>
      </c>
      <c r="H1385" s="204">
        <v>0</v>
      </c>
      <c r="I1385" s="204">
        <v>7.87</v>
      </c>
      <c r="J1385" s="204">
        <v>0</v>
      </c>
      <c r="K1385" s="204">
        <v>0</v>
      </c>
      <c r="L1385" s="204">
        <v>0</v>
      </c>
      <c r="M1385" s="204">
        <v>0.3</v>
      </c>
      <c r="N1385" s="204">
        <v>7.87</v>
      </c>
      <c r="O1385" s="204">
        <v>0</v>
      </c>
      <c r="Q1385" s="204">
        <v>0</v>
      </c>
      <c r="R1385" s="204">
        <v>0</v>
      </c>
      <c r="S1385" s="204">
        <v>71.78</v>
      </c>
      <c r="T1385" s="204">
        <v>0</v>
      </c>
      <c r="U1385" s="204">
        <v>0.01</v>
      </c>
      <c r="V1385" s="204">
        <v>0</v>
      </c>
    </row>
    <row r="1386" spans="1:22" s="64" customFormat="1" ht="12" customHeight="1" x14ac:dyDescent="0.2">
      <c r="A1386" s="206" t="s">
        <v>3716</v>
      </c>
      <c r="B1386" s="206" t="s">
        <v>3716</v>
      </c>
      <c r="C1386" s="264" t="s">
        <v>2893</v>
      </c>
      <c r="D1386" s="203" t="s">
        <v>139</v>
      </c>
      <c r="E1386" s="203">
        <v>224556</v>
      </c>
      <c r="F1386" s="204">
        <v>3.08</v>
      </c>
      <c r="G1386" s="204">
        <v>0.01</v>
      </c>
      <c r="H1386" s="204">
        <v>0</v>
      </c>
      <c r="I1386" s="204">
        <v>0</v>
      </c>
      <c r="J1386" s="204">
        <v>0</v>
      </c>
      <c r="K1386" s="204">
        <v>0</v>
      </c>
      <c r="L1386" s="204">
        <v>0</v>
      </c>
      <c r="M1386" s="204">
        <v>0.15</v>
      </c>
      <c r="N1386" s="204">
        <v>0</v>
      </c>
      <c r="O1386" s="204">
        <v>0</v>
      </c>
      <c r="Q1386" s="204">
        <v>0</v>
      </c>
      <c r="R1386" s="204">
        <v>0</v>
      </c>
      <c r="S1386" s="204">
        <v>96.93</v>
      </c>
      <c r="T1386" s="204">
        <v>0</v>
      </c>
      <c r="U1386" s="204">
        <v>-0.17</v>
      </c>
      <c r="V1386" s="204">
        <v>0</v>
      </c>
    </row>
    <row r="1387" spans="1:22" s="64" customFormat="1" ht="12" customHeight="1" x14ac:dyDescent="0.2">
      <c r="A1387" s="206" t="s">
        <v>3716</v>
      </c>
      <c r="B1387" s="206" t="s">
        <v>3716</v>
      </c>
      <c r="C1387" s="264" t="s">
        <v>2896</v>
      </c>
      <c r="D1387" s="203" t="s">
        <v>139</v>
      </c>
      <c r="E1387" s="203">
        <v>19349</v>
      </c>
      <c r="F1387" s="204">
        <v>15.86</v>
      </c>
      <c r="G1387" s="204">
        <v>-0.18</v>
      </c>
      <c r="H1387" s="204">
        <v>0</v>
      </c>
      <c r="I1387" s="204">
        <v>18.09</v>
      </c>
      <c r="J1387" s="204">
        <v>0</v>
      </c>
      <c r="K1387" s="204">
        <v>12.77</v>
      </c>
      <c r="L1387" s="204">
        <v>0</v>
      </c>
      <c r="M1387" s="204">
        <v>0</v>
      </c>
      <c r="N1387" s="204">
        <v>18.09</v>
      </c>
      <c r="O1387" s="204">
        <v>0</v>
      </c>
      <c r="Q1387" s="204">
        <v>0</v>
      </c>
      <c r="R1387" s="204">
        <v>0</v>
      </c>
      <c r="S1387" s="204">
        <v>53.46</v>
      </c>
      <c r="T1387" s="204">
        <v>0</v>
      </c>
      <c r="U1387" s="204">
        <v>0</v>
      </c>
      <c r="V1387" s="204">
        <v>0</v>
      </c>
    </row>
    <row r="1388" spans="1:22" s="64" customFormat="1" ht="12" customHeight="1" x14ac:dyDescent="0.2">
      <c r="A1388" s="206" t="s">
        <v>3716</v>
      </c>
      <c r="B1388" s="206" t="s">
        <v>3716</v>
      </c>
      <c r="C1388" s="264" t="s">
        <v>2898</v>
      </c>
      <c r="D1388" s="203" t="s">
        <v>139</v>
      </c>
      <c r="E1388" s="203">
        <v>143858</v>
      </c>
      <c r="F1388" s="204">
        <v>7.05</v>
      </c>
      <c r="G1388" s="204">
        <v>0.11</v>
      </c>
      <c r="H1388" s="204">
        <v>0</v>
      </c>
      <c r="I1388" s="204">
        <v>25.99</v>
      </c>
      <c r="J1388" s="204">
        <v>0</v>
      </c>
      <c r="K1388" s="204">
        <v>0</v>
      </c>
      <c r="L1388" s="204">
        <v>6.94</v>
      </c>
      <c r="M1388" s="204">
        <v>0.01</v>
      </c>
      <c r="N1388" s="204">
        <v>0</v>
      </c>
      <c r="O1388" s="204">
        <v>0</v>
      </c>
      <c r="Q1388" s="204">
        <v>59.9</v>
      </c>
      <c r="R1388" s="204">
        <v>0</v>
      </c>
      <c r="S1388" s="204">
        <v>0</v>
      </c>
      <c r="T1388" s="204">
        <v>0</v>
      </c>
      <c r="U1388" s="204">
        <v>-0.01</v>
      </c>
      <c r="V1388" s="204">
        <v>0</v>
      </c>
    </row>
    <row r="1389" spans="1:22" s="64" customFormat="1" ht="12" customHeight="1" x14ac:dyDescent="0.2">
      <c r="A1389" s="206" t="s">
        <v>3716</v>
      </c>
      <c r="B1389" s="206" t="s">
        <v>3716</v>
      </c>
      <c r="C1389" s="264" t="s">
        <v>2901</v>
      </c>
      <c r="D1389" s="203" t="s">
        <v>139</v>
      </c>
      <c r="E1389" s="203">
        <v>43087</v>
      </c>
      <c r="F1389" s="204">
        <v>16.2</v>
      </c>
      <c r="G1389" s="204">
        <v>-9.52</v>
      </c>
      <c r="H1389" s="204">
        <v>0</v>
      </c>
      <c r="I1389" s="204">
        <v>18.53</v>
      </c>
      <c r="J1389" s="204">
        <v>0</v>
      </c>
      <c r="K1389" s="204">
        <v>0</v>
      </c>
      <c r="L1389" s="204">
        <v>0</v>
      </c>
      <c r="M1389" s="204">
        <v>0</v>
      </c>
      <c r="N1389" s="204">
        <v>8.1199999999999992</v>
      </c>
      <c r="O1389" s="204">
        <v>0</v>
      </c>
      <c r="Q1389" s="204">
        <v>53.74</v>
      </c>
      <c r="R1389" s="204">
        <v>0</v>
      </c>
      <c r="S1389" s="204">
        <v>11.26</v>
      </c>
      <c r="T1389" s="204">
        <v>0</v>
      </c>
      <c r="U1389" s="204">
        <v>9.7899999999999991</v>
      </c>
      <c r="V1389" s="204">
        <v>0</v>
      </c>
    </row>
    <row r="1390" spans="1:22" s="64" customFormat="1" ht="12" customHeight="1" x14ac:dyDescent="0.2">
      <c r="A1390" s="206" t="s">
        <v>3716</v>
      </c>
      <c r="B1390" s="206" t="s">
        <v>3716</v>
      </c>
      <c r="C1390" s="264" t="s">
        <v>5123</v>
      </c>
      <c r="D1390" s="203" t="s">
        <v>139</v>
      </c>
      <c r="E1390" s="203">
        <v>109363</v>
      </c>
      <c r="F1390" s="204">
        <v>12.64</v>
      </c>
      <c r="G1390" s="204">
        <v>0.28000000000000003</v>
      </c>
      <c r="H1390" s="204">
        <v>0</v>
      </c>
      <c r="I1390" s="204">
        <v>28.42</v>
      </c>
      <c r="J1390" s="204">
        <v>0</v>
      </c>
      <c r="K1390" s="204">
        <v>1</v>
      </c>
      <c r="L1390" s="204">
        <v>5</v>
      </c>
      <c r="M1390" s="204">
        <v>0</v>
      </c>
      <c r="N1390" s="204">
        <v>14.17</v>
      </c>
      <c r="O1390" s="204">
        <v>0</v>
      </c>
      <c r="Q1390" s="204">
        <v>38.03</v>
      </c>
      <c r="R1390" s="204">
        <v>0</v>
      </c>
      <c r="S1390" s="204">
        <v>14.64</v>
      </c>
      <c r="T1390" s="204">
        <v>0</v>
      </c>
      <c r="U1390" s="204">
        <v>0</v>
      </c>
      <c r="V1390" s="204">
        <v>0</v>
      </c>
    </row>
    <row r="1391" spans="1:22" s="64" customFormat="1" ht="12" customHeight="1" x14ac:dyDescent="0.2">
      <c r="A1391" s="206" t="s">
        <v>3716</v>
      </c>
      <c r="B1391" s="206" t="s">
        <v>3716</v>
      </c>
      <c r="C1391" s="264" t="s">
        <v>2903</v>
      </c>
      <c r="D1391" s="203" t="s">
        <v>139</v>
      </c>
      <c r="E1391" s="203">
        <v>82915</v>
      </c>
      <c r="F1391" s="204">
        <v>4.12</v>
      </c>
      <c r="G1391" s="204">
        <v>0.16</v>
      </c>
      <c r="H1391" s="204">
        <v>0</v>
      </c>
      <c r="I1391" s="204">
        <v>52.7</v>
      </c>
      <c r="J1391" s="204">
        <v>0</v>
      </c>
      <c r="K1391" s="204">
        <v>0</v>
      </c>
      <c r="L1391" s="204">
        <v>4.3499999999999996</v>
      </c>
      <c r="M1391" s="204">
        <v>0</v>
      </c>
      <c r="N1391" s="204">
        <v>0</v>
      </c>
      <c r="O1391" s="204">
        <v>0</v>
      </c>
      <c r="Q1391" s="204">
        <v>38.68</v>
      </c>
      <c r="R1391" s="204">
        <v>0</v>
      </c>
      <c r="S1391" s="204">
        <v>0</v>
      </c>
      <c r="T1391" s="204">
        <v>0</v>
      </c>
      <c r="U1391" s="204">
        <v>0</v>
      </c>
      <c r="V1391" s="204">
        <v>0</v>
      </c>
    </row>
    <row r="1392" spans="1:22" s="64" customFormat="1" ht="12" customHeight="1" x14ac:dyDescent="0.2">
      <c r="A1392" s="206" t="s">
        <v>3716</v>
      </c>
      <c r="B1392" s="206" t="s">
        <v>3716</v>
      </c>
      <c r="C1392" s="264" t="s">
        <v>2906</v>
      </c>
      <c r="D1392" s="203" t="s">
        <v>139</v>
      </c>
      <c r="E1392" s="203">
        <v>22825</v>
      </c>
      <c r="F1392" s="204">
        <v>5</v>
      </c>
      <c r="G1392" s="204">
        <v>-0.21</v>
      </c>
      <c r="H1392" s="204">
        <v>0</v>
      </c>
      <c r="I1392" s="204">
        <v>0</v>
      </c>
      <c r="J1392" s="204">
        <v>0</v>
      </c>
      <c r="K1392" s="204">
        <v>0</v>
      </c>
      <c r="L1392" s="204">
        <v>0</v>
      </c>
      <c r="M1392" s="204">
        <v>0</v>
      </c>
      <c r="N1392" s="204">
        <v>0</v>
      </c>
      <c r="O1392" s="204">
        <v>0</v>
      </c>
      <c r="Q1392" s="204">
        <v>0</v>
      </c>
      <c r="R1392" s="204">
        <v>0</v>
      </c>
      <c r="S1392" s="204">
        <v>95.21</v>
      </c>
      <c r="T1392" s="204">
        <v>0</v>
      </c>
      <c r="U1392" s="204">
        <v>0</v>
      </c>
      <c r="V1392" s="204">
        <v>0</v>
      </c>
    </row>
    <row r="1393" spans="1:22" s="64" customFormat="1" ht="12" customHeight="1" x14ac:dyDescent="0.2">
      <c r="A1393" s="206" t="s">
        <v>3716</v>
      </c>
      <c r="B1393" s="206" t="s">
        <v>3716</v>
      </c>
      <c r="C1393" s="264" t="s">
        <v>2909</v>
      </c>
      <c r="D1393" s="203" t="s">
        <v>139</v>
      </c>
      <c r="E1393" s="203">
        <v>65187</v>
      </c>
      <c r="F1393" s="204">
        <v>4.0999999999999996</v>
      </c>
      <c r="G1393" s="204">
        <v>0.32</v>
      </c>
      <c r="H1393" s="204">
        <v>0.33</v>
      </c>
      <c r="I1393" s="204">
        <v>0</v>
      </c>
      <c r="J1393" s="204">
        <v>43.24</v>
      </c>
      <c r="K1393" s="204">
        <v>0</v>
      </c>
      <c r="L1393" s="204">
        <v>0</v>
      </c>
      <c r="M1393" s="204">
        <v>0</v>
      </c>
      <c r="N1393" s="204">
        <v>0</v>
      </c>
      <c r="O1393" s="204">
        <v>0</v>
      </c>
      <c r="Q1393" s="204">
        <v>0</v>
      </c>
      <c r="R1393" s="204">
        <v>52</v>
      </c>
      <c r="S1393" s="204">
        <v>0</v>
      </c>
      <c r="T1393" s="204">
        <v>0</v>
      </c>
      <c r="U1393" s="204">
        <v>0</v>
      </c>
      <c r="V1393" s="204">
        <v>0</v>
      </c>
    </row>
    <row r="1394" spans="1:22" s="64" customFormat="1" ht="12" customHeight="1" x14ac:dyDescent="0.2">
      <c r="A1394" s="206" t="s">
        <v>3716</v>
      </c>
      <c r="B1394" s="206" t="s">
        <v>3716</v>
      </c>
      <c r="C1394" s="264" t="s">
        <v>2912</v>
      </c>
      <c r="D1394" s="203" t="s">
        <v>139</v>
      </c>
      <c r="E1394" s="203">
        <v>899001</v>
      </c>
      <c r="F1394" s="204">
        <v>5.58</v>
      </c>
      <c r="G1394" s="204">
        <v>0.36</v>
      </c>
      <c r="H1394" s="204">
        <v>0</v>
      </c>
      <c r="I1394" s="204">
        <v>21.99</v>
      </c>
      <c r="J1394" s="204">
        <v>0</v>
      </c>
      <c r="K1394" s="204">
        <v>0</v>
      </c>
      <c r="L1394" s="204">
        <v>23.42</v>
      </c>
      <c r="M1394" s="204">
        <v>0</v>
      </c>
      <c r="N1394" s="204">
        <v>0</v>
      </c>
      <c r="O1394" s="204">
        <v>0</v>
      </c>
      <c r="Q1394" s="204">
        <v>48.66</v>
      </c>
      <c r="R1394" s="204">
        <v>0</v>
      </c>
      <c r="S1394" s="204">
        <v>0</v>
      </c>
      <c r="T1394" s="204">
        <v>0</v>
      </c>
      <c r="U1394" s="204">
        <v>-0.01</v>
      </c>
      <c r="V1394" s="204">
        <v>0</v>
      </c>
    </row>
    <row r="1395" spans="1:22" s="64" customFormat="1" ht="12" customHeight="1" x14ac:dyDescent="0.2">
      <c r="A1395" s="515" t="s">
        <v>3716</v>
      </c>
      <c r="B1395" s="515" t="s">
        <v>3716</v>
      </c>
      <c r="C1395" s="264" t="s">
        <v>2989</v>
      </c>
      <c r="D1395" s="203" t="s">
        <v>139</v>
      </c>
      <c r="E1395" s="203">
        <v>40282</v>
      </c>
      <c r="F1395" s="204">
        <v>5.2</v>
      </c>
      <c r="G1395" s="204">
        <v>0.21</v>
      </c>
      <c r="H1395" s="204">
        <v>0</v>
      </c>
      <c r="I1395" s="204">
        <v>25.56</v>
      </c>
      <c r="J1395" s="204">
        <v>0</v>
      </c>
      <c r="K1395" s="204">
        <v>0</v>
      </c>
      <c r="L1395" s="204">
        <v>7.09</v>
      </c>
      <c r="M1395" s="204">
        <v>0</v>
      </c>
      <c r="N1395" s="204">
        <v>0</v>
      </c>
      <c r="O1395" s="204">
        <v>0</v>
      </c>
      <c r="Q1395" s="204">
        <v>61.93</v>
      </c>
      <c r="R1395" s="204">
        <v>0</v>
      </c>
      <c r="S1395" s="204">
        <v>0</v>
      </c>
      <c r="T1395" s="204">
        <v>0</v>
      </c>
      <c r="U1395" s="204">
        <v>0</v>
      </c>
      <c r="V1395" s="204">
        <v>0</v>
      </c>
    </row>
    <row r="1396" spans="1:22" s="64" customFormat="1" ht="12" customHeight="1" x14ac:dyDescent="0.2">
      <c r="A1396" s="514" t="s">
        <v>4468</v>
      </c>
      <c r="B1396" s="514" t="s">
        <v>4421</v>
      </c>
      <c r="C1396" s="264" t="s">
        <v>326</v>
      </c>
      <c r="D1396" s="203" t="s">
        <v>139</v>
      </c>
      <c r="E1396" s="203">
        <v>3364</v>
      </c>
      <c r="F1396" s="204">
        <v>13.65</v>
      </c>
      <c r="G1396" s="204">
        <v>5.99</v>
      </c>
      <c r="H1396" s="204">
        <v>0</v>
      </c>
      <c r="I1396" s="204">
        <v>67.39</v>
      </c>
      <c r="J1396" s="204">
        <v>0.08</v>
      </c>
      <c r="K1396" s="204">
        <v>0</v>
      </c>
      <c r="L1396" s="204">
        <v>0</v>
      </c>
      <c r="M1396" s="204">
        <v>0</v>
      </c>
      <c r="N1396" s="204">
        <v>67.39</v>
      </c>
      <c r="O1396" s="204">
        <v>0</v>
      </c>
      <c r="Q1396" s="204">
        <v>0</v>
      </c>
      <c r="R1396" s="204">
        <v>12.95</v>
      </c>
      <c r="S1396" s="204">
        <v>0</v>
      </c>
      <c r="T1396" s="204">
        <v>0</v>
      </c>
      <c r="U1396" s="204">
        <v>-7.0000000000000007E-2</v>
      </c>
      <c r="V1396" s="204">
        <v>0</v>
      </c>
    </row>
    <row r="1397" spans="1:22" s="64" customFormat="1" ht="12" customHeight="1" x14ac:dyDescent="0.2">
      <c r="A1397" s="206" t="s">
        <v>3716</v>
      </c>
      <c r="B1397" s="206" t="s">
        <v>3716</v>
      </c>
      <c r="C1397" s="264" t="s">
        <v>1257</v>
      </c>
      <c r="D1397" s="203" t="s">
        <v>139</v>
      </c>
      <c r="E1397" s="203">
        <v>3815</v>
      </c>
      <c r="F1397" s="204">
        <v>21.65</v>
      </c>
      <c r="G1397" s="204">
        <v>0.74</v>
      </c>
      <c r="H1397" s="204">
        <v>0</v>
      </c>
      <c r="I1397" s="204">
        <v>7.7</v>
      </c>
      <c r="J1397" s="204">
        <v>10.92</v>
      </c>
      <c r="K1397" s="204">
        <v>3.93</v>
      </c>
      <c r="L1397" s="204">
        <v>10.54</v>
      </c>
      <c r="M1397" s="204">
        <v>0</v>
      </c>
      <c r="N1397" s="204">
        <v>0</v>
      </c>
      <c r="O1397" s="204">
        <v>0</v>
      </c>
      <c r="Q1397" s="204">
        <v>18.55</v>
      </c>
      <c r="R1397" s="204">
        <v>16.329999999999998</v>
      </c>
      <c r="S1397" s="204">
        <v>9.6300000000000008</v>
      </c>
      <c r="T1397" s="204">
        <v>0</v>
      </c>
      <c r="U1397" s="204">
        <v>0</v>
      </c>
      <c r="V1397" s="204">
        <v>0</v>
      </c>
    </row>
    <row r="1398" spans="1:22" s="64" customFormat="1" ht="12" customHeight="1" x14ac:dyDescent="0.2">
      <c r="A1398" s="206" t="s">
        <v>3716</v>
      </c>
      <c r="B1398" s="206" t="s">
        <v>3716</v>
      </c>
      <c r="C1398" s="264" t="s">
        <v>2041</v>
      </c>
      <c r="D1398" s="203" t="s">
        <v>139</v>
      </c>
      <c r="E1398" s="203">
        <v>5648</v>
      </c>
      <c r="F1398" s="204">
        <v>17.32</v>
      </c>
      <c r="G1398" s="204">
        <v>1.44</v>
      </c>
      <c r="H1398" s="204">
        <v>0</v>
      </c>
      <c r="I1398" s="204">
        <v>27.9</v>
      </c>
      <c r="J1398" s="204">
        <v>13.08</v>
      </c>
      <c r="K1398" s="204">
        <v>5.46</v>
      </c>
      <c r="L1398" s="204">
        <v>5.32</v>
      </c>
      <c r="M1398" s="204">
        <v>0</v>
      </c>
      <c r="N1398" s="204">
        <v>16.47</v>
      </c>
      <c r="O1398" s="204">
        <v>0</v>
      </c>
      <c r="Q1398" s="204">
        <v>20.88</v>
      </c>
      <c r="R1398" s="204">
        <v>4.92</v>
      </c>
      <c r="S1398" s="204">
        <v>3.45</v>
      </c>
      <c r="T1398" s="204">
        <v>0</v>
      </c>
      <c r="U1398" s="204">
        <v>0.23</v>
      </c>
      <c r="V1398" s="204">
        <v>0</v>
      </c>
    </row>
    <row r="1399" spans="1:22" s="64" customFormat="1" ht="12" customHeight="1" x14ac:dyDescent="0.2">
      <c r="A1399" s="206" t="s">
        <v>3716</v>
      </c>
      <c r="B1399" s="206" t="s">
        <v>3716</v>
      </c>
      <c r="C1399" s="264" t="s">
        <v>2043</v>
      </c>
      <c r="D1399" s="203" t="s">
        <v>139</v>
      </c>
      <c r="E1399" s="203">
        <v>15766</v>
      </c>
      <c r="F1399" s="204">
        <v>22.51</v>
      </c>
      <c r="G1399" s="204">
        <v>1.32</v>
      </c>
      <c r="H1399" s="204">
        <v>0</v>
      </c>
      <c r="I1399" s="204">
        <v>19.86</v>
      </c>
      <c r="J1399" s="204">
        <v>8.77</v>
      </c>
      <c r="K1399" s="204">
        <v>0</v>
      </c>
      <c r="L1399" s="204">
        <v>9.5500000000000007</v>
      </c>
      <c r="M1399" s="204">
        <v>0</v>
      </c>
      <c r="N1399" s="204">
        <v>6.98</v>
      </c>
      <c r="O1399" s="204">
        <v>0</v>
      </c>
      <c r="Q1399" s="204">
        <v>34.51</v>
      </c>
      <c r="R1399" s="204">
        <v>1.76</v>
      </c>
      <c r="S1399" s="204">
        <v>1.51</v>
      </c>
      <c r="T1399" s="204">
        <v>0</v>
      </c>
      <c r="U1399" s="204">
        <v>0.21</v>
      </c>
      <c r="V1399" s="204">
        <v>0</v>
      </c>
    </row>
    <row r="1400" spans="1:22" s="64" customFormat="1" ht="12" customHeight="1" x14ac:dyDescent="0.2">
      <c r="A1400" s="206" t="s">
        <v>3716</v>
      </c>
      <c r="B1400" s="206" t="s">
        <v>3716</v>
      </c>
      <c r="C1400" s="264" t="s">
        <v>4365</v>
      </c>
      <c r="D1400" s="203" t="s">
        <v>139</v>
      </c>
      <c r="E1400" s="203">
        <v>5879</v>
      </c>
      <c r="F1400" s="204">
        <v>9.4</v>
      </c>
      <c r="G1400" s="204">
        <v>0.3</v>
      </c>
      <c r="H1400" s="204">
        <v>0</v>
      </c>
      <c r="I1400" s="204">
        <v>27.51</v>
      </c>
      <c r="J1400" s="204">
        <v>0</v>
      </c>
      <c r="K1400" s="204">
        <v>0</v>
      </c>
      <c r="L1400" s="204">
        <v>0</v>
      </c>
      <c r="M1400" s="204">
        <v>-5.5</v>
      </c>
      <c r="N1400" s="204">
        <v>22.11</v>
      </c>
      <c r="O1400" s="204">
        <v>0</v>
      </c>
      <c r="Q1400" s="204">
        <v>68.28</v>
      </c>
      <c r="R1400" s="204">
        <v>0</v>
      </c>
      <c r="S1400" s="204">
        <v>0</v>
      </c>
      <c r="T1400" s="204">
        <v>0</v>
      </c>
      <c r="U1400" s="204">
        <v>0</v>
      </c>
      <c r="V1400" s="204">
        <v>0</v>
      </c>
    </row>
    <row r="1401" spans="1:22" s="64" customFormat="1" ht="12" customHeight="1" x14ac:dyDescent="0.2">
      <c r="A1401" s="206" t="s">
        <v>3716</v>
      </c>
      <c r="B1401" s="206" t="s">
        <v>3716</v>
      </c>
      <c r="C1401" s="264" t="s">
        <v>2192</v>
      </c>
      <c r="D1401" s="203" t="s">
        <v>139</v>
      </c>
      <c r="E1401" s="203">
        <v>16229</v>
      </c>
      <c r="F1401" s="204">
        <v>18.54</v>
      </c>
      <c r="G1401" s="204">
        <v>-0.09</v>
      </c>
      <c r="H1401" s="204">
        <v>0</v>
      </c>
      <c r="I1401" s="204">
        <v>10.33</v>
      </c>
      <c r="J1401" s="204">
        <v>0</v>
      </c>
      <c r="K1401" s="204">
        <v>0</v>
      </c>
      <c r="L1401" s="204">
        <v>0</v>
      </c>
      <c r="M1401" s="204">
        <v>0</v>
      </c>
      <c r="N1401" s="204">
        <v>9.06</v>
      </c>
      <c r="O1401" s="204">
        <v>0</v>
      </c>
      <c r="Q1401" s="204">
        <v>71.22</v>
      </c>
      <c r="R1401" s="204">
        <v>0</v>
      </c>
      <c r="S1401" s="204">
        <v>0</v>
      </c>
      <c r="T1401" s="204">
        <v>0</v>
      </c>
      <c r="U1401" s="204">
        <v>0</v>
      </c>
      <c r="V1401" s="204">
        <v>0</v>
      </c>
    </row>
    <row r="1402" spans="1:22" s="64" customFormat="1" ht="12" customHeight="1" x14ac:dyDescent="0.2">
      <c r="A1402" s="206" t="s">
        <v>3716</v>
      </c>
      <c r="B1402" s="206" t="s">
        <v>3716</v>
      </c>
      <c r="C1402" s="264" t="s">
        <v>2194</v>
      </c>
      <c r="D1402" s="203" t="s">
        <v>139</v>
      </c>
      <c r="E1402" s="203">
        <v>24623</v>
      </c>
      <c r="F1402" s="204">
        <v>3.75</v>
      </c>
      <c r="G1402" s="204">
        <v>-0.1</v>
      </c>
      <c r="H1402" s="204">
        <v>0</v>
      </c>
      <c r="I1402" s="204">
        <v>96.35</v>
      </c>
      <c r="J1402" s="204">
        <v>0</v>
      </c>
      <c r="K1402" s="204">
        <v>0</v>
      </c>
      <c r="L1402" s="204">
        <v>0</v>
      </c>
      <c r="M1402" s="204">
        <v>0</v>
      </c>
      <c r="N1402" s="204">
        <v>0</v>
      </c>
      <c r="O1402" s="204">
        <v>0</v>
      </c>
      <c r="Q1402" s="204">
        <v>0</v>
      </c>
      <c r="R1402" s="204">
        <v>0</v>
      </c>
      <c r="S1402" s="204">
        <v>0</v>
      </c>
      <c r="T1402" s="204">
        <v>0</v>
      </c>
      <c r="U1402" s="204">
        <v>0</v>
      </c>
      <c r="V1402" s="204">
        <v>0</v>
      </c>
    </row>
    <row r="1403" spans="1:22" s="64" customFormat="1" ht="12" customHeight="1" x14ac:dyDescent="0.2">
      <c r="A1403" s="206" t="s">
        <v>3716</v>
      </c>
      <c r="B1403" s="206" t="s">
        <v>3716</v>
      </c>
      <c r="C1403" s="264" t="s">
        <v>2197</v>
      </c>
      <c r="D1403" s="203" t="s">
        <v>139</v>
      </c>
      <c r="E1403" s="203">
        <v>14612</v>
      </c>
      <c r="F1403" s="204">
        <v>6.56</v>
      </c>
      <c r="G1403" s="204">
        <v>0.34</v>
      </c>
      <c r="H1403" s="204">
        <v>0.09</v>
      </c>
      <c r="I1403" s="204">
        <v>44.04</v>
      </c>
      <c r="J1403" s="204">
        <v>2.35</v>
      </c>
      <c r="K1403" s="204">
        <v>7.21</v>
      </c>
      <c r="L1403" s="204">
        <v>3.37</v>
      </c>
      <c r="M1403" s="204">
        <v>0</v>
      </c>
      <c r="N1403" s="204">
        <v>0</v>
      </c>
      <c r="O1403" s="204">
        <v>0</v>
      </c>
      <c r="Q1403" s="204">
        <v>0</v>
      </c>
      <c r="R1403" s="204">
        <v>6.96</v>
      </c>
      <c r="S1403" s="204">
        <v>29.08</v>
      </c>
      <c r="T1403" s="204">
        <v>0</v>
      </c>
      <c r="U1403" s="204">
        <v>0</v>
      </c>
      <c r="V1403" s="204">
        <v>0</v>
      </c>
    </row>
    <row r="1404" spans="1:22" s="64" customFormat="1" ht="12" customHeight="1" x14ac:dyDescent="0.2">
      <c r="A1404" s="206" t="s">
        <v>3716</v>
      </c>
      <c r="B1404" s="206" t="s">
        <v>3716</v>
      </c>
      <c r="C1404" s="264" t="s">
        <v>2226</v>
      </c>
      <c r="D1404" s="203" t="s">
        <v>139</v>
      </c>
      <c r="E1404" s="203">
        <v>53547</v>
      </c>
      <c r="F1404" s="204">
        <v>28.9</v>
      </c>
      <c r="G1404" s="204">
        <v>4.84</v>
      </c>
      <c r="H1404" s="204">
        <v>0</v>
      </c>
      <c r="I1404" s="204">
        <v>16.739999999999998</v>
      </c>
      <c r="J1404" s="204">
        <v>9.9</v>
      </c>
      <c r="K1404" s="204">
        <v>3.73</v>
      </c>
      <c r="L1404" s="204">
        <v>0</v>
      </c>
      <c r="M1404" s="204">
        <v>-0.08</v>
      </c>
      <c r="N1404" s="204">
        <v>16.190000000000001</v>
      </c>
      <c r="O1404" s="204">
        <v>0</v>
      </c>
      <c r="Q1404" s="204">
        <v>11.55</v>
      </c>
      <c r="R1404" s="204">
        <v>8.59</v>
      </c>
      <c r="S1404" s="204">
        <v>15.8</v>
      </c>
      <c r="T1404" s="204">
        <v>0</v>
      </c>
      <c r="U1404" s="204">
        <v>0.01</v>
      </c>
      <c r="V1404" s="204">
        <v>0</v>
      </c>
    </row>
    <row r="1405" spans="1:22" s="64" customFormat="1" ht="12" customHeight="1" x14ac:dyDescent="0.2">
      <c r="A1405" s="206" t="s">
        <v>3716</v>
      </c>
      <c r="B1405" s="206" t="s">
        <v>3716</v>
      </c>
      <c r="C1405" s="264" t="s">
        <v>2245</v>
      </c>
      <c r="D1405" s="203" t="s">
        <v>139</v>
      </c>
      <c r="E1405" s="203">
        <v>3786</v>
      </c>
      <c r="F1405" s="204">
        <v>19.27</v>
      </c>
      <c r="G1405" s="204">
        <v>3.12</v>
      </c>
      <c r="H1405" s="204">
        <v>0</v>
      </c>
      <c r="I1405" s="204">
        <v>7.59</v>
      </c>
      <c r="J1405" s="204">
        <v>25.08</v>
      </c>
      <c r="K1405" s="204">
        <v>7.46</v>
      </c>
      <c r="L1405" s="204">
        <v>0</v>
      </c>
      <c r="M1405" s="204">
        <v>0</v>
      </c>
      <c r="N1405" s="204">
        <v>7.59</v>
      </c>
      <c r="O1405" s="204">
        <v>0</v>
      </c>
      <c r="Q1405" s="204">
        <v>6.62</v>
      </c>
      <c r="R1405" s="204">
        <v>3.02</v>
      </c>
      <c r="S1405" s="204">
        <v>27.6</v>
      </c>
      <c r="T1405" s="204">
        <v>0</v>
      </c>
      <c r="U1405" s="204">
        <v>0.24</v>
      </c>
      <c r="V1405" s="204">
        <v>0</v>
      </c>
    </row>
    <row r="1406" spans="1:22" s="64" customFormat="1" ht="12" customHeight="1" x14ac:dyDescent="0.2">
      <c r="A1406" s="206" t="s">
        <v>3716</v>
      </c>
      <c r="B1406" s="206" t="s">
        <v>3716</v>
      </c>
      <c r="C1406" s="264" t="s">
        <v>2276</v>
      </c>
      <c r="D1406" s="203" t="s">
        <v>139</v>
      </c>
      <c r="E1406" s="203">
        <v>5470</v>
      </c>
      <c r="F1406" s="204">
        <v>17.559999999999999</v>
      </c>
      <c r="G1406" s="204">
        <v>0.26</v>
      </c>
      <c r="H1406" s="204">
        <v>0</v>
      </c>
      <c r="I1406" s="204">
        <v>0</v>
      </c>
      <c r="J1406" s="204">
        <v>1.04</v>
      </c>
      <c r="K1406" s="204">
        <v>0</v>
      </c>
      <c r="L1406" s="204">
        <v>0</v>
      </c>
      <c r="M1406" s="204">
        <v>0</v>
      </c>
      <c r="N1406" s="204">
        <v>0</v>
      </c>
      <c r="O1406" s="204">
        <v>0</v>
      </c>
      <c r="Q1406" s="204">
        <v>0</v>
      </c>
      <c r="R1406" s="204">
        <v>0</v>
      </c>
      <c r="S1406" s="204">
        <v>81.150000000000006</v>
      </c>
      <c r="T1406" s="204">
        <v>0</v>
      </c>
      <c r="U1406" s="204">
        <v>0</v>
      </c>
      <c r="V1406" s="204">
        <v>0</v>
      </c>
    </row>
    <row r="1407" spans="1:22" s="64" customFormat="1" ht="12" customHeight="1" x14ac:dyDescent="0.2">
      <c r="A1407" s="206" t="s">
        <v>3716</v>
      </c>
      <c r="B1407" s="206" t="s">
        <v>3716</v>
      </c>
      <c r="C1407" s="264" t="s">
        <v>2280</v>
      </c>
      <c r="D1407" s="203" t="s">
        <v>139</v>
      </c>
      <c r="E1407" s="203">
        <v>9296</v>
      </c>
      <c r="F1407" s="204">
        <v>19.649999999999999</v>
      </c>
      <c r="G1407" s="204">
        <v>6.23</v>
      </c>
      <c r="H1407" s="204">
        <v>0</v>
      </c>
      <c r="I1407" s="204">
        <v>7.7</v>
      </c>
      <c r="J1407" s="204">
        <v>0</v>
      </c>
      <c r="K1407" s="204">
        <v>15.42</v>
      </c>
      <c r="L1407" s="204">
        <v>0</v>
      </c>
      <c r="M1407" s="204">
        <v>0</v>
      </c>
      <c r="N1407" s="204">
        <v>1.2</v>
      </c>
      <c r="O1407" s="204">
        <v>0</v>
      </c>
      <c r="Q1407" s="204">
        <v>4.7</v>
      </c>
      <c r="R1407" s="204">
        <v>0</v>
      </c>
      <c r="S1407" s="204">
        <v>47.98</v>
      </c>
      <c r="T1407" s="204">
        <v>0</v>
      </c>
      <c r="U1407" s="204">
        <v>-1.67</v>
      </c>
      <c r="V1407" s="204">
        <v>0</v>
      </c>
    </row>
    <row r="1408" spans="1:22" s="64" customFormat="1" ht="12" customHeight="1" x14ac:dyDescent="0.2">
      <c r="A1408" s="206" t="s">
        <v>3716</v>
      </c>
      <c r="B1408" s="206" t="s">
        <v>3716</v>
      </c>
      <c r="C1408" s="264" t="s">
        <v>2284</v>
      </c>
      <c r="D1408" s="203" t="s">
        <v>139</v>
      </c>
      <c r="E1408" s="203">
        <v>5052</v>
      </c>
      <c r="F1408" s="204">
        <v>10.18</v>
      </c>
      <c r="G1408" s="204">
        <v>4.05</v>
      </c>
      <c r="H1408" s="204">
        <v>0</v>
      </c>
      <c r="I1408" s="204">
        <v>15</v>
      </c>
      <c r="J1408" s="204">
        <v>10.35</v>
      </c>
      <c r="K1408" s="204">
        <v>0</v>
      </c>
      <c r="L1408" s="204">
        <v>0</v>
      </c>
      <c r="M1408" s="204">
        <v>0</v>
      </c>
      <c r="N1408" s="204">
        <v>0</v>
      </c>
      <c r="O1408" s="204">
        <v>0</v>
      </c>
      <c r="Q1408" s="204">
        <v>35.75</v>
      </c>
      <c r="R1408" s="204">
        <v>25.27</v>
      </c>
      <c r="S1408" s="204">
        <v>0</v>
      </c>
      <c r="T1408" s="204">
        <v>0</v>
      </c>
      <c r="U1408" s="204">
        <v>-0.62</v>
      </c>
      <c r="V1408" s="204">
        <v>0</v>
      </c>
    </row>
    <row r="1409" spans="1:22" s="64" customFormat="1" ht="12" customHeight="1" x14ac:dyDescent="0.2">
      <c r="A1409" s="206" t="s">
        <v>3716</v>
      </c>
      <c r="B1409" s="206" t="s">
        <v>3716</v>
      </c>
      <c r="C1409" s="264" t="s">
        <v>2524</v>
      </c>
      <c r="D1409" s="203" t="s">
        <v>139</v>
      </c>
      <c r="E1409" s="203">
        <v>302</v>
      </c>
      <c r="F1409" s="204">
        <v>19.53</v>
      </c>
      <c r="G1409" s="204">
        <v>-1.28</v>
      </c>
      <c r="H1409" s="204">
        <v>1.66</v>
      </c>
      <c r="I1409" s="204">
        <v>79.88</v>
      </c>
      <c r="J1409" s="204">
        <v>0.21</v>
      </c>
      <c r="K1409" s="204">
        <v>0</v>
      </c>
      <c r="L1409" s="204">
        <v>0</v>
      </c>
      <c r="M1409" s="204">
        <v>0</v>
      </c>
      <c r="N1409" s="204">
        <v>79.88</v>
      </c>
      <c r="O1409" s="204">
        <v>0</v>
      </c>
      <c r="Q1409" s="204">
        <v>0</v>
      </c>
      <c r="R1409" s="204">
        <v>0</v>
      </c>
      <c r="S1409" s="204">
        <v>0</v>
      </c>
      <c r="T1409" s="204">
        <v>0</v>
      </c>
      <c r="U1409" s="204">
        <v>0</v>
      </c>
      <c r="V1409" s="204">
        <v>0</v>
      </c>
    </row>
    <row r="1410" spans="1:22" s="64" customFormat="1" ht="12" customHeight="1" x14ac:dyDescent="0.2">
      <c r="A1410" s="206" t="s">
        <v>3716</v>
      </c>
      <c r="B1410" s="206" t="s">
        <v>3716</v>
      </c>
      <c r="C1410" s="264" t="s">
        <v>4546</v>
      </c>
      <c r="D1410" s="203" t="s">
        <v>139</v>
      </c>
      <c r="E1410" s="203">
        <v>78211</v>
      </c>
      <c r="F1410" s="204">
        <v>6.95</v>
      </c>
      <c r="G1410" s="204">
        <v>1.41</v>
      </c>
      <c r="H1410" s="204">
        <v>0</v>
      </c>
      <c r="I1410" s="204">
        <v>32.94</v>
      </c>
      <c r="J1410" s="204">
        <v>0</v>
      </c>
      <c r="K1410" s="204">
        <v>0</v>
      </c>
      <c r="L1410" s="204">
        <v>0</v>
      </c>
      <c r="M1410" s="204">
        <v>0</v>
      </c>
      <c r="N1410" s="204">
        <v>0</v>
      </c>
      <c r="O1410" s="204">
        <v>0</v>
      </c>
      <c r="Q1410" s="204">
        <v>56.95</v>
      </c>
      <c r="R1410" s="204">
        <v>0</v>
      </c>
      <c r="S1410" s="204">
        <v>1.88</v>
      </c>
      <c r="T1410" s="204">
        <v>0</v>
      </c>
      <c r="U1410" s="204">
        <v>-0.13</v>
      </c>
      <c r="V1410" s="204">
        <v>0</v>
      </c>
    </row>
    <row r="1411" spans="1:22" s="64" customFormat="1" ht="12" customHeight="1" x14ac:dyDescent="0.2">
      <c r="A1411" s="206" t="s">
        <v>3716</v>
      </c>
      <c r="B1411" s="206" t="s">
        <v>3716</v>
      </c>
      <c r="C1411" s="264" t="s">
        <v>5124</v>
      </c>
      <c r="D1411" s="203" t="s">
        <v>139</v>
      </c>
      <c r="E1411" s="203">
        <v>5977</v>
      </c>
      <c r="F1411" s="204">
        <v>34.82</v>
      </c>
      <c r="G1411" s="204">
        <v>2.76</v>
      </c>
      <c r="H1411" s="204">
        <v>0</v>
      </c>
      <c r="I1411" s="204">
        <v>0</v>
      </c>
      <c r="J1411" s="204">
        <v>6.85</v>
      </c>
      <c r="K1411" s="204">
        <v>23.19</v>
      </c>
      <c r="L1411" s="204">
        <v>0</v>
      </c>
      <c r="M1411" s="204">
        <v>0</v>
      </c>
      <c r="N1411" s="204">
        <v>0</v>
      </c>
      <c r="O1411" s="204">
        <v>0</v>
      </c>
      <c r="Q1411" s="204">
        <v>0</v>
      </c>
      <c r="R1411" s="204">
        <v>0</v>
      </c>
      <c r="S1411" s="204">
        <v>32.369999999999997</v>
      </c>
      <c r="T1411" s="204">
        <v>0</v>
      </c>
      <c r="U1411" s="204">
        <v>0</v>
      </c>
      <c r="V1411" s="204">
        <v>0</v>
      </c>
    </row>
    <row r="1412" spans="1:22" s="64" customFormat="1" ht="12" customHeight="1" x14ac:dyDescent="0.2">
      <c r="A1412" s="206" t="s">
        <v>3716</v>
      </c>
      <c r="B1412" s="206" t="s">
        <v>3716</v>
      </c>
      <c r="C1412" s="264" t="s">
        <v>4547</v>
      </c>
      <c r="D1412" s="203" t="s">
        <v>139</v>
      </c>
      <c r="E1412" s="203">
        <v>5580</v>
      </c>
      <c r="F1412" s="204">
        <v>15.86</v>
      </c>
      <c r="G1412" s="204">
        <v>0.98</v>
      </c>
      <c r="H1412" s="204">
        <v>0</v>
      </c>
      <c r="I1412" s="204">
        <v>6.79</v>
      </c>
      <c r="J1412" s="204">
        <v>0</v>
      </c>
      <c r="K1412" s="204">
        <v>0</v>
      </c>
      <c r="L1412" s="204">
        <v>0</v>
      </c>
      <c r="M1412" s="204">
        <v>0</v>
      </c>
      <c r="N1412" s="204">
        <v>6.79</v>
      </c>
      <c r="O1412" s="204">
        <v>0</v>
      </c>
      <c r="Q1412" s="204">
        <v>0</v>
      </c>
      <c r="R1412" s="204">
        <v>0</v>
      </c>
      <c r="S1412" s="204">
        <v>76.36</v>
      </c>
      <c r="T1412" s="204">
        <v>0</v>
      </c>
      <c r="U1412" s="204">
        <v>0</v>
      </c>
      <c r="V1412" s="204">
        <v>0</v>
      </c>
    </row>
    <row r="1413" spans="1:22" s="64" customFormat="1" ht="12" customHeight="1" x14ac:dyDescent="0.2">
      <c r="A1413" s="206" t="s">
        <v>3716</v>
      </c>
      <c r="B1413" s="206" t="s">
        <v>3716</v>
      </c>
      <c r="C1413" s="264" t="s">
        <v>4548</v>
      </c>
      <c r="D1413" s="203" t="s">
        <v>139</v>
      </c>
      <c r="E1413" s="203">
        <v>7930</v>
      </c>
      <c r="F1413" s="204">
        <v>15.76</v>
      </c>
      <c r="G1413" s="204">
        <v>-0.08</v>
      </c>
      <c r="H1413" s="204">
        <v>0</v>
      </c>
      <c r="I1413" s="204">
        <v>25.05</v>
      </c>
      <c r="J1413" s="204">
        <v>0</v>
      </c>
      <c r="K1413" s="204">
        <v>0</v>
      </c>
      <c r="L1413" s="204">
        <v>0</v>
      </c>
      <c r="M1413" s="204">
        <v>2.64</v>
      </c>
      <c r="N1413" s="204">
        <v>0</v>
      </c>
      <c r="O1413" s="204">
        <v>0</v>
      </c>
      <c r="Q1413" s="204">
        <v>56.62</v>
      </c>
      <c r="R1413" s="204">
        <v>0</v>
      </c>
      <c r="S1413" s="204">
        <v>0</v>
      </c>
      <c r="T1413" s="204">
        <v>0</v>
      </c>
      <c r="U1413" s="204">
        <v>0</v>
      </c>
      <c r="V1413" s="204">
        <v>0</v>
      </c>
    </row>
    <row r="1414" spans="1:22" s="64" customFormat="1" ht="12" customHeight="1" x14ac:dyDescent="0.2">
      <c r="A1414" s="206" t="s">
        <v>3716</v>
      </c>
      <c r="B1414" s="206" t="s">
        <v>3716</v>
      </c>
      <c r="C1414" s="264" t="s">
        <v>4549</v>
      </c>
      <c r="D1414" s="203" t="s">
        <v>139</v>
      </c>
      <c r="E1414" s="203">
        <v>36097</v>
      </c>
      <c r="F1414" s="204">
        <v>21.4</v>
      </c>
      <c r="G1414" s="204">
        <v>2.29</v>
      </c>
      <c r="H1414" s="204">
        <v>0</v>
      </c>
      <c r="I1414" s="204">
        <v>0</v>
      </c>
      <c r="J1414" s="204">
        <v>71.16</v>
      </c>
      <c r="K1414" s="204">
        <v>0</v>
      </c>
      <c r="L1414" s="204">
        <v>0</v>
      </c>
      <c r="M1414" s="204">
        <v>0</v>
      </c>
      <c r="N1414" s="204">
        <v>0</v>
      </c>
      <c r="O1414" s="204">
        <v>0</v>
      </c>
      <c r="Q1414" s="204">
        <v>0</v>
      </c>
      <c r="R1414" s="204">
        <v>4.88</v>
      </c>
      <c r="S1414" s="204">
        <v>0</v>
      </c>
      <c r="T1414" s="204">
        <v>0</v>
      </c>
      <c r="U1414" s="204">
        <v>0.27</v>
      </c>
      <c r="V1414" s="204">
        <v>0</v>
      </c>
    </row>
    <row r="1415" spans="1:22" s="64" customFormat="1" ht="12" customHeight="1" x14ac:dyDescent="0.2">
      <c r="A1415" s="206" t="s">
        <v>3716</v>
      </c>
      <c r="B1415" s="206" t="s">
        <v>3716</v>
      </c>
      <c r="C1415" s="264" t="s">
        <v>4550</v>
      </c>
      <c r="D1415" s="203" t="s">
        <v>139</v>
      </c>
      <c r="E1415" s="203">
        <v>7706</v>
      </c>
      <c r="F1415" s="204">
        <v>5.97</v>
      </c>
      <c r="G1415" s="204">
        <v>-0.23</v>
      </c>
      <c r="H1415" s="204">
        <v>0</v>
      </c>
      <c r="I1415" s="204">
        <v>0</v>
      </c>
      <c r="J1415" s="204">
        <v>0</v>
      </c>
      <c r="K1415" s="204">
        <v>0</v>
      </c>
      <c r="L1415" s="204">
        <v>0</v>
      </c>
      <c r="M1415" s="204">
        <v>0</v>
      </c>
      <c r="N1415" s="204">
        <v>0</v>
      </c>
      <c r="O1415" s="204">
        <v>0</v>
      </c>
      <c r="Q1415" s="204">
        <v>0</v>
      </c>
      <c r="R1415" s="204">
        <v>0</v>
      </c>
      <c r="S1415" s="204">
        <v>94.26</v>
      </c>
      <c r="T1415" s="204">
        <v>0</v>
      </c>
      <c r="U1415" s="204">
        <v>0</v>
      </c>
      <c r="V1415" s="204">
        <v>0</v>
      </c>
    </row>
    <row r="1416" spans="1:22" s="64" customFormat="1" ht="12" customHeight="1" x14ac:dyDescent="0.2">
      <c r="A1416" s="206" t="s">
        <v>3716</v>
      </c>
      <c r="B1416" s="206" t="s">
        <v>3716</v>
      </c>
      <c r="C1416" s="264" t="s">
        <v>4551</v>
      </c>
      <c r="D1416" s="203" t="s">
        <v>139</v>
      </c>
      <c r="E1416" s="203">
        <v>309017</v>
      </c>
      <c r="F1416" s="204">
        <v>3.54</v>
      </c>
      <c r="G1416" s="204">
        <v>-0.18</v>
      </c>
      <c r="H1416" s="204">
        <v>0</v>
      </c>
      <c r="I1416" s="204">
        <v>13.95</v>
      </c>
      <c r="J1416" s="204">
        <v>0</v>
      </c>
      <c r="K1416" s="204">
        <v>0</v>
      </c>
      <c r="L1416" s="204">
        <v>0</v>
      </c>
      <c r="M1416" s="204">
        <v>0</v>
      </c>
      <c r="N1416" s="204">
        <v>0</v>
      </c>
      <c r="O1416" s="204">
        <v>0</v>
      </c>
      <c r="Q1416" s="204">
        <v>82.7</v>
      </c>
      <c r="R1416" s="204">
        <v>0</v>
      </c>
      <c r="S1416" s="204">
        <v>0</v>
      </c>
      <c r="T1416" s="204">
        <v>0</v>
      </c>
      <c r="U1416" s="204">
        <v>0</v>
      </c>
      <c r="V1416" s="204">
        <v>0</v>
      </c>
    </row>
    <row r="1417" spans="1:22" s="64" customFormat="1" ht="12" customHeight="1" x14ac:dyDescent="0.2">
      <c r="A1417" s="206" t="s">
        <v>3716</v>
      </c>
      <c r="B1417" s="206" t="s">
        <v>3716</v>
      </c>
      <c r="C1417" s="264" t="s">
        <v>4552</v>
      </c>
      <c r="D1417" s="203" t="s">
        <v>139</v>
      </c>
      <c r="E1417" s="203">
        <v>5814</v>
      </c>
      <c r="F1417" s="204">
        <v>12.26</v>
      </c>
      <c r="G1417" s="204">
        <v>3.46</v>
      </c>
      <c r="H1417" s="204">
        <v>0</v>
      </c>
      <c r="I1417" s="204">
        <v>18.54</v>
      </c>
      <c r="J1417" s="204">
        <v>0</v>
      </c>
      <c r="K1417" s="204">
        <v>0</v>
      </c>
      <c r="L1417" s="204">
        <v>0</v>
      </c>
      <c r="M1417" s="204">
        <v>-7.17</v>
      </c>
      <c r="N1417" s="204">
        <v>13.07</v>
      </c>
      <c r="O1417" s="204">
        <v>0</v>
      </c>
      <c r="Q1417" s="204">
        <v>72.91</v>
      </c>
      <c r="R1417" s="204">
        <v>0</v>
      </c>
      <c r="S1417" s="204">
        <v>0</v>
      </c>
      <c r="T1417" s="204">
        <v>0</v>
      </c>
      <c r="U1417" s="204">
        <v>0</v>
      </c>
      <c r="V1417" s="204">
        <v>0</v>
      </c>
    </row>
    <row r="1418" spans="1:22" s="64" customFormat="1" ht="12" customHeight="1" x14ac:dyDescent="0.2">
      <c r="A1418" s="206" t="s">
        <v>3716</v>
      </c>
      <c r="B1418" s="206" t="s">
        <v>3716</v>
      </c>
      <c r="C1418" s="264" t="s">
        <v>4728</v>
      </c>
      <c r="D1418" s="203" t="s">
        <v>139</v>
      </c>
      <c r="E1418" s="203">
        <v>4574</v>
      </c>
      <c r="F1418" s="204">
        <v>3.53</v>
      </c>
      <c r="G1418" s="204">
        <v>0.56999999999999995</v>
      </c>
      <c r="H1418" s="204">
        <v>0</v>
      </c>
      <c r="I1418" s="204">
        <v>11.73</v>
      </c>
      <c r="J1418" s="204">
        <v>0</v>
      </c>
      <c r="K1418" s="204">
        <v>0</v>
      </c>
      <c r="L1418" s="204">
        <v>0</v>
      </c>
      <c r="M1418" s="204">
        <v>3.15</v>
      </c>
      <c r="N1418" s="204">
        <v>0</v>
      </c>
      <c r="O1418" s="204">
        <v>0</v>
      </c>
      <c r="Q1418" s="204">
        <v>81.02</v>
      </c>
      <c r="R1418" s="204">
        <v>0</v>
      </c>
      <c r="S1418" s="204">
        <v>0</v>
      </c>
      <c r="T1418" s="204">
        <v>0</v>
      </c>
      <c r="U1418" s="204">
        <v>0</v>
      </c>
      <c r="V1418" s="204">
        <v>0</v>
      </c>
    </row>
    <row r="1419" spans="1:22" s="64" customFormat="1" ht="12" customHeight="1" x14ac:dyDescent="0.2">
      <c r="A1419" s="206" t="s">
        <v>3716</v>
      </c>
      <c r="B1419" s="206" t="s">
        <v>3716</v>
      </c>
      <c r="C1419" s="264" t="s">
        <v>4553</v>
      </c>
      <c r="D1419" s="203" t="s">
        <v>139</v>
      </c>
      <c r="E1419" s="203">
        <v>8804</v>
      </c>
      <c r="F1419" s="204">
        <v>2.91</v>
      </c>
      <c r="G1419" s="204">
        <v>3.74</v>
      </c>
      <c r="H1419" s="204">
        <v>0</v>
      </c>
      <c r="I1419" s="204">
        <v>10.93</v>
      </c>
      <c r="J1419" s="204">
        <v>0</v>
      </c>
      <c r="K1419" s="204">
        <v>0</v>
      </c>
      <c r="L1419" s="204">
        <v>0</v>
      </c>
      <c r="M1419" s="204">
        <v>0</v>
      </c>
      <c r="N1419" s="204">
        <v>0</v>
      </c>
      <c r="O1419" s="204">
        <v>0</v>
      </c>
      <c r="Q1419" s="204">
        <v>79.739999999999995</v>
      </c>
      <c r="R1419" s="204">
        <v>0</v>
      </c>
      <c r="S1419" s="204">
        <v>0</v>
      </c>
      <c r="T1419" s="204">
        <v>0</v>
      </c>
      <c r="U1419" s="204">
        <v>2.67</v>
      </c>
      <c r="V1419" s="204">
        <v>0</v>
      </c>
    </row>
    <row r="1420" spans="1:22" s="64" customFormat="1" ht="12" customHeight="1" x14ac:dyDescent="0.2">
      <c r="A1420" s="206" t="s">
        <v>3716</v>
      </c>
      <c r="B1420" s="206" t="s">
        <v>3716</v>
      </c>
      <c r="C1420" s="264" t="s">
        <v>4554</v>
      </c>
      <c r="D1420" s="203" t="s">
        <v>139</v>
      </c>
      <c r="E1420" s="203">
        <v>7547</v>
      </c>
      <c r="F1420" s="204">
        <v>9.27</v>
      </c>
      <c r="G1420" s="204">
        <v>-0.14000000000000001</v>
      </c>
      <c r="H1420" s="204">
        <v>0</v>
      </c>
      <c r="I1420" s="204">
        <v>29.85</v>
      </c>
      <c r="J1420" s="204">
        <v>0</v>
      </c>
      <c r="K1420" s="204">
        <v>0</v>
      </c>
      <c r="L1420" s="204">
        <v>0</v>
      </c>
      <c r="M1420" s="204">
        <v>0</v>
      </c>
      <c r="N1420" s="204">
        <v>0</v>
      </c>
      <c r="O1420" s="204">
        <v>0</v>
      </c>
      <c r="Q1420" s="204">
        <v>55.79</v>
      </c>
      <c r="R1420" s="204">
        <v>0</v>
      </c>
      <c r="S1420" s="204">
        <v>0</v>
      </c>
      <c r="T1420" s="204">
        <v>0</v>
      </c>
      <c r="U1420" s="204">
        <v>5.24</v>
      </c>
      <c r="V1420" s="204">
        <v>0</v>
      </c>
    </row>
    <row r="1421" spans="1:22" s="64" customFormat="1" ht="12" customHeight="1" x14ac:dyDescent="0.2">
      <c r="A1421" s="206" t="s">
        <v>3716</v>
      </c>
      <c r="B1421" s="206" t="s">
        <v>3716</v>
      </c>
      <c r="C1421" s="264" t="s">
        <v>4555</v>
      </c>
      <c r="D1421" s="203" t="s">
        <v>139</v>
      </c>
      <c r="E1421" s="203">
        <v>29419</v>
      </c>
      <c r="F1421" s="204">
        <v>4.88</v>
      </c>
      <c r="G1421" s="204">
        <v>-7.0000000000000007E-2</v>
      </c>
      <c r="H1421" s="204">
        <v>0</v>
      </c>
      <c r="I1421" s="204">
        <v>90.81</v>
      </c>
      <c r="J1421" s="204">
        <v>0</v>
      </c>
      <c r="K1421" s="204">
        <v>0</v>
      </c>
      <c r="L1421" s="204">
        <v>0</v>
      </c>
      <c r="M1421" s="204">
        <v>0</v>
      </c>
      <c r="N1421" s="204">
        <v>0</v>
      </c>
      <c r="O1421" s="204">
        <v>0</v>
      </c>
      <c r="Q1421" s="204">
        <v>4.38</v>
      </c>
      <c r="R1421" s="204">
        <v>0</v>
      </c>
      <c r="S1421" s="204">
        <v>0</v>
      </c>
      <c r="T1421" s="204">
        <v>0</v>
      </c>
      <c r="U1421" s="204">
        <v>0</v>
      </c>
      <c r="V1421" s="204">
        <v>0</v>
      </c>
    </row>
    <row r="1422" spans="1:22" s="64" customFormat="1" ht="12" customHeight="1" x14ac:dyDescent="0.2">
      <c r="A1422" s="206" t="s">
        <v>3716</v>
      </c>
      <c r="B1422" s="206" t="s">
        <v>3716</v>
      </c>
      <c r="C1422" s="264" t="s">
        <v>4556</v>
      </c>
      <c r="D1422" s="203" t="s">
        <v>139</v>
      </c>
      <c r="E1422" s="203">
        <v>6628</v>
      </c>
      <c r="F1422" s="204">
        <v>17.739999999999998</v>
      </c>
      <c r="G1422" s="204">
        <v>10.3</v>
      </c>
      <c r="H1422" s="204">
        <v>0</v>
      </c>
      <c r="I1422" s="204">
        <v>71.97</v>
      </c>
      <c r="J1422" s="204">
        <v>0</v>
      </c>
      <c r="K1422" s="204">
        <v>0</v>
      </c>
      <c r="L1422" s="204">
        <v>0</v>
      </c>
      <c r="M1422" s="204">
        <v>0</v>
      </c>
      <c r="N1422" s="204">
        <v>71.97</v>
      </c>
      <c r="O1422" s="204">
        <v>0</v>
      </c>
      <c r="Q1422" s="204">
        <v>0</v>
      </c>
      <c r="R1422" s="204">
        <v>0</v>
      </c>
      <c r="S1422" s="204">
        <v>0</v>
      </c>
      <c r="T1422" s="204">
        <v>0</v>
      </c>
      <c r="U1422" s="204">
        <v>0</v>
      </c>
      <c r="V1422" s="204">
        <v>0</v>
      </c>
    </row>
    <row r="1423" spans="1:22" s="64" customFormat="1" ht="12" customHeight="1" x14ac:dyDescent="0.2">
      <c r="A1423" s="206" t="s">
        <v>3716</v>
      </c>
      <c r="B1423" s="206" t="s">
        <v>3716</v>
      </c>
      <c r="C1423" s="264" t="s">
        <v>4557</v>
      </c>
      <c r="D1423" s="203" t="s">
        <v>139</v>
      </c>
      <c r="E1423" s="203">
        <v>8743</v>
      </c>
      <c r="F1423" s="204">
        <v>6.15</v>
      </c>
      <c r="G1423" s="204">
        <v>-0.13</v>
      </c>
      <c r="H1423" s="204">
        <v>0</v>
      </c>
      <c r="I1423" s="204">
        <v>67.34</v>
      </c>
      <c r="J1423" s="204">
        <v>0</v>
      </c>
      <c r="K1423" s="204">
        <v>0</v>
      </c>
      <c r="L1423" s="204">
        <v>0</v>
      </c>
      <c r="M1423" s="204">
        <v>0</v>
      </c>
      <c r="N1423" s="204">
        <v>10.98</v>
      </c>
      <c r="O1423" s="204">
        <v>0</v>
      </c>
      <c r="Q1423" s="204">
        <v>12.4</v>
      </c>
      <c r="R1423" s="204">
        <v>0</v>
      </c>
      <c r="S1423" s="204">
        <v>0</v>
      </c>
      <c r="T1423" s="204">
        <v>0</v>
      </c>
      <c r="U1423" s="204">
        <v>14.25</v>
      </c>
      <c r="V1423" s="204">
        <v>0</v>
      </c>
    </row>
    <row r="1424" spans="1:22" s="64" customFormat="1" ht="12" customHeight="1" x14ac:dyDescent="0.2">
      <c r="A1424" s="206" t="s">
        <v>3716</v>
      </c>
      <c r="B1424" s="206" t="s">
        <v>3716</v>
      </c>
      <c r="C1424" s="264" t="s">
        <v>4558</v>
      </c>
      <c r="D1424" s="203" t="s">
        <v>139</v>
      </c>
      <c r="E1424" s="203">
        <v>11044</v>
      </c>
      <c r="F1424" s="204">
        <v>1.51</v>
      </c>
      <c r="G1424" s="204">
        <v>-0.11</v>
      </c>
      <c r="H1424" s="204">
        <v>0</v>
      </c>
      <c r="I1424" s="204">
        <v>74.459999999999994</v>
      </c>
      <c r="J1424" s="204">
        <v>0</v>
      </c>
      <c r="K1424" s="204">
        <v>0</v>
      </c>
      <c r="L1424" s="204">
        <v>0</v>
      </c>
      <c r="M1424" s="204">
        <v>0</v>
      </c>
      <c r="N1424" s="204">
        <v>3.98</v>
      </c>
      <c r="O1424" s="204">
        <v>0</v>
      </c>
      <c r="Q1424" s="204">
        <v>16.059999999999999</v>
      </c>
      <c r="R1424" s="204">
        <v>0</v>
      </c>
      <c r="S1424" s="204">
        <v>0</v>
      </c>
      <c r="T1424" s="204">
        <v>0</v>
      </c>
      <c r="U1424" s="204">
        <v>8.08</v>
      </c>
      <c r="V1424" s="204">
        <v>0</v>
      </c>
    </row>
    <row r="1425" spans="1:22" s="64" customFormat="1" ht="12" customHeight="1" x14ac:dyDescent="0.2">
      <c r="A1425" s="206" t="s">
        <v>3716</v>
      </c>
      <c r="B1425" s="206" t="s">
        <v>3716</v>
      </c>
      <c r="C1425" s="264" t="s">
        <v>4559</v>
      </c>
      <c r="D1425" s="203" t="s">
        <v>139</v>
      </c>
      <c r="E1425" s="203">
        <v>3903</v>
      </c>
      <c r="F1425" s="204">
        <v>3.92</v>
      </c>
      <c r="G1425" s="204">
        <v>-0.13</v>
      </c>
      <c r="H1425" s="204">
        <v>0</v>
      </c>
      <c r="I1425" s="204">
        <v>39.119999999999997</v>
      </c>
      <c r="J1425" s="204">
        <v>0</v>
      </c>
      <c r="K1425" s="204">
        <v>0</v>
      </c>
      <c r="L1425" s="204">
        <v>0</v>
      </c>
      <c r="M1425" s="204">
        <v>0</v>
      </c>
      <c r="N1425" s="204">
        <v>17.940000000000001</v>
      </c>
      <c r="O1425" s="204">
        <v>0</v>
      </c>
      <c r="Q1425" s="204">
        <v>46.24</v>
      </c>
      <c r="R1425" s="204">
        <v>0</v>
      </c>
      <c r="S1425" s="204">
        <v>0</v>
      </c>
      <c r="T1425" s="204">
        <v>0</v>
      </c>
      <c r="U1425" s="204">
        <v>10.85</v>
      </c>
      <c r="V1425" s="204">
        <v>0</v>
      </c>
    </row>
    <row r="1426" spans="1:22" s="64" customFormat="1" ht="12" customHeight="1" x14ac:dyDescent="0.2">
      <c r="A1426" s="206" t="s">
        <v>3716</v>
      </c>
      <c r="B1426" s="206" t="s">
        <v>3716</v>
      </c>
      <c r="C1426" s="264" t="s">
        <v>4560</v>
      </c>
      <c r="D1426" s="203" t="s">
        <v>139</v>
      </c>
      <c r="E1426" s="203">
        <v>23446</v>
      </c>
      <c r="F1426" s="204">
        <v>3.8</v>
      </c>
      <c r="G1426" s="204">
        <v>5.42</v>
      </c>
      <c r="H1426" s="204">
        <v>0</v>
      </c>
      <c r="I1426" s="204">
        <v>10.27</v>
      </c>
      <c r="J1426" s="204">
        <v>13.01</v>
      </c>
      <c r="K1426" s="204">
        <v>0</v>
      </c>
      <c r="L1426" s="204">
        <v>0</v>
      </c>
      <c r="M1426" s="204">
        <v>-0.32</v>
      </c>
      <c r="N1426" s="204">
        <v>0</v>
      </c>
      <c r="O1426" s="204">
        <v>0</v>
      </c>
      <c r="Q1426" s="204">
        <v>14.4</v>
      </c>
      <c r="R1426" s="204">
        <v>53.75</v>
      </c>
      <c r="S1426" s="204">
        <v>0</v>
      </c>
      <c r="T1426" s="204">
        <v>0</v>
      </c>
      <c r="U1426" s="204">
        <v>-0.33</v>
      </c>
      <c r="V1426" s="204">
        <v>0</v>
      </c>
    </row>
    <row r="1427" spans="1:22" s="64" customFormat="1" ht="12" customHeight="1" x14ac:dyDescent="0.2">
      <c r="A1427" s="206" t="s">
        <v>3716</v>
      </c>
      <c r="B1427" s="206" t="s">
        <v>3716</v>
      </c>
      <c r="C1427" s="264" t="s">
        <v>4561</v>
      </c>
      <c r="D1427" s="203" t="s">
        <v>139</v>
      </c>
      <c r="E1427" s="203">
        <v>18312</v>
      </c>
      <c r="F1427" s="204">
        <v>10.46</v>
      </c>
      <c r="G1427" s="204">
        <v>4.28</v>
      </c>
      <c r="H1427" s="204">
        <v>0</v>
      </c>
      <c r="I1427" s="204">
        <v>12.35</v>
      </c>
      <c r="J1427" s="204">
        <v>8.8699999999999992</v>
      </c>
      <c r="K1427" s="204">
        <v>0</v>
      </c>
      <c r="L1427" s="204">
        <v>0</v>
      </c>
      <c r="M1427" s="204">
        <v>-0.09</v>
      </c>
      <c r="N1427" s="204">
        <v>0</v>
      </c>
      <c r="O1427" s="204">
        <v>0</v>
      </c>
      <c r="Q1427" s="204">
        <v>22.3</v>
      </c>
      <c r="R1427" s="204">
        <v>29.98</v>
      </c>
      <c r="S1427" s="204">
        <v>12.2</v>
      </c>
      <c r="T1427" s="204">
        <v>0</v>
      </c>
      <c r="U1427" s="204">
        <v>-0.34</v>
      </c>
      <c r="V1427" s="204">
        <v>0</v>
      </c>
    </row>
    <row r="1428" spans="1:22" s="64" customFormat="1" ht="12" customHeight="1" x14ac:dyDescent="0.2">
      <c r="A1428" s="206" t="s">
        <v>3716</v>
      </c>
      <c r="B1428" s="206" t="s">
        <v>3716</v>
      </c>
      <c r="C1428" s="264" t="s">
        <v>4562</v>
      </c>
      <c r="D1428" s="203" t="s">
        <v>139</v>
      </c>
      <c r="E1428" s="203">
        <v>6815</v>
      </c>
      <c r="F1428" s="204">
        <v>14.23</v>
      </c>
      <c r="G1428" s="204">
        <v>1.81</v>
      </c>
      <c r="H1428" s="204">
        <v>0</v>
      </c>
      <c r="I1428" s="204">
        <v>0</v>
      </c>
      <c r="J1428" s="204">
        <v>7.2</v>
      </c>
      <c r="K1428" s="204">
        <v>5.56</v>
      </c>
      <c r="L1428" s="204">
        <v>0</v>
      </c>
      <c r="M1428" s="204">
        <v>0</v>
      </c>
      <c r="N1428" s="204">
        <v>0</v>
      </c>
      <c r="O1428" s="204">
        <v>0</v>
      </c>
      <c r="Q1428" s="204">
        <v>0.41</v>
      </c>
      <c r="R1428" s="204">
        <v>4.34</v>
      </c>
      <c r="S1428" s="204">
        <v>66.680000000000007</v>
      </c>
      <c r="T1428" s="204">
        <v>0</v>
      </c>
      <c r="U1428" s="204">
        <v>-0.23</v>
      </c>
      <c r="V1428" s="204">
        <v>0</v>
      </c>
    </row>
    <row r="1429" spans="1:22" s="64" customFormat="1" ht="12" customHeight="1" x14ac:dyDescent="0.2">
      <c r="A1429" s="206" t="s">
        <v>3716</v>
      </c>
      <c r="B1429" s="206" t="s">
        <v>3716</v>
      </c>
      <c r="C1429" s="264" t="s">
        <v>4563</v>
      </c>
      <c r="D1429" s="203" t="s">
        <v>139</v>
      </c>
      <c r="E1429" s="203">
        <v>43022</v>
      </c>
      <c r="F1429" s="204">
        <v>16.14</v>
      </c>
      <c r="G1429" s="204">
        <v>0.16</v>
      </c>
      <c r="H1429" s="204">
        <v>0</v>
      </c>
      <c r="I1429" s="204">
        <v>49</v>
      </c>
      <c r="J1429" s="204">
        <v>0</v>
      </c>
      <c r="K1429" s="204">
        <v>0</v>
      </c>
      <c r="L1429" s="204">
        <v>0</v>
      </c>
      <c r="M1429" s="204">
        <v>0</v>
      </c>
      <c r="N1429" s="204">
        <v>0</v>
      </c>
      <c r="O1429" s="204">
        <v>0</v>
      </c>
      <c r="Q1429" s="204">
        <v>34.83</v>
      </c>
      <c r="R1429" s="204">
        <v>0</v>
      </c>
      <c r="S1429" s="204">
        <v>0</v>
      </c>
      <c r="T1429" s="204">
        <v>0</v>
      </c>
      <c r="U1429" s="204">
        <v>-0.13</v>
      </c>
      <c r="V1429" s="204">
        <v>0</v>
      </c>
    </row>
    <row r="1430" spans="1:22" s="64" customFormat="1" ht="12" customHeight="1" x14ac:dyDescent="0.2">
      <c r="A1430" s="206" t="s">
        <v>3716</v>
      </c>
      <c r="B1430" s="206" t="s">
        <v>3716</v>
      </c>
      <c r="C1430" s="264" t="s">
        <v>4564</v>
      </c>
      <c r="D1430" s="203" t="s">
        <v>139</v>
      </c>
      <c r="E1430" s="203">
        <v>8199</v>
      </c>
      <c r="F1430" s="204">
        <v>18.39</v>
      </c>
      <c r="G1430" s="204">
        <v>0.89</v>
      </c>
      <c r="H1430" s="204">
        <v>0</v>
      </c>
      <c r="I1430" s="204">
        <v>11.52</v>
      </c>
      <c r="J1430" s="204">
        <v>5.51</v>
      </c>
      <c r="K1430" s="204">
        <v>0</v>
      </c>
      <c r="L1430" s="204">
        <v>0</v>
      </c>
      <c r="M1430" s="204">
        <v>0</v>
      </c>
      <c r="N1430" s="204">
        <v>11.52</v>
      </c>
      <c r="O1430" s="204">
        <v>0</v>
      </c>
      <c r="Q1430" s="204">
        <v>0</v>
      </c>
      <c r="R1430" s="204">
        <v>63.69</v>
      </c>
      <c r="S1430" s="204">
        <v>0</v>
      </c>
      <c r="T1430" s="204">
        <v>0</v>
      </c>
      <c r="U1430" s="204">
        <v>0</v>
      </c>
      <c r="V1430" s="204">
        <v>0</v>
      </c>
    </row>
    <row r="1431" spans="1:22" s="64" customFormat="1" ht="12" customHeight="1" x14ac:dyDescent="0.2">
      <c r="A1431" s="206" t="s">
        <v>3716</v>
      </c>
      <c r="B1431" s="206" t="s">
        <v>3716</v>
      </c>
      <c r="C1431" s="264" t="s">
        <v>4565</v>
      </c>
      <c r="D1431" s="203" t="s">
        <v>139</v>
      </c>
      <c r="E1431" s="203">
        <v>6453</v>
      </c>
      <c r="F1431" s="204">
        <v>3.88</v>
      </c>
      <c r="G1431" s="204">
        <v>0.43</v>
      </c>
      <c r="H1431" s="204">
        <v>0</v>
      </c>
      <c r="I1431" s="204">
        <v>1.45</v>
      </c>
      <c r="J1431" s="204">
        <v>11.59</v>
      </c>
      <c r="K1431" s="204">
        <v>0</v>
      </c>
      <c r="L1431" s="204">
        <v>0</v>
      </c>
      <c r="M1431" s="204">
        <v>0</v>
      </c>
      <c r="N1431" s="204">
        <v>0</v>
      </c>
      <c r="O1431" s="204">
        <v>0</v>
      </c>
      <c r="Q1431" s="204">
        <v>23.01</v>
      </c>
      <c r="R1431" s="204">
        <v>6.29</v>
      </c>
      <c r="S1431" s="204">
        <v>53.44</v>
      </c>
      <c r="T1431" s="204">
        <v>0</v>
      </c>
      <c r="U1431" s="204">
        <v>-0.09</v>
      </c>
      <c r="V1431" s="204">
        <v>0</v>
      </c>
    </row>
    <row r="1432" spans="1:22" s="64" customFormat="1" ht="12" customHeight="1" x14ac:dyDescent="0.2">
      <c r="A1432" s="206" t="s">
        <v>3716</v>
      </c>
      <c r="B1432" s="206" t="s">
        <v>3716</v>
      </c>
      <c r="C1432" s="264" t="s">
        <v>4566</v>
      </c>
      <c r="D1432" s="203" t="s">
        <v>139</v>
      </c>
      <c r="E1432" s="203">
        <v>1933</v>
      </c>
      <c r="F1432" s="204">
        <v>99.77</v>
      </c>
      <c r="G1432" s="204">
        <v>0.23</v>
      </c>
      <c r="H1432" s="204">
        <v>0</v>
      </c>
      <c r="I1432" s="204">
        <v>0</v>
      </c>
      <c r="J1432" s="204">
        <v>0</v>
      </c>
      <c r="K1432" s="204">
        <v>0</v>
      </c>
      <c r="L1432" s="204">
        <v>0</v>
      </c>
      <c r="M1432" s="204">
        <v>0</v>
      </c>
      <c r="N1432" s="204">
        <v>0</v>
      </c>
      <c r="O1432" s="204">
        <v>0</v>
      </c>
      <c r="Q1432" s="204">
        <v>0</v>
      </c>
      <c r="R1432" s="204">
        <v>0</v>
      </c>
      <c r="S1432" s="204">
        <v>0</v>
      </c>
      <c r="T1432" s="204">
        <v>0</v>
      </c>
      <c r="U1432" s="204">
        <v>0</v>
      </c>
      <c r="V1432" s="204">
        <v>0</v>
      </c>
    </row>
    <row r="1433" spans="1:22" s="64" customFormat="1" ht="12" customHeight="1" x14ac:dyDescent="0.2">
      <c r="A1433" s="206" t="s">
        <v>3716</v>
      </c>
      <c r="B1433" s="206" t="s">
        <v>3716</v>
      </c>
      <c r="C1433" s="264" t="s">
        <v>4567</v>
      </c>
      <c r="D1433" s="203" t="s">
        <v>139</v>
      </c>
      <c r="E1433" s="203">
        <v>9498</v>
      </c>
      <c r="F1433" s="204">
        <v>3.69</v>
      </c>
      <c r="G1433" s="204">
        <v>-0.17</v>
      </c>
      <c r="H1433" s="204">
        <v>0</v>
      </c>
      <c r="I1433" s="204">
        <v>54.14</v>
      </c>
      <c r="J1433" s="204">
        <v>0</v>
      </c>
      <c r="K1433" s="204">
        <v>0</v>
      </c>
      <c r="L1433" s="204">
        <v>0</v>
      </c>
      <c r="M1433" s="204">
        <v>0</v>
      </c>
      <c r="N1433" s="204">
        <v>0</v>
      </c>
      <c r="O1433" s="204">
        <v>0</v>
      </c>
      <c r="Q1433" s="204">
        <v>42.33</v>
      </c>
      <c r="R1433" s="204">
        <v>0</v>
      </c>
      <c r="S1433" s="204">
        <v>0</v>
      </c>
      <c r="T1433" s="204">
        <v>0</v>
      </c>
      <c r="U1433" s="204">
        <v>0</v>
      </c>
      <c r="V1433" s="204">
        <v>0</v>
      </c>
    </row>
    <row r="1434" spans="1:22" s="64" customFormat="1" ht="12" customHeight="1" x14ac:dyDescent="0.2">
      <c r="A1434" s="206" t="s">
        <v>3716</v>
      </c>
      <c r="B1434" s="206" t="s">
        <v>3716</v>
      </c>
      <c r="C1434" s="264" t="s">
        <v>4568</v>
      </c>
      <c r="D1434" s="203" t="s">
        <v>139</v>
      </c>
      <c r="E1434" s="203">
        <v>14884</v>
      </c>
      <c r="F1434" s="204">
        <v>16.73</v>
      </c>
      <c r="G1434" s="204">
        <v>0.23</v>
      </c>
      <c r="H1434" s="204">
        <v>0</v>
      </c>
      <c r="I1434" s="204">
        <v>13.78</v>
      </c>
      <c r="J1434" s="204">
        <v>0</v>
      </c>
      <c r="K1434" s="204">
        <v>0</v>
      </c>
      <c r="L1434" s="204">
        <v>0</v>
      </c>
      <c r="M1434" s="204">
        <v>0</v>
      </c>
      <c r="N1434" s="204">
        <v>0</v>
      </c>
      <c r="O1434" s="204">
        <v>0</v>
      </c>
      <c r="Q1434" s="204">
        <v>69.27</v>
      </c>
      <c r="R1434" s="204">
        <v>0</v>
      </c>
      <c r="S1434" s="204">
        <v>0</v>
      </c>
      <c r="T1434" s="204">
        <v>0</v>
      </c>
      <c r="U1434" s="204">
        <v>-0.01</v>
      </c>
      <c r="V1434" s="204">
        <v>0</v>
      </c>
    </row>
    <row r="1435" spans="1:22" s="64" customFormat="1" ht="12" customHeight="1" x14ac:dyDescent="0.2">
      <c r="A1435" s="206" t="s">
        <v>3716</v>
      </c>
      <c r="B1435" s="206" t="s">
        <v>3716</v>
      </c>
      <c r="C1435" s="264" t="s">
        <v>4569</v>
      </c>
      <c r="D1435" s="203" t="s">
        <v>139</v>
      </c>
      <c r="E1435" s="203">
        <v>1780</v>
      </c>
      <c r="F1435" s="204">
        <v>15.42</v>
      </c>
      <c r="G1435" s="204">
        <v>1.22</v>
      </c>
      <c r="H1435" s="204">
        <v>0</v>
      </c>
      <c r="I1435" s="204">
        <v>0</v>
      </c>
      <c r="J1435" s="204">
        <v>83.22</v>
      </c>
      <c r="K1435" s="204">
        <v>0</v>
      </c>
      <c r="L1435" s="204">
        <v>0</v>
      </c>
      <c r="M1435" s="204">
        <v>0</v>
      </c>
      <c r="N1435" s="204">
        <v>0</v>
      </c>
      <c r="O1435" s="204">
        <v>0</v>
      </c>
      <c r="Q1435" s="204">
        <v>0</v>
      </c>
      <c r="R1435" s="204">
        <v>0</v>
      </c>
      <c r="S1435" s="204">
        <v>0</v>
      </c>
      <c r="T1435" s="204">
        <v>0</v>
      </c>
      <c r="U1435" s="204">
        <v>0.14000000000000001</v>
      </c>
      <c r="V1435" s="204">
        <v>0</v>
      </c>
    </row>
    <row r="1436" spans="1:22" s="64" customFormat="1" ht="12" customHeight="1" x14ac:dyDescent="0.2">
      <c r="A1436" s="206" t="s">
        <v>3716</v>
      </c>
      <c r="B1436" s="206" t="s">
        <v>3716</v>
      </c>
      <c r="C1436" s="264" t="s">
        <v>4570</v>
      </c>
      <c r="D1436" s="203" t="s">
        <v>139</v>
      </c>
      <c r="E1436" s="203">
        <v>10358</v>
      </c>
      <c r="F1436" s="204">
        <v>2.16</v>
      </c>
      <c r="G1436" s="204">
        <v>-0.09</v>
      </c>
      <c r="H1436" s="204">
        <v>0</v>
      </c>
      <c r="I1436" s="204">
        <v>82.72</v>
      </c>
      <c r="J1436" s="204">
        <v>0</v>
      </c>
      <c r="K1436" s="204">
        <v>0</v>
      </c>
      <c r="L1436" s="204">
        <v>0</v>
      </c>
      <c r="M1436" s="204">
        <v>0</v>
      </c>
      <c r="N1436" s="204">
        <v>3.96</v>
      </c>
      <c r="O1436" s="204">
        <v>0</v>
      </c>
      <c r="Q1436" s="204">
        <v>15.21</v>
      </c>
      <c r="R1436" s="204">
        <v>0</v>
      </c>
      <c r="S1436" s="204">
        <v>0</v>
      </c>
      <c r="T1436" s="204">
        <v>0</v>
      </c>
      <c r="U1436" s="204">
        <v>0</v>
      </c>
      <c r="V1436" s="204">
        <v>0</v>
      </c>
    </row>
    <row r="1437" spans="1:22" s="64" customFormat="1" ht="12" customHeight="1" x14ac:dyDescent="0.2">
      <c r="A1437" s="206" t="s">
        <v>3716</v>
      </c>
      <c r="B1437" s="206" t="s">
        <v>3716</v>
      </c>
      <c r="C1437" s="264" t="s">
        <v>4571</v>
      </c>
      <c r="D1437" s="203" t="s">
        <v>139</v>
      </c>
      <c r="E1437" s="203">
        <v>6146</v>
      </c>
      <c r="F1437" s="204">
        <v>16.97</v>
      </c>
      <c r="G1437" s="204">
        <v>0.86</v>
      </c>
      <c r="H1437" s="204">
        <v>0</v>
      </c>
      <c r="I1437" s="204">
        <v>82.17</v>
      </c>
      <c r="J1437" s="204">
        <v>0</v>
      </c>
      <c r="K1437" s="204">
        <v>0</v>
      </c>
      <c r="L1437" s="204">
        <v>0</v>
      </c>
      <c r="M1437" s="204">
        <v>0</v>
      </c>
      <c r="N1437" s="204">
        <v>82.17</v>
      </c>
      <c r="O1437" s="204">
        <v>0</v>
      </c>
      <c r="Q1437" s="204">
        <v>0</v>
      </c>
      <c r="R1437" s="204">
        <v>0</v>
      </c>
      <c r="S1437" s="204">
        <v>0</v>
      </c>
      <c r="T1437" s="204">
        <v>0</v>
      </c>
      <c r="U1437" s="204">
        <v>0</v>
      </c>
      <c r="V1437" s="204">
        <v>0</v>
      </c>
    </row>
    <row r="1438" spans="1:22" s="64" customFormat="1" ht="12" customHeight="1" x14ac:dyDescent="0.2">
      <c r="A1438" s="206" t="s">
        <v>3716</v>
      </c>
      <c r="B1438" s="206" t="s">
        <v>3716</v>
      </c>
      <c r="C1438" s="264" t="s">
        <v>4572</v>
      </c>
      <c r="D1438" s="203" t="s">
        <v>139</v>
      </c>
      <c r="E1438" s="203">
        <v>10297</v>
      </c>
      <c r="F1438" s="204">
        <v>14.75</v>
      </c>
      <c r="G1438" s="204">
        <v>4.1100000000000003</v>
      </c>
      <c r="H1438" s="204">
        <v>0</v>
      </c>
      <c r="I1438" s="204">
        <v>0</v>
      </c>
      <c r="J1438" s="204">
        <v>16.48</v>
      </c>
      <c r="K1438" s="204">
        <v>0</v>
      </c>
      <c r="L1438" s="204">
        <v>0</v>
      </c>
      <c r="M1438" s="204">
        <v>0</v>
      </c>
      <c r="N1438" s="204">
        <v>0</v>
      </c>
      <c r="O1438" s="204">
        <v>0</v>
      </c>
      <c r="Q1438" s="204">
        <v>0</v>
      </c>
      <c r="R1438" s="204">
        <v>64.599999999999994</v>
      </c>
      <c r="S1438" s="204">
        <v>0</v>
      </c>
      <c r="T1438" s="204">
        <v>0</v>
      </c>
      <c r="U1438" s="204">
        <v>0.06</v>
      </c>
      <c r="V1438" s="204">
        <v>0</v>
      </c>
    </row>
    <row r="1439" spans="1:22" s="64" customFormat="1" ht="12" customHeight="1" x14ac:dyDescent="0.2">
      <c r="A1439" s="206" t="s">
        <v>3716</v>
      </c>
      <c r="B1439" s="206" t="s">
        <v>3716</v>
      </c>
      <c r="C1439" s="264" t="s">
        <v>4374</v>
      </c>
      <c r="D1439" s="203" t="s">
        <v>139</v>
      </c>
      <c r="E1439" s="203">
        <v>679</v>
      </c>
      <c r="F1439" s="204">
        <v>18.010000000000002</v>
      </c>
      <c r="G1439" s="204">
        <v>-0.39</v>
      </c>
      <c r="H1439" s="204">
        <v>0</v>
      </c>
      <c r="I1439" s="204">
        <v>35.9</v>
      </c>
      <c r="J1439" s="204">
        <v>0</v>
      </c>
      <c r="K1439" s="204">
        <v>0</v>
      </c>
      <c r="L1439" s="204">
        <v>0</v>
      </c>
      <c r="M1439" s="204">
        <v>0</v>
      </c>
      <c r="N1439" s="204">
        <v>35.9</v>
      </c>
      <c r="O1439" s="204">
        <v>0</v>
      </c>
      <c r="Q1439" s="204">
        <v>46.48</v>
      </c>
      <c r="R1439" s="204">
        <v>0</v>
      </c>
      <c r="S1439" s="204">
        <v>0</v>
      </c>
      <c r="T1439" s="204">
        <v>0</v>
      </c>
      <c r="U1439" s="204">
        <v>0</v>
      </c>
      <c r="V1439" s="204">
        <v>0</v>
      </c>
    </row>
    <row r="1440" spans="1:22" s="64" customFormat="1" ht="12" customHeight="1" x14ac:dyDescent="0.2">
      <c r="A1440" s="515" t="s">
        <v>3716</v>
      </c>
      <c r="B1440" s="515" t="s">
        <v>3716</v>
      </c>
      <c r="C1440" s="264" t="s">
        <v>2927</v>
      </c>
      <c r="D1440" s="203" t="s">
        <v>139</v>
      </c>
      <c r="E1440" s="203">
        <v>12256</v>
      </c>
      <c r="F1440" s="204">
        <v>28.71</v>
      </c>
      <c r="G1440" s="204">
        <v>0.51</v>
      </c>
      <c r="H1440" s="204">
        <v>0</v>
      </c>
      <c r="I1440" s="204">
        <v>10.31</v>
      </c>
      <c r="J1440" s="204">
        <v>7.74</v>
      </c>
      <c r="K1440" s="204">
        <v>3.42</v>
      </c>
      <c r="L1440" s="204">
        <v>9.83</v>
      </c>
      <c r="M1440" s="204">
        <v>0</v>
      </c>
      <c r="N1440" s="204">
        <v>7.97</v>
      </c>
      <c r="O1440" s="204">
        <v>0</v>
      </c>
      <c r="Q1440" s="204">
        <v>21.3</v>
      </c>
      <c r="R1440" s="204">
        <v>15.85</v>
      </c>
      <c r="S1440" s="204">
        <v>2.31</v>
      </c>
      <c r="T1440" s="204">
        <v>0</v>
      </c>
      <c r="U1440" s="204">
        <v>0</v>
      </c>
      <c r="V1440" s="204">
        <v>0</v>
      </c>
    </row>
    <row r="1441" spans="1:22" s="64" customFormat="1" ht="12" customHeight="1" x14ac:dyDescent="0.2">
      <c r="A1441" s="514" t="s">
        <v>2939</v>
      </c>
      <c r="B1441" s="514" t="s">
        <v>2938</v>
      </c>
      <c r="C1441" s="264" t="s">
        <v>2936</v>
      </c>
      <c r="D1441" s="203" t="s">
        <v>139</v>
      </c>
      <c r="E1441" s="203">
        <v>30903</v>
      </c>
      <c r="F1441" s="204">
        <v>15.91</v>
      </c>
      <c r="G1441" s="204">
        <v>0.55000000000000004</v>
      </c>
      <c r="H1441" s="204">
        <v>0</v>
      </c>
      <c r="I1441" s="204">
        <v>0</v>
      </c>
      <c r="J1441" s="204">
        <v>0</v>
      </c>
      <c r="K1441" s="204">
        <v>0</v>
      </c>
      <c r="L1441" s="204">
        <v>0</v>
      </c>
      <c r="M1441" s="204">
        <v>0</v>
      </c>
      <c r="N1441" s="204">
        <v>0</v>
      </c>
      <c r="O1441" s="204">
        <v>0</v>
      </c>
      <c r="Q1441" s="204">
        <v>0</v>
      </c>
      <c r="R1441" s="204">
        <v>0</v>
      </c>
      <c r="S1441" s="204">
        <v>82.7</v>
      </c>
      <c r="T1441" s="204">
        <v>0</v>
      </c>
      <c r="U1441" s="204">
        <v>0.83</v>
      </c>
      <c r="V1441" s="204">
        <v>0</v>
      </c>
    </row>
    <row r="1442" spans="1:22" s="64" customFormat="1" ht="12" customHeight="1" x14ac:dyDescent="0.2">
      <c r="A1442" s="515" t="s">
        <v>3716</v>
      </c>
      <c r="B1442" s="515" t="s">
        <v>3716</v>
      </c>
      <c r="C1442" s="264" t="s">
        <v>4729</v>
      </c>
      <c r="D1442" s="203" t="s">
        <v>139</v>
      </c>
      <c r="E1442" s="203">
        <v>42295</v>
      </c>
      <c r="F1442" s="204">
        <v>15.8</v>
      </c>
      <c r="G1442" s="204">
        <v>1.56</v>
      </c>
      <c r="H1442" s="204">
        <v>0</v>
      </c>
      <c r="I1442" s="204">
        <v>41.14</v>
      </c>
      <c r="J1442" s="204">
        <v>14.9</v>
      </c>
      <c r="K1442" s="204">
        <v>0</v>
      </c>
      <c r="L1442" s="204">
        <v>0</v>
      </c>
      <c r="M1442" s="204">
        <v>-0.33</v>
      </c>
      <c r="N1442" s="204">
        <v>33.1</v>
      </c>
      <c r="O1442" s="204">
        <v>0</v>
      </c>
      <c r="Q1442" s="204">
        <v>28.02</v>
      </c>
      <c r="R1442" s="204">
        <v>1</v>
      </c>
      <c r="S1442" s="204">
        <v>0.06</v>
      </c>
      <c r="T1442" s="204">
        <v>0</v>
      </c>
      <c r="U1442" s="204">
        <v>-2.15</v>
      </c>
      <c r="V1442" s="204">
        <v>0</v>
      </c>
    </row>
    <row r="1443" spans="1:22" s="64" customFormat="1" ht="12" customHeight="1" x14ac:dyDescent="0.2">
      <c r="A1443" s="514" t="s">
        <v>5125</v>
      </c>
      <c r="B1443" s="514" t="s">
        <v>5044</v>
      </c>
      <c r="C1443" s="264" t="s">
        <v>2954</v>
      </c>
      <c r="D1443" s="203" t="s">
        <v>139</v>
      </c>
      <c r="E1443" s="203">
        <v>51724</v>
      </c>
      <c r="F1443" s="204">
        <v>16</v>
      </c>
      <c r="G1443" s="204">
        <v>-1.53</v>
      </c>
      <c r="H1443" s="204">
        <v>0</v>
      </c>
      <c r="I1443" s="204">
        <v>6.77</v>
      </c>
      <c r="J1443" s="204">
        <v>0</v>
      </c>
      <c r="K1443" s="204">
        <v>0</v>
      </c>
      <c r="L1443" s="204">
        <v>0</v>
      </c>
      <c r="M1443" s="204">
        <v>0</v>
      </c>
      <c r="N1443" s="204">
        <v>0</v>
      </c>
      <c r="O1443" s="204">
        <v>0</v>
      </c>
      <c r="Q1443" s="204">
        <v>22.49</v>
      </c>
      <c r="R1443" s="204">
        <v>56.41</v>
      </c>
      <c r="S1443" s="204">
        <v>0</v>
      </c>
      <c r="T1443" s="204">
        <v>0</v>
      </c>
      <c r="U1443" s="204">
        <v>-0.14000000000000001</v>
      </c>
      <c r="V1443" s="204">
        <v>0</v>
      </c>
    </row>
    <row r="1444" spans="1:22" s="64" customFormat="1" ht="12" customHeight="1" x14ac:dyDescent="0.2">
      <c r="A1444" s="515" t="s">
        <v>3716</v>
      </c>
      <c r="B1444" s="515" t="s">
        <v>3716</v>
      </c>
      <c r="C1444" s="264" t="s">
        <v>2958</v>
      </c>
      <c r="D1444" s="203" t="s">
        <v>139</v>
      </c>
      <c r="E1444" s="203">
        <v>36145</v>
      </c>
      <c r="F1444" s="204">
        <v>18.649999999999999</v>
      </c>
      <c r="G1444" s="204">
        <v>-0.8</v>
      </c>
      <c r="H1444" s="204">
        <v>0</v>
      </c>
      <c r="I1444" s="204">
        <v>9.68</v>
      </c>
      <c r="J1444" s="204">
        <v>0</v>
      </c>
      <c r="K1444" s="204">
        <v>0</v>
      </c>
      <c r="L1444" s="204">
        <v>0</v>
      </c>
      <c r="M1444" s="204">
        <v>0</v>
      </c>
      <c r="N1444" s="204">
        <v>0</v>
      </c>
      <c r="O1444" s="204">
        <v>0</v>
      </c>
      <c r="Q1444" s="204">
        <v>0</v>
      </c>
      <c r="R1444" s="204">
        <v>72.77</v>
      </c>
      <c r="S1444" s="204">
        <v>0</v>
      </c>
      <c r="T1444" s="204">
        <v>0</v>
      </c>
      <c r="U1444" s="204">
        <v>-0.3</v>
      </c>
      <c r="V1444" s="204">
        <v>0</v>
      </c>
    </row>
    <row r="1445" spans="1:22" s="64" customFormat="1" ht="12" customHeight="1" x14ac:dyDescent="0.2">
      <c r="A1445" s="514" t="s">
        <v>266</v>
      </c>
      <c r="B1445" s="514" t="s">
        <v>264</v>
      </c>
      <c r="C1445" s="264" t="s">
        <v>4851</v>
      </c>
      <c r="D1445" s="203" t="s">
        <v>139</v>
      </c>
      <c r="E1445" s="203">
        <v>295</v>
      </c>
      <c r="F1445" s="204">
        <v>0.84</v>
      </c>
      <c r="G1445" s="204">
        <v>-0.36</v>
      </c>
      <c r="H1445" s="204">
        <v>0</v>
      </c>
      <c r="I1445" s="204">
        <v>99.52</v>
      </c>
      <c r="J1445" s="204">
        <v>0</v>
      </c>
      <c r="K1445" s="204">
        <v>0</v>
      </c>
      <c r="L1445" s="204">
        <v>0</v>
      </c>
      <c r="M1445" s="204">
        <v>0</v>
      </c>
      <c r="N1445" s="204">
        <v>99.52</v>
      </c>
      <c r="O1445" s="204">
        <v>0</v>
      </c>
      <c r="Q1445" s="204">
        <v>0</v>
      </c>
      <c r="R1445" s="204">
        <v>0</v>
      </c>
      <c r="S1445" s="204">
        <v>0</v>
      </c>
      <c r="T1445" s="204">
        <v>0</v>
      </c>
      <c r="U1445" s="204">
        <v>0</v>
      </c>
      <c r="V1445" s="204">
        <v>0</v>
      </c>
    </row>
    <row r="1446" spans="1:22" s="64" customFormat="1" ht="12" customHeight="1" x14ac:dyDescent="0.2">
      <c r="A1446" s="206" t="s">
        <v>3716</v>
      </c>
      <c r="B1446" s="206" t="s">
        <v>3716</v>
      </c>
      <c r="C1446" s="264" t="s">
        <v>4632</v>
      </c>
      <c r="D1446" s="203" t="s">
        <v>139</v>
      </c>
      <c r="E1446" s="203">
        <v>2031</v>
      </c>
      <c r="F1446" s="204">
        <v>0.28000000000000003</v>
      </c>
      <c r="G1446" s="204">
        <v>10.82</v>
      </c>
      <c r="H1446" s="204">
        <v>0</v>
      </c>
      <c r="I1446" s="204">
        <v>43.56</v>
      </c>
      <c r="J1446" s="204">
        <v>20.149999999999999</v>
      </c>
      <c r="K1446" s="204">
        <v>0</v>
      </c>
      <c r="L1446" s="204">
        <v>0</v>
      </c>
      <c r="M1446" s="204">
        <v>-0.39</v>
      </c>
      <c r="N1446" s="204">
        <v>36.75</v>
      </c>
      <c r="O1446" s="204">
        <v>0</v>
      </c>
      <c r="Q1446" s="204">
        <v>0</v>
      </c>
      <c r="R1446" s="204">
        <v>28.82</v>
      </c>
      <c r="S1446" s="204">
        <v>0</v>
      </c>
      <c r="T1446" s="204">
        <v>0</v>
      </c>
      <c r="U1446" s="204">
        <v>-3.24</v>
      </c>
      <c r="V1446" s="204">
        <v>0</v>
      </c>
    </row>
    <row r="1447" spans="1:22" s="64" customFormat="1" ht="12" customHeight="1" x14ac:dyDescent="0.2">
      <c r="A1447" s="206" t="s">
        <v>3716</v>
      </c>
      <c r="B1447" s="206" t="s">
        <v>3716</v>
      </c>
      <c r="C1447" s="264" t="s">
        <v>262</v>
      </c>
      <c r="D1447" s="203" t="s">
        <v>139</v>
      </c>
      <c r="E1447" s="203">
        <v>8661</v>
      </c>
      <c r="F1447" s="204">
        <v>0.22</v>
      </c>
      <c r="G1447" s="204">
        <v>0.91</v>
      </c>
      <c r="H1447" s="204">
        <v>0</v>
      </c>
      <c r="I1447" s="204">
        <v>18.95</v>
      </c>
      <c r="J1447" s="204">
        <v>7.07</v>
      </c>
      <c r="K1447" s="204">
        <v>16.190000000000001</v>
      </c>
      <c r="L1447" s="204">
        <v>26.74</v>
      </c>
      <c r="M1447" s="204">
        <v>-0.23</v>
      </c>
      <c r="N1447" s="204">
        <v>8.9700000000000006</v>
      </c>
      <c r="O1447" s="204">
        <v>0</v>
      </c>
      <c r="Q1447" s="204">
        <v>27.93</v>
      </c>
      <c r="R1447" s="204">
        <v>2.17</v>
      </c>
      <c r="S1447" s="204">
        <v>0</v>
      </c>
      <c r="T1447" s="204">
        <v>0</v>
      </c>
      <c r="U1447" s="204">
        <v>0.08</v>
      </c>
      <c r="V1447" s="204">
        <v>0</v>
      </c>
    </row>
    <row r="1448" spans="1:22" s="64" customFormat="1" ht="12" customHeight="1" x14ac:dyDescent="0.2">
      <c r="A1448" s="206" t="s">
        <v>3716</v>
      </c>
      <c r="B1448" s="206" t="s">
        <v>3716</v>
      </c>
      <c r="C1448" s="264" t="s">
        <v>4463</v>
      </c>
      <c r="D1448" s="203" t="s">
        <v>139</v>
      </c>
      <c r="E1448" s="203">
        <v>5446</v>
      </c>
      <c r="F1448" s="204">
        <v>0.14000000000000001</v>
      </c>
      <c r="G1448" s="204">
        <v>3.4</v>
      </c>
      <c r="H1448" s="204">
        <v>0</v>
      </c>
      <c r="I1448" s="204">
        <v>36.03</v>
      </c>
      <c r="J1448" s="204">
        <v>9.76</v>
      </c>
      <c r="K1448" s="204">
        <v>0</v>
      </c>
      <c r="L1448" s="204">
        <v>0</v>
      </c>
      <c r="M1448" s="204">
        <v>0</v>
      </c>
      <c r="N1448" s="204">
        <v>36.03</v>
      </c>
      <c r="O1448" s="204">
        <v>0</v>
      </c>
      <c r="Q1448" s="204">
        <v>0</v>
      </c>
      <c r="R1448" s="204">
        <v>44.92</v>
      </c>
      <c r="S1448" s="204">
        <v>5.2</v>
      </c>
      <c r="T1448" s="204">
        <v>0</v>
      </c>
      <c r="U1448" s="204">
        <v>0.56000000000000005</v>
      </c>
      <c r="V1448" s="204">
        <v>0</v>
      </c>
    </row>
    <row r="1449" spans="1:22" s="64" customFormat="1" ht="12" customHeight="1" x14ac:dyDescent="0.2">
      <c r="A1449" s="206" t="s">
        <v>3716</v>
      </c>
      <c r="B1449" s="206" t="s">
        <v>3716</v>
      </c>
      <c r="C1449" s="264" t="s">
        <v>4465</v>
      </c>
      <c r="D1449" s="203" t="s">
        <v>139</v>
      </c>
      <c r="E1449" s="203">
        <v>9789</v>
      </c>
      <c r="F1449" s="204">
        <v>7.0000000000000007E-2</v>
      </c>
      <c r="G1449" s="204">
        <v>0.28999999999999998</v>
      </c>
      <c r="H1449" s="204">
        <v>0</v>
      </c>
      <c r="I1449" s="204">
        <v>17.760000000000002</v>
      </c>
      <c r="J1449" s="204">
        <v>0</v>
      </c>
      <c r="K1449" s="204">
        <v>10.23</v>
      </c>
      <c r="L1449" s="204">
        <v>0</v>
      </c>
      <c r="M1449" s="204">
        <v>0</v>
      </c>
      <c r="N1449" s="204">
        <v>15.48</v>
      </c>
      <c r="O1449" s="204">
        <v>0</v>
      </c>
      <c r="Q1449" s="204">
        <v>71.75</v>
      </c>
      <c r="R1449" s="204">
        <v>0</v>
      </c>
      <c r="S1449" s="204">
        <v>0</v>
      </c>
      <c r="T1449" s="204">
        <v>0</v>
      </c>
      <c r="U1449" s="204">
        <v>-0.1</v>
      </c>
      <c r="V1449" s="204">
        <v>0</v>
      </c>
    </row>
    <row r="1450" spans="1:22" s="64" customFormat="1" ht="12" customHeight="1" x14ac:dyDescent="0.2">
      <c r="A1450" s="206" t="s">
        <v>3716</v>
      </c>
      <c r="B1450" s="206" t="s">
        <v>3716</v>
      </c>
      <c r="C1450" s="264" t="s">
        <v>317</v>
      </c>
      <c r="D1450" s="203" t="s">
        <v>139</v>
      </c>
      <c r="E1450" s="203">
        <v>5830</v>
      </c>
      <c r="F1450" s="204">
        <v>0.28999999999999998</v>
      </c>
      <c r="G1450" s="204">
        <v>0.54</v>
      </c>
      <c r="H1450" s="204">
        <v>0</v>
      </c>
      <c r="I1450" s="204">
        <v>14.13</v>
      </c>
      <c r="J1450" s="204">
        <v>24.36</v>
      </c>
      <c r="K1450" s="204">
        <v>0</v>
      </c>
      <c r="L1450" s="204">
        <v>0</v>
      </c>
      <c r="M1450" s="204">
        <v>0</v>
      </c>
      <c r="N1450" s="204">
        <v>14.13</v>
      </c>
      <c r="O1450" s="204">
        <v>0</v>
      </c>
      <c r="Q1450" s="204">
        <v>3.69</v>
      </c>
      <c r="R1450" s="204">
        <v>54.37</v>
      </c>
      <c r="S1450" s="204">
        <v>2.62</v>
      </c>
      <c r="T1450" s="204">
        <v>0</v>
      </c>
      <c r="U1450" s="204">
        <v>0</v>
      </c>
      <c r="V1450" s="204">
        <v>0</v>
      </c>
    </row>
    <row r="1451" spans="1:22" s="64" customFormat="1" ht="12" customHeight="1" x14ac:dyDescent="0.2">
      <c r="A1451" s="206" t="s">
        <v>3716</v>
      </c>
      <c r="B1451" s="206" t="s">
        <v>3716</v>
      </c>
      <c r="C1451" s="264" t="s">
        <v>4336</v>
      </c>
      <c r="D1451" s="203" t="s">
        <v>139</v>
      </c>
      <c r="E1451" s="203">
        <v>4288</v>
      </c>
      <c r="F1451" s="204">
        <v>0.16</v>
      </c>
      <c r="G1451" s="204">
        <v>1.31</v>
      </c>
      <c r="H1451" s="204">
        <v>0</v>
      </c>
      <c r="I1451" s="204">
        <v>5.87</v>
      </c>
      <c r="J1451" s="204">
        <v>51.23</v>
      </c>
      <c r="K1451" s="204">
        <v>0</v>
      </c>
      <c r="L1451" s="204">
        <v>0</v>
      </c>
      <c r="M1451" s="204">
        <v>-7.0000000000000007E-2</v>
      </c>
      <c r="N1451" s="204">
        <v>5.87</v>
      </c>
      <c r="O1451" s="204">
        <v>0</v>
      </c>
      <c r="Q1451" s="204">
        <v>0</v>
      </c>
      <c r="R1451" s="204">
        <v>38.1</v>
      </c>
      <c r="S1451" s="204">
        <v>3.62</v>
      </c>
      <c r="T1451" s="204">
        <v>0</v>
      </c>
      <c r="U1451" s="204">
        <v>-0.23</v>
      </c>
      <c r="V1451" s="204">
        <v>0</v>
      </c>
    </row>
    <row r="1452" spans="1:22" s="64" customFormat="1" ht="12" customHeight="1" x14ac:dyDescent="0.2">
      <c r="A1452" s="206" t="s">
        <v>3716</v>
      </c>
      <c r="B1452" s="206" t="s">
        <v>3716</v>
      </c>
      <c r="C1452" s="203" t="s">
        <v>375</v>
      </c>
      <c r="D1452" s="203" t="s">
        <v>139</v>
      </c>
      <c r="E1452" s="203">
        <v>13121</v>
      </c>
      <c r="F1452" s="204">
        <v>100.33</v>
      </c>
      <c r="G1452" s="204">
        <v>-0.33</v>
      </c>
      <c r="H1452" s="204">
        <v>0</v>
      </c>
      <c r="I1452" s="204">
        <v>0</v>
      </c>
      <c r="J1452" s="204">
        <v>0</v>
      </c>
      <c r="K1452" s="204">
        <v>0</v>
      </c>
      <c r="L1452" s="204">
        <v>0</v>
      </c>
      <c r="M1452" s="204">
        <v>0</v>
      </c>
      <c r="N1452" s="204">
        <v>0</v>
      </c>
      <c r="O1452" s="204">
        <v>0</v>
      </c>
      <c r="Q1452" s="204">
        <v>0</v>
      </c>
      <c r="R1452" s="204">
        <v>0</v>
      </c>
      <c r="S1452" s="204">
        <v>0</v>
      </c>
      <c r="T1452" s="204">
        <v>0</v>
      </c>
      <c r="U1452" s="204">
        <v>0</v>
      </c>
      <c r="V1452" s="204">
        <v>0</v>
      </c>
    </row>
    <row r="1453" spans="1:22" s="64" customFormat="1" ht="12" customHeight="1" x14ac:dyDescent="0.2">
      <c r="A1453" s="206" t="s">
        <v>3716</v>
      </c>
      <c r="B1453" s="206" t="s">
        <v>3716</v>
      </c>
      <c r="C1453" s="251" t="s">
        <v>3716</v>
      </c>
      <c r="D1453" s="203" t="s">
        <v>5052</v>
      </c>
      <c r="E1453" s="203">
        <v>3606</v>
      </c>
      <c r="F1453" s="204">
        <v>96.56</v>
      </c>
      <c r="G1453" s="204">
        <v>3.44</v>
      </c>
      <c r="H1453" s="204">
        <v>0</v>
      </c>
      <c r="I1453" s="204">
        <v>0</v>
      </c>
      <c r="J1453" s="204">
        <v>0</v>
      </c>
      <c r="K1453" s="204">
        <v>0</v>
      </c>
      <c r="L1453" s="204">
        <v>0</v>
      </c>
      <c r="M1453" s="204">
        <v>0</v>
      </c>
      <c r="N1453" s="204">
        <v>0</v>
      </c>
      <c r="O1453" s="204">
        <v>0</v>
      </c>
      <c r="Q1453" s="204">
        <v>0</v>
      </c>
      <c r="R1453" s="204">
        <v>0</v>
      </c>
      <c r="S1453" s="204">
        <v>0</v>
      </c>
      <c r="T1453" s="204">
        <v>0</v>
      </c>
      <c r="U1453" s="204">
        <v>0</v>
      </c>
      <c r="V1453" s="204">
        <v>0</v>
      </c>
    </row>
    <row r="1454" spans="1:22" s="64" customFormat="1" ht="12" customHeight="1" x14ac:dyDescent="0.2">
      <c r="A1454" s="206" t="s">
        <v>3716</v>
      </c>
      <c r="B1454" s="206" t="s">
        <v>3716</v>
      </c>
      <c r="C1454" s="203" t="s">
        <v>4151</v>
      </c>
      <c r="D1454" s="203" t="s">
        <v>139</v>
      </c>
      <c r="E1454" s="203">
        <v>1916</v>
      </c>
      <c r="F1454" s="204">
        <v>96.24</v>
      </c>
      <c r="G1454" s="204">
        <v>3.76</v>
      </c>
      <c r="H1454" s="204">
        <v>0</v>
      </c>
      <c r="I1454" s="204">
        <v>0</v>
      </c>
      <c r="J1454" s="204">
        <v>0</v>
      </c>
      <c r="K1454" s="204">
        <v>0</v>
      </c>
      <c r="L1454" s="204">
        <v>0</v>
      </c>
      <c r="M1454" s="204">
        <v>0</v>
      </c>
      <c r="N1454" s="204">
        <v>0</v>
      </c>
      <c r="O1454" s="204">
        <v>0</v>
      </c>
      <c r="Q1454" s="204">
        <v>0</v>
      </c>
      <c r="R1454" s="204">
        <v>0</v>
      </c>
      <c r="S1454" s="204">
        <v>0</v>
      </c>
      <c r="T1454" s="204">
        <v>0</v>
      </c>
      <c r="U1454" s="204">
        <v>0</v>
      </c>
      <c r="V1454" s="204">
        <v>0</v>
      </c>
    </row>
    <row r="1455" spans="1:22" s="64" customFormat="1" ht="12" customHeight="1" x14ac:dyDescent="0.2">
      <c r="A1455" s="206" t="s">
        <v>3716</v>
      </c>
      <c r="B1455" s="206" t="s">
        <v>3716</v>
      </c>
      <c r="C1455" s="251" t="s">
        <v>3716</v>
      </c>
      <c r="D1455" s="203" t="s">
        <v>5052</v>
      </c>
      <c r="E1455" s="203">
        <v>728</v>
      </c>
      <c r="F1455" s="204">
        <v>68.209999999999994</v>
      </c>
      <c r="G1455" s="204">
        <v>12.64</v>
      </c>
      <c r="H1455" s="204">
        <v>0</v>
      </c>
      <c r="I1455" s="204">
        <v>0</v>
      </c>
      <c r="J1455" s="204">
        <v>0</v>
      </c>
      <c r="K1455" s="204">
        <v>19.149999999999999</v>
      </c>
      <c r="L1455" s="204">
        <v>0</v>
      </c>
      <c r="M1455" s="204">
        <v>0</v>
      </c>
      <c r="N1455" s="204">
        <v>0</v>
      </c>
      <c r="O1455" s="204">
        <v>0</v>
      </c>
      <c r="Q1455" s="204">
        <v>0</v>
      </c>
      <c r="R1455" s="204">
        <v>0</v>
      </c>
      <c r="S1455" s="204">
        <v>0</v>
      </c>
      <c r="T1455" s="204">
        <v>0</v>
      </c>
      <c r="U1455" s="204">
        <v>0</v>
      </c>
      <c r="V1455" s="204">
        <v>0</v>
      </c>
    </row>
    <row r="1456" spans="1:22" s="64" customFormat="1" ht="12" customHeight="1" x14ac:dyDescent="0.2">
      <c r="A1456" s="206" t="s">
        <v>3716</v>
      </c>
      <c r="B1456" s="206" t="s">
        <v>3716</v>
      </c>
      <c r="C1456" s="203" t="s">
        <v>4153</v>
      </c>
      <c r="D1456" s="203" t="s">
        <v>139</v>
      </c>
      <c r="E1456" s="203">
        <v>261</v>
      </c>
      <c r="F1456" s="204">
        <v>93.4</v>
      </c>
      <c r="G1456" s="204">
        <v>6.6</v>
      </c>
      <c r="H1456" s="204">
        <v>0</v>
      </c>
      <c r="I1456" s="204">
        <v>0</v>
      </c>
      <c r="J1456" s="204">
        <v>0</v>
      </c>
      <c r="K1456" s="204">
        <v>0</v>
      </c>
      <c r="L1456" s="204">
        <v>0</v>
      </c>
      <c r="M1456" s="204">
        <v>0</v>
      </c>
      <c r="N1456" s="204">
        <v>0</v>
      </c>
      <c r="O1456" s="204">
        <v>0</v>
      </c>
      <c r="Q1456" s="204">
        <v>0</v>
      </c>
      <c r="R1456" s="204">
        <v>0</v>
      </c>
      <c r="S1456" s="204">
        <v>0</v>
      </c>
      <c r="T1456" s="204">
        <v>0</v>
      </c>
      <c r="U1456" s="204">
        <v>0</v>
      </c>
      <c r="V1456" s="204">
        <v>0</v>
      </c>
    </row>
    <row r="1457" spans="1:22" s="64" customFormat="1" ht="12" customHeight="1" x14ac:dyDescent="0.2">
      <c r="A1457" s="206" t="s">
        <v>3716</v>
      </c>
      <c r="B1457" s="206" t="s">
        <v>3716</v>
      </c>
      <c r="C1457" s="251" t="s">
        <v>3716</v>
      </c>
      <c r="D1457" s="203" t="s">
        <v>5052</v>
      </c>
      <c r="E1457" s="203">
        <v>338</v>
      </c>
      <c r="F1457" s="204">
        <v>72.48</v>
      </c>
      <c r="G1457" s="204">
        <v>16.13</v>
      </c>
      <c r="H1457" s="204">
        <v>0</v>
      </c>
      <c r="I1457" s="204">
        <v>0</v>
      </c>
      <c r="J1457" s="204">
        <v>0</v>
      </c>
      <c r="K1457" s="204">
        <v>11.39</v>
      </c>
      <c r="L1457" s="204">
        <v>0</v>
      </c>
      <c r="M1457" s="204">
        <v>0</v>
      </c>
      <c r="N1457" s="204">
        <v>0</v>
      </c>
      <c r="O1457" s="204">
        <v>0</v>
      </c>
      <c r="Q1457" s="204">
        <v>0</v>
      </c>
      <c r="R1457" s="204">
        <v>0</v>
      </c>
      <c r="S1457" s="204">
        <v>0</v>
      </c>
      <c r="T1457" s="204">
        <v>0</v>
      </c>
      <c r="U1457" s="204">
        <v>0</v>
      </c>
      <c r="V1457" s="204">
        <v>0</v>
      </c>
    </row>
    <row r="1458" spans="1:22" s="64" customFormat="1" ht="12" customHeight="1" x14ac:dyDescent="0.2">
      <c r="A1458" s="206" t="s">
        <v>3716</v>
      </c>
      <c r="B1458" s="206" t="s">
        <v>3716</v>
      </c>
      <c r="C1458" s="203" t="s">
        <v>4155</v>
      </c>
      <c r="D1458" s="203" t="s">
        <v>139</v>
      </c>
      <c r="E1458" s="203">
        <v>463</v>
      </c>
      <c r="F1458" s="204">
        <v>101.55</v>
      </c>
      <c r="G1458" s="204">
        <v>-1.55</v>
      </c>
      <c r="H1458" s="204">
        <v>0</v>
      </c>
      <c r="I1458" s="204">
        <v>0</v>
      </c>
      <c r="J1458" s="204">
        <v>0</v>
      </c>
      <c r="K1458" s="204">
        <v>0</v>
      </c>
      <c r="L1458" s="204">
        <v>0</v>
      </c>
      <c r="M1458" s="204">
        <v>0</v>
      </c>
      <c r="N1458" s="204">
        <v>0</v>
      </c>
      <c r="O1458" s="204">
        <v>0</v>
      </c>
      <c r="Q1458" s="204">
        <v>0</v>
      </c>
      <c r="R1458" s="204">
        <v>0</v>
      </c>
      <c r="S1458" s="204">
        <v>0</v>
      </c>
      <c r="T1458" s="204">
        <v>0</v>
      </c>
      <c r="U1458" s="204">
        <v>0</v>
      </c>
      <c r="V1458" s="204">
        <v>0</v>
      </c>
    </row>
    <row r="1459" spans="1:22" s="64" customFormat="1" ht="12" customHeight="1" x14ac:dyDescent="0.2">
      <c r="A1459" s="206" t="s">
        <v>3716</v>
      </c>
      <c r="B1459" s="206" t="s">
        <v>3716</v>
      </c>
      <c r="C1459" s="251" t="s">
        <v>3716</v>
      </c>
      <c r="D1459" s="203" t="s">
        <v>5052</v>
      </c>
      <c r="E1459" s="203">
        <v>240</v>
      </c>
      <c r="F1459" s="204">
        <v>52.23</v>
      </c>
      <c r="G1459" s="204">
        <v>47.76</v>
      </c>
      <c r="H1459" s="204">
        <v>0</v>
      </c>
      <c r="I1459" s="204">
        <v>0</v>
      </c>
      <c r="J1459" s="204">
        <v>0</v>
      </c>
      <c r="K1459" s="204">
        <v>0</v>
      </c>
      <c r="L1459" s="204">
        <v>0</v>
      </c>
      <c r="M1459" s="204">
        <v>0</v>
      </c>
      <c r="N1459" s="204">
        <v>0</v>
      </c>
      <c r="O1459" s="204">
        <v>0</v>
      </c>
      <c r="Q1459" s="204">
        <v>0</v>
      </c>
      <c r="R1459" s="204">
        <v>0</v>
      </c>
      <c r="S1459" s="204">
        <v>0</v>
      </c>
      <c r="T1459" s="204">
        <v>0</v>
      </c>
      <c r="U1459" s="204">
        <v>0</v>
      </c>
      <c r="V1459" s="204">
        <v>0</v>
      </c>
    </row>
    <row r="1460" spans="1:22" s="64" customFormat="1" ht="12" customHeight="1" x14ac:dyDescent="0.2">
      <c r="A1460" s="206" t="s">
        <v>3716</v>
      </c>
      <c r="B1460" s="206" t="s">
        <v>3716</v>
      </c>
      <c r="C1460" s="203" t="s">
        <v>4156</v>
      </c>
      <c r="D1460" s="203" t="s">
        <v>139</v>
      </c>
      <c r="E1460" s="203">
        <v>2107</v>
      </c>
      <c r="F1460" s="204">
        <v>100.03</v>
      </c>
      <c r="G1460" s="204">
        <v>-0.03</v>
      </c>
      <c r="H1460" s="204">
        <v>0</v>
      </c>
      <c r="I1460" s="204">
        <v>0</v>
      </c>
      <c r="J1460" s="204">
        <v>0</v>
      </c>
      <c r="K1460" s="204">
        <v>0</v>
      </c>
      <c r="L1460" s="204">
        <v>0</v>
      </c>
      <c r="M1460" s="204">
        <v>0</v>
      </c>
      <c r="N1460" s="204">
        <v>0</v>
      </c>
      <c r="O1460" s="204">
        <v>0</v>
      </c>
      <c r="Q1460" s="204">
        <v>0</v>
      </c>
      <c r="R1460" s="204">
        <v>0</v>
      </c>
      <c r="S1460" s="204">
        <v>0</v>
      </c>
      <c r="T1460" s="204">
        <v>0</v>
      </c>
      <c r="U1460" s="204">
        <v>0</v>
      </c>
      <c r="V1460" s="204">
        <v>0</v>
      </c>
    </row>
    <row r="1461" spans="1:22" s="64" customFormat="1" ht="12" customHeight="1" x14ac:dyDescent="0.2">
      <c r="A1461" s="206" t="s">
        <v>3716</v>
      </c>
      <c r="B1461" s="206" t="s">
        <v>3716</v>
      </c>
      <c r="C1461" s="251" t="s">
        <v>3716</v>
      </c>
      <c r="D1461" s="203" t="s">
        <v>5052</v>
      </c>
      <c r="E1461" s="203">
        <v>652</v>
      </c>
      <c r="F1461" s="204">
        <v>50.93</v>
      </c>
      <c r="G1461" s="204">
        <v>24.88</v>
      </c>
      <c r="H1461" s="204">
        <v>0</v>
      </c>
      <c r="I1461" s="204">
        <v>0</v>
      </c>
      <c r="J1461" s="204">
        <v>0</v>
      </c>
      <c r="K1461" s="204">
        <v>24.19</v>
      </c>
      <c r="L1461" s="204">
        <v>0</v>
      </c>
      <c r="M1461" s="204">
        <v>0</v>
      </c>
      <c r="N1461" s="204">
        <v>0</v>
      </c>
      <c r="O1461" s="204">
        <v>0</v>
      </c>
      <c r="Q1461" s="204">
        <v>0</v>
      </c>
      <c r="R1461" s="204">
        <v>0</v>
      </c>
      <c r="S1461" s="204">
        <v>0</v>
      </c>
      <c r="T1461" s="204">
        <v>0</v>
      </c>
      <c r="U1461" s="204">
        <v>0</v>
      </c>
      <c r="V1461" s="204">
        <v>0</v>
      </c>
    </row>
    <row r="1462" spans="1:22" s="64" customFormat="1" ht="12" customHeight="1" x14ac:dyDescent="0.2">
      <c r="A1462" s="206" t="s">
        <v>3716</v>
      </c>
      <c r="B1462" s="206" t="s">
        <v>3716</v>
      </c>
      <c r="C1462" s="203" t="s">
        <v>379</v>
      </c>
      <c r="D1462" s="203" t="s">
        <v>139</v>
      </c>
      <c r="E1462" s="203">
        <v>9064</v>
      </c>
      <c r="F1462" s="204">
        <v>95.99</v>
      </c>
      <c r="G1462" s="204">
        <v>2.71</v>
      </c>
      <c r="H1462" s="204">
        <v>0</v>
      </c>
      <c r="I1462" s="204">
        <v>0</v>
      </c>
      <c r="J1462" s="204">
        <v>0</v>
      </c>
      <c r="K1462" s="204">
        <v>0</v>
      </c>
      <c r="L1462" s="204">
        <v>0</v>
      </c>
      <c r="M1462" s="204">
        <v>1.31</v>
      </c>
      <c r="N1462" s="204">
        <v>0</v>
      </c>
      <c r="O1462" s="204">
        <v>0</v>
      </c>
      <c r="Q1462" s="204">
        <v>0</v>
      </c>
      <c r="R1462" s="204">
        <v>0</v>
      </c>
      <c r="S1462" s="204">
        <v>0</v>
      </c>
      <c r="T1462" s="204">
        <v>0</v>
      </c>
      <c r="U1462" s="204">
        <v>0</v>
      </c>
      <c r="V1462" s="204">
        <v>0</v>
      </c>
    </row>
    <row r="1463" spans="1:22" s="64" customFormat="1" ht="12" customHeight="1" x14ac:dyDescent="0.2">
      <c r="A1463" s="206" t="s">
        <v>3716</v>
      </c>
      <c r="B1463" s="206" t="s">
        <v>3716</v>
      </c>
      <c r="C1463" s="251" t="s">
        <v>3716</v>
      </c>
      <c r="D1463" s="203" t="s">
        <v>5052</v>
      </c>
      <c r="E1463" s="203">
        <v>3736</v>
      </c>
      <c r="F1463" s="204">
        <v>88.94</v>
      </c>
      <c r="G1463" s="204">
        <v>10.71</v>
      </c>
      <c r="H1463" s="204">
        <v>0.31</v>
      </c>
      <c r="I1463" s="204">
        <v>0</v>
      </c>
      <c r="J1463" s="204">
        <v>0.04</v>
      </c>
      <c r="K1463" s="204">
        <v>0</v>
      </c>
      <c r="L1463" s="204">
        <v>0</v>
      </c>
      <c r="M1463" s="204">
        <v>0</v>
      </c>
      <c r="N1463" s="204">
        <v>0</v>
      </c>
      <c r="O1463" s="204">
        <v>0</v>
      </c>
      <c r="Q1463" s="204">
        <v>0</v>
      </c>
      <c r="R1463" s="204">
        <v>0</v>
      </c>
      <c r="S1463" s="204">
        <v>0</v>
      </c>
      <c r="T1463" s="204">
        <v>0</v>
      </c>
      <c r="U1463" s="204">
        <v>0</v>
      </c>
      <c r="V1463" s="204">
        <v>0</v>
      </c>
    </row>
    <row r="1464" spans="1:22" s="64" customFormat="1" ht="12" customHeight="1" x14ac:dyDescent="0.2">
      <c r="A1464" s="206" t="s">
        <v>3716</v>
      </c>
      <c r="B1464" s="206" t="s">
        <v>3716</v>
      </c>
      <c r="C1464" s="203" t="s">
        <v>4338</v>
      </c>
      <c r="D1464" s="203" t="s">
        <v>139</v>
      </c>
      <c r="E1464" s="203">
        <v>398</v>
      </c>
      <c r="F1464" s="204">
        <v>90.27</v>
      </c>
      <c r="G1464" s="204">
        <v>9.73</v>
      </c>
      <c r="H1464" s="204">
        <v>0</v>
      </c>
      <c r="I1464" s="204">
        <v>0</v>
      </c>
      <c r="J1464" s="204">
        <v>0</v>
      </c>
      <c r="K1464" s="204">
        <v>0</v>
      </c>
      <c r="L1464" s="204">
        <v>0</v>
      </c>
      <c r="M1464" s="204">
        <v>0</v>
      </c>
      <c r="N1464" s="204">
        <v>0</v>
      </c>
      <c r="O1464" s="204">
        <v>0</v>
      </c>
      <c r="Q1464" s="204">
        <v>0</v>
      </c>
      <c r="R1464" s="204">
        <v>0</v>
      </c>
      <c r="S1464" s="204">
        <v>0</v>
      </c>
      <c r="T1464" s="204">
        <v>0</v>
      </c>
      <c r="U1464" s="204">
        <v>0</v>
      </c>
      <c r="V1464" s="204">
        <v>0</v>
      </c>
    </row>
    <row r="1465" spans="1:22" s="64" customFormat="1" ht="12" customHeight="1" x14ac:dyDescent="0.2">
      <c r="A1465" s="206" t="s">
        <v>3716</v>
      </c>
      <c r="B1465" s="206" t="s">
        <v>3716</v>
      </c>
      <c r="C1465" s="251" t="s">
        <v>3716</v>
      </c>
      <c r="D1465" s="203" t="s">
        <v>5052</v>
      </c>
      <c r="E1465" s="203">
        <v>255</v>
      </c>
      <c r="F1465" s="204">
        <v>44.91</v>
      </c>
      <c r="G1465" s="204">
        <v>7.52</v>
      </c>
      <c r="H1465" s="204">
        <v>0</v>
      </c>
      <c r="I1465" s="204">
        <v>0</v>
      </c>
      <c r="J1465" s="204">
        <v>0</v>
      </c>
      <c r="K1465" s="204">
        <v>12.24</v>
      </c>
      <c r="L1465" s="204">
        <v>0</v>
      </c>
      <c r="M1465" s="204">
        <v>0</v>
      </c>
      <c r="N1465" s="204">
        <v>0</v>
      </c>
      <c r="O1465" s="204">
        <v>0</v>
      </c>
      <c r="Q1465" s="204">
        <v>0</v>
      </c>
      <c r="R1465" s="204">
        <v>0</v>
      </c>
      <c r="S1465" s="204">
        <v>35.340000000000003</v>
      </c>
      <c r="T1465" s="204">
        <v>0</v>
      </c>
      <c r="U1465" s="204">
        <v>0</v>
      </c>
      <c r="V1465" s="204">
        <v>0</v>
      </c>
    </row>
    <row r="1466" spans="1:22" s="64" customFormat="1" ht="12" customHeight="1" x14ac:dyDescent="0.2">
      <c r="A1466" s="206" t="s">
        <v>3716</v>
      </c>
      <c r="B1466" s="206" t="s">
        <v>3716</v>
      </c>
      <c r="C1466" s="203" t="s">
        <v>382</v>
      </c>
      <c r="D1466" s="203" t="s">
        <v>139</v>
      </c>
      <c r="E1466" s="203">
        <v>11053</v>
      </c>
      <c r="F1466" s="204">
        <v>108.44</v>
      </c>
      <c r="G1466" s="204">
        <v>-8.44</v>
      </c>
      <c r="H1466" s="204">
        <v>0</v>
      </c>
      <c r="I1466" s="204">
        <v>0</v>
      </c>
      <c r="J1466" s="204">
        <v>0</v>
      </c>
      <c r="K1466" s="204">
        <v>0</v>
      </c>
      <c r="L1466" s="204">
        <v>0</v>
      </c>
      <c r="M1466" s="204">
        <v>0</v>
      </c>
      <c r="N1466" s="204">
        <v>0</v>
      </c>
      <c r="O1466" s="204">
        <v>0</v>
      </c>
      <c r="Q1466" s="204">
        <v>0</v>
      </c>
      <c r="R1466" s="204">
        <v>0</v>
      </c>
      <c r="S1466" s="204">
        <v>0</v>
      </c>
      <c r="T1466" s="204">
        <v>0</v>
      </c>
      <c r="U1466" s="204">
        <v>0</v>
      </c>
      <c r="V1466" s="204">
        <v>0</v>
      </c>
    </row>
    <row r="1467" spans="1:22" s="64" customFormat="1" ht="12" customHeight="1" x14ac:dyDescent="0.2">
      <c r="A1467" s="206" t="s">
        <v>3716</v>
      </c>
      <c r="B1467" s="206" t="s">
        <v>3716</v>
      </c>
      <c r="C1467" s="251" t="s">
        <v>3716</v>
      </c>
      <c r="D1467" s="203" t="s">
        <v>5052</v>
      </c>
      <c r="E1467" s="203">
        <v>10517</v>
      </c>
      <c r="F1467" s="204">
        <v>88.5</v>
      </c>
      <c r="G1467" s="204">
        <v>-4.5599999999999996</v>
      </c>
      <c r="H1467" s="204">
        <v>0</v>
      </c>
      <c r="I1467" s="204">
        <v>0</v>
      </c>
      <c r="J1467" s="204">
        <v>0</v>
      </c>
      <c r="K1467" s="204">
        <v>0</v>
      </c>
      <c r="L1467" s="204">
        <v>0</v>
      </c>
      <c r="M1467" s="204">
        <v>0</v>
      </c>
      <c r="N1467" s="204">
        <v>0</v>
      </c>
      <c r="O1467" s="204">
        <v>0</v>
      </c>
      <c r="Q1467" s="204">
        <v>16.059999999999999</v>
      </c>
      <c r="R1467" s="204">
        <v>0</v>
      </c>
      <c r="S1467" s="204">
        <v>0</v>
      </c>
      <c r="T1467" s="204">
        <v>0</v>
      </c>
      <c r="U1467" s="204">
        <v>0</v>
      </c>
      <c r="V1467" s="204">
        <v>0</v>
      </c>
    </row>
    <row r="1468" spans="1:22" s="64" customFormat="1" ht="12" customHeight="1" x14ac:dyDescent="0.2">
      <c r="A1468" s="206" t="s">
        <v>3716</v>
      </c>
      <c r="B1468" s="206" t="s">
        <v>3716</v>
      </c>
      <c r="C1468" s="203" t="s">
        <v>384</v>
      </c>
      <c r="D1468" s="203" t="s">
        <v>139</v>
      </c>
      <c r="E1468" s="203">
        <v>2803</v>
      </c>
      <c r="F1468" s="204">
        <v>119.11</v>
      </c>
      <c r="G1468" s="204">
        <v>-19.11</v>
      </c>
      <c r="H1468" s="204">
        <v>0</v>
      </c>
      <c r="I1468" s="204">
        <v>0</v>
      </c>
      <c r="J1468" s="204">
        <v>0</v>
      </c>
      <c r="K1468" s="204">
        <v>0</v>
      </c>
      <c r="L1468" s="204">
        <v>0</v>
      </c>
      <c r="M1468" s="204">
        <v>0</v>
      </c>
      <c r="N1468" s="204">
        <v>0</v>
      </c>
      <c r="O1468" s="204">
        <v>0</v>
      </c>
      <c r="Q1468" s="204">
        <v>0</v>
      </c>
      <c r="R1468" s="204">
        <v>0</v>
      </c>
      <c r="S1468" s="204">
        <v>0</v>
      </c>
      <c r="T1468" s="204">
        <v>0</v>
      </c>
      <c r="U1468" s="204">
        <v>0</v>
      </c>
      <c r="V1468" s="204">
        <v>0</v>
      </c>
    </row>
    <row r="1469" spans="1:22" s="64" customFormat="1" ht="12" customHeight="1" x14ac:dyDescent="0.2">
      <c r="A1469" s="206" t="s">
        <v>3716</v>
      </c>
      <c r="B1469" s="206" t="s">
        <v>3716</v>
      </c>
      <c r="C1469" s="251" t="s">
        <v>3716</v>
      </c>
      <c r="D1469" s="203" t="s">
        <v>5052</v>
      </c>
      <c r="E1469" s="203">
        <v>5488</v>
      </c>
      <c r="F1469" s="204">
        <v>26.91</v>
      </c>
      <c r="G1469" s="204">
        <v>2.0099999999999998</v>
      </c>
      <c r="H1469" s="204">
        <v>0</v>
      </c>
      <c r="I1469" s="204">
        <v>0</v>
      </c>
      <c r="J1469" s="204">
        <v>0</v>
      </c>
      <c r="K1469" s="204">
        <v>71.08</v>
      </c>
      <c r="L1469" s="204">
        <v>0</v>
      </c>
      <c r="M1469" s="204">
        <v>0</v>
      </c>
      <c r="N1469" s="204">
        <v>0</v>
      </c>
      <c r="O1469" s="204">
        <v>0</v>
      </c>
      <c r="Q1469" s="204">
        <v>0</v>
      </c>
      <c r="R1469" s="204">
        <v>0</v>
      </c>
      <c r="S1469" s="204">
        <v>0</v>
      </c>
      <c r="T1469" s="204">
        <v>0</v>
      </c>
      <c r="U1469" s="204">
        <v>0</v>
      </c>
      <c r="V1469" s="204">
        <v>0</v>
      </c>
    </row>
    <row r="1470" spans="1:22" s="64" customFormat="1" ht="12" customHeight="1" x14ac:dyDescent="0.2">
      <c r="A1470" s="206" t="s">
        <v>3716</v>
      </c>
      <c r="B1470" s="206" t="s">
        <v>3716</v>
      </c>
      <c r="C1470" s="264" t="s">
        <v>1034</v>
      </c>
      <c r="D1470" s="203" t="s">
        <v>139</v>
      </c>
      <c r="E1470" s="203">
        <v>31833</v>
      </c>
      <c r="F1470" s="204">
        <v>2.5</v>
      </c>
      <c r="G1470" s="204">
        <v>-0.73</v>
      </c>
      <c r="H1470" s="204">
        <v>0</v>
      </c>
      <c r="I1470" s="204">
        <v>0</v>
      </c>
      <c r="J1470" s="204">
        <v>92.66</v>
      </c>
      <c r="K1470" s="204">
        <v>0</v>
      </c>
      <c r="L1470" s="204">
        <v>0</v>
      </c>
      <c r="M1470" s="204">
        <v>0</v>
      </c>
      <c r="N1470" s="204">
        <v>0</v>
      </c>
      <c r="O1470" s="204">
        <v>0</v>
      </c>
      <c r="Q1470" s="204">
        <v>0</v>
      </c>
      <c r="R1470" s="204">
        <v>5.58</v>
      </c>
      <c r="S1470" s="204">
        <v>0</v>
      </c>
      <c r="T1470" s="204">
        <v>0</v>
      </c>
      <c r="U1470" s="204">
        <v>0</v>
      </c>
      <c r="V1470" s="204">
        <v>0</v>
      </c>
    </row>
    <row r="1471" spans="1:22" s="64" customFormat="1" ht="12" customHeight="1" x14ac:dyDescent="0.2">
      <c r="A1471" s="206" t="s">
        <v>3716</v>
      </c>
      <c r="B1471" s="206" t="s">
        <v>3716</v>
      </c>
      <c r="C1471" s="264" t="s">
        <v>1036</v>
      </c>
      <c r="D1471" s="203" t="s">
        <v>139</v>
      </c>
      <c r="E1471" s="203">
        <v>15056</v>
      </c>
      <c r="F1471" s="204">
        <v>5.04</v>
      </c>
      <c r="G1471" s="204">
        <v>2.37</v>
      </c>
      <c r="H1471" s="204">
        <v>0</v>
      </c>
      <c r="I1471" s="204">
        <v>0</v>
      </c>
      <c r="J1471" s="204">
        <v>6.98</v>
      </c>
      <c r="K1471" s="204">
        <v>0</v>
      </c>
      <c r="L1471" s="204">
        <v>0</v>
      </c>
      <c r="M1471" s="204">
        <v>0.06</v>
      </c>
      <c r="N1471" s="204">
        <v>0</v>
      </c>
      <c r="O1471" s="204">
        <v>0</v>
      </c>
      <c r="Q1471" s="204">
        <v>0</v>
      </c>
      <c r="R1471" s="204">
        <v>85.67</v>
      </c>
      <c r="S1471" s="204">
        <v>0</v>
      </c>
      <c r="T1471" s="204">
        <v>0</v>
      </c>
      <c r="U1471" s="204">
        <v>-0.12</v>
      </c>
      <c r="V1471" s="204">
        <v>0</v>
      </c>
    </row>
    <row r="1472" spans="1:22" s="64" customFormat="1" ht="12" customHeight="1" x14ac:dyDescent="0.2">
      <c r="A1472" s="206" t="s">
        <v>3716</v>
      </c>
      <c r="B1472" s="206" t="s">
        <v>3716</v>
      </c>
      <c r="C1472" s="264" t="s">
        <v>1038</v>
      </c>
      <c r="D1472" s="203" t="s">
        <v>139</v>
      </c>
      <c r="E1472" s="203">
        <v>4120</v>
      </c>
      <c r="F1472" s="204">
        <v>4</v>
      </c>
      <c r="G1472" s="204">
        <v>0.56000000000000005</v>
      </c>
      <c r="H1472" s="204">
        <v>0</v>
      </c>
      <c r="I1472" s="204">
        <v>0</v>
      </c>
      <c r="J1472" s="204">
        <v>0</v>
      </c>
      <c r="K1472" s="204">
        <v>0</v>
      </c>
      <c r="L1472" s="204">
        <v>0</v>
      </c>
      <c r="M1472" s="204">
        <v>0</v>
      </c>
      <c r="N1472" s="204">
        <v>0</v>
      </c>
      <c r="O1472" s="204">
        <v>0</v>
      </c>
      <c r="Q1472" s="204">
        <v>0</v>
      </c>
      <c r="R1472" s="204">
        <v>95.44</v>
      </c>
      <c r="S1472" s="204">
        <v>0</v>
      </c>
      <c r="T1472" s="204">
        <v>0</v>
      </c>
      <c r="U1472" s="204">
        <v>0</v>
      </c>
      <c r="V1472" s="204">
        <v>0</v>
      </c>
    </row>
    <row r="1473" spans="1:22" s="64" customFormat="1" ht="12" customHeight="1" x14ac:dyDescent="0.2">
      <c r="A1473" s="206" t="s">
        <v>3716</v>
      </c>
      <c r="B1473" s="206" t="s">
        <v>3716</v>
      </c>
      <c r="C1473" s="264" t="s">
        <v>1040</v>
      </c>
      <c r="D1473" s="203" t="s">
        <v>139</v>
      </c>
      <c r="E1473" s="203">
        <v>123029</v>
      </c>
      <c r="F1473" s="204">
        <v>2.91</v>
      </c>
      <c r="G1473" s="204">
        <v>0.03</v>
      </c>
      <c r="H1473" s="204">
        <v>0</v>
      </c>
      <c r="I1473" s="204">
        <v>0</v>
      </c>
      <c r="J1473" s="204">
        <v>0</v>
      </c>
      <c r="K1473" s="204">
        <v>0</v>
      </c>
      <c r="L1473" s="204">
        <v>0</v>
      </c>
      <c r="M1473" s="204">
        <v>0</v>
      </c>
      <c r="N1473" s="204">
        <v>0</v>
      </c>
      <c r="O1473" s="204">
        <v>0</v>
      </c>
      <c r="Q1473" s="204">
        <v>0</v>
      </c>
      <c r="R1473" s="204">
        <v>0</v>
      </c>
      <c r="S1473" s="204">
        <v>97.06</v>
      </c>
      <c r="T1473" s="204">
        <v>0</v>
      </c>
      <c r="U1473" s="204">
        <v>0</v>
      </c>
      <c r="V1473" s="204">
        <v>0</v>
      </c>
    </row>
    <row r="1474" spans="1:22" s="64" customFormat="1" ht="12" customHeight="1" x14ac:dyDescent="0.2">
      <c r="A1474" s="206" t="s">
        <v>3716</v>
      </c>
      <c r="B1474" s="206" t="s">
        <v>3716</v>
      </c>
      <c r="C1474" s="264" t="s">
        <v>4484</v>
      </c>
      <c r="D1474" s="203" t="s">
        <v>139</v>
      </c>
      <c r="E1474" s="203">
        <v>21899</v>
      </c>
      <c r="F1474" s="204">
        <v>3.54</v>
      </c>
      <c r="G1474" s="204">
        <v>0.32</v>
      </c>
      <c r="H1474" s="204">
        <v>0</v>
      </c>
      <c r="I1474" s="204">
        <v>0</v>
      </c>
      <c r="J1474" s="204">
        <v>0</v>
      </c>
      <c r="K1474" s="204">
        <v>0</v>
      </c>
      <c r="L1474" s="204">
        <v>0</v>
      </c>
      <c r="M1474" s="204">
        <v>0</v>
      </c>
      <c r="N1474" s="204">
        <v>0</v>
      </c>
      <c r="O1474" s="204">
        <v>0</v>
      </c>
      <c r="Q1474" s="204">
        <v>0</v>
      </c>
      <c r="R1474" s="204">
        <v>0</v>
      </c>
      <c r="S1474" s="204">
        <v>96.14</v>
      </c>
      <c r="T1474" s="204">
        <v>0</v>
      </c>
      <c r="U1474" s="204">
        <v>0</v>
      </c>
      <c r="V1474" s="204">
        <v>0</v>
      </c>
    </row>
    <row r="1475" spans="1:22" s="64" customFormat="1" ht="12" customHeight="1" x14ac:dyDescent="0.2">
      <c r="A1475" s="206" t="s">
        <v>3716</v>
      </c>
      <c r="B1475" s="206" t="s">
        <v>3716</v>
      </c>
      <c r="C1475" s="264" t="s">
        <v>1042</v>
      </c>
      <c r="D1475" s="203" t="s">
        <v>139</v>
      </c>
      <c r="E1475" s="203">
        <v>43832</v>
      </c>
      <c r="F1475" s="204">
        <v>2.58</v>
      </c>
      <c r="G1475" s="204">
        <v>0.12</v>
      </c>
      <c r="H1475" s="204">
        <v>0</v>
      </c>
      <c r="I1475" s="204">
        <v>0</v>
      </c>
      <c r="J1475" s="204">
        <v>0</v>
      </c>
      <c r="K1475" s="204">
        <v>0</v>
      </c>
      <c r="L1475" s="204">
        <v>0</v>
      </c>
      <c r="M1475" s="204">
        <v>0</v>
      </c>
      <c r="N1475" s="204">
        <v>0</v>
      </c>
      <c r="O1475" s="204">
        <v>0</v>
      </c>
      <c r="Q1475" s="204">
        <v>0</v>
      </c>
      <c r="R1475" s="204">
        <v>0</v>
      </c>
      <c r="S1475" s="204">
        <v>97.29</v>
      </c>
      <c r="T1475" s="204">
        <v>0</v>
      </c>
      <c r="U1475" s="204">
        <v>0</v>
      </c>
      <c r="V1475" s="204">
        <v>0</v>
      </c>
    </row>
    <row r="1476" spans="1:22" s="64" customFormat="1" ht="12" customHeight="1" x14ac:dyDescent="0.2">
      <c r="A1476" s="206" t="s">
        <v>3716</v>
      </c>
      <c r="B1476" s="206" t="s">
        <v>3716</v>
      </c>
      <c r="C1476" s="203" t="s">
        <v>1044</v>
      </c>
      <c r="D1476" s="203" t="s">
        <v>139</v>
      </c>
      <c r="E1476" s="203">
        <v>142249</v>
      </c>
      <c r="F1476" s="204">
        <v>15.66</v>
      </c>
      <c r="G1476" s="204">
        <v>0.32</v>
      </c>
      <c r="H1476" s="204">
        <v>0</v>
      </c>
      <c r="I1476" s="204">
        <v>4.28</v>
      </c>
      <c r="J1476" s="204">
        <v>0</v>
      </c>
      <c r="K1476" s="204">
        <v>0</v>
      </c>
      <c r="L1476" s="204">
        <v>79.73</v>
      </c>
      <c r="M1476" s="204">
        <v>0</v>
      </c>
      <c r="N1476" s="204">
        <v>0</v>
      </c>
      <c r="O1476" s="204">
        <v>0</v>
      </c>
      <c r="Q1476" s="204">
        <v>0</v>
      </c>
      <c r="R1476" s="204">
        <v>0</v>
      </c>
      <c r="S1476" s="204">
        <v>0</v>
      </c>
      <c r="T1476" s="204">
        <v>0</v>
      </c>
      <c r="U1476" s="204">
        <v>0</v>
      </c>
      <c r="V1476" s="204">
        <v>0</v>
      </c>
    </row>
    <row r="1477" spans="1:22" s="64" customFormat="1" ht="12" customHeight="1" x14ac:dyDescent="0.2">
      <c r="A1477" s="206" t="s">
        <v>3716</v>
      </c>
      <c r="B1477" s="206" t="s">
        <v>3716</v>
      </c>
      <c r="C1477" s="251" t="s">
        <v>3716</v>
      </c>
      <c r="D1477" s="203" t="s">
        <v>5052</v>
      </c>
      <c r="E1477" s="203">
        <v>21086</v>
      </c>
      <c r="F1477" s="204">
        <v>100</v>
      </c>
      <c r="G1477" s="204">
        <v>0</v>
      </c>
      <c r="H1477" s="204">
        <v>0</v>
      </c>
      <c r="I1477" s="204">
        <v>0</v>
      </c>
      <c r="J1477" s="204">
        <v>0</v>
      </c>
      <c r="K1477" s="204">
        <v>0</v>
      </c>
      <c r="L1477" s="204">
        <v>0</v>
      </c>
      <c r="M1477" s="204">
        <v>0</v>
      </c>
      <c r="N1477" s="204">
        <v>0</v>
      </c>
      <c r="O1477" s="204">
        <v>0</v>
      </c>
      <c r="Q1477" s="204">
        <v>0</v>
      </c>
      <c r="R1477" s="204">
        <v>0</v>
      </c>
      <c r="S1477" s="204">
        <v>0</v>
      </c>
      <c r="T1477" s="204">
        <v>0</v>
      </c>
      <c r="U1477" s="204">
        <v>0</v>
      </c>
      <c r="V1477" s="204">
        <v>0</v>
      </c>
    </row>
    <row r="1478" spans="1:22" s="64" customFormat="1" ht="12" customHeight="1" x14ac:dyDescent="0.2">
      <c r="A1478" s="206" t="s">
        <v>3716</v>
      </c>
      <c r="B1478" s="206" t="s">
        <v>3716</v>
      </c>
      <c r="C1478" s="264" t="s">
        <v>4182</v>
      </c>
      <c r="D1478" s="203" t="s">
        <v>139</v>
      </c>
      <c r="E1478" s="203">
        <v>5647</v>
      </c>
      <c r="F1478" s="204">
        <v>15.28</v>
      </c>
      <c r="G1478" s="204">
        <v>-0.05</v>
      </c>
      <c r="H1478" s="204">
        <v>0</v>
      </c>
      <c r="I1478" s="204">
        <v>79.69</v>
      </c>
      <c r="J1478" s="204">
        <v>0</v>
      </c>
      <c r="K1478" s="204">
        <v>0</v>
      </c>
      <c r="L1478" s="204">
        <v>5.07</v>
      </c>
      <c r="M1478" s="204">
        <v>0</v>
      </c>
      <c r="N1478" s="204">
        <v>79.69</v>
      </c>
      <c r="O1478" s="204">
        <v>0</v>
      </c>
      <c r="Q1478" s="204">
        <v>0</v>
      </c>
      <c r="R1478" s="204">
        <v>0</v>
      </c>
      <c r="S1478" s="204">
        <v>0</v>
      </c>
      <c r="T1478" s="204">
        <v>0</v>
      </c>
      <c r="U1478" s="204">
        <v>0</v>
      </c>
      <c r="V1478" s="204">
        <v>0</v>
      </c>
    </row>
    <row r="1479" spans="1:22" s="64" customFormat="1" ht="12" customHeight="1" x14ac:dyDescent="0.2">
      <c r="A1479" s="206" t="s">
        <v>3716</v>
      </c>
      <c r="B1479" s="206" t="s">
        <v>3716</v>
      </c>
      <c r="C1479" s="264" t="s">
        <v>1046</v>
      </c>
      <c r="D1479" s="203" t="s">
        <v>139</v>
      </c>
      <c r="E1479" s="203">
        <v>5649</v>
      </c>
      <c r="F1479" s="204">
        <v>12.51</v>
      </c>
      <c r="G1479" s="204">
        <v>-9.58</v>
      </c>
      <c r="H1479" s="204">
        <v>0</v>
      </c>
      <c r="I1479" s="204">
        <v>75.489999999999995</v>
      </c>
      <c r="J1479" s="204">
        <v>0</v>
      </c>
      <c r="K1479" s="204">
        <v>0</v>
      </c>
      <c r="L1479" s="204">
        <v>11.81</v>
      </c>
      <c r="M1479" s="204">
        <v>0</v>
      </c>
      <c r="N1479" s="204">
        <v>0</v>
      </c>
      <c r="O1479" s="204">
        <v>0</v>
      </c>
      <c r="Q1479" s="204">
        <v>0</v>
      </c>
      <c r="R1479" s="204">
        <v>0</v>
      </c>
      <c r="S1479" s="204">
        <v>0</v>
      </c>
      <c r="T1479" s="204">
        <v>0</v>
      </c>
      <c r="U1479" s="204">
        <v>9.76</v>
      </c>
      <c r="V1479" s="204">
        <v>0</v>
      </c>
    </row>
    <row r="1480" spans="1:22" s="64" customFormat="1" ht="12" customHeight="1" x14ac:dyDescent="0.2">
      <c r="A1480" s="206" t="s">
        <v>3716</v>
      </c>
      <c r="B1480" s="206" t="s">
        <v>3716</v>
      </c>
      <c r="C1480" s="264" t="s">
        <v>1048</v>
      </c>
      <c r="D1480" s="203" t="s">
        <v>139</v>
      </c>
      <c r="E1480" s="203">
        <v>6594</v>
      </c>
      <c r="F1480" s="204">
        <v>10.54</v>
      </c>
      <c r="G1480" s="204">
        <v>-4.72</v>
      </c>
      <c r="H1480" s="204">
        <v>0</v>
      </c>
      <c r="I1480" s="204">
        <v>86.97</v>
      </c>
      <c r="J1480" s="204">
        <v>0</v>
      </c>
      <c r="K1480" s="204">
        <v>0</v>
      </c>
      <c r="L1480" s="204">
        <v>2.52</v>
      </c>
      <c r="M1480" s="204">
        <v>0</v>
      </c>
      <c r="N1480" s="204">
        <v>0</v>
      </c>
      <c r="O1480" s="204">
        <v>0</v>
      </c>
      <c r="Q1480" s="204">
        <v>0</v>
      </c>
      <c r="R1480" s="204">
        <v>0</v>
      </c>
      <c r="S1480" s="204">
        <v>0</v>
      </c>
      <c r="T1480" s="204">
        <v>0</v>
      </c>
      <c r="U1480" s="204">
        <v>4.6900000000000004</v>
      </c>
      <c r="V1480" s="204">
        <v>0</v>
      </c>
    </row>
    <row r="1481" spans="1:22" s="64" customFormat="1" ht="12" customHeight="1" x14ac:dyDescent="0.2">
      <c r="A1481" s="206" t="s">
        <v>3716</v>
      </c>
      <c r="B1481" s="206" t="s">
        <v>3716</v>
      </c>
      <c r="C1481" s="264" t="s">
        <v>1050</v>
      </c>
      <c r="D1481" s="203" t="s">
        <v>139</v>
      </c>
      <c r="E1481" s="203">
        <v>16785</v>
      </c>
      <c r="F1481" s="204">
        <v>6.72</v>
      </c>
      <c r="G1481" s="204">
        <v>-4.33</v>
      </c>
      <c r="H1481" s="204">
        <v>0</v>
      </c>
      <c r="I1481" s="204">
        <v>93.27</v>
      </c>
      <c r="J1481" s="204">
        <v>0</v>
      </c>
      <c r="K1481" s="204">
        <v>0</v>
      </c>
      <c r="L1481" s="204">
        <v>1.1399999999999999</v>
      </c>
      <c r="M1481" s="204">
        <v>3.2</v>
      </c>
      <c r="N1481" s="204">
        <v>0</v>
      </c>
      <c r="O1481" s="204">
        <v>0</v>
      </c>
      <c r="Q1481" s="204">
        <v>0</v>
      </c>
      <c r="R1481" s="204">
        <v>0</v>
      </c>
      <c r="S1481" s="204">
        <v>0</v>
      </c>
      <c r="T1481" s="204">
        <v>0</v>
      </c>
      <c r="U1481" s="204">
        <v>0</v>
      </c>
      <c r="V1481" s="204">
        <v>0</v>
      </c>
    </row>
    <row r="1482" spans="1:22" s="64" customFormat="1" ht="12" customHeight="1" x14ac:dyDescent="0.2">
      <c r="A1482" s="206" t="s">
        <v>3716</v>
      </c>
      <c r="B1482" s="206" t="s">
        <v>3716</v>
      </c>
      <c r="C1482" s="264" t="s">
        <v>4183</v>
      </c>
      <c r="D1482" s="203" t="s">
        <v>139</v>
      </c>
      <c r="E1482" s="203">
        <v>1697</v>
      </c>
      <c r="F1482" s="204">
        <v>100.21</v>
      </c>
      <c r="G1482" s="204">
        <v>-0.21</v>
      </c>
      <c r="H1482" s="204">
        <v>0</v>
      </c>
      <c r="I1482" s="204">
        <v>0</v>
      </c>
      <c r="J1482" s="204">
        <v>0</v>
      </c>
      <c r="K1482" s="204">
        <v>0</v>
      </c>
      <c r="L1482" s="204">
        <v>0</v>
      </c>
      <c r="M1482" s="204">
        <v>0</v>
      </c>
      <c r="N1482" s="204">
        <v>0</v>
      </c>
      <c r="O1482" s="204">
        <v>0</v>
      </c>
      <c r="Q1482" s="204">
        <v>0</v>
      </c>
      <c r="R1482" s="204">
        <v>0</v>
      </c>
      <c r="S1482" s="204">
        <v>0</v>
      </c>
      <c r="T1482" s="204">
        <v>0</v>
      </c>
      <c r="U1482" s="204">
        <v>0</v>
      </c>
      <c r="V1482" s="204">
        <v>0</v>
      </c>
    </row>
    <row r="1483" spans="1:22" s="64" customFormat="1" ht="12" customHeight="1" x14ac:dyDescent="0.2">
      <c r="A1483" s="206" t="s">
        <v>3716</v>
      </c>
      <c r="B1483" s="206" t="s">
        <v>3716</v>
      </c>
      <c r="C1483" s="264" t="s">
        <v>1052</v>
      </c>
      <c r="D1483" s="203" t="s">
        <v>139</v>
      </c>
      <c r="E1483" s="203">
        <v>4390</v>
      </c>
      <c r="F1483" s="204">
        <v>2.6</v>
      </c>
      <c r="G1483" s="204">
        <v>-0.16</v>
      </c>
      <c r="H1483" s="204">
        <v>0</v>
      </c>
      <c r="I1483" s="204">
        <v>97.56</v>
      </c>
      <c r="J1483" s="204">
        <v>0</v>
      </c>
      <c r="K1483" s="204">
        <v>0</v>
      </c>
      <c r="L1483" s="204">
        <v>0</v>
      </c>
      <c r="M1483" s="204">
        <v>0</v>
      </c>
      <c r="N1483" s="204">
        <v>0</v>
      </c>
      <c r="O1483" s="204">
        <v>0</v>
      </c>
      <c r="Q1483" s="204">
        <v>0</v>
      </c>
      <c r="R1483" s="204">
        <v>0</v>
      </c>
      <c r="S1483" s="204">
        <v>0</v>
      </c>
      <c r="T1483" s="204">
        <v>0</v>
      </c>
      <c r="U1483" s="204">
        <v>0</v>
      </c>
      <c r="V1483" s="204">
        <v>0</v>
      </c>
    </row>
    <row r="1484" spans="1:22" s="64" customFormat="1" ht="12" customHeight="1" x14ac:dyDescent="0.2">
      <c r="A1484" s="206" t="s">
        <v>3716</v>
      </c>
      <c r="B1484" s="206" t="s">
        <v>3716</v>
      </c>
      <c r="C1484" s="264" t="s">
        <v>4184</v>
      </c>
      <c r="D1484" s="203" t="s">
        <v>139</v>
      </c>
      <c r="E1484" s="203">
        <v>6483</v>
      </c>
      <c r="F1484" s="204">
        <v>1.52</v>
      </c>
      <c r="G1484" s="204">
        <v>-0.13</v>
      </c>
      <c r="H1484" s="204">
        <v>0</v>
      </c>
      <c r="I1484" s="204">
        <v>98.62</v>
      </c>
      <c r="J1484" s="204">
        <v>0</v>
      </c>
      <c r="K1484" s="204">
        <v>0</v>
      </c>
      <c r="L1484" s="204">
        <v>0</v>
      </c>
      <c r="M1484" s="204">
        <v>0</v>
      </c>
      <c r="N1484" s="204">
        <v>0</v>
      </c>
      <c r="O1484" s="204">
        <v>0</v>
      </c>
      <c r="Q1484" s="204">
        <v>0</v>
      </c>
      <c r="R1484" s="204">
        <v>0</v>
      </c>
      <c r="S1484" s="204">
        <v>0</v>
      </c>
      <c r="T1484" s="204">
        <v>0</v>
      </c>
      <c r="U1484" s="204">
        <v>0</v>
      </c>
      <c r="V1484" s="204">
        <v>0</v>
      </c>
    </row>
    <row r="1485" spans="1:22" s="64" customFormat="1" ht="12" customHeight="1" x14ac:dyDescent="0.2">
      <c r="A1485" s="206" t="s">
        <v>3716</v>
      </c>
      <c r="B1485" s="206" t="s">
        <v>3716</v>
      </c>
      <c r="C1485" s="264" t="s">
        <v>1054</v>
      </c>
      <c r="D1485" s="203" t="s">
        <v>139</v>
      </c>
      <c r="E1485" s="203">
        <v>18585</v>
      </c>
      <c r="F1485" s="204">
        <v>2.17</v>
      </c>
      <c r="G1485" s="204">
        <v>-0.08</v>
      </c>
      <c r="H1485" s="204">
        <v>0</v>
      </c>
      <c r="I1485" s="204">
        <v>96.62</v>
      </c>
      <c r="J1485" s="204">
        <v>0</v>
      </c>
      <c r="K1485" s="204">
        <v>0</v>
      </c>
      <c r="L1485" s="204">
        <v>1.29</v>
      </c>
      <c r="M1485" s="204">
        <v>0</v>
      </c>
      <c r="N1485" s="204">
        <v>0</v>
      </c>
      <c r="O1485" s="204">
        <v>0</v>
      </c>
      <c r="Q1485" s="204">
        <v>0</v>
      </c>
      <c r="R1485" s="204">
        <v>0</v>
      </c>
      <c r="S1485" s="204">
        <v>0</v>
      </c>
      <c r="T1485" s="204">
        <v>0</v>
      </c>
      <c r="U1485" s="204">
        <v>0</v>
      </c>
      <c r="V1485" s="204">
        <v>0</v>
      </c>
    </row>
    <row r="1486" spans="1:22" s="64" customFormat="1" ht="12" customHeight="1" x14ac:dyDescent="0.2">
      <c r="A1486" s="206" t="s">
        <v>3716</v>
      </c>
      <c r="B1486" s="206" t="s">
        <v>3716</v>
      </c>
      <c r="C1486" s="264" t="s">
        <v>1056</v>
      </c>
      <c r="D1486" s="203" t="s">
        <v>139</v>
      </c>
      <c r="E1486" s="203">
        <v>40539</v>
      </c>
      <c r="F1486" s="204">
        <v>0.42</v>
      </c>
      <c r="G1486" s="204">
        <v>-7.0000000000000007E-2</v>
      </c>
      <c r="H1486" s="204">
        <v>0</v>
      </c>
      <c r="I1486" s="204">
        <v>99.65</v>
      </c>
      <c r="J1486" s="204">
        <v>0</v>
      </c>
      <c r="K1486" s="204">
        <v>0</v>
      </c>
      <c r="L1486" s="204">
        <v>0</v>
      </c>
      <c r="M1486" s="204">
        <v>0</v>
      </c>
      <c r="N1486" s="204">
        <v>0</v>
      </c>
      <c r="O1486" s="204">
        <v>0</v>
      </c>
      <c r="Q1486" s="204">
        <v>0</v>
      </c>
      <c r="R1486" s="204">
        <v>0</v>
      </c>
      <c r="S1486" s="204">
        <v>0</v>
      </c>
      <c r="T1486" s="204">
        <v>0</v>
      </c>
      <c r="U1486" s="204">
        <v>0</v>
      </c>
      <c r="V1486" s="204">
        <v>0</v>
      </c>
    </row>
    <row r="1487" spans="1:22" s="64" customFormat="1" ht="12" customHeight="1" x14ac:dyDescent="0.2">
      <c r="A1487" s="206" t="s">
        <v>3716</v>
      </c>
      <c r="B1487" s="206" t="s">
        <v>3716</v>
      </c>
      <c r="C1487" s="264" t="s">
        <v>1058</v>
      </c>
      <c r="D1487" s="203" t="s">
        <v>139</v>
      </c>
      <c r="E1487" s="203">
        <v>16366</v>
      </c>
      <c r="F1487" s="204">
        <v>29.73</v>
      </c>
      <c r="G1487" s="204">
        <v>0.44</v>
      </c>
      <c r="H1487" s="204">
        <v>0</v>
      </c>
      <c r="I1487" s="204">
        <v>0</v>
      </c>
      <c r="J1487" s="204">
        <v>0</v>
      </c>
      <c r="K1487" s="204">
        <v>0</v>
      </c>
      <c r="L1487" s="204">
        <v>69.83</v>
      </c>
      <c r="M1487" s="204">
        <v>0</v>
      </c>
      <c r="N1487" s="204">
        <v>0</v>
      </c>
      <c r="O1487" s="204">
        <v>0</v>
      </c>
      <c r="Q1487" s="204">
        <v>0</v>
      </c>
      <c r="R1487" s="204">
        <v>0</v>
      </c>
      <c r="S1487" s="204">
        <v>0</v>
      </c>
      <c r="T1487" s="204">
        <v>0</v>
      </c>
      <c r="U1487" s="204">
        <v>0</v>
      </c>
      <c r="V1487" s="204">
        <v>0</v>
      </c>
    </row>
    <row r="1488" spans="1:22" s="64" customFormat="1" ht="12" customHeight="1" x14ac:dyDescent="0.2">
      <c r="A1488" s="206" t="s">
        <v>3716</v>
      </c>
      <c r="B1488" s="206" t="s">
        <v>3716</v>
      </c>
      <c r="C1488" s="264" t="s">
        <v>1060</v>
      </c>
      <c r="D1488" s="203" t="s">
        <v>139</v>
      </c>
      <c r="E1488" s="203">
        <v>7823</v>
      </c>
      <c r="F1488" s="204">
        <v>3.66</v>
      </c>
      <c r="G1488" s="204">
        <v>0.22</v>
      </c>
      <c r="H1488" s="204">
        <v>0</v>
      </c>
      <c r="I1488" s="204">
        <v>72.02</v>
      </c>
      <c r="J1488" s="204">
        <v>0</v>
      </c>
      <c r="K1488" s="204">
        <v>0</v>
      </c>
      <c r="L1488" s="204">
        <v>24.09</v>
      </c>
      <c r="M1488" s="204">
        <v>0</v>
      </c>
      <c r="N1488" s="204">
        <v>0</v>
      </c>
      <c r="O1488" s="204">
        <v>0</v>
      </c>
      <c r="Q1488" s="204">
        <v>0</v>
      </c>
      <c r="R1488" s="204">
        <v>0</v>
      </c>
      <c r="S1488" s="204">
        <v>0</v>
      </c>
      <c r="T1488" s="204">
        <v>0</v>
      </c>
      <c r="U1488" s="204">
        <v>0</v>
      </c>
      <c r="V1488" s="204">
        <v>0</v>
      </c>
    </row>
    <row r="1489" spans="1:22" s="64" customFormat="1" ht="12" customHeight="1" x14ac:dyDescent="0.2">
      <c r="A1489" s="206" t="s">
        <v>3716</v>
      </c>
      <c r="B1489" s="206" t="s">
        <v>3716</v>
      </c>
      <c r="C1489" s="264" t="s">
        <v>1062</v>
      </c>
      <c r="D1489" s="203" t="s">
        <v>139</v>
      </c>
      <c r="E1489" s="203">
        <v>15668</v>
      </c>
      <c r="F1489" s="204">
        <v>2.34</v>
      </c>
      <c r="G1489" s="204">
        <v>-7.0000000000000007E-2</v>
      </c>
      <c r="H1489" s="204">
        <v>0</v>
      </c>
      <c r="I1489" s="204">
        <v>94.54</v>
      </c>
      <c r="J1489" s="204">
        <v>0</v>
      </c>
      <c r="K1489" s="204">
        <v>0</v>
      </c>
      <c r="L1489" s="204">
        <v>3.18</v>
      </c>
      <c r="M1489" s="204">
        <v>0</v>
      </c>
      <c r="N1489" s="204">
        <v>0</v>
      </c>
      <c r="O1489" s="204">
        <v>0</v>
      </c>
      <c r="Q1489" s="204">
        <v>0</v>
      </c>
      <c r="R1489" s="204">
        <v>0</v>
      </c>
      <c r="S1489" s="204">
        <v>0</v>
      </c>
      <c r="T1489" s="204">
        <v>0</v>
      </c>
      <c r="U1489" s="204">
        <v>0</v>
      </c>
      <c r="V1489" s="204">
        <v>0</v>
      </c>
    </row>
    <row r="1490" spans="1:22" s="64" customFormat="1" ht="12" customHeight="1" x14ac:dyDescent="0.2">
      <c r="A1490" s="206" t="s">
        <v>3716</v>
      </c>
      <c r="B1490" s="206" t="s">
        <v>3716</v>
      </c>
      <c r="C1490" s="264" t="s">
        <v>1064</v>
      </c>
      <c r="D1490" s="203" t="s">
        <v>139</v>
      </c>
      <c r="E1490" s="203">
        <v>15724</v>
      </c>
      <c r="F1490" s="204">
        <v>5.76</v>
      </c>
      <c r="G1490" s="204">
        <v>2.62</v>
      </c>
      <c r="H1490" s="204">
        <v>0</v>
      </c>
      <c r="I1490" s="204">
        <v>13.27</v>
      </c>
      <c r="J1490" s="204">
        <v>15.3</v>
      </c>
      <c r="K1490" s="204">
        <v>0</v>
      </c>
      <c r="L1490" s="204">
        <v>0</v>
      </c>
      <c r="M1490" s="204">
        <v>0</v>
      </c>
      <c r="N1490" s="204">
        <v>0</v>
      </c>
      <c r="O1490" s="204">
        <v>0</v>
      </c>
      <c r="Q1490" s="204">
        <v>25.01</v>
      </c>
      <c r="R1490" s="204">
        <v>37.659999999999997</v>
      </c>
      <c r="S1490" s="204">
        <v>0</v>
      </c>
      <c r="T1490" s="204">
        <v>0</v>
      </c>
      <c r="U1490" s="204">
        <v>0.37</v>
      </c>
      <c r="V1490" s="204">
        <v>0</v>
      </c>
    </row>
    <row r="1491" spans="1:22" s="64" customFormat="1" ht="12" customHeight="1" x14ac:dyDescent="0.2">
      <c r="A1491" s="206" t="s">
        <v>3716</v>
      </c>
      <c r="B1491" s="206" t="s">
        <v>3716</v>
      </c>
      <c r="C1491" s="264" t="s">
        <v>1066</v>
      </c>
      <c r="D1491" s="203" t="s">
        <v>139</v>
      </c>
      <c r="E1491" s="203">
        <v>5623</v>
      </c>
      <c r="F1491" s="204">
        <v>18.05</v>
      </c>
      <c r="G1491" s="204">
        <v>-7.0000000000000007E-2</v>
      </c>
      <c r="H1491" s="204">
        <v>0</v>
      </c>
      <c r="I1491" s="204">
        <v>53.06</v>
      </c>
      <c r="J1491" s="204">
        <v>0</v>
      </c>
      <c r="K1491" s="204">
        <v>0</v>
      </c>
      <c r="L1491" s="204">
        <v>0</v>
      </c>
      <c r="M1491" s="204">
        <v>0</v>
      </c>
      <c r="N1491" s="204">
        <v>0</v>
      </c>
      <c r="O1491" s="204">
        <v>0</v>
      </c>
      <c r="Q1491" s="204">
        <v>28.96</v>
      </c>
      <c r="R1491" s="204">
        <v>0</v>
      </c>
      <c r="S1491" s="204">
        <v>0</v>
      </c>
      <c r="T1491" s="204">
        <v>0</v>
      </c>
      <c r="U1491" s="204">
        <v>0</v>
      </c>
      <c r="V1491" s="204">
        <v>0</v>
      </c>
    </row>
    <row r="1492" spans="1:22" s="64" customFormat="1" ht="12" customHeight="1" x14ac:dyDescent="0.2">
      <c r="A1492" s="206" t="s">
        <v>3716</v>
      </c>
      <c r="B1492" s="206" t="s">
        <v>3716</v>
      </c>
      <c r="C1492" s="203" t="s">
        <v>1068</v>
      </c>
      <c r="D1492" s="203" t="s">
        <v>139</v>
      </c>
      <c r="E1492" s="203">
        <v>45016</v>
      </c>
      <c r="F1492" s="204">
        <v>2.85</v>
      </c>
      <c r="G1492" s="204">
        <v>-0.09</v>
      </c>
      <c r="H1492" s="204">
        <v>0</v>
      </c>
      <c r="I1492" s="204">
        <v>36.549999999999997</v>
      </c>
      <c r="J1492" s="204">
        <v>0</v>
      </c>
      <c r="K1492" s="204">
        <v>0</v>
      </c>
      <c r="L1492" s="204">
        <v>5.36</v>
      </c>
      <c r="M1492" s="204">
        <v>0</v>
      </c>
      <c r="N1492" s="204">
        <v>0</v>
      </c>
      <c r="O1492" s="204">
        <v>0</v>
      </c>
      <c r="Q1492" s="204">
        <v>55.33</v>
      </c>
      <c r="R1492" s="204">
        <v>0</v>
      </c>
      <c r="S1492" s="204">
        <v>0</v>
      </c>
      <c r="T1492" s="204">
        <v>0</v>
      </c>
      <c r="U1492" s="204">
        <v>0</v>
      </c>
      <c r="V1492" s="204">
        <v>0</v>
      </c>
    </row>
    <row r="1493" spans="1:22" s="64" customFormat="1" ht="12" customHeight="1" x14ac:dyDescent="0.2">
      <c r="A1493" s="206" t="s">
        <v>3716</v>
      </c>
      <c r="B1493" s="206" t="s">
        <v>3716</v>
      </c>
      <c r="C1493" s="251" t="s">
        <v>3716</v>
      </c>
      <c r="D1493" s="203" t="s">
        <v>5052</v>
      </c>
      <c r="E1493" s="203">
        <v>3006</v>
      </c>
      <c r="F1493" s="204">
        <v>100</v>
      </c>
      <c r="G1493" s="204">
        <v>0</v>
      </c>
      <c r="H1493" s="204">
        <v>0</v>
      </c>
      <c r="I1493" s="204">
        <v>0</v>
      </c>
      <c r="J1493" s="204">
        <v>0</v>
      </c>
      <c r="K1493" s="204">
        <v>0</v>
      </c>
      <c r="L1493" s="204">
        <v>0</v>
      </c>
      <c r="M1493" s="204">
        <v>0</v>
      </c>
      <c r="N1493" s="204">
        <v>0</v>
      </c>
      <c r="O1493" s="204">
        <v>0</v>
      </c>
      <c r="Q1493" s="204">
        <v>0</v>
      </c>
      <c r="R1493" s="204">
        <v>0</v>
      </c>
      <c r="S1493" s="204">
        <v>0</v>
      </c>
      <c r="T1493" s="204">
        <v>0</v>
      </c>
      <c r="U1493" s="204">
        <v>0</v>
      </c>
      <c r="V1493" s="204">
        <v>0</v>
      </c>
    </row>
    <row r="1494" spans="1:22" s="64" customFormat="1" ht="12" customHeight="1" x14ac:dyDescent="0.2">
      <c r="A1494" s="206" t="s">
        <v>3716</v>
      </c>
      <c r="B1494" s="206" t="s">
        <v>3716</v>
      </c>
      <c r="C1494" s="203" t="s">
        <v>4645</v>
      </c>
      <c r="D1494" s="203" t="s">
        <v>139</v>
      </c>
      <c r="E1494" s="203">
        <v>849</v>
      </c>
      <c r="F1494" s="204">
        <v>186.67</v>
      </c>
      <c r="G1494" s="204">
        <v>-89.97</v>
      </c>
      <c r="H1494" s="204">
        <v>0</v>
      </c>
      <c r="I1494" s="204">
        <v>0</v>
      </c>
      <c r="J1494" s="204">
        <v>0</v>
      </c>
      <c r="K1494" s="204">
        <v>0</v>
      </c>
      <c r="L1494" s="204">
        <v>0</v>
      </c>
      <c r="M1494" s="204">
        <v>1.68</v>
      </c>
      <c r="N1494" s="204">
        <v>0</v>
      </c>
      <c r="O1494" s="204">
        <v>0</v>
      </c>
      <c r="Q1494" s="204">
        <v>0</v>
      </c>
      <c r="R1494" s="204">
        <v>0.09</v>
      </c>
      <c r="S1494" s="204">
        <v>0</v>
      </c>
      <c r="T1494" s="204">
        <v>0</v>
      </c>
      <c r="U1494" s="204">
        <v>1.53</v>
      </c>
      <c r="V1494" s="204">
        <v>0</v>
      </c>
    </row>
    <row r="1495" spans="1:22" s="64" customFormat="1" ht="12" customHeight="1" x14ac:dyDescent="0.2">
      <c r="A1495" s="206" t="s">
        <v>3716</v>
      </c>
      <c r="B1495" s="206" t="s">
        <v>3716</v>
      </c>
      <c r="C1495" s="251" t="s">
        <v>3716</v>
      </c>
      <c r="D1495" s="203" t="s">
        <v>5052</v>
      </c>
      <c r="E1495" s="203">
        <v>261</v>
      </c>
      <c r="F1495" s="204">
        <v>194.78</v>
      </c>
      <c r="G1495" s="204">
        <v>-94.78</v>
      </c>
      <c r="H1495" s="204">
        <v>0</v>
      </c>
      <c r="I1495" s="204">
        <v>0</v>
      </c>
      <c r="J1495" s="204">
        <v>0</v>
      </c>
      <c r="K1495" s="204">
        <v>0</v>
      </c>
      <c r="L1495" s="204">
        <v>0</v>
      </c>
      <c r="M1495" s="204">
        <v>0</v>
      </c>
      <c r="N1495" s="204">
        <v>0</v>
      </c>
      <c r="O1495" s="204">
        <v>0</v>
      </c>
      <c r="Q1495" s="204">
        <v>0</v>
      </c>
      <c r="R1495" s="204">
        <v>0</v>
      </c>
      <c r="S1495" s="204">
        <v>0</v>
      </c>
      <c r="T1495" s="204">
        <v>0</v>
      </c>
      <c r="U1495" s="204">
        <v>0</v>
      </c>
      <c r="V1495" s="204">
        <v>0</v>
      </c>
    </row>
    <row r="1496" spans="1:22" s="64" customFormat="1" ht="12" customHeight="1" x14ac:dyDescent="0.2">
      <c r="A1496" s="206" t="s">
        <v>3716</v>
      </c>
      <c r="B1496" s="206" t="s">
        <v>3716</v>
      </c>
      <c r="C1496" s="264" t="s">
        <v>4506</v>
      </c>
      <c r="D1496" s="203" t="s">
        <v>139</v>
      </c>
      <c r="E1496" s="203">
        <v>14485</v>
      </c>
      <c r="F1496" s="204">
        <v>20</v>
      </c>
      <c r="G1496" s="204">
        <v>-0.38</v>
      </c>
      <c r="H1496" s="204">
        <v>0</v>
      </c>
      <c r="I1496" s="204">
        <v>0</v>
      </c>
      <c r="J1496" s="204">
        <v>0</v>
      </c>
      <c r="K1496" s="204">
        <v>0</v>
      </c>
      <c r="L1496" s="204">
        <v>0</v>
      </c>
      <c r="M1496" s="204">
        <v>0</v>
      </c>
      <c r="N1496" s="204">
        <v>0</v>
      </c>
      <c r="O1496" s="204">
        <v>0</v>
      </c>
      <c r="Q1496" s="204">
        <v>0</v>
      </c>
      <c r="R1496" s="204">
        <v>0</v>
      </c>
      <c r="S1496" s="204">
        <v>80.38</v>
      </c>
      <c r="T1496" s="204">
        <v>0</v>
      </c>
      <c r="U1496" s="204">
        <v>0</v>
      </c>
      <c r="V1496" s="204">
        <v>0</v>
      </c>
    </row>
    <row r="1497" spans="1:22" s="64" customFormat="1" ht="12" customHeight="1" x14ac:dyDescent="0.2">
      <c r="A1497" s="206" t="s">
        <v>3716</v>
      </c>
      <c r="B1497" s="206" t="s">
        <v>3716</v>
      </c>
      <c r="C1497" s="203" t="s">
        <v>1489</v>
      </c>
      <c r="D1497" s="203" t="s">
        <v>139</v>
      </c>
      <c r="E1497" s="203">
        <v>8269</v>
      </c>
      <c r="F1497" s="204">
        <v>89.12</v>
      </c>
      <c r="G1497" s="204">
        <v>5.3</v>
      </c>
      <c r="H1497" s="204">
        <v>0</v>
      </c>
      <c r="I1497" s="204">
        <v>0</v>
      </c>
      <c r="J1497" s="204">
        <v>0</v>
      </c>
      <c r="K1497" s="204">
        <v>0</v>
      </c>
      <c r="L1497" s="204">
        <v>0</v>
      </c>
      <c r="M1497" s="204">
        <v>0.59</v>
      </c>
      <c r="N1497" s="204">
        <v>0</v>
      </c>
      <c r="O1497" s="204">
        <v>0</v>
      </c>
      <c r="Q1497" s="204">
        <v>4.7300000000000004</v>
      </c>
      <c r="R1497" s="204">
        <v>0</v>
      </c>
      <c r="S1497" s="204">
        <v>0</v>
      </c>
      <c r="T1497" s="204">
        <v>0</v>
      </c>
      <c r="U1497" s="204">
        <v>0.26</v>
      </c>
      <c r="V1497" s="204">
        <v>0</v>
      </c>
    </row>
    <row r="1498" spans="1:22" s="64" customFormat="1" ht="12" customHeight="1" x14ac:dyDescent="0.2">
      <c r="A1498" s="206" t="s">
        <v>3716</v>
      </c>
      <c r="B1498" s="206" t="s">
        <v>3716</v>
      </c>
      <c r="C1498" s="251" t="s">
        <v>3716</v>
      </c>
      <c r="D1498" s="203" t="s">
        <v>5052</v>
      </c>
      <c r="E1498" s="203">
        <v>609</v>
      </c>
      <c r="F1498" s="204">
        <v>92.09</v>
      </c>
      <c r="G1498" s="204">
        <v>5.13</v>
      </c>
      <c r="H1498" s="204">
        <v>0</v>
      </c>
      <c r="I1498" s="204">
        <v>2.5499999999999998</v>
      </c>
      <c r="J1498" s="204">
        <v>0</v>
      </c>
      <c r="K1498" s="204">
        <v>0</v>
      </c>
      <c r="L1498" s="204">
        <v>0</v>
      </c>
      <c r="M1498" s="204">
        <v>0</v>
      </c>
      <c r="N1498" s="204">
        <v>0</v>
      </c>
      <c r="O1498" s="204">
        <v>0</v>
      </c>
      <c r="Q1498" s="204">
        <v>0.23</v>
      </c>
      <c r="R1498" s="204">
        <v>0</v>
      </c>
      <c r="S1498" s="204">
        <v>0</v>
      </c>
      <c r="T1498" s="204">
        <v>0</v>
      </c>
      <c r="U1498" s="204">
        <v>0</v>
      </c>
      <c r="V1498" s="204">
        <v>0</v>
      </c>
    </row>
    <row r="1499" spans="1:22" s="64" customFormat="1" ht="12" customHeight="1" x14ac:dyDescent="0.2">
      <c r="A1499" s="206" t="s">
        <v>3716</v>
      </c>
      <c r="B1499" s="206" t="s">
        <v>3716</v>
      </c>
      <c r="C1499" s="264" t="s">
        <v>1639</v>
      </c>
      <c r="D1499" s="203" t="s">
        <v>139</v>
      </c>
      <c r="E1499" s="203">
        <v>7651</v>
      </c>
      <c r="F1499" s="204">
        <v>3.92</v>
      </c>
      <c r="G1499" s="204">
        <v>4.4400000000000004</v>
      </c>
      <c r="H1499" s="204">
        <v>0</v>
      </c>
      <c r="I1499" s="204">
        <v>82.65</v>
      </c>
      <c r="J1499" s="204">
        <v>0</v>
      </c>
      <c r="K1499" s="204">
        <v>0</v>
      </c>
      <c r="L1499" s="204">
        <v>0</v>
      </c>
      <c r="M1499" s="204">
        <v>0</v>
      </c>
      <c r="N1499" s="204">
        <v>82.65</v>
      </c>
      <c r="O1499" s="204">
        <v>0</v>
      </c>
      <c r="Q1499" s="204">
        <v>0</v>
      </c>
      <c r="R1499" s="204">
        <v>0</v>
      </c>
      <c r="S1499" s="204">
        <v>8.99</v>
      </c>
      <c r="T1499" s="204">
        <v>0</v>
      </c>
      <c r="U1499" s="204">
        <v>0</v>
      </c>
      <c r="V1499" s="204">
        <v>0</v>
      </c>
    </row>
    <row r="1500" spans="1:22" s="64" customFormat="1" ht="12" customHeight="1" x14ac:dyDescent="0.2">
      <c r="A1500" s="206" t="s">
        <v>3716</v>
      </c>
      <c r="B1500" s="206" t="s">
        <v>3716</v>
      </c>
      <c r="C1500" s="264" t="s">
        <v>1952</v>
      </c>
      <c r="D1500" s="203" t="s">
        <v>139</v>
      </c>
      <c r="E1500" s="203">
        <v>11930</v>
      </c>
      <c r="F1500" s="204">
        <v>7.0000000000000007E-2</v>
      </c>
      <c r="G1500" s="204">
        <v>1.79</v>
      </c>
      <c r="H1500" s="204">
        <v>0</v>
      </c>
      <c r="I1500" s="204">
        <v>9.5299999999999994</v>
      </c>
      <c r="J1500" s="204">
        <v>41.94</v>
      </c>
      <c r="K1500" s="204">
        <v>0</v>
      </c>
      <c r="L1500" s="204">
        <v>0</v>
      </c>
      <c r="M1500" s="204">
        <v>0.05</v>
      </c>
      <c r="N1500" s="204">
        <v>1.41</v>
      </c>
      <c r="O1500" s="204">
        <v>0</v>
      </c>
      <c r="Q1500" s="204">
        <v>19.22</v>
      </c>
      <c r="R1500" s="204">
        <v>22.76</v>
      </c>
      <c r="S1500" s="204">
        <v>4.51</v>
      </c>
      <c r="T1500" s="204">
        <v>0</v>
      </c>
      <c r="U1500" s="204">
        <v>0.13</v>
      </c>
      <c r="V1500" s="204">
        <v>0</v>
      </c>
    </row>
    <row r="1501" spans="1:22" s="64" customFormat="1" ht="12" customHeight="1" x14ac:dyDescent="0.2">
      <c r="A1501" s="206" t="s">
        <v>3716</v>
      </c>
      <c r="B1501" s="206" t="s">
        <v>3716</v>
      </c>
      <c r="C1501" s="264" t="s">
        <v>1954</v>
      </c>
      <c r="D1501" s="203" t="s">
        <v>139</v>
      </c>
      <c r="E1501" s="203">
        <v>6124</v>
      </c>
      <c r="F1501" s="204">
        <v>0.02</v>
      </c>
      <c r="G1501" s="204">
        <v>2.93</v>
      </c>
      <c r="H1501" s="204">
        <v>0</v>
      </c>
      <c r="I1501" s="204">
        <v>9.06</v>
      </c>
      <c r="J1501" s="204">
        <v>81.599999999999994</v>
      </c>
      <c r="K1501" s="204">
        <v>0</v>
      </c>
      <c r="L1501" s="204">
        <v>0</v>
      </c>
      <c r="M1501" s="204">
        <v>-0.31</v>
      </c>
      <c r="N1501" s="204">
        <v>9.06</v>
      </c>
      <c r="O1501" s="204">
        <v>0</v>
      </c>
      <c r="Q1501" s="204">
        <v>0</v>
      </c>
      <c r="R1501" s="204">
        <v>6.71</v>
      </c>
      <c r="S1501" s="204">
        <v>0</v>
      </c>
      <c r="T1501" s="204">
        <v>0</v>
      </c>
      <c r="U1501" s="204">
        <v>0</v>
      </c>
      <c r="V1501" s="204">
        <v>0</v>
      </c>
    </row>
    <row r="1502" spans="1:22" s="64" customFormat="1" ht="12" customHeight="1" x14ac:dyDescent="0.2">
      <c r="A1502" s="206" t="s">
        <v>3716</v>
      </c>
      <c r="B1502" s="206" t="s">
        <v>3716</v>
      </c>
      <c r="C1502" s="264" t="s">
        <v>2278</v>
      </c>
      <c r="D1502" s="203" t="s">
        <v>139</v>
      </c>
      <c r="E1502" s="203">
        <v>51793</v>
      </c>
      <c r="F1502" s="204">
        <v>2.2200000000000002</v>
      </c>
      <c r="G1502" s="204">
        <v>2.97</v>
      </c>
      <c r="H1502" s="204">
        <v>0.66</v>
      </c>
      <c r="I1502" s="204">
        <v>43.61</v>
      </c>
      <c r="J1502" s="204">
        <v>0</v>
      </c>
      <c r="K1502" s="204">
        <v>0</v>
      </c>
      <c r="L1502" s="204">
        <v>0</v>
      </c>
      <c r="M1502" s="204">
        <v>0</v>
      </c>
      <c r="N1502" s="204">
        <v>42.97</v>
      </c>
      <c r="O1502" s="204">
        <v>0</v>
      </c>
      <c r="Q1502" s="204">
        <v>29.07</v>
      </c>
      <c r="R1502" s="204">
        <v>11.61</v>
      </c>
      <c r="S1502" s="204">
        <v>7.58</v>
      </c>
      <c r="T1502" s="204">
        <v>0</v>
      </c>
      <c r="U1502" s="204">
        <v>2.2799999999999998</v>
      </c>
      <c r="V1502" s="204">
        <v>0</v>
      </c>
    </row>
    <row r="1503" spans="1:22" s="64" customFormat="1" ht="12" customHeight="1" x14ac:dyDescent="0.2">
      <c r="A1503" s="206" t="s">
        <v>3716</v>
      </c>
      <c r="B1503" s="206" t="s">
        <v>3716</v>
      </c>
      <c r="C1503" s="264" t="s">
        <v>2519</v>
      </c>
      <c r="D1503" s="203" t="s">
        <v>139</v>
      </c>
      <c r="E1503" s="203">
        <v>1007554</v>
      </c>
      <c r="F1503" s="204">
        <v>0.76</v>
      </c>
      <c r="G1503" s="204">
        <v>-0.66</v>
      </c>
      <c r="H1503" s="204">
        <v>0</v>
      </c>
      <c r="I1503" s="204">
        <v>7.28</v>
      </c>
      <c r="J1503" s="204">
        <v>0</v>
      </c>
      <c r="K1503" s="204">
        <v>0</v>
      </c>
      <c r="L1503" s="204">
        <v>39.97</v>
      </c>
      <c r="M1503" s="204">
        <v>0</v>
      </c>
      <c r="N1503" s="204">
        <v>3.08</v>
      </c>
      <c r="O1503" s="204">
        <v>0</v>
      </c>
      <c r="Q1503" s="204">
        <v>52.65</v>
      </c>
      <c r="R1503" s="204">
        <v>0</v>
      </c>
      <c r="S1503" s="204">
        <v>0</v>
      </c>
      <c r="T1503" s="204">
        <v>0</v>
      </c>
      <c r="U1503" s="204">
        <v>0</v>
      </c>
      <c r="V1503" s="204">
        <v>0</v>
      </c>
    </row>
    <row r="1504" spans="1:22" s="64" customFormat="1" ht="12" customHeight="1" x14ac:dyDescent="0.2">
      <c r="A1504" s="206" t="s">
        <v>3716</v>
      </c>
      <c r="B1504" s="206" t="s">
        <v>3716</v>
      </c>
      <c r="C1504" s="264" t="s">
        <v>2647</v>
      </c>
      <c r="D1504" s="203" t="s">
        <v>139</v>
      </c>
      <c r="E1504" s="203">
        <v>324953</v>
      </c>
      <c r="F1504" s="204">
        <v>4.05</v>
      </c>
      <c r="G1504" s="204">
        <v>-0.35</v>
      </c>
      <c r="H1504" s="204">
        <v>0</v>
      </c>
      <c r="I1504" s="204">
        <v>56.21</v>
      </c>
      <c r="J1504" s="204">
        <v>0</v>
      </c>
      <c r="K1504" s="204">
        <v>0</v>
      </c>
      <c r="L1504" s="204">
        <v>0</v>
      </c>
      <c r="M1504" s="204">
        <v>0</v>
      </c>
      <c r="N1504" s="204">
        <v>0</v>
      </c>
      <c r="O1504" s="204">
        <v>0</v>
      </c>
      <c r="Q1504" s="204">
        <v>40.1</v>
      </c>
      <c r="R1504" s="204">
        <v>0</v>
      </c>
      <c r="S1504" s="204">
        <v>0</v>
      </c>
      <c r="T1504" s="204">
        <v>0</v>
      </c>
      <c r="U1504" s="204">
        <v>0</v>
      </c>
      <c r="V1504" s="204">
        <v>0</v>
      </c>
    </row>
    <row r="1505" spans="1:22" s="64" customFormat="1" ht="12" customHeight="1" x14ac:dyDescent="0.2">
      <c r="A1505" s="206" t="s">
        <v>3716</v>
      </c>
      <c r="B1505" s="206" t="s">
        <v>3716</v>
      </c>
      <c r="C1505" s="264" t="s">
        <v>2649</v>
      </c>
      <c r="D1505" s="203" t="s">
        <v>139</v>
      </c>
      <c r="E1505" s="203">
        <v>44580</v>
      </c>
      <c r="F1505" s="204">
        <v>2.56</v>
      </c>
      <c r="G1505" s="204">
        <v>-0.33</v>
      </c>
      <c r="H1505" s="204">
        <v>0</v>
      </c>
      <c r="I1505" s="204">
        <v>80.97</v>
      </c>
      <c r="J1505" s="204">
        <v>0</v>
      </c>
      <c r="K1505" s="204">
        <v>0</v>
      </c>
      <c r="L1505" s="204">
        <v>0</v>
      </c>
      <c r="M1505" s="204">
        <v>16.79</v>
      </c>
      <c r="N1505" s="204">
        <v>0</v>
      </c>
      <c r="O1505" s="204">
        <v>0</v>
      </c>
      <c r="Q1505" s="204">
        <v>0</v>
      </c>
      <c r="R1505" s="204">
        <v>0</v>
      </c>
      <c r="S1505" s="204">
        <v>0</v>
      </c>
      <c r="T1505" s="204">
        <v>0</v>
      </c>
      <c r="U1505" s="204">
        <v>0</v>
      </c>
      <c r="V1505" s="204">
        <v>0</v>
      </c>
    </row>
    <row r="1506" spans="1:22" s="64" customFormat="1" ht="12" customHeight="1" x14ac:dyDescent="0.2">
      <c r="A1506" s="206" t="s">
        <v>3716</v>
      </c>
      <c r="B1506" s="206" t="s">
        <v>3716</v>
      </c>
      <c r="C1506" s="264" t="s">
        <v>2651</v>
      </c>
      <c r="D1506" s="203" t="s">
        <v>139</v>
      </c>
      <c r="E1506" s="203">
        <v>304886</v>
      </c>
      <c r="F1506" s="204">
        <v>5.3</v>
      </c>
      <c r="G1506" s="204">
        <v>-0.03</v>
      </c>
      <c r="H1506" s="204">
        <v>0.01</v>
      </c>
      <c r="I1506" s="204">
        <v>2.69</v>
      </c>
      <c r="J1506" s="204">
        <v>0</v>
      </c>
      <c r="K1506" s="204">
        <v>14.9</v>
      </c>
      <c r="L1506" s="204">
        <v>0</v>
      </c>
      <c r="M1506" s="204">
        <v>0</v>
      </c>
      <c r="N1506" s="204">
        <v>2.69</v>
      </c>
      <c r="O1506" s="204">
        <v>0</v>
      </c>
      <c r="Q1506" s="204">
        <v>0</v>
      </c>
      <c r="R1506" s="204">
        <v>0</v>
      </c>
      <c r="S1506" s="204">
        <v>77.14</v>
      </c>
      <c r="T1506" s="204">
        <v>0</v>
      </c>
      <c r="U1506" s="204">
        <v>0</v>
      </c>
      <c r="V1506" s="204">
        <v>0</v>
      </c>
    </row>
    <row r="1507" spans="1:22" s="64" customFormat="1" ht="12" customHeight="1" x14ac:dyDescent="0.2">
      <c r="A1507" s="206" t="s">
        <v>3716</v>
      </c>
      <c r="B1507" s="206" t="s">
        <v>3716</v>
      </c>
      <c r="C1507" s="264" t="s">
        <v>2653</v>
      </c>
      <c r="D1507" s="203" t="s">
        <v>139</v>
      </c>
      <c r="E1507" s="203">
        <v>42587</v>
      </c>
      <c r="F1507" s="204">
        <v>4.28</v>
      </c>
      <c r="G1507" s="204">
        <v>-0.53</v>
      </c>
      <c r="H1507" s="204">
        <v>0</v>
      </c>
      <c r="I1507" s="204">
        <v>0</v>
      </c>
      <c r="J1507" s="204">
        <v>0</v>
      </c>
      <c r="K1507" s="204">
        <v>23.42</v>
      </c>
      <c r="L1507" s="204">
        <v>0</v>
      </c>
      <c r="M1507" s="204">
        <v>0</v>
      </c>
      <c r="N1507" s="204">
        <v>0</v>
      </c>
      <c r="O1507" s="204">
        <v>0</v>
      </c>
      <c r="Q1507" s="204">
        <v>0</v>
      </c>
      <c r="R1507" s="204">
        <v>0</v>
      </c>
      <c r="S1507" s="204">
        <v>72.83</v>
      </c>
      <c r="T1507" s="204">
        <v>0</v>
      </c>
      <c r="U1507" s="204">
        <v>0</v>
      </c>
      <c r="V1507" s="204">
        <v>0</v>
      </c>
    </row>
    <row r="1508" spans="1:22" s="64" customFormat="1" ht="12" customHeight="1" x14ac:dyDescent="0.2">
      <c r="A1508" s="206" t="s">
        <v>3716</v>
      </c>
      <c r="B1508" s="206" t="s">
        <v>3716</v>
      </c>
      <c r="C1508" s="264" t="s">
        <v>2655</v>
      </c>
      <c r="D1508" s="203" t="s">
        <v>139</v>
      </c>
      <c r="E1508" s="203">
        <v>10213</v>
      </c>
      <c r="F1508" s="204">
        <v>4.74</v>
      </c>
      <c r="G1508" s="204">
        <v>-0.4</v>
      </c>
      <c r="H1508" s="204">
        <v>0</v>
      </c>
      <c r="I1508" s="204">
        <v>0</v>
      </c>
      <c r="J1508" s="204">
        <v>0</v>
      </c>
      <c r="K1508" s="204">
        <v>28.05</v>
      </c>
      <c r="L1508" s="204">
        <v>0</v>
      </c>
      <c r="M1508" s="204">
        <v>0</v>
      </c>
      <c r="N1508" s="204">
        <v>0</v>
      </c>
      <c r="O1508" s="204">
        <v>0</v>
      </c>
      <c r="Q1508" s="204">
        <v>0</v>
      </c>
      <c r="R1508" s="204">
        <v>0</v>
      </c>
      <c r="S1508" s="204">
        <v>67.61</v>
      </c>
      <c r="T1508" s="204">
        <v>0</v>
      </c>
      <c r="U1508" s="204">
        <v>0</v>
      </c>
      <c r="V1508" s="204">
        <v>0</v>
      </c>
    </row>
    <row r="1509" spans="1:22" s="64" customFormat="1" ht="12" customHeight="1" x14ac:dyDescent="0.2">
      <c r="A1509" s="206" t="s">
        <v>3716</v>
      </c>
      <c r="B1509" s="206" t="s">
        <v>3716</v>
      </c>
      <c r="C1509" s="264" t="s">
        <v>4712</v>
      </c>
      <c r="D1509" s="203" t="s">
        <v>139</v>
      </c>
      <c r="E1509" s="203">
        <v>27391</v>
      </c>
      <c r="F1509" s="204">
        <v>6.68</v>
      </c>
      <c r="G1509" s="204">
        <v>-0.09</v>
      </c>
      <c r="H1509" s="204">
        <v>0</v>
      </c>
      <c r="I1509" s="204">
        <v>38.5</v>
      </c>
      <c r="J1509" s="204">
        <v>0</v>
      </c>
      <c r="K1509" s="204">
        <v>0</v>
      </c>
      <c r="L1509" s="204">
        <v>0</v>
      </c>
      <c r="M1509" s="204">
        <v>0</v>
      </c>
      <c r="N1509" s="204">
        <v>13.51</v>
      </c>
      <c r="O1509" s="204">
        <v>0</v>
      </c>
      <c r="Q1509" s="204">
        <v>54.91</v>
      </c>
      <c r="R1509" s="204">
        <v>0</v>
      </c>
      <c r="S1509" s="204">
        <v>0</v>
      </c>
      <c r="T1509" s="204">
        <v>0</v>
      </c>
      <c r="U1509" s="204">
        <v>0</v>
      </c>
      <c r="V1509" s="204">
        <v>0</v>
      </c>
    </row>
    <row r="1510" spans="1:22" s="64" customFormat="1" ht="12" customHeight="1" x14ac:dyDescent="0.2">
      <c r="A1510" s="206" t="s">
        <v>3716</v>
      </c>
      <c r="B1510" s="206" t="s">
        <v>3716</v>
      </c>
      <c r="C1510" s="264" t="s">
        <v>4890</v>
      </c>
      <c r="D1510" s="203" t="s">
        <v>139</v>
      </c>
      <c r="E1510" s="203">
        <v>16658</v>
      </c>
      <c r="F1510" s="204">
        <v>6.86</v>
      </c>
      <c r="G1510" s="204">
        <v>-0.11</v>
      </c>
      <c r="H1510" s="204">
        <v>0</v>
      </c>
      <c r="I1510" s="204">
        <v>43.13</v>
      </c>
      <c r="J1510" s="204">
        <v>0</v>
      </c>
      <c r="K1510" s="204">
        <v>0</v>
      </c>
      <c r="L1510" s="204">
        <v>0</v>
      </c>
      <c r="M1510" s="204">
        <v>0</v>
      </c>
      <c r="N1510" s="204">
        <v>13.81</v>
      </c>
      <c r="O1510" s="204">
        <v>0</v>
      </c>
      <c r="Q1510" s="204">
        <v>50.12</v>
      </c>
      <c r="R1510" s="204">
        <v>0</v>
      </c>
      <c r="S1510" s="204">
        <v>0</v>
      </c>
      <c r="T1510" s="204">
        <v>0</v>
      </c>
      <c r="U1510" s="204">
        <v>0</v>
      </c>
      <c r="V1510" s="204">
        <v>0</v>
      </c>
    </row>
    <row r="1511" spans="1:22" s="64" customFormat="1" ht="12" customHeight="1" x14ac:dyDescent="0.2">
      <c r="A1511" s="206" t="s">
        <v>3716</v>
      </c>
      <c r="B1511" s="206" t="s">
        <v>3716</v>
      </c>
      <c r="C1511" s="264" t="s">
        <v>2658</v>
      </c>
      <c r="D1511" s="203" t="s">
        <v>139</v>
      </c>
      <c r="E1511" s="203">
        <v>179713</v>
      </c>
      <c r="F1511" s="204">
        <v>4.34</v>
      </c>
      <c r="G1511" s="204">
        <v>-0.12</v>
      </c>
      <c r="H1511" s="204">
        <v>0</v>
      </c>
      <c r="I1511" s="204">
        <v>59.67</v>
      </c>
      <c r="J1511" s="204">
        <v>0</v>
      </c>
      <c r="K1511" s="204">
        <v>0</v>
      </c>
      <c r="L1511" s="204">
        <v>0</v>
      </c>
      <c r="M1511" s="204">
        <v>0</v>
      </c>
      <c r="N1511" s="204">
        <v>0</v>
      </c>
      <c r="O1511" s="204">
        <v>0</v>
      </c>
      <c r="Q1511" s="204">
        <v>36.11</v>
      </c>
      <c r="R1511" s="204">
        <v>0</v>
      </c>
      <c r="S1511" s="204">
        <v>0</v>
      </c>
      <c r="T1511" s="204">
        <v>0</v>
      </c>
      <c r="U1511" s="204">
        <v>0</v>
      </c>
      <c r="V1511" s="204">
        <v>0</v>
      </c>
    </row>
    <row r="1512" spans="1:22" s="64" customFormat="1" ht="12" customHeight="1" x14ac:dyDescent="0.2">
      <c r="A1512" s="206" t="s">
        <v>3716</v>
      </c>
      <c r="B1512" s="206" t="s">
        <v>3716</v>
      </c>
      <c r="C1512" s="264" t="s">
        <v>2660</v>
      </c>
      <c r="D1512" s="203" t="s">
        <v>139</v>
      </c>
      <c r="E1512" s="203">
        <v>30785</v>
      </c>
      <c r="F1512" s="204">
        <v>14.64</v>
      </c>
      <c r="G1512" s="204">
        <v>-8.5299999999999994</v>
      </c>
      <c r="H1512" s="204">
        <v>0</v>
      </c>
      <c r="I1512" s="204">
        <v>86.38</v>
      </c>
      <c r="J1512" s="204">
        <v>0</v>
      </c>
      <c r="K1512" s="204">
        <v>0</v>
      </c>
      <c r="L1512" s="204">
        <v>0</v>
      </c>
      <c r="M1512" s="204">
        <v>7.51</v>
      </c>
      <c r="N1512" s="204">
        <v>0</v>
      </c>
      <c r="O1512" s="204">
        <v>0</v>
      </c>
      <c r="Q1512" s="204">
        <v>0</v>
      </c>
      <c r="R1512" s="204">
        <v>0</v>
      </c>
      <c r="S1512" s="204">
        <v>0</v>
      </c>
      <c r="T1512" s="204">
        <v>0</v>
      </c>
      <c r="U1512" s="204">
        <v>0</v>
      </c>
      <c r="V1512" s="204">
        <v>0</v>
      </c>
    </row>
    <row r="1513" spans="1:22" s="64" customFormat="1" ht="12" customHeight="1" x14ac:dyDescent="0.2">
      <c r="A1513" s="206" t="s">
        <v>3716</v>
      </c>
      <c r="B1513" s="206" t="s">
        <v>3716</v>
      </c>
      <c r="C1513" s="264" t="s">
        <v>2662</v>
      </c>
      <c r="D1513" s="203" t="s">
        <v>139</v>
      </c>
      <c r="E1513" s="203">
        <v>48979</v>
      </c>
      <c r="F1513" s="204">
        <v>11.72</v>
      </c>
      <c r="G1513" s="204">
        <v>-6.61</v>
      </c>
      <c r="H1513" s="204">
        <v>0</v>
      </c>
      <c r="I1513" s="204">
        <v>88.95</v>
      </c>
      <c r="J1513" s="204">
        <v>0</v>
      </c>
      <c r="K1513" s="204">
        <v>0</v>
      </c>
      <c r="L1513" s="204">
        <v>0</v>
      </c>
      <c r="M1513" s="204">
        <v>5.94</v>
      </c>
      <c r="N1513" s="204">
        <v>0</v>
      </c>
      <c r="O1513" s="204">
        <v>0</v>
      </c>
      <c r="Q1513" s="204">
        <v>0</v>
      </c>
      <c r="R1513" s="204">
        <v>0</v>
      </c>
      <c r="S1513" s="204">
        <v>0</v>
      </c>
      <c r="T1513" s="204">
        <v>0</v>
      </c>
      <c r="U1513" s="204">
        <v>0</v>
      </c>
      <c r="V1513" s="204">
        <v>0</v>
      </c>
    </row>
    <row r="1514" spans="1:22" s="64" customFormat="1" ht="12" customHeight="1" x14ac:dyDescent="0.2">
      <c r="A1514" s="206" t="s">
        <v>3716</v>
      </c>
      <c r="B1514" s="206" t="s">
        <v>3716</v>
      </c>
      <c r="C1514" s="264" t="s">
        <v>2665</v>
      </c>
      <c r="D1514" s="203" t="s">
        <v>139</v>
      </c>
      <c r="E1514" s="203">
        <v>19862</v>
      </c>
      <c r="F1514" s="204">
        <v>6.62</v>
      </c>
      <c r="G1514" s="204">
        <v>-0.02</v>
      </c>
      <c r="H1514" s="204">
        <v>0</v>
      </c>
      <c r="I1514" s="204">
        <v>93.39</v>
      </c>
      <c r="J1514" s="204">
        <v>0</v>
      </c>
      <c r="K1514" s="204">
        <v>0</v>
      </c>
      <c r="L1514" s="204">
        <v>0</v>
      </c>
      <c r="M1514" s="204">
        <v>0</v>
      </c>
      <c r="N1514" s="204">
        <v>93.39</v>
      </c>
      <c r="O1514" s="204">
        <v>0</v>
      </c>
      <c r="Q1514" s="204">
        <v>0</v>
      </c>
      <c r="R1514" s="204">
        <v>0</v>
      </c>
      <c r="S1514" s="204">
        <v>0</v>
      </c>
      <c r="T1514" s="204">
        <v>0</v>
      </c>
      <c r="U1514" s="204">
        <v>0</v>
      </c>
      <c r="V1514" s="204">
        <v>0</v>
      </c>
    </row>
    <row r="1515" spans="1:22" s="64" customFormat="1" ht="12" customHeight="1" x14ac:dyDescent="0.2">
      <c r="A1515" s="206" t="s">
        <v>3716</v>
      </c>
      <c r="B1515" s="206" t="s">
        <v>3716</v>
      </c>
      <c r="C1515" s="264" t="s">
        <v>2667</v>
      </c>
      <c r="D1515" s="203" t="s">
        <v>139</v>
      </c>
      <c r="E1515" s="203">
        <v>141478</v>
      </c>
      <c r="F1515" s="204">
        <v>6.36</v>
      </c>
      <c r="G1515" s="204">
        <v>0.9</v>
      </c>
      <c r="H1515" s="204">
        <v>0</v>
      </c>
      <c r="I1515" s="204">
        <v>36.99</v>
      </c>
      <c r="J1515" s="204">
        <v>11.93</v>
      </c>
      <c r="K1515" s="204">
        <v>0</v>
      </c>
      <c r="L1515" s="204">
        <v>0</v>
      </c>
      <c r="M1515" s="204">
        <v>0</v>
      </c>
      <c r="N1515" s="204">
        <v>3.46</v>
      </c>
      <c r="O1515" s="204">
        <v>0</v>
      </c>
      <c r="Q1515" s="204">
        <v>25.52</v>
      </c>
      <c r="R1515" s="204">
        <v>18.149999999999999</v>
      </c>
      <c r="S1515" s="204">
        <v>0</v>
      </c>
      <c r="T1515" s="204">
        <v>0</v>
      </c>
      <c r="U1515" s="204">
        <v>0.14000000000000001</v>
      </c>
      <c r="V1515" s="204">
        <v>0</v>
      </c>
    </row>
    <row r="1516" spans="1:22" s="64" customFormat="1" ht="12" customHeight="1" x14ac:dyDescent="0.2">
      <c r="A1516" s="206" t="s">
        <v>3716</v>
      </c>
      <c r="B1516" s="206" t="s">
        <v>3716</v>
      </c>
      <c r="C1516" s="264" t="s">
        <v>2669</v>
      </c>
      <c r="D1516" s="203" t="s">
        <v>139</v>
      </c>
      <c r="E1516" s="203">
        <v>31784</v>
      </c>
      <c r="F1516" s="204">
        <v>5.1100000000000003</v>
      </c>
      <c r="G1516" s="204">
        <v>-1.86</v>
      </c>
      <c r="H1516" s="204">
        <v>0</v>
      </c>
      <c r="I1516" s="204">
        <v>96</v>
      </c>
      <c r="J1516" s="204">
        <v>0</v>
      </c>
      <c r="K1516" s="204">
        <v>0</v>
      </c>
      <c r="L1516" s="204">
        <v>0</v>
      </c>
      <c r="M1516" s="204">
        <v>0.75</v>
      </c>
      <c r="N1516" s="204">
        <v>0</v>
      </c>
      <c r="O1516" s="204">
        <v>0</v>
      </c>
      <c r="Q1516" s="204">
        <v>0</v>
      </c>
      <c r="R1516" s="204">
        <v>0</v>
      </c>
      <c r="S1516" s="204">
        <v>0</v>
      </c>
      <c r="T1516" s="204">
        <v>0</v>
      </c>
      <c r="U1516" s="204">
        <v>0</v>
      </c>
      <c r="V1516" s="204">
        <v>0</v>
      </c>
    </row>
    <row r="1517" spans="1:22" s="64" customFormat="1" ht="12" customHeight="1" x14ac:dyDescent="0.2">
      <c r="A1517" s="206" t="s">
        <v>3716</v>
      </c>
      <c r="B1517" s="206" t="s">
        <v>3716</v>
      </c>
      <c r="C1517" s="264" t="s">
        <v>2671</v>
      </c>
      <c r="D1517" s="203" t="s">
        <v>139</v>
      </c>
      <c r="E1517" s="203">
        <v>44595</v>
      </c>
      <c r="F1517" s="204">
        <v>7.06</v>
      </c>
      <c r="G1517" s="204">
        <v>0.28999999999999998</v>
      </c>
      <c r="H1517" s="204">
        <v>0</v>
      </c>
      <c r="I1517" s="204">
        <v>48.19</v>
      </c>
      <c r="J1517" s="204">
        <v>6.36</v>
      </c>
      <c r="K1517" s="204">
        <v>0</v>
      </c>
      <c r="L1517" s="204">
        <v>0</v>
      </c>
      <c r="M1517" s="204">
        <v>0</v>
      </c>
      <c r="N1517" s="204">
        <v>13.57</v>
      </c>
      <c r="O1517" s="204">
        <v>0</v>
      </c>
      <c r="Q1517" s="204">
        <v>29.08</v>
      </c>
      <c r="R1517" s="204">
        <v>8.94</v>
      </c>
      <c r="S1517" s="204">
        <v>0</v>
      </c>
      <c r="T1517" s="204">
        <v>0</v>
      </c>
      <c r="U1517" s="204">
        <v>0.08</v>
      </c>
      <c r="V1517" s="204">
        <v>0</v>
      </c>
    </row>
    <row r="1518" spans="1:22" s="64" customFormat="1" ht="12" customHeight="1" x14ac:dyDescent="0.2">
      <c r="A1518" s="206" t="s">
        <v>3716</v>
      </c>
      <c r="B1518" s="206" t="s">
        <v>3716</v>
      </c>
      <c r="C1518" s="264" t="s">
        <v>2673</v>
      </c>
      <c r="D1518" s="203" t="s">
        <v>139</v>
      </c>
      <c r="E1518" s="203">
        <v>10285</v>
      </c>
      <c r="F1518" s="204">
        <v>8.0500000000000007</v>
      </c>
      <c r="G1518" s="204">
        <v>3.07</v>
      </c>
      <c r="H1518" s="204">
        <v>0</v>
      </c>
      <c r="I1518" s="204">
        <v>21.75</v>
      </c>
      <c r="J1518" s="204">
        <v>15.2</v>
      </c>
      <c r="K1518" s="204">
        <v>0</v>
      </c>
      <c r="L1518" s="204">
        <v>0</v>
      </c>
      <c r="M1518" s="204">
        <v>0.08</v>
      </c>
      <c r="N1518" s="204">
        <v>0</v>
      </c>
      <c r="O1518" s="204">
        <v>0</v>
      </c>
      <c r="Q1518" s="204">
        <v>23.02</v>
      </c>
      <c r="R1518" s="204">
        <v>28.51</v>
      </c>
      <c r="S1518" s="204">
        <v>0</v>
      </c>
      <c r="T1518" s="204">
        <v>0</v>
      </c>
      <c r="U1518" s="204">
        <v>0.3</v>
      </c>
      <c r="V1518" s="204">
        <v>0</v>
      </c>
    </row>
    <row r="1519" spans="1:22" s="64" customFormat="1" ht="12" customHeight="1" x14ac:dyDescent="0.2">
      <c r="A1519" s="206" t="s">
        <v>3716</v>
      </c>
      <c r="B1519" s="206" t="s">
        <v>3716</v>
      </c>
      <c r="C1519" s="264" t="s">
        <v>2675</v>
      </c>
      <c r="D1519" s="203" t="s">
        <v>139</v>
      </c>
      <c r="E1519" s="203">
        <v>18747</v>
      </c>
      <c r="F1519" s="204">
        <v>9.8800000000000008</v>
      </c>
      <c r="G1519" s="204">
        <v>-7.49</v>
      </c>
      <c r="H1519" s="204">
        <v>0</v>
      </c>
      <c r="I1519" s="204">
        <v>91.42</v>
      </c>
      <c r="J1519" s="204">
        <v>0</v>
      </c>
      <c r="K1519" s="204">
        <v>0</v>
      </c>
      <c r="L1519" s="204">
        <v>0</v>
      </c>
      <c r="M1519" s="204">
        <v>6.18</v>
      </c>
      <c r="N1519" s="204">
        <v>0</v>
      </c>
      <c r="O1519" s="204">
        <v>0</v>
      </c>
      <c r="Q1519" s="204">
        <v>0</v>
      </c>
      <c r="R1519" s="204">
        <v>0</v>
      </c>
      <c r="S1519" s="204">
        <v>0</v>
      </c>
      <c r="T1519" s="204">
        <v>0</v>
      </c>
      <c r="U1519" s="204">
        <v>0</v>
      </c>
      <c r="V1519" s="204">
        <v>0</v>
      </c>
    </row>
    <row r="1520" spans="1:22" s="64" customFormat="1" ht="12" customHeight="1" x14ac:dyDescent="0.2">
      <c r="A1520" s="206" t="s">
        <v>3716</v>
      </c>
      <c r="B1520" s="206" t="s">
        <v>3716</v>
      </c>
      <c r="C1520" s="264" t="s">
        <v>2677</v>
      </c>
      <c r="D1520" s="203" t="s">
        <v>139</v>
      </c>
      <c r="E1520" s="203">
        <v>4342</v>
      </c>
      <c r="F1520" s="204">
        <v>5.0599999999999996</v>
      </c>
      <c r="G1520" s="204">
        <v>-0.25</v>
      </c>
      <c r="H1520" s="204">
        <v>0</v>
      </c>
      <c r="I1520" s="204">
        <v>55.21</v>
      </c>
      <c r="J1520" s="204">
        <v>0</v>
      </c>
      <c r="K1520" s="204">
        <v>0</v>
      </c>
      <c r="L1520" s="204">
        <v>0</v>
      </c>
      <c r="M1520" s="204">
        <v>0</v>
      </c>
      <c r="N1520" s="204">
        <v>0</v>
      </c>
      <c r="O1520" s="204">
        <v>0</v>
      </c>
      <c r="Q1520" s="204">
        <v>39.97</v>
      </c>
      <c r="R1520" s="204">
        <v>0</v>
      </c>
      <c r="S1520" s="204">
        <v>0</v>
      </c>
      <c r="T1520" s="204">
        <v>0</v>
      </c>
      <c r="U1520" s="204">
        <v>0</v>
      </c>
      <c r="V1520" s="204">
        <v>0</v>
      </c>
    </row>
    <row r="1521" spans="1:22" s="64" customFormat="1" ht="12" customHeight="1" x14ac:dyDescent="0.2">
      <c r="A1521" s="206" t="s">
        <v>3716</v>
      </c>
      <c r="B1521" s="206" t="s">
        <v>3716</v>
      </c>
      <c r="C1521" s="264" t="s">
        <v>2679</v>
      </c>
      <c r="D1521" s="203" t="s">
        <v>139</v>
      </c>
      <c r="E1521" s="203">
        <v>33085</v>
      </c>
      <c r="F1521" s="204">
        <v>5.2</v>
      </c>
      <c r="G1521" s="204">
        <v>-0.12</v>
      </c>
      <c r="H1521" s="204">
        <v>0</v>
      </c>
      <c r="I1521" s="204">
        <v>56.92</v>
      </c>
      <c r="J1521" s="204">
        <v>0</v>
      </c>
      <c r="K1521" s="204">
        <v>0</v>
      </c>
      <c r="L1521" s="204">
        <v>0</v>
      </c>
      <c r="M1521" s="204">
        <v>0</v>
      </c>
      <c r="N1521" s="204">
        <v>0</v>
      </c>
      <c r="O1521" s="204">
        <v>0</v>
      </c>
      <c r="Q1521" s="204">
        <v>38</v>
      </c>
      <c r="R1521" s="204">
        <v>0</v>
      </c>
      <c r="S1521" s="204">
        <v>0</v>
      </c>
      <c r="T1521" s="204">
        <v>0</v>
      </c>
      <c r="U1521" s="204">
        <v>0</v>
      </c>
      <c r="V1521" s="204">
        <v>0</v>
      </c>
    </row>
    <row r="1522" spans="1:22" s="64" customFormat="1" ht="12" customHeight="1" x14ac:dyDescent="0.2">
      <c r="A1522" s="206" t="s">
        <v>3716</v>
      </c>
      <c r="B1522" s="206" t="s">
        <v>3716</v>
      </c>
      <c r="C1522" s="264" t="s">
        <v>2681</v>
      </c>
      <c r="D1522" s="203" t="s">
        <v>139</v>
      </c>
      <c r="E1522" s="203">
        <v>59334</v>
      </c>
      <c r="F1522" s="204">
        <v>1.94</v>
      </c>
      <c r="G1522" s="204">
        <v>-0.22</v>
      </c>
      <c r="H1522" s="204">
        <v>0</v>
      </c>
      <c r="I1522" s="204">
        <v>57.59</v>
      </c>
      <c r="J1522" s="204">
        <v>0</v>
      </c>
      <c r="K1522" s="204">
        <v>0</v>
      </c>
      <c r="L1522" s="204">
        <v>0</v>
      </c>
      <c r="M1522" s="204">
        <v>0</v>
      </c>
      <c r="N1522" s="204">
        <v>0</v>
      </c>
      <c r="O1522" s="204">
        <v>0</v>
      </c>
      <c r="Q1522" s="204">
        <v>40.68</v>
      </c>
      <c r="R1522" s="204">
        <v>0</v>
      </c>
      <c r="S1522" s="204">
        <v>0</v>
      </c>
      <c r="T1522" s="204">
        <v>0</v>
      </c>
      <c r="U1522" s="204">
        <v>0</v>
      </c>
      <c r="V1522" s="204">
        <v>0</v>
      </c>
    </row>
    <row r="1523" spans="1:22" s="64" customFormat="1" ht="12" customHeight="1" x14ac:dyDescent="0.2">
      <c r="A1523" s="206" t="s">
        <v>3716</v>
      </c>
      <c r="B1523" s="206" t="s">
        <v>3716</v>
      </c>
      <c r="C1523" s="264" t="s">
        <v>2683</v>
      </c>
      <c r="D1523" s="203" t="s">
        <v>139</v>
      </c>
      <c r="E1523" s="203">
        <v>19469</v>
      </c>
      <c r="F1523" s="204">
        <v>3.81</v>
      </c>
      <c r="G1523" s="204">
        <v>-0.16</v>
      </c>
      <c r="H1523" s="204">
        <v>0</v>
      </c>
      <c r="I1523" s="204">
        <v>96.34</v>
      </c>
      <c r="J1523" s="204">
        <v>0</v>
      </c>
      <c r="K1523" s="204">
        <v>0</v>
      </c>
      <c r="L1523" s="204">
        <v>0</v>
      </c>
      <c r="M1523" s="204">
        <v>0</v>
      </c>
      <c r="N1523" s="204">
        <v>0</v>
      </c>
      <c r="O1523" s="204">
        <v>0</v>
      </c>
      <c r="Q1523" s="204">
        <v>0</v>
      </c>
      <c r="R1523" s="204">
        <v>0</v>
      </c>
      <c r="S1523" s="204">
        <v>0</v>
      </c>
      <c r="T1523" s="204">
        <v>0</v>
      </c>
      <c r="U1523" s="204">
        <v>0</v>
      </c>
      <c r="V1523" s="204">
        <v>0</v>
      </c>
    </row>
    <row r="1524" spans="1:22" s="64" customFormat="1" ht="12" customHeight="1" x14ac:dyDescent="0.2">
      <c r="A1524" s="206" t="s">
        <v>3716</v>
      </c>
      <c r="B1524" s="206" t="s">
        <v>3716</v>
      </c>
      <c r="C1524" s="264" t="s">
        <v>4713</v>
      </c>
      <c r="D1524" s="203" t="s">
        <v>139</v>
      </c>
      <c r="E1524" s="203">
        <v>14940</v>
      </c>
      <c r="F1524" s="204">
        <v>6.28</v>
      </c>
      <c r="G1524" s="204">
        <v>-7.0000000000000007E-2</v>
      </c>
      <c r="H1524" s="204">
        <v>0</v>
      </c>
      <c r="I1524" s="204">
        <v>93.79</v>
      </c>
      <c r="J1524" s="204">
        <v>0</v>
      </c>
      <c r="K1524" s="204">
        <v>0</v>
      </c>
      <c r="L1524" s="204">
        <v>0</v>
      </c>
      <c r="M1524" s="204">
        <v>0</v>
      </c>
      <c r="N1524" s="204">
        <v>0</v>
      </c>
      <c r="O1524" s="204">
        <v>0</v>
      </c>
      <c r="Q1524" s="204">
        <v>0</v>
      </c>
      <c r="R1524" s="204">
        <v>0</v>
      </c>
      <c r="S1524" s="204">
        <v>0</v>
      </c>
      <c r="T1524" s="204">
        <v>0</v>
      </c>
      <c r="U1524" s="204">
        <v>0</v>
      </c>
      <c r="V1524" s="204">
        <v>0</v>
      </c>
    </row>
    <row r="1525" spans="1:22" s="64" customFormat="1" ht="12" customHeight="1" x14ac:dyDescent="0.2">
      <c r="A1525" s="206" t="s">
        <v>3716</v>
      </c>
      <c r="B1525" s="206" t="s">
        <v>3716</v>
      </c>
      <c r="C1525" s="264" t="s">
        <v>2686</v>
      </c>
      <c r="D1525" s="203" t="s">
        <v>139</v>
      </c>
      <c r="E1525" s="203">
        <v>32648</v>
      </c>
      <c r="F1525" s="204">
        <v>4.3499999999999996</v>
      </c>
      <c r="G1525" s="204">
        <v>-1.52</v>
      </c>
      <c r="H1525" s="204">
        <v>0</v>
      </c>
      <c r="I1525" s="204">
        <v>0</v>
      </c>
      <c r="J1525" s="204">
        <v>91.58</v>
      </c>
      <c r="K1525" s="204">
        <v>0</v>
      </c>
      <c r="L1525" s="204">
        <v>0</v>
      </c>
      <c r="M1525" s="204">
        <v>0</v>
      </c>
      <c r="N1525" s="204">
        <v>0</v>
      </c>
      <c r="O1525" s="204">
        <v>0</v>
      </c>
      <c r="Q1525" s="204">
        <v>0</v>
      </c>
      <c r="R1525" s="204">
        <v>5.59</v>
      </c>
      <c r="S1525" s="204">
        <v>0</v>
      </c>
      <c r="T1525" s="204">
        <v>0</v>
      </c>
      <c r="U1525" s="204">
        <v>0</v>
      </c>
      <c r="V1525" s="204">
        <v>0</v>
      </c>
    </row>
    <row r="1526" spans="1:22" s="64" customFormat="1" ht="12" customHeight="1" x14ac:dyDescent="0.2">
      <c r="A1526" s="206" t="s">
        <v>3716</v>
      </c>
      <c r="B1526" s="206" t="s">
        <v>3716</v>
      </c>
      <c r="C1526" s="264" t="s">
        <v>2688</v>
      </c>
      <c r="D1526" s="203" t="s">
        <v>139</v>
      </c>
      <c r="E1526" s="203">
        <v>15921</v>
      </c>
      <c r="F1526" s="204">
        <v>9.27</v>
      </c>
      <c r="G1526" s="204">
        <v>1.68</v>
      </c>
      <c r="H1526" s="204">
        <v>0</v>
      </c>
      <c r="I1526" s="204">
        <v>0</v>
      </c>
      <c r="J1526" s="204">
        <v>6.73</v>
      </c>
      <c r="K1526" s="204">
        <v>0</v>
      </c>
      <c r="L1526" s="204">
        <v>0</v>
      </c>
      <c r="M1526" s="204">
        <v>0</v>
      </c>
      <c r="N1526" s="204">
        <v>0</v>
      </c>
      <c r="O1526" s="204">
        <v>0</v>
      </c>
      <c r="Q1526" s="204">
        <v>0</v>
      </c>
      <c r="R1526" s="204">
        <v>82.39</v>
      </c>
      <c r="S1526" s="204">
        <v>0</v>
      </c>
      <c r="T1526" s="204">
        <v>0</v>
      </c>
      <c r="U1526" s="204">
        <v>-0.06</v>
      </c>
      <c r="V1526" s="204">
        <v>0</v>
      </c>
    </row>
    <row r="1527" spans="1:22" s="64" customFormat="1" ht="12" customHeight="1" x14ac:dyDescent="0.2">
      <c r="A1527" s="206" t="s">
        <v>3716</v>
      </c>
      <c r="B1527" s="206" t="s">
        <v>3716</v>
      </c>
      <c r="C1527" s="264" t="s">
        <v>2690</v>
      </c>
      <c r="D1527" s="203" t="s">
        <v>139</v>
      </c>
      <c r="E1527" s="203">
        <v>142003</v>
      </c>
      <c r="F1527" s="204">
        <v>4.88</v>
      </c>
      <c r="G1527" s="204">
        <v>-0.16</v>
      </c>
      <c r="H1527" s="204">
        <v>0</v>
      </c>
      <c r="I1527" s="204">
        <v>58.46</v>
      </c>
      <c r="J1527" s="204">
        <v>0</v>
      </c>
      <c r="K1527" s="204">
        <v>0</v>
      </c>
      <c r="L1527" s="204">
        <v>0</v>
      </c>
      <c r="M1527" s="204">
        <v>0</v>
      </c>
      <c r="N1527" s="204">
        <v>0</v>
      </c>
      <c r="O1527" s="204">
        <v>0</v>
      </c>
      <c r="Q1527" s="204">
        <v>36.83</v>
      </c>
      <c r="R1527" s="204">
        <v>0</v>
      </c>
      <c r="S1527" s="204">
        <v>0</v>
      </c>
      <c r="T1527" s="204">
        <v>0</v>
      </c>
      <c r="U1527" s="204">
        <v>0</v>
      </c>
      <c r="V1527" s="204">
        <v>0</v>
      </c>
    </row>
    <row r="1528" spans="1:22" s="64" customFormat="1" ht="12" customHeight="1" x14ac:dyDescent="0.2">
      <c r="A1528" s="206" t="s">
        <v>3716</v>
      </c>
      <c r="B1528" s="206" t="s">
        <v>3716</v>
      </c>
      <c r="C1528" s="264" t="s">
        <v>2692</v>
      </c>
      <c r="D1528" s="203" t="s">
        <v>139</v>
      </c>
      <c r="E1528" s="203">
        <v>15024</v>
      </c>
      <c r="F1528" s="204">
        <v>4.5599999999999996</v>
      </c>
      <c r="G1528" s="204">
        <v>-7.0000000000000007E-2</v>
      </c>
      <c r="H1528" s="204">
        <v>0</v>
      </c>
      <c r="I1528" s="204">
        <v>95.51</v>
      </c>
      <c r="J1528" s="204">
        <v>0</v>
      </c>
      <c r="K1528" s="204">
        <v>0</v>
      </c>
      <c r="L1528" s="204">
        <v>0</v>
      </c>
      <c r="M1528" s="204">
        <v>0</v>
      </c>
      <c r="N1528" s="204">
        <v>95.51</v>
      </c>
      <c r="O1528" s="204">
        <v>0</v>
      </c>
      <c r="Q1528" s="204">
        <v>0</v>
      </c>
      <c r="R1528" s="204">
        <v>0</v>
      </c>
      <c r="S1528" s="204">
        <v>0</v>
      </c>
      <c r="T1528" s="204">
        <v>0</v>
      </c>
      <c r="U1528" s="204">
        <v>0</v>
      </c>
      <c r="V1528" s="204">
        <v>0</v>
      </c>
    </row>
    <row r="1529" spans="1:22" s="64" customFormat="1" ht="12" customHeight="1" x14ac:dyDescent="0.2">
      <c r="A1529" s="206" t="s">
        <v>3716</v>
      </c>
      <c r="B1529" s="206" t="s">
        <v>3716</v>
      </c>
      <c r="C1529" s="264" t="s">
        <v>2931</v>
      </c>
      <c r="D1529" s="203" t="s">
        <v>139</v>
      </c>
      <c r="E1529" s="203">
        <v>4643</v>
      </c>
      <c r="F1529" s="204">
        <v>10.85</v>
      </c>
      <c r="G1529" s="204">
        <v>3.57</v>
      </c>
      <c r="H1529" s="204">
        <v>0</v>
      </c>
      <c r="I1529" s="204">
        <v>27.82</v>
      </c>
      <c r="J1529" s="204">
        <v>16.04</v>
      </c>
      <c r="K1529" s="204">
        <v>0</v>
      </c>
      <c r="L1529" s="204">
        <v>0</v>
      </c>
      <c r="M1529" s="204">
        <v>0</v>
      </c>
      <c r="N1529" s="204">
        <v>16.350000000000001</v>
      </c>
      <c r="O1529" s="204">
        <v>0</v>
      </c>
      <c r="Q1529" s="204">
        <v>19.010000000000002</v>
      </c>
      <c r="R1529" s="204">
        <v>22.73</v>
      </c>
      <c r="S1529" s="204">
        <v>0</v>
      </c>
      <c r="T1529" s="204">
        <v>0</v>
      </c>
      <c r="U1529" s="204">
        <v>-0.01</v>
      </c>
      <c r="V1529" s="204">
        <v>0</v>
      </c>
    </row>
    <row r="1530" spans="1:22" s="64" customFormat="1" ht="12" customHeight="1" x14ac:dyDescent="0.2">
      <c r="A1530" s="206" t="s">
        <v>3716</v>
      </c>
      <c r="B1530" s="206" t="s">
        <v>3716</v>
      </c>
      <c r="C1530" s="264" t="s">
        <v>2956</v>
      </c>
      <c r="D1530" s="203" t="s">
        <v>139</v>
      </c>
      <c r="E1530" s="203">
        <v>11875</v>
      </c>
      <c r="F1530" s="204">
        <v>1.57</v>
      </c>
      <c r="G1530" s="204">
        <v>0.53</v>
      </c>
      <c r="H1530" s="204">
        <v>0</v>
      </c>
      <c r="I1530" s="204">
        <v>21.05</v>
      </c>
      <c r="J1530" s="204">
        <v>23.44</v>
      </c>
      <c r="K1530" s="204">
        <v>0</v>
      </c>
      <c r="L1530" s="204">
        <v>0</v>
      </c>
      <c r="M1530" s="204">
        <v>0</v>
      </c>
      <c r="N1530" s="204">
        <v>18.13</v>
      </c>
      <c r="O1530" s="204">
        <v>0</v>
      </c>
      <c r="Q1530" s="204">
        <v>4.1399999999999997</v>
      </c>
      <c r="R1530" s="204">
        <v>49.27</v>
      </c>
      <c r="S1530" s="204">
        <v>0</v>
      </c>
      <c r="T1530" s="204">
        <v>0</v>
      </c>
      <c r="U1530" s="204">
        <v>0</v>
      </c>
      <c r="V1530" s="204">
        <v>0</v>
      </c>
    </row>
    <row r="1531" spans="1:22" s="64" customFormat="1" ht="12" customHeight="1" x14ac:dyDescent="0.2">
      <c r="A1531" s="206" t="s">
        <v>3716</v>
      </c>
      <c r="B1531" s="206" t="s">
        <v>3716</v>
      </c>
      <c r="C1531" s="264" t="s">
        <v>4377</v>
      </c>
      <c r="D1531" s="203" t="s">
        <v>139</v>
      </c>
      <c r="E1531" s="203">
        <v>32054</v>
      </c>
      <c r="F1531" s="204">
        <v>4.2300000000000004</v>
      </c>
      <c r="G1531" s="204">
        <v>1.68</v>
      </c>
      <c r="H1531" s="204">
        <v>0</v>
      </c>
      <c r="I1531" s="204">
        <v>37.590000000000003</v>
      </c>
      <c r="J1531" s="204">
        <v>14.71</v>
      </c>
      <c r="K1531" s="204">
        <v>4.6500000000000004</v>
      </c>
      <c r="L1531" s="204">
        <v>0.99</v>
      </c>
      <c r="M1531" s="204">
        <v>-0.01</v>
      </c>
      <c r="N1531" s="204">
        <v>22.65</v>
      </c>
      <c r="O1531" s="204">
        <v>0</v>
      </c>
      <c r="Q1531" s="204">
        <v>18.559999999999999</v>
      </c>
      <c r="R1531" s="204">
        <v>14.07</v>
      </c>
      <c r="S1531" s="204">
        <v>3.95</v>
      </c>
      <c r="T1531" s="204">
        <v>0</v>
      </c>
      <c r="U1531" s="204">
        <v>-0.4</v>
      </c>
      <c r="V1531" s="204">
        <v>0</v>
      </c>
    </row>
    <row r="1532" spans="1:22" s="64" customFormat="1" ht="12" customHeight="1" x14ac:dyDescent="0.2">
      <c r="A1532" s="206" t="s">
        <v>3716</v>
      </c>
      <c r="B1532" s="206" t="s">
        <v>3716</v>
      </c>
      <c r="C1532" s="203" t="s">
        <v>4380</v>
      </c>
      <c r="D1532" s="203" t="s">
        <v>139</v>
      </c>
      <c r="E1532" s="203">
        <v>14432</v>
      </c>
      <c r="F1532" s="204">
        <v>20.22</v>
      </c>
      <c r="G1532" s="204">
        <v>1.29</v>
      </c>
      <c r="H1532" s="204">
        <v>0</v>
      </c>
      <c r="I1532" s="204">
        <v>6.77</v>
      </c>
      <c r="J1532" s="204">
        <v>17.47</v>
      </c>
      <c r="K1532" s="204">
        <v>0</v>
      </c>
      <c r="L1532" s="204">
        <v>0</v>
      </c>
      <c r="M1532" s="204">
        <v>-3.39</v>
      </c>
      <c r="N1532" s="204">
        <v>0</v>
      </c>
      <c r="O1532" s="204">
        <v>0</v>
      </c>
      <c r="Q1532" s="204">
        <v>54.35</v>
      </c>
      <c r="R1532" s="204">
        <v>0.03</v>
      </c>
      <c r="S1532" s="204">
        <v>0</v>
      </c>
      <c r="T1532" s="204">
        <v>0</v>
      </c>
      <c r="U1532" s="204">
        <v>3.26</v>
      </c>
      <c r="V1532" s="204">
        <v>0</v>
      </c>
    </row>
    <row r="1533" spans="1:22" s="64" customFormat="1" ht="12" customHeight="1" x14ac:dyDescent="0.2">
      <c r="A1533" s="206" t="s">
        <v>3716</v>
      </c>
      <c r="B1533" s="206" t="s">
        <v>3716</v>
      </c>
      <c r="C1533" s="251" t="s">
        <v>3716</v>
      </c>
      <c r="D1533" s="203" t="s">
        <v>5052</v>
      </c>
      <c r="E1533" s="203">
        <v>582</v>
      </c>
      <c r="F1533" s="204">
        <v>76.33</v>
      </c>
      <c r="G1533" s="204">
        <v>-0.48</v>
      </c>
      <c r="H1533" s="204">
        <v>9.1</v>
      </c>
      <c r="I1533" s="204">
        <v>0</v>
      </c>
      <c r="J1533" s="204">
        <v>0</v>
      </c>
      <c r="K1533" s="204">
        <v>0</v>
      </c>
      <c r="L1533" s="204">
        <v>0</v>
      </c>
      <c r="M1533" s="204">
        <v>0</v>
      </c>
      <c r="N1533" s="204">
        <v>0</v>
      </c>
      <c r="O1533" s="204">
        <v>15.05</v>
      </c>
      <c r="Q1533" s="204">
        <v>0</v>
      </c>
      <c r="R1533" s="204">
        <v>0</v>
      </c>
      <c r="S1533" s="204">
        <v>0</v>
      </c>
      <c r="T1533" s="204">
        <v>0</v>
      </c>
      <c r="U1533" s="204">
        <v>0</v>
      </c>
      <c r="V1533" s="204">
        <v>0</v>
      </c>
    </row>
    <row r="1534" spans="1:22" s="64" customFormat="1" ht="12" customHeight="1" x14ac:dyDescent="0.2">
      <c r="A1534" s="206" t="s">
        <v>3716</v>
      </c>
      <c r="B1534" s="206" t="s">
        <v>3716</v>
      </c>
      <c r="C1534" s="203" t="s">
        <v>2994</v>
      </c>
      <c r="D1534" s="203" t="s">
        <v>139</v>
      </c>
      <c r="E1534" s="203">
        <v>294</v>
      </c>
      <c r="F1534" s="204">
        <v>33.4</v>
      </c>
      <c r="G1534" s="204">
        <v>63.67</v>
      </c>
      <c r="H1534" s="204">
        <v>0</v>
      </c>
      <c r="I1534" s="204">
        <v>0</v>
      </c>
      <c r="J1534" s="204">
        <v>2.93</v>
      </c>
      <c r="K1534" s="204">
        <v>0</v>
      </c>
      <c r="L1534" s="204">
        <v>0</v>
      </c>
      <c r="M1534" s="204">
        <v>0</v>
      </c>
      <c r="N1534" s="204">
        <v>0</v>
      </c>
      <c r="O1534" s="204">
        <v>0</v>
      </c>
      <c r="Q1534" s="204">
        <v>0</v>
      </c>
      <c r="R1534" s="204">
        <v>0</v>
      </c>
      <c r="S1534" s="204">
        <v>0</v>
      </c>
      <c r="T1534" s="204">
        <v>0</v>
      </c>
      <c r="U1534" s="204">
        <v>0</v>
      </c>
      <c r="V1534" s="204">
        <v>0</v>
      </c>
    </row>
    <row r="1535" spans="1:22" s="64" customFormat="1" ht="12" customHeight="1" x14ac:dyDescent="0.2">
      <c r="A1535" s="206" t="s">
        <v>3716</v>
      </c>
      <c r="B1535" s="206" t="s">
        <v>3716</v>
      </c>
      <c r="C1535" s="251" t="s">
        <v>3716</v>
      </c>
      <c r="D1535" s="203" t="s">
        <v>5052</v>
      </c>
      <c r="E1535" s="203">
        <v>253</v>
      </c>
      <c r="F1535" s="204">
        <v>21.37</v>
      </c>
      <c r="G1535" s="204">
        <v>78.63</v>
      </c>
      <c r="H1535" s="204">
        <v>0</v>
      </c>
      <c r="I1535" s="204">
        <v>0</v>
      </c>
      <c r="J1535" s="204">
        <v>0</v>
      </c>
      <c r="K1535" s="204">
        <v>0</v>
      </c>
      <c r="L1535" s="204">
        <v>0</v>
      </c>
      <c r="M1535" s="204">
        <v>0</v>
      </c>
      <c r="N1535" s="204">
        <v>0</v>
      </c>
      <c r="O1535" s="204">
        <v>0</v>
      </c>
      <c r="Q1535" s="204">
        <v>0</v>
      </c>
      <c r="R1535" s="204">
        <v>0</v>
      </c>
      <c r="S1535" s="204">
        <v>0</v>
      </c>
      <c r="T1535" s="204">
        <v>0</v>
      </c>
      <c r="U1535" s="204">
        <v>0</v>
      </c>
      <c r="V1535" s="204">
        <v>0</v>
      </c>
    </row>
    <row r="1536" spans="1:22" s="64" customFormat="1" ht="12" customHeight="1" x14ac:dyDescent="0.2">
      <c r="A1536" s="206" t="s">
        <v>3716</v>
      </c>
      <c r="B1536" s="206" t="s">
        <v>3716</v>
      </c>
      <c r="C1536" s="203" t="s">
        <v>2996</v>
      </c>
      <c r="D1536" s="203" t="s">
        <v>139</v>
      </c>
      <c r="E1536" s="203">
        <v>63</v>
      </c>
      <c r="F1536" s="204">
        <v>122.13</v>
      </c>
      <c r="G1536" s="204">
        <v>-22.13</v>
      </c>
      <c r="H1536" s="204">
        <v>0</v>
      </c>
      <c r="I1536" s="204">
        <v>0</v>
      </c>
      <c r="J1536" s="204">
        <v>0</v>
      </c>
      <c r="K1536" s="204">
        <v>0</v>
      </c>
      <c r="L1536" s="204">
        <v>0</v>
      </c>
      <c r="M1536" s="204">
        <v>0</v>
      </c>
      <c r="N1536" s="204">
        <v>0</v>
      </c>
      <c r="O1536" s="204">
        <v>0</v>
      </c>
      <c r="Q1536" s="204">
        <v>0</v>
      </c>
      <c r="R1536" s="204">
        <v>0</v>
      </c>
      <c r="S1536" s="204">
        <v>0</v>
      </c>
      <c r="T1536" s="204">
        <v>0</v>
      </c>
      <c r="U1536" s="204">
        <v>0</v>
      </c>
      <c r="V1536" s="204">
        <v>0</v>
      </c>
    </row>
    <row r="1537" spans="1:22" s="64" customFormat="1" ht="12" customHeight="1" x14ac:dyDescent="0.2">
      <c r="A1537" s="206" t="s">
        <v>3716</v>
      </c>
      <c r="B1537" s="206" t="s">
        <v>3716</v>
      </c>
      <c r="C1537" s="251" t="s">
        <v>3716</v>
      </c>
      <c r="D1537" s="203" t="s">
        <v>5052</v>
      </c>
      <c r="E1537" s="203">
        <v>49</v>
      </c>
      <c r="F1537" s="204">
        <v>186.75</v>
      </c>
      <c r="G1537" s="204">
        <v>-88.69</v>
      </c>
      <c r="H1537" s="204">
        <v>0</v>
      </c>
      <c r="I1537" s="204">
        <v>0</v>
      </c>
      <c r="J1537" s="204">
        <v>0</v>
      </c>
      <c r="K1537" s="204">
        <v>1.94</v>
      </c>
      <c r="L1537" s="204">
        <v>0</v>
      </c>
      <c r="M1537" s="204">
        <v>0</v>
      </c>
      <c r="N1537" s="204">
        <v>0</v>
      </c>
      <c r="O1537" s="204">
        <v>0</v>
      </c>
      <c r="Q1537" s="204">
        <v>0</v>
      </c>
      <c r="R1537" s="204">
        <v>0</v>
      </c>
      <c r="S1537" s="204">
        <v>0</v>
      </c>
      <c r="T1537" s="204">
        <v>0</v>
      </c>
      <c r="U1537" s="204">
        <v>0</v>
      </c>
      <c r="V1537" s="204">
        <v>0</v>
      </c>
    </row>
    <row r="1538" spans="1:22" s="64" customFormat="1" ht="12" customHeight="1" x14ac:dyDescent="0.2">
      <c r="A1538" s="206" t="s">
        <v>3716</v>
      </c>
      <c r="B1538" s="206" t="s">
        <v>3716</v>
      </c>
      <c r="C1538" s="203" t="s">
        <v>2998</v>
      </c>
      <c r="D1538" s="203" t="s">
        <v>139</v>
      </c>
      <c r="E1538" s="203">
        <v>130</v>
      </c>
      <c r="F1538" s="204">
        <v>50.81</v>
      </c>
      <c r="G1538" s="204">
        <v>49.19</v>
      </c>
      <c r="H1538" s="204">
        <v>0</v>
      </c>
      <c r="I1538" s="204">
        <v>0</v>
      </c>
      <c r="J1538" s="204">
        <v>0</v>
      </c>
      <c r="K1538" s="204">
        <v>0</v>
      </c>
      <c r="L1538" s="204">
        <v>0</v>
      </c>
      <c r="M1538" s="204">
        <v>0</v>
      </c>
      <c r="N1538" s="204">
        <v>0</v>
      </c>
      <c r="O1538" s="204">
        <v>0</v>
      </c>
      <c r="Q1538" s="204">
        <v>0</v>
      </c>
      <c r="R1538" s="204">
        <v>0</v>
      </c>
      <c r="S1538" s="204">
        <v>0</v>
      </c>
      <c r="T1538" s="204">
        <v>0</v>
      </c>
      <c r="U1538" s="204">
        <v>0</v>
      </c>
      <c r="V1538" s="204">
        <v>0</v>
      </c>
    </row>
    <row r="1539" spans="1:22" s="64" customFormat="1" ht="12" customHeight="1" x14ac:dyDescent="0.2">
      <c r="A1539" s="206" t="s">
        <v>3716</v>
      </c>
      <c r="B1539" s="206" t="s">
        <v>3716</v>
      </c>
      <c r="C1539" s="251" t="s">
        <v>3716</v>
      </c>
      <c r="D1539" s="203" t="s">
        <v>5052</v>
      </c>
      <c r="E1539" s="203">
        <v>142</v>
      </c>
      <c r="F1539" s="204">
        <v>86.93</v>
      </c>
      <c r="G1539" s="204">
        <v>11.13</v>
      </c>
      <c r="H1539" s="204">
        <v>1.94</v>
      </c>
      <c r="I1539" s="204">
        <v>0</v>
      </c>
      <c r="J1539" s="204">
        <v>0</v>
      </c>
      <c r="K1539" s="204">
        <v>0</v>
      </c>
      <c r="L1539" s="204">
        <v>0</v>
      </c>
      <c r="M1539" s="204">
        <v>0</v>
      </c>
      <c r="N1539" s="204">
        <v>0</v>
      </c>
      <c r="O1539" s="204">
        <v>0</v>
      </c>
      <c r="Q1539" s="204">
        <v>0</v>
      </c>
      <c r="R1539" s="204">
        <v>0</v>
      </c>
      <c r="S1539" s="204">
        <v>0</v>
      </c>
      <c r="T1539" s="204">
        <v>0</v>
      </c>
      <c r="U1539" s="204">
        <v>0</v>
      </c>
      <c r="V1539" s="204">
        <v>0</v>
      </c>
    </row>
    <row r="1540" spans="1:22" s="64" customFormat="1" ht="12" customHeight="1" x14ac:dyDescent="0.2">
      <c r="A1540" s="206" t="s">
        <v>3716</v>
      </c>
      <c r="B1540" s="206" t="s">
        <v>3716</v>
      </c>
      <c r="C1540" s="203" t="s">
        <v>3000</v>
      </c>
      <c r="D1540" s="203" t="s">
        <v>139</v>
      </c>
      <c r="E1540" s="203">
        <v>399</v>
      </c>
      <c r="F1540" s="204">
        <v>103.85</v>
      </c>
      <c r="G1540" s="204">
        <v>-3.85</v>
      </c>
      <c r="H1540" s="204">
        <v>0</v>
      </c>
      <c r="I1540" s="204">
        <v>0</v>
      </c>
      <c r="J1540" s="204">
        <v>0</v>
      </c>
      <c r="K1540" s="204">
        <v>0</v>
      </c>
      <c r="L1540" s="204">
        <v>0</v>
      </c>
      <c r="M1540" s="204">
        <v>0</v>
      </c>
      <c r="N1540" s="204">
        <v>0</v>
      </c>
      <c r="O1540" s="204">
        <v>0</v>
      </c>
      <c r="Q1540" s="204">
        <v>0</v>
      </c>
      <c r="R1540" s="204">
        <v>0</v>
      </c>
      <c r="S1540" s="204">
        <v>0</v>
      </c>
      <c r="T1540" s="204">
        <v>0</v>
      </c>
      <c r="U1540" s="204">
        <v>0</v>
      </c>
      <c r="V1540" s="204">
        <v>0</v>
      </c>
    </row>
    <row r="1541" spans="1:22" s="64" customFormat="1" ht="12" customHeight="1" x14ac:dyDescent="0.2">
      <c r="A1541" s="206" t="s">
        <v>3716</v>
      </c>
      <c r="B1541" s="206" t="s">
        <v>3716</v>
      </c>
      <c r="C1541" s="251" t="s">
        <v>3716</v>
      </c>
      <c r="D1541" s="203" t="s">
        <v>5052</v>
      </c>
      <c r="E1541" s="203">
        <v>162</v>
      </c>
      <c r="F1541" s="204">
        <v>100.14</v>
      </c>
      <c r="G1541" s="204">
        <v>-0.14000000000000001</v>
      </c>
      <c r="H1541" s="204">
        <v>0</v>
      </c>
      <c r="I1541" s="204">
        <v>0</v>
      </c>
      <c r="J1541" s="204">
        <v>0</v>
      </c>
      <c r="K1541" s="204">
        <v>0</v>
      </c>
      <c r="L1541" s="204">
        <v>0</v>
      </c>
      <c r="M1541" s="204">
        <v>0</v>
      </c>
      <c r="N1541" s="204">
        <v>0</v>
      </c>
      <c r="O1541" s="204">
        <v>0</v>
      </c>
      <c r="Q1541" s="204">
        <v>0</v>
      </c>
      <c r="R1541" s="204">
        <v>0</v>
      </c>
      <c r="S1541" s="204">
        <v>0</v>
      </c>
      <c r="T1541" s="204">
        <v>0</v>
      </c>
      <c r="U1541" s="204">
        <v>0</v>
      </c>
      <c r="V1541" s="204">
        <v>0</v>
      </c>
    </row>
    <row r="1542" spans="1:22" s="64" customFormat="1" ht="12" customHeight="1" x14ac:dyDescent="0.2">
      <c r="A1542" s="206" t="s">
        <v>3716</v>
      </c>
      <c r="B1542" s="206" t="s">
        <v>3716</v>
      </c>
      <c r="C1542" s="203" t="s">
        <v>3002</v>
      </c>
      <c r="D1542" s="203" t="s">
        <v>139</v>
      </c>
      <c r="E1542" s="203">
        <v>1303</v>
      </c>
      <c r="F1542" s="204">
        <v>100.98</v>
      </c>
      <c r="G1542" s="204">
        <v>-0.98</v>
      </c>
      <c r="H1542" s="204">
        <v>0</v>
      </c>
      <c r="I1542" s="204">
        <v>0</v>
      </c>
      <c r="J1542" s="204">
        <v>0</v>
      </c>
      <c r="K1542" s="204">
        <v>0</v>
      </c>
      <c r="L1542" s="204">
        <v>0</v>
      </c>
      <c r="M1542" s="204">
        <v>0</v>
      </c>
      <c r="N1542" s="204">
        <v>0</v>
      </c>
      <c r="O1542" s="204">
        <v>0</v>
      </c>
      <c r="Q1542" s="204">
        <v>0</v>
      </c>
      <c r="R1542" s="204">
        <v>0</v>
      </c>
      <c r="S1542" s="204">
        <v>0</v>
      </c>
      <c r="T1542" s="204">
        <v>0</v>
      </c>
      <c r="U1542" s="204">
        <v>0</v>
      </c>
      <c r="V1542" s="204">
        <v>0</v>
      </c>
    </row>
    <row r="1543" spans="1:22" s="64" customFormat="1" ht="12" customHeight="1" x14ac:dyDescent="0.2">
      <c r="A1543" s="206" t="s">
        <v>3716</v>
      </c>
      <c r="B1543" s="206" t="s">
        <v>3716</v>
      </c>
      <c r="C1543" s="251" t="s">
        <v>3716</v>
      </c>
      <c r="D1543" s="203" t="s">
        <v>5052</v>
      </c>
      <c r="E1543" s="203">
        <v>400</v>
      </c>
      <c r="F1543" s="204">
        <v>100.8</v>
      </c>
      <c r="G1543" s="204">
        <v>-0.8</v>
      </c>
      <c r="H1543" s="204">
        <v>0</v>
      </c>
      <c r="I1543" s="204">
        <v>0</v>
      </c>
      <c r="J1543" s="204">
        <v>0</v>
      </c>
      <c r="K1543" s="204">
        <v>0</v>
      </c>
      <c r="L1543" s="204">
        <v>0</v>
      </c>
      <c r="M1543" s="204">
        <v>0</v>
      </c>
      <c r="N1543" s="204">
        <v>0</v>
      </c>
      <c r="O1543" s="204">
        <v>0</v>
      </c>
      <c r="Q1543" s="204">
        <v>0</v>
      </c>
      <c r="R1543" s="204">
        <v>0</v>
      </c>
      <c r="S1543" s="204">
        <v>0</v>
      </c>
      <c r="T1543" s="204">
        <v>0</v>
      </c>
      <c r="U1543" s="204">
        <v>0</v>
      </c>
      <c r="V1543" s="204">
        <v>0</v>
      </c>
    </row>
    <row r="1544" spans="1:22" s="64" customFormat="1" ht="12" customHeight="1" x14ac:dyDescent="0.2">
      <c r="A1544" s="206" t="s">
        <v>3716</v>
      </c>
      <c r="B1544" s="206" t="s">
        <v>3716</v>
      </c>
      <c r="C1544" s="203" t="s">
        <v>3004</v>
      </c>
      <c r="D1544" s="203" t="s">
        <v>139</v>
      </c>
      <c r="E1544" s="203">
        <v>1394</v>
      </c>
      <c r="F1544" s="204">
        <v>101.85</v>
      </c>
      <c r="G1544" s="204">
        <v>-1.85</v>
      </c>
      <c r="H1544" s="204">
        <v>0</v>
      </c>
      <c r="I1544" s="204">
        <v>0</v>
      </c>
      <c r="J1544" s="204">
        <v>0</v>
      </c>
      <c r="K1544" s="204">
        <v>0</v>
      </c>
      <c r="L1544" s="204">
        <v>0</v>
      </c>
      <c r="M1544" s="204">
        <v>0</v>
      </c>
      <c r="N1544" s="204">
        <v>0</v>
      </c>
      <c r="O1544" s="204">
        <v>0</v>
      </c>
      <c r="Q1544" s="204">
        <v>0</v>
      </c>
      <c r="R1544" s="204">
        <v>0</v>
      </c>
      <c r="S1544" s="204">
        <v>0</v>
      </c>
      <c r="T1544" s="204">
        <v>0</v>
      </c>
      <c r="U1544" s="204">
        <v>0</v>
      </c>
      <c r="V1544" s="204">
        <v>0</v>
      </c>
    </row>
    <row r="1545" spans="1:22" s="64" customFormat="1" ht="12" customHeight="1" x14ac:dyDescent="0.2">
      <c r="A1545" s="206" t="s">
        <v>3716</v>
      </c>
      <c r="B1545" s="206" t="s">
        <v>3716</v>
      </c>
      <c r="C1545" s="251" t="s">
        <v>3716</v>
      </c>
      <c r="D1545" s="203" t="s">
        <v>5052</v>
      </c>
      <c r="E1545" s="203">
        <v>603</v>
      </c>
      <c r="F1545" s="204">
        <v>101.34</v>
      </c>
      <c r="G1545" s="204">
        <v>-1.34</v>
      </c>
      <c r="H1545" s="204">
        <v>0</v>
      </c>
      <c r="I1545" s="204">
        <v>0</v>
      </c>
      <c r="J1545" s="204">
        <v>0</v>
      </c>
      <c r="K1545" s="204">
        <v>0</v>
      </c>
      <c r="L1545" s="204">
        <v>0</v>
      </c>
      <c r="M1545" s="204">
        <v>0</v>
      </c>
      <c r="N1545" s="204">
        <v>0</v>
      </c>
      <c r="O1545" s="204">
        <v>0</v>
      </c>
      <c r="Q1545" s="204">
        <v>0</v>
      </c>
      <c r="R1545" s="204">
        <v>0</v>
      </c>
      <c r="S1545" s="204">
        <v>0</v>
      </c>
      <c r="T1545" s="204">
        <v>0</v>
      </c>
      <c r="U1545" s="204">
        <v>0</v>
      </c>
      <c r="V1545" s="204">
        <v>0</v>
      </c>
    </row>
    <row r="1546" spans="1:22" s="64" customFormat="1" ht="12" customHeight="1" x14ac:dyDescent="0.2">
      <c r="A1546" s="206" t="s">
        <v>3716</v>
      </c>
      <c r="B1546" s="206" t="s">
        <v>3716</v>
      </c>
      <c r="C1546" s="203" t="s">
        <v>4252</v>
      </c>
      <c r="D1546" s="203" t="s">
        <v>139</v>
      </c>
      <c r="E1546" s="203">
        <v>1018</v>
      </c>
      <c r="F1546" s="204">
        <v>102.65</v>
      </c>
      <c r="G1546" s="204">
        <v>-2.65</v>
      </c>
      <c r="H1546" s="204">
        <v>0</v>
      </c>
      <c r="I1546" s="204">
        <v>0</v>
      </c>
      <c r="J1546" s="204">
        <v>0</v>
      </c>
      <c r="K1546" s="204">
        <v>0</v>
      </c>
      <c r="L1546" s="204">
        <v>0</v>
      </c>
      <c r="M1546" s="204">
        <v>0</v>
      </c>
      <c r="N1546" s="204">
        <v>0</v>
      </c>
      <c r="O1546" s="204">
        <v>0</v>
      </c>
      <c r="Q1546" s="204">
        <v>0</v>
      </c>
      <c r="R1546" s="204">
        <v>0</v>
      </c>
      <c r="S1546" s="204">
        <v>0</v>
      </c>
      <c r="T1546" s="204">
        <v>0</v>
      </c>
      <c r="U1546" s="204">
        <v>0</v>
      </c>
      <c r="V1546" s="204">
        <v>0</v>
      </c>
    </row>
    <row r="1547" spans="1:22" s="64" customFormat="1" ht="12" customHeight="1" x14ac:dyDescent="0.2">
      <c r="A1547" s="206" t="s">
        <v>3716</v>
      </c>
      <c r="B1547" s="206" t="s">
        <v>3716</v>
      </c>
      <c r="C1547" s="251" t="s">
        <v>3716</v>
      </c>
      <c r="D1547" s="203" t="s">
        <v>5052</v>
      </c>
      <c r="E1547" s="203">
        <v>203</v>
      </c>
      <c r="F1547" s="204">
        <v>100.14</v>
      </c>
      <c r="G1547" s="204">
        <v>-0.14000000000000001</v>
      </c>
      <c r="H1547" s="204">
        <v>0</v>
      </c>
      <c r="I1547" s="204">
        <v>0</v>
      </c>
      <c r="J1547" s="204">
        <v>0</v>
      </c>
      <c r="K1547" s="204">
        <v>0</v>
      </c>
      <c r="L1547" s="204">
        <v>0</v>
      </c>
      <c r="M1547" s="204">
        <v>0</v>
      </c>
      <c r="N1547" s="204">
        <v>0</v>
      </c>
      <c r="O1547" s="204">
        <v>0</v>
      </c>
      <c r="Q1547" s="204">
        <v>0</v>
      </c>
      <c r="R1547" s="204">
        <v>0</v>
      </c>
      <c r="S1547" s="204">
        <v>0</v>
      </c>
      <c r="T1547" s="204">
        <v>0</v>
      </c>
      <c r="U1547" s="204">
        <v>0</v>
      </c>
      <c r="V1547" s="204">
        <v>0</v>
      </c>
    </row>
    <row r="1548" spans="1:22" s="64" customFormat="1" ht="12" customHeight="1" x14ac:dyDescent="0.2">
      <c r="A1548" s="206" t="s">
        <v>3716</v>
      </c>
      <c r="B1548" s="206" t="s">
        <v>3716</v>
      </c>
      <c r="C1548" s="264" t="s">
        <v>3045</v>
      </c>
      <c r="D1548" s="203" t="s">
        <v>139</v>
      </c>
      <c r="E1548" s="203">
        <v>12943</v>
      </c>
      <c r="F1548" s="204">
        <v>3.9</v>
      </c>
      <c r="G1548" s="204">
        <v>8.1199999999999992</v>
      </c>
      <c r="H1548" s="204">
        <v>0</v>
      </c>
      <c r="I1548" s="204">
        <v>9.3000000000000007</v>
      </c>
      <c r="J1548" s="204">
        <v>13.99</v>
      </c>
      <c r="K1548" s="204">
        <v>6.17</v>
      </c>
      <c r="L1548" s="204">
        <v>0</v>
      </c>
      <c r="M1548" s="204">
        <v>0</v>
      </c>
      <c r="N1548" s="204">
        <v>1.58</v>
      </c>
      <c r="O1548" s="204">
        <v>0</v>
      </c>
      <c r="Q1548" s="204">
        <v>21.75</v>
      </c>
      <c r="R1548" s="204">
        <v>36.07</v>
      </c>
      <c r="S1548" s="204">
        <v>2.38</v>
      </c>
      <c r="T1548" s="204">
        <v>0</v>
      </c>
      <c r="U1548" s="204">
        <v>-1.67</v>
      </c>
      <c r="V1548" s="204">
        <v>0</v>
      </c>
    </row>
    <row r="1549" spans="1:22" s="64" customFormat="1" ht="12" customHeight="1" x14ac:dyDescent="0.2">
      <c r="A1549" s="206" t="s">
        <v>3716</v>
      </c>
      <c r="B1549" s="206" t="s">
        <v>3716</v>
      </c>
      <c r="C1549" s="264" t="s">
        <v>4381</v>
      </c>
      <c r="D1549" s="203" t="s">
        <v>139</v>
      </c>
      <c r="E1549" s="203">
        <v>572</v>
      </c>
      <c r="F1549" s="204">
        <v>-3.51</v>
      </c>
      <c r="G1549" s="204">
        <v>-24.17</v>
      </c>
      <c r="H1549" s="204">
        <v>0</v>
      </c>
      <c r="I1549" s="204">
        <v>21.57</v>
      </c>
      <c r="J1549" s="204">
        <v>0</v>
      </c>
      <c r="K1549" s="204">
        <v>0</v>
      </c>
      <c r="L1549" s="204">
        <v>0</v>
      </c>
      <c r="M1549" s="204">
        <v>0</v>
      </c>
      <c r="N1549" s="204">
        <v>0</v>
      </c>
      <c r="O1549" s="204">
        <v>0</v>
      </c>
      <c r="Q1549" s="204">
        <v>39.630000000000003</v>
      </c>
      <c r="R1549" s="204">
        <v>66.48</v>
      </c>
      <c r="S1549" s="204">
        <v>0</v>
      </c>
      <c r="T1549" s="204">
        <v>0</v>
      </c>
      <c r="U1549" s="204">
        <v>0</v>
      </c>
      <c r="V1549" s="204">
        <v>0</v>
      </c>
    </row>
    <row r="1550" spans="1:22" s="64" customFormat="1" ht="12" customHeight="1" x14ac:dyDescent="0.2">
      <c r="A1550" s="206" t="s">
        <v>3716</v>
      </c>
      <c r="B1550" s="206" t="s">
        <v>3716</v>
      </c>
      <c r="C1550" s="264" t="s">
        <v>5136</v>
      </c>
      <c r="D1550" s="203" t="s">
        <v>139</v>
      </c>
      <c r="E1550" s="203">
        <v>594</v>
      </c>
      <c r="F1550" s="204">
        <v>0</v>
      </c>
      <c r="G1550" s="204">
        <v>-17.079999999999998</v>
      </c>
      <c r="H1550" s="204">
        <v>0</v>
      </c>
      <c r="I1550" s="204">
        <v>22.05</v>
      </c>
      <c r="J1550" s="204">
        <v>3.05</v>
      </c>
      <c r="K1550" s="204">
        <v>0</v>
      </c>
      <c r="L1550" s="204">
        <v>0</v>
      </c>
      <c r="M1550" s="204">
        <v>0</v>
      </c>
      <c r="N1550" s="204">
        <v>22.05</v>
      </c>
      <c r="O1550" s="204">
        <v>0</v>
      </c>
      <c r="Q1550" s="204">
        <v>0</v>
      </c>
      <c r="R1550" s="204">
        <v>72.41</v>
      </c>
      <c r="S1550" s="204">
        <v>19.61</v>
      </c>
      <c r="T1550" s="204">
        <v>0</v>
      </c>
      <c r="U1550" s="204">
        <v>-0.04</v>
      </c>
      <c r="V1550" s="204">
        <v>0</v>
      </c>
    </row>
    <row r="1551" spans="1:22" s="64" customFormat="1" ht="12" customHeight="1" x14ac:dyDescent="0.2">
      <c r="A1551" s="206" t="s">
        <v>3716</v>
      </c>
      <c r="B1551" s="206" t="s">
        <v>3716</v>
      </c>
      <c r="C1551" s="264" t="s">
        <v>3049</v>
      </c>
      <c r="D1551" s="203" t="s">
        <v>139</v>
      </c>
      <c r="E1551" s="203">
        <v>3784</v>
      </c>
      <c r="F1551" s="204">
        <v>7.0000000000000007E-2</v>
      </c>
      <c r="G1551" s="204">
        <v>0.38</v>
      </c>
      <c r="H1551" s="204">
        <v>0</v>
      </c>
      <c r="I1551" s="204">
        <v>25.08</v>
      </c>
      <c r="J1551" s="204">
        <v>7.82</v>
      </c>
      <c r="K1551" s="204">
        <v>0</v>
      </c>
      <c r="L1551" s="204">
        <v>13.97</v>
      </c>
      <c r="M1551" s="204">
        <v>0</v>
      </c>
      <c r="N1551" s="204">
        <v>18.8</v>
      </c>
      <c r="O1551" s="204">
        <v>0</v>
      </c>
      <c r="Q1551" s="204">
        <v>35.479999999999997</v>
      </c>
      <c r="R1551" s="204">
        <v>17.2</v>
      </c>
      <c r="S1551" s="204">
        <v>0</v>
      </c>
      <c r="T1551" s="204">
        <v>0</v>
      </c>
      <c r="U1551" s="204">
        <v>0</v>
      </c>
      <c r="V1551" s="204">
        <v>0</v>
      </c>
    </row>
    <row r="1552" spans="1:22" s="64" customFormat="1" ht="12" customHeight="1" x14ac:dyDescent="0.2">
      <c r="A1552" s="206" t="s">
        <v>3716</v>
      </c>
      <c r="B1552" s="206" t="s">
        <v>3716</v>
      </c>
      <c r="C1552" s="264" t="s">
        <v>3051</v>
      </c>
      <c r="D1552" s="203" t="s">
        <v>139</v>
      </c>
      <c r="E1552" s="203">
        <v>3986</v>
      </c>
      <c r="F1552" s="204">
        <v>0.08</v>
      </c>
      <c r="G1552" s="204">
        <v>10.63</v>
      </c>
      <c r="H1552" s="204">
        <v>0</v>
      </c>
      <c r="I1552" s="204">
        <v>41.16</v>
      </c>
      <c r="J1552" s="204">
        <v>10.41</v>
      </c>
      <c r="K1552" s="204">
        <v>9.17</v>
      </c>
      <c r="L1552" s="204">
        <v>0</v>
      </c>
      <c r="M1552" s="204">
        <v>-2.57</v>
      </c>
      <c r="N1552" s="204">
        <v>33.630000000000003</v>
      </c>
      <c r="O1552" s="204">
        <v>0</v>
      </c>
      <c r="Q1552" s="204">
        <v>14.82</v>
      </c>
      <c r="R1552" s="204">
        <v>15.9</v>
      </c>
      <c r="S1552" s="204">
        <v>0</v>
      </c>
      <c r="T1552" s="204">
        <v>0</v>
      </c>
      <c r="U1552" s="204">
        <v>0.4</v>
      </c>
      <c r="V1552" s="204">
        <v>0</v>
      </c>
    </row>
    <row r="1553" spans="1:22" s="64" customFormat="1" ht="12" customHeight="1" x14ac:dyDescent="0.2">
      <c r="A1553" s="206" t="s">
        <v>3716</v>
      </c>
      <c r="B1553" s="206" t="s">
        <v>3716</v>
      </c>
      <c r="C1553" s="264" t="s">
        <v>3053</v>
      </c>
      <c r="D1553" s="203" t="s">
        <v>139</v>
      </c>
      <c r="E1553" s="203">
        <v>41929</v>
      </c>
      <c r="F1553" s="204">
        <v>1.64</v>
      </c>
      <c r="G1553" s="204">
        <v>0.3</v>
      </c>
      <c r="H1553" s="204">
        <v>0</v>
      </c>
      <c r="I1553" s="204">
        <v>0.47</v>
      </c>
      <c r="J1553" s="204">
        <v>91.8</v>
      </c>
      <c r="K1553" s="204">
        <v>0</v>
      </c>
      <c r="L1553" s="204">
        <v>0</v>
      </c>
      <c r="M1553" s="204">
        <v>0</v>
      </c>
      <c r="N1553" s="204">
        <v>0.47</v>
      </c>
      <c r="O1553" s="204">
        <v>0</v>
      </c>
      <c r="Q1553" s="204">
        <v>0</v>
      </c>
      <c r="R1553" s="204">
        <v>5.78</v>
      </c>
      <c r="S1553" s="204">
        <v>0</v>
      </c>
      <c r="T1553" s="204">
        <v>0</v>
      </c>
      <c r="U1553" s="204">
        <v>0</v>
      </c>
      <c r="V1553" s="204">
        <v>0</v>
      </c>
    </row>
    <row r="1554" spans="1:22" s="64" customFormat="1" ht="12" customHeight="1" x14ac:dyDescent="0.2">
      <c r="A1554" s="206" t="s">
        <v>3716</v>
      </c>
      <c r="B1554" s="206" t="s">
        <v>3716</v>
      </c>
      <c r="C1554" s="264" t="s">
        <v>3055</v>
      </c>
      <c r="D1554" s="203" t="s">
        <v>139</v>
      </c>
      <c r="E1554" s="203">
        <v>15801</v>
      </c>
      <c r="F1554" s="204">
        <v>1.94</v>
      </c>
      <c r="G1554" s="204">
        <v>1.01</v>
      </c>
      <c r="H1554" s="204">
        <v>0</v>
      </c>
      <c r="I1554" s="204">
        <v>1.7</v>
      </c>
      <c r="J1554" s="204">
        <v>27.39</v>
      </c>
      <c r="K1554" s="204">
        <v>0</v>
      </c>
      <c r="L1554" s="204">
        <v>0</v>
      </c>
      <c r="M1554" s="204">
        <v>0</v>
      </c>
      <c r="N1554" s="204">
        <v>1.7</v>
      </c>
      <c r="O1554" s="204">
        <v>0</v>
      </c>
      <c r="Q1554" s="204">
        <v>0</v>
      </c>
      <c r="R1554" s="204">
        <v>67.959999999999994</v>
      </c>
      <c r="S1554" s="204">
        <v>0</v>
      </c>
      <c r="T1554" s="204">
        <v>0</v>
      </c>
      <c r="U1554" s="204">
        <v>0</v>
      </c>
      <c r="V1554" s="204">
        <v>0</v>
      </c>
    </row>
    <row r="1555" spans="1:22" s="64" customFormat="1" ht="12" customHeight="1" x14ac:dyDescent="0.2">
      <c r="A1555" s="206" t="s">
        <v>3716</v>
      </c>
      <c r="B1555" s="206" t="s">
        <v>3716</v>
      </c>
      <c r="C1555" s="264" t="s">
        <v>3057</v>
      </c>
      <c r="D1555" s="203" t="s">
        <v>139</v>
      </c>
      <c r="E1555" s="203">
        <v>4183</v>
      </c>
      <c r="F1555" s="204">
        <v>0.17</v>
      </c>
      <c r="G1555" s="204">
        <v>2.5499999999999998</v>
      </c>
      <c r="H1555" s="204">
        <v>0</v>
      </c>
      <c r="I1555" s="204">
        <v>39.119999999999997</v>
      </c>
      <c r="J1555" s="204">
        <v>7.76</v>
      </c>
      <c r="K1555" s="204">
        <v>0</v>
      </c>
      <c r="L1555" s="204">
        <v>4.8899999999999997</v>
      </c>
      <c r="M1555" s="204">
        <v>0</v>
      </c>
      <c r="N1555" s="204">
        <v>27.07</v>
      </c>
      <c r="O1555" s="204">
        <v>0</v>
      </c>
      <c r="Q1555" s="204">
        <v>37.58</v>
      </c>
      <c r="R1555" s="204">
        <v>7.56</v>
      </c>
      <c r="S1555" s="204">
        <v>0</v>
      </c>
      <c r="T1555" s="204">
        <v>0</v>
      </c>
      <c r="U1555" s="204">
        <v>0.37</v>
      </c>
      <c r="V1555" s="204">
        <v>0</v>
      </c>
    </row>
    <row r="1556" spans="1:22" s="64" customFormat="1" ht="12" customHeight="1" x14ac:dyDescent="0.2">
      <c r="A1556" s="206" t="s">
        <v>3716</v>
      </c>
      <c r="B1556" s="206" t="s">
        <v>3716</v>
      </c>
      <c r="C1556" s="264" t="s">
        <v>3059</v>
      </c>
      <c r="D1556" s="203" t="s">
        <v>139</v>
      </c>
      <c r="E1556" s="203">
        <v>2725</v>
      </c>
      <c r="F1556" s="204">
        <v>0.25</v>
      </c>
      <c r="G1556" s="204">
        <v>2.27</v>
      </c>
      <c r="H1556" s="204">
        <v>0</v>
      </c>
      <c r="I1556" s="204">
        <v>20.350000000000001</v>
      </c>
      <c r="J1556" s="204">
        <v>0</v>
      </c>
      <c r="K1556" s="204">
        <v>5.74</v>
      </c>
      <c r="L1556" s="204">
        <v>7.37</v>
      </c>
      <c r="M1556" s="204">
        <v>0</v>
      </c>
      <c r="N1556" s="204">
        <v>16.27</v>
      </c>
      <c r="O1556" s="204">
        <v>0</v>
      </c>
      <c r="Q1556" s="204">
        <v>9.4700000000000006</v>
      </c>
      <c r="R1556" s="204">
        <v>3.26</v>
      </c>
      <c r="S1556" s="204">
        <v>50.44</v>
      </c>
      <c r="T1556" s="204">
        <v>0</v>
      </c>
      <c r="U1556" s="204">
        <v>0.85</v>
      </c>
      <c r="V1556" s="204">
        <v>0</v>
      </c>
    </row>
    <row r="1557" spans="1:22" s="64" customFormat="1" ht="12" customHeight="1" x14ac:dyDescent="0.2">
      <c r="A1557" s="206" t="s">
        <v>3716</v>
      </c>
      <c r="B1557" s="206" t="s">
        <v>3716</v>
      </c>
      <c r="C1557" s="264" t="s">
        <v>3061</v>
      </c>
      <c r="D1557" s="203" t="s">
        <v>139</v>
      </c>
      <c r="E1557" s="203">
        <v>7780</v>
      </c>
      <c r="F1557" s="204">
        <v>0.09</v>
      </c>
      <c r="G1557" s="204">
        <v>0.09</v>
      </c>
      <c r="H1557" s="204">
        <v>0</v>
      </c>
      <c r="I1557" s="204">
        <v>99.83</v>
      </c>
      <c r="J1557" s="204">
        <v>0</v>
      </c>
      <c r="K1557" s="204">
        <v>0</v>
      </c>
      <c r="L1557" s="204">
        <v>0</v>
      </c>
      <c r="M1557" s="204">
        <v>0</v>
      </c>
      <c r="N1557" s="204">
        <v>8.65</v>
      </c>
      <c r="O1557" s="204">
        <v>0</v>
      </c>
      <c r="Q1557" s="204">
        <v>0</v>
      </c>
      <c r="R1557" s="204">
        <v>0</v>
      </c>
      <c r="S1557" s="204">
        <v>0</v>
      </c>
      <c r="T1557" s="204">
        <v>0</v>
      </c>
      <c r="U1557" s="204">
        <v>0</v>
      </c>
      <c r="V1557" s="204">
        <v>0</v>
      </c>
    </row>
    <row r="1558" spans="1:22" s="64" customFormat="1" ht="12" customHeight="1" x14ac:dyDescent="0.2">
      <c r="A1558" s="206" t="s">
        <v>3716</v>
      </c>
      <c r="B1558" s="206" t="s">
        <v>3716</v>
      </c>
      <c r="C1558" s="264" t="s">
        <v>3063</v>
      </c>
      <c r="D1558" s="203" t="s">
        <v>139</v>
      </c>
      <c r="E1558" s="203">
        <v>3253</v>
      </c>
      <c r="F1558" s="204">
        <v>0.1</v>
      </c>
      <c r="G1558" s="204">
        <v>7.92</v>
      </c>
      <c r="H1558" s="204">
        <v>0</v>
      </c>
      <c r="I1558" s="204">
        <v>75.319999999999993</v>
      </c>
      <c r="J1558" s="204">
        <v>0.57999999999999996</v>
      </c>
      <c r="K1558" s="204">
        <v>4.3600000000000003</v>
      </c>
      <c r="L1558" s="204">
        <v>0</v>
      </c>
      <c r="M1558" s="204">
        <v>0.56000000000000005</v>
      </c>
      <c r="N1558" s="204">
        <v>69.86</v>
      </c>
      <c r="O1558" s="204">
        <v>0</v>
      </c>
      <c r="Q1558" s="204">
        <v>10.87</v>
      </c>
      <c r="R1558" s="204">
        <v>7.0000000000000007E-2</v>
      </c>
      <c r="S1558" s="204">
        <v>0</v>
      </c>
      <c r="T1558" s="204">
        <v>0</v>
      </c>
      <c r="U1558" s="204">
        <v>0.23</v>
      </c>
      <c r="V1558" s="204">
        <v>0</v>
      </c>
    </row>
    <row r="1559" spans="1:22" s="64" customFormat="1" ht="12" customHeight="1" x14ac:dyDescent="0.2">
      <c r="A1559" s="206" t="s">
        <v>3716</v>
      </c>
      <c r="B1559" s="206" t="s">
        <v>3716</v>
      </c>
      <c r="C1559" s="264" t="s">
        <v>3065</v>
      </c>
      <c r="D1559" s="203" t="s">
        <v>139</v>
      </c>
      <c r="E1559" s="203">
        <v>4049</v>
      </c>
      <c r="F1559" s="204">
        <v>0.16</v>
      </c>
      <c r="G1559" s="204">
        <v>0.28999999999999998</v>
      </c>
      <c r="H1559" s="204">
        <v>0</v>
      </c>
      <c r="I1559" s="204">
        <v>4.4000000000000004</v>
      </c>
      <c r="J1559" s="204">
        <v>0</v>
      </c>
      <c r="K1559" s="204">
        <v>0</v>
      </c>
      <c r="L1559" s="204">
        <v>0</v>
      </c>
      <c r="M1559" s="204">
        <v>0</v>
      </c>
      <c r="N1559" s="204">
        <v>4.4000000000000004</v>
      </c>
      <c r="O1559" s="204">
        <v>0</v>
      </c>
      <c r="Q1559" s="204">
        <v>0</v>
      </c>
      <c r="R1559" s="204">
        <v>95.15</v>
      </c>
      <c r="S1559" s="204">
        <v>0</v>
      </c>
      <c r="T1559" s="204">
        <v>0</v>
      </c>
      <c r="U1559" s="204">
        <v>0</v>
      </c>
      <c r="V1559" s="204">
        <v>0</v>
      </c>
    </row>
    <row r="1560" spans="1:22" s="64" customFormat="1" ht="12" customHeight="1" x14ac:dyDescent="0.2">
      <c r="A1560" s="206" t="s">
        <v>3716</v>
      </c>
      <c r="B1560" s="206" t="s">
        <v>3716</v>
      </c>
      <c r="C1560" s="264" t="s">
        <v>3067</v>
      </c>
      <c r="D1560" s="203" t="s">
        <v>139</v>
      </c>
      <c r="E1560" s="203">
        <v>1357</v>
      </c>
      <c r="F1560" s="204">
        <v>0.55000000000000004</v>
      </c>
      <c r="G1560" s="204">
        <v>2.29</v>
      </c>
      <c r="H1560" s="204">
        <v>0</v>
      </c>
      <c r="I1560" s="204">
        <v>3.39</v>
      </c>
      <c r="J1560" s="204">
        <v>79</v>
      </c>
      <c r="K1560" s="204">
        <v>0</v>
      </c>
      <c r="L1560" s="204">
        <v>0</v>
      </c>
      <c r="M1560" s="204">
        <v>0</v>
      </c>
      <c r="N1560" s="204">
        <v>3.39</v>
      </c>
      <c r="O1560" s="204">
        <v>0</v>
      </c>
      <c r="Q1560" s="204">
        <v>0</v>
      </c>
      <c r="R1560" s="204">
        <v>8.25</v>
      </c>
      <c r="S1560" s="204">
        <v>6.53</v>
      </c>
      <c r="T1560" s="204">
        <v>0</v>
      </c>
      <c r="U1560" s="204">
        <v>0</v>
      </c>
      <c r="V1560" s="204">
        <v>0</v>
      </c>
    </row>
    <row r="1561" spans="1:22" s="64" customFormat="1" ht="12" customHeight="1" x14ac:dyDescent="0.2">
      <c r="A1561" s="206" t="s">
        <v>3716</v>
      </c>
      <c r="B1561" s="206" t="s">
        <v>3716</v>
      </c>
      <c r="C1561" s="264" t="s">
        <v>3069</v>
      </c>
      <c r="D1561" s="203" t="s">
        <v>139</v>
      </c>
      <c r="E1561" s="203">
        <v>548011</v>
      </c>
      <c r="F1561" s="204">
        <v>0.92</v>
      </c>
      <c r="G1561" s="204">
        <v>0.08</v>
      </c>
      <c r="H1561" s="204">
        <v>0</v>
      </c>
      <c r="I1561" s="204">
        <v>6.6</v>
      </c>
      <c r="J1561" s="204">
        <v>0</v>
      </c>
      <c r="K1561" s="204">
        <v>0</v>
      </c>
      <c r="L1561" s="204">
        <v>85.54</v>
      </c>
      <c r="M1561" s="204">
        <v>0</v>
      </c>
      <c r="N1561" s="204">
        <v>6.6</v>
      </c>
      <c r="O1561" s="204">
        <v>0</v>
      </c>
      <c r="Q1561" s="204">
        <v>6.87</v>
      </c>
      <c r="R1561" s="204">
        <v>0</v>
      </c>
      <c r="S1561" s="204">
        <v>0</v>
      </c>
      <c r="T1561" s="204">
        <v>0</v>
      </c>
      <c r="U1561" s="204">
        <v>0</v>
      </c>
      <c r="V1561" s="204">
        <v>0</v>
      </c>
    </row>
    <row r="1562" spans="1:22" s="64" customFormat="1" ht="12" customHeight="1" x14ac:dyDescent="0.2">
      <c r="A1562" s="206" t="s">
        <v>3716</v>
      </c>
      <c r="B1562" s="206" t="s">
        <v>3716</v>
      </c>
      <c r="C1562" s="203" t="s">
        <v>4383</v>
      </c>
      <c r="D1562" s="203" t="s">
        <v>4738</v>
      </c>
      <c r="E1562" s="203">
        <v>4677</v>
      </c>
      <c r="F1562" s="204">
        <v>0.14000000000000001</v>
      </c>
      <c r="G1562" s="204">
        <v>4.28</v>
      </c>
      <c r="H1562" s="204">
        <v>0</v>
      </c>
      <c r="I1562" s="204">
        <v>62.63</v>
      </c>
      <c r="J1562" s="204">
        <v>0</v>
      </c>
      <c r="K1562" s="204">
        <v>0</v>
      </c>
      <c r="L1562" s="204">
        <v>0</v>
      </c>
      <c r="M1562" s="204">
        <v>0</v>
      </c>
      <c r="N1562" s="204">
        <v>62.63</v>
      </c>
      <c r="O1562" s="204">
        <v>0</v>
      </c>
      <c r="Q1562" s="204">
        <v>0</v>
      </c>
      <c r="R1562" s="204">
        <v>0</v>
      </c>
      <c r="S1562" s="204">
        <v>31</v>
      </c>
      <c r="T1562" s="204">
        <v>0</v>
      </c>
      <c r="U1562" s="204">
        <v>1.96</v>
      </c>
      <c r="V1562" s="204">
        <v>0</v>
      </c>
    </row>
    <row r="1563" spans="1:22" s="64" customFormat="1" ht="12" customHeight="1" x14ac:dyDescent="0.2">
      <c r="A1563" s="206" t="s">
        <v>3716</v>
      </c>
      <c r="B1563" s="206" t="s">
        <v>3716</v>
      </c>
      <c r="C1563" s="206" t="s">
        <v>3716</v>
      </c>
      <c r="D1563" s="203" t="s">
        <v>4384</v>
      </c>
      <c r="E1563" s="203">
        <v>1184</v>
      </c>
      <c r="F1563" s="204">
        <v>0.43</v>
      </c>
      <c r="G1563" s="204">
        <v>7.02</v>
      </c>
      <c r="H1563" s="204">
        <v>0</v>
      </c>
      <c r="I1563" s="204">
        <v>15.09</v>
      </c>
      <c r="J1563" s="204">
        <v>37.380000000000003</v>
      </c>
      <c r="K1563" s="204">
        <v>0</v>
      </c>
      <c r="L1563" s="204">
        <v>0</v>
      </c>
      <c r="M1563" s="204">
        <v>0.72</v>
      </c>
      <c r="N1563" s="204">
        <v>6.39</v>
      </c>
      <c r="O1563" s="204">
        <v>0</v>
      </c>
      <c r="Q1563" s="204">
        <v>0</v>
      </c>
      <c r="R1563" s="204">
        <v>29.11</v>
      </c>
      <c r="S1563" s="204">
        <v>10.73</v>
      </c>
      <c r="T1563" s="204">
        <v>0</v>
      </c>
      <c r="U1563" s="204">
        <v>-0.49</v>
      </c>
      <c r="V1563" s="204">
        <v>0</v>
      </c>
    </row>
    <row r="1564" spans="1:22" s="64" customFormat="1" ht="12" customHeight="1" x14ac:dyDescent="0.2">
      <c r="A1564" s="206" t="s">
        <v>3716</v>
      </c>
      <c r="B1564" s="206" t="s">
        <v>3716</v>
      </c>
      <c r="C1564" s="206" t="s">
        <v>3716</v>
      </c>
      <c r="D1564" s="203" t="s">
        <v>4385</v>
      </c>
      <c r="E1564" s="203">
        <v>3516</v>
      </c>
      <c r="F1564" s="204">
        <v>0.18</v>
      </c>
      <c r="G1564" s="204">
        <v>0.31</v>
      </c>
      <c r="H1564" s="204">
        <v>0</v>
      </c>
      <c r="I1564" s="204">
        <v>45.1</v>
      </c>
      <c r="J1564" s="204">
        <v>0</v>
      </c>
      <c r="K1564" s="204">
        <v>0</v>
      </c>
      <c r="L1564" s="204">
        <v>0</v>
      </c>
      <c r="M1564" s="204">
        <v>0</v>
      </c>
      <c r="N1564" s="204">
        <v>45.1</v>
      </c>
      <c r="O1564" s="204">
        <v>0</v>
      </c>
      <c r="Q1564" s="204">
        <v>0</v>
      </c>
      <c r="R1564" s="204">
        <v>0</v>
      </c>
      <c r="S1564" s="204">
        <v>54.41</v>
      </c>
      <c r="T1564" s="204">
        <v>0</v>
      </c>
      <c r="U1564" s="204">
        <v>0</v>
      </c>
      <c r="V1564" s="204">
        <v>0</v>
      </c>
    </row>
    <row r="1565" spans="1:22" s="64" customFormat="1" ht="12" customHeight="1" x14ac:dyDescent="0.2">
      <c r="A1565" s="206" t="s">
        <v>3716</v>
      </c>
      <c r="B1565" s="206" t="s">
        <v>3716</v>
      </c>
      <c r="C1565" s="206" t="s">
        <v>3716</v>
      </c>
      <c r="D1565" s="203" t="s">
        <v>4911</v>
      </c>
      <c r="E1565" s="203">
        <v>1319</v>
      </c>
      <c r="F1565" s="204">
        <v>2.4</v>
      </c>
      <c r="G1565" s="204">
        <v>-4.8</v>
      </c>
      <c r="H1565" s="204">
        <v>0</v>
      </c>
      <c r="I1565" s="204">
        <v>45.54</v>
      </c>
      <c r="J1565" s="204">
        <v>0</v>
      </c>
      <c r="K1565" s="204">
        <v>0</v>
      </c>
      <c r="L1565" s="204">
        <v>0</v>
      </c>
      <c r="M1565" s="204">
        <v>0</v>
      </c>
      <c r="N1565" s="204">
        <v>45.54</v>
      </c>
      <c r="O1565" s="204">
        <v>0</v>
      </c>
      <c r="Q1565" s="204">
        <v>0</v>
      </c>
      <c r="R1565" s="204">
        <v>57.25</v>
      </c>
      <c r="S1565" s="204">
        <v>0</v>
      </c>
      <c r="T1565" s="204">
        <v>0</v>
      </c>
      <c r="U1565" s="204">
        <v>-0.4</v>
      </c>
      <c r="V1565" s="204">
        <v>0</v>
      </c>
    </row>
    <row r="1566" spans="1:22" s="64" customFormat="1" ht="12" customHeight="1" x14ac:dyDescent="0.2">
      <c r="A1566" s="206" t="s">
        <v>3716</v>
      </c>
      <c r="B1566" s="206" t="s">
        <v>3716</v>
      </c>
      <c r="C1566" s="206" t="s">
        <v>3716</v>
      </c>
      <c r="D1566" s="203" t="s">
        <v>4913</v>
      </c>
      <c r="E1566" s="203">
        <v>62</v>
      </c>
      <c r="F1566" s="204">
        <v>2.83</v>
      </c>
      <c r="G1566" s="204">
        <v>-0.16</v>
      </c>
      <c r="H1566" s="204">
        <v>0</v>
      </c>
      <c r="I1566" s="204">
        <v>97.33</v>
      </c>
      <c r="J1566" s="204">
        <v>0</v>
      </c>
      <c r="K1566" s="204">
        <v>0</v>
      </c>
      <c r="L1566" s="204">
        <v>0</v>
      </c>
      <c r="M1566" s="204">
        <v>0</v>
      </c>
      <c r="N1566" s="204">
        <v>97.33</v>
      </c>
      <c r="O1566" s="204">
        <v>0</v>
      </c>
      <c r="Q1566" s="204">
        <v>0</v>
      </c>
      <c r="R1566" s="204">
        <v>0</v>
      </c>
      <c r="S1566" s="204">
        <v>0</v>
      </c>
      <c r="T1566" s="204">
        <v>0</v>
      </c>
      <c r="U1566" s="204">
        <v>0</v>
      </c>
      <c r="V1566" s="204">
        <v>0</v>
      </c>
    </row>
    <row r="1567" spans="1:22" s="64" customFormat="1" ht="12" customHeight="1" x14ac:dyDescent="0.2">
      <c r="A1567" s="206" t="s">
        <v>3716</v>
      </c>
      <c r="B1567" s="206" t="s">
        <v>3716</v>
      </c>
      <c r="C1567" s="206" t="s">
        <v>3716</v>
      </c>
      <c r="D1567" s="203" t="s">
        <v>4915</v>
      </c>
      <c r="E1567" s="203">
        <v>4452</v>
      </c>
      <c r="F1567" s="204">
        <v>0.02</v>
      </c>
      <c r="G1567" s="204">
        <v>-0.12</v>
      </c>
      <c r="H1567" s="204">
        <v>0</v>
      </c>
      <c r="I1567" s="204">
        <v>34.81</v>
      </c>
      <c r="J1567" s="204">
        <v>0</v>
      </c>
      <c r="K1567" s="204">
        <v>38.520000000000003</v>
      </c>
      <c r="L1567" s="204">
        <v>0</v>
      </c>
      <c r="M1567" s="204">
        <v>0</v>
      </c>
      <c r="N1567" s="204">
        <v>34.81</v>
      </c>
      <c r="O1567" s="204">
        <v>0</v>
      </c>
      <c r="Q1567" s="204">
        <v>0</v>
      </c>
      <c r="R1567" s="204">
        <v>0</v>
      </c>
      <c r="S1567" s="204">
        <v>26.78</v>
      </c>
      <c r="T1567" s="204">
        <v>0</v>
      </c>
      <c r="U1567" s="204">
        <v>0</v>
      </c>
      <c r="V1567" s="204">
        <v>0</v>
      </c>
    </row>
    <row r="1568" spans="1:22" s="64" customFormat="1" ht="12" customHeight="1" x14ac:dyDescent="0.2">
      <c r="A1568" s="206" t="s">
        <v>3716</v>
      </c>
      <c r="B1568" s="206" t="s">
        <v>3716</v>
      </c>
      <c r="C1568" s="206" t="s">
        <v>3716</v>
      </c>
      <c r="D1568" s="203" t="s">
        <v>4387</v>
      </c>
      <c r="E1568" s="203">
        <v>288</v>
      </c>
      <c r="F1568" s="204">
        <v>0.34</v>
      </c>
      <c r="G1568" s="204">
        <v>7.2</v>
      </c>
      <c r="H1568" s="204">
        <v>0</v>
      </c>
      <c r="I1568" s="204">
        <v>90.65</v>
      </c>
      <c r="J1568" s="204">
        <v>0</v>
      </c>
      <c r="K1568" s="204">
        <v>0</v>
      </c>
      <c r="L1568" s="204">
        <v>0</v>
      </c>
      <c r="M1568" s="204">
        <v>0</v>
      </c>
      <c r="N1568" s="204">
        <v>90.65</v>
      </c>
      <c r="O1568" s="204">
        <v>0</v>
      </c>
      <c r="Q1568" s="204">
        <v>0</v>
      </c>
      <c r="R1568" s="204">
        <v>0</v>
      </c>
      <c r="S1568" s="204">
        <v>0</v>
      </c>
      <c r="T1568" s="204">
        <v>0</v>
      </c>
      <c r="U1568" s="204">
        <v>1.81</v>
      </c>
      <c r="V1568" s="204">
        <v>0</v>
      </c>
    </row>
    <row r="1569" spans="1:22" s="64" customFormat="1" ht="12" customHeight="1" x14ac:dyDescent="0.2">
      <c r="A1569" s="206" t="s">
        <v>3716</v>
      </c>
      <c r="B1569" s="206" t="s">
        <v>3716</v>
      </c>
      <c r="C1569" s="206" t="s">
        <v>3716</v>
      </c>
      <c r="D1569" s="203" t="s">
        <v>4389</v>
      </c>
      <c r="E1569" s="203">
        <v>656</v>
      </c>
      <c r="F1569" s="204">
        <v>0.46</v>
      </c>
      <c r="G1569" s="204">
        <v>-0.19</v>
      </c>
      <c r="H1569" s="204">
        <v>0</v>
      </c>
      <c r="I1569" s="204">
        <v>96.47</v>
      </c>
      <c r="J1569" s="204">
        <v>0</v>
      </c>
      <c r="K1569" s="204">
        <v>0</v>
      </c>
      <c r="L1569" s="204">
        <v>0</v>
      </c>
      <c r="M1569" s="204">
        <v>0</v>
      </c>
      <c r="N1569" s="204">
        <v>96.47</v>
      </c>
      <c r="O1569" s="204">
        <v>0</v>
      </c>
      <c r="Q1569" s="204">
        <v>0</v>
      </c>
      <c r="R1569" s="204">
        <v>3.26</v>
      </c>
      <c r="S1569" s="204">
        <v>0</v>
      </c>
      <c r="T1569" s="204">
        <v>0</v>
      </c>
      <c r="U1569" s="204">
        <v>0</v>
      </c>
      <c r="V1569" s="204">
        <v>0</v>
      </c>
    </row>
    <row r="1570" spans="1:22" s="64" customFormat="1" ht="12" customHeight="1" x14ac:dyDescent="0.2">
      <c r="A1570" s="206" t="s">
        <v>3716</v>
      </c>
      <c r="B1570" s="206" t="s">
        <v>3716</v>
      </c>
      <c r="C1570" s="206" t="s">
        <v>3716</v>
      </c>
      <c r="D1570" s="203" t="s">
        <v>4917</v>
      </c>
      <c r="E1570" s="203">
        <v>550</v>
      </c>
      <c r="F1570" s="204">
        <v>0.79</v>
      </c>
      <c r="G1570" s="204">
        <v>2.12</v>
      </c>
      <c r="H1570" s="204">
        <v>0</v>
      </c>
      <c r="I1570" s="204">
        <v>27.85</v>
      </c>
      <c r="J1570" s="204">
        <v>15.77</v>
      </c>
      <c r="K1570" s="204">
        <v>0</v>
      </c>
      <c r="L1570" s="204">
        <v>0</v>
      </c>
      <c r="M1570" s="204">
        <v>0</v>
      </c>
      <c r="N1570" s="204">
        <v>27.85</v>
      </c>
      <c r="O1570" s="204">
        <v>0</v>
      </c>
      <c r="Q1570" s="204">
        <v>0</v>
      </c>
      <c r="R1570" s="204">
        <v>2.36</v>
      </c>
      <c r="S1570" s="204">
        <v>50.64</v>
      </c>
      <c r="T1570" s="204">
        <v>0</v>
      </c>
      <c r="U1570" s="204">
        <v>0.47</v>
      </c>
      <c r="V1570" s="204">
        <v>0</v>
      </c>
    </row>
    <row r="1571" spans="1:22" s="64" customFormat="1" ht="12" customHeight="1" x14ac:dyDescent="0.2">
      <c r="A1571" s="206" t="s">
        <v>3716</v>
      </c>
      <c r="B1571" s="206" t="s">
        <v>3716</v>
      </c>
      <c r="C1571" s="206" t="s">
        <v>3716</v>
      </c>
      <c r="D1571" s="203" t="s">
        <v>4740</v>
      </c>
      <c r="E1571" s="203">
        <v>1402</v>
      </c>
      <c r="F1571" s="204">
        <v>0.39</v>
      </c>
      <c r="G1571" s="204">
        <v>0.06</v>
      </c>
      <c r="H1571" s="204">
        <v>0</v>
      </c>
      <c r="I1571" s="204">
        <v>57.01</v>
      </c>
      <c r="J1571" s="204">
        <v>0</v>
      </c>
      <c r="K1571" s="204">
        <v>6.33</v>
      </c>
      <c r="L1571" s="204">
        <v>0</v>
      </c>
      <c r="M1571" s="204">
        <v>0</v>
      </c>
      <c r="N1571" s="204">
        <v>57.01</v>
      </c>
      <c r="O1571" s="204">
        <v>0</v>
      </c>
      <c r="Q1571" s="204">
        <v>0</v>
      </c>
      <c r="R1571" s="204">
        <v>0</v>
      </c>
      <c r="S1571" s="204">
        <v>36.31</v>
      </c>
      <c r="T1571" s="204">
        <v>0</v>
      </c>
      <c r="U1571" s="204">
        <v>-0.1</v>
      </c>
      <c r="V1571" s="204">
        <v>0</v>
      </c>
    </row>
    <row r="1572" spans="1:22" s="64" customFormat="1" ht="12" customHeight="1" x14ac:dyDescent="0.2">
      <c r="A1572" s="206" t="s">
        <v>3716</v>
      </c>
      <c r="B1572" s="206" t="s">
        <v>3716</v>
      </c>
      <c r="C1572" s="251" t="s">
        <v>3716</v>
      </c>
      <c r="D1572" s="203" t="s">
        <v>4575</v>
      </c>
      <c r="E1572" s="203">
        <v>711</v>
      </c>
      <c r="F1572" s="204">
        <v>0.93</v>
      </c>
      <c r="G1572" s="204">
        <v>-0.25</v>
      </c>
      <c r="H1572" s="204">
        <v>0</v>
      </c>
      <c r="I1572" s="204">
        <v>9.8800000000000008</v>
      </c>
      <c r="J1572" s="204">
        <v>0</v>
      </c>
      <c r="K1572" s="204">
        <v>61.9</v>
      </c>
      <c r="L1572" s="204">
        <v>0</v>
      </c>
      <c r="M1572" s="204">
        <v>0</v>
      </c>
      <c r="N1572" s="204">
        <v>9.8800000000000008</v>
      </c>
      <c r="O1572" s="204">
        <v>0</v>
      </c>
      <c r="Q1572" s="204">
        <v>0</v>
      </c>
      <c r="R1572" s="204">
        <v>8.2100000000000009</v>
      </c>
      <c r="S1572" s="204">
        <v>19.34</v>
      </c>
      <c r="T1572" s="204">
        <v>0</v>
      </c>
      <c r="U1572" s="204">
        <v>0</v>
      </c>
      <c r="V1572" s="204">
        <v>0</v>
      </c>
    </row>
    <row r="1573" spans="1:22" s="64" customFormat="1" ht="12" customHeight="1" x14ac:dyDescent="0.2">
      <c r="A1573" s="206" t="s">
        <v>3716</v>
      </c>
      <c r="B1573" s="206" t="s">
        <v>3716</v>
      </c>
      <c r="C1573" s="264" t="s">
        <v>3071</v>
      </c>
      <c r="D1573" s="203" t="s">
        <v>139</v>
      </c>
      <c r="E1573" s="203">
        <v>191736</v>
      </c>
      <c r="F1573" s="204">
        <v>0.08</v>
      </c>
      <c r="G1573" s="204">
        <v>0.9</v>
      </c>
      <c r="H1573" s="204">
        <v>0</v>
      </c>
      <c r="I1573" s="204">
        <v>7.49</v>
      </c>
      <c r="J1573" s="204">
        <v>13.41</v>
      </c>
      <c r="K1573" s="204">
        <v>0</v>
      </c>
      <c r="L1573" s="204">
        <v>12.35</v>
      </c>
      <c r="M1573" s="204">
        <v>0</v>
      </c>
      <c r="N1573" s="204">
        <v>4.16</v>
      </c>
      <c r="O1573" s="204">
        <v>0</v>
      </c>
      <c r="Q1573" s="204">
        <v>48.27</v>
      </c>
      <c r="R1573" s="204">
        <v>17.22</v>
      </c>
      <c r="S1573" s="204">
        <v>0</v>
      </c>
      <c r="T1573" s="204">
        <v>0</v>
      </c>
      <c r="U1573" s="204">
        <v>0.27</v>
      </c>
      <c r="V1573" s="204">
        <v>0</v>
      </c>
    </row>
    <row r="1574" spans="1:22" s="64" customFormat="1" ht="12" customHeight="1" x14ac:dyDescent="0.2">
      <c r="A1574" s="206" t="s">
        <v>3716</v>
      </c>
      <c r="B1574" s="206" t="s">
        <v>3716</v>
      </c>
      <c r="C1574" s="264" t="s">
        <v>3073</v>
      </c>
      <c r="D1574" s="203" t="s">
        <v>139</v>
      </c>
      <c r="E1574" s="203">
        <v>318948</v>
      </c>
      <c r="F1574" s="204">
        <v>1.1599999999999999</v>
      </c>
      <c r="G1574" s="204">
        <v>0.1</v>
      </c>
      <c r="H1574" s="204">
        <v>0</v>
      </c>
      <c r="I1574" s="204">
        <v>12.92</v>
      </c>
      <c r="J1574" s="204">
        <v>2.97</v>
      </c>
      <c r="K1574" s="204">
        <v>0</v>
      </c>
      <c r="L1574" s="204">
        <v>26.71</v>
      </c>
      <c r="M1574" s="204">
        <v>0</v>
      </c>
      <c r="N1574" s="204">
        <v>4.07</v>
      </c>
      <c r="O1574" s="204">
        <v>0</v>
      </c>
      <c r="Q1574" s="204">
        <v>51.6</v>
      </c>
      <c r="R1574" s="204">
        <v>4.29</v>
      </c>
      <c r="S1574" s="204">
        <v>0.26</v>
      </c>
      <c r="T1574" s="204">
        <v>0</v>
      </c>
      <c r="U1574" s="204">
        <v>-0.01</v>
      </c>
      <c r="V1574" s="204">
        <v>0</v>
      </c>
    </row>
    <row r="1575" spans="1:22" s="64" customFormat="1" ht="12" customHeight="1" x14ac:dyDescent="0.2">
      <c r="A1575" s="206" t="s">
        <v>3716</v>
      </c>
      <c r="B1575" s="206" t="s">
        <v>3716</v>
      </c>
      <c r="C1575" s="264" t="s">
        <v>3075</v>
      </c>
      <c r="D1575" s="203" t="s">
        <v>139</v>
      </c>
      <c r="E1575" s="203">
        <v>22887</v>
      </c>
      <c r="F1575" s="204">
        <v>0.04</v>
      </c>
      <c r="G1575" s="204">
        <v>-0.09</v>
      </c>
      <c r="H1575" s="204">
        <v>0</v>
      </c>
      <c r="I1575" s="204">
        <v>8.14</v>
      </c>
      <c r="J1575" s="204">
        <v>0</v>
      </c>
      <c r="K1575" s="204">
        <v>0</v>
      </c>
      <c r="L1575" s="204">
        <v>45.21</v>
      </c>
      <c r="M1575" s="204">
        <v>0</v>
      </c>
      <c r="N1575" s="204">
        <v>4.1100000000000003</v>
      </c>
      <c r="O1575" s="204">
        <v>0</v>
      </c>
      <c r="Q1575" s="204">
        <v>46.71</v>
      </c>
      <c r="R1575" s="204">
        <v>0</v>
      </c>
      <c r="S1575" s="204">
        <v>0</v>
      </c>
      <c r="T1575" s="204">
        <v>0</v>
      </c>
      <c r="U1575" s="204">
        <v>0</v>
      </c>
      <c r="V1575" s="204">
        <v>0</v>
      </c>
    </row>
    <row r="1576" spans="1:22" s="64" customFormat="1" ht="12" customHeight="1" x14ac:dyDescent="0.2">
      <c r="A1576" s="206" t="s">
        <v>3716</v>
      </c>
      <c r="B1576" s="206" t="s">
        <v>3716</v>
      </c>
      <c r="C1576" s="264" t="s">
        <v>3077</v>
      </c>
      <c r="D1576" s="203" t="s">
        <v>139</v>
      </c>
      <c r="E1576" s="203">
        <v>8151</v>
      </c>
      <c r="F1576" s="204">
        <v>0.08</v>
      </c>
      <c r="G1576" s="204">
        <v>-0.02</v>
      </c>
      <c r="H1576" s="204">
        <v>0</v>
      </c>
      <c r="I1576" s="204">
        <v>25.86</v>
      </c>
      <c r="J1576" s="204">
        <v>0</v>
      </c>
      <c r="K1576" s="204">
        <v>0</v>
      </c>
      <c r="L1576" s="204">
        <v>8.0500000000000007</v>
      </c>
      <c r="M1576" s="204">
        <v>0</v>
      </c>
      <c r="N1576" s="204">
        <v>18.55</v>
      </c>
      <c r="O1576" s="204">
        <v>0</v>
      </c>
      <c r="Q1576" s="204">
        <v>66.03</v>
      </c>
      <c r="R1576" s="204">
        <v>0</v>
      </c>
      <c r="S1576" s="204">
        <v>0</v>
      </c>
      <c r="T1576" s="204">
        <v>0</v>
      </c>
      <c r="U1576" s="204">
        <v>0</v>
      </c>
      <c r="V1576" s="204">
        <v>0</v>
      </c>
    </row>
    <row r="1577" spans="1:22" s="64" customFormat="1" ht="12" customHeight="1" x14ac:dyDescent="0.2">
      <c r="A1577" s="206" t="s">
        <v>3716</v>
      </c>
      <c r="B1577" s="206" t="s">
        <v>3716</v>
      </c>
      <c r="C1577" s="264" t="s">
        <v>3079</v>
      </c>
      <c r="D1577" s="203" t="s">
        <v>139</v>
      </c>
      <c r="E1577" s="203">
        <v>3675</v>
      </c>
      <c r="F1577" s="204">
        <v>0.19</v>
      </c>
      <c r="G1577" s="204">
        <v>0.62</v>
      </c>
      <c r="H1577" s="204">
        <v>0</v>
      </c>
      <c r="I1577" s="204">
        <v>38</v>
      </c>
      <c r="J1577" s="204">
        <v>0</v>
      </c>
      <c r="K1577" s="204">
        <v>0</v>
      </c>
      <c r="L1577" s="204">
        <v>0</v>
      </c>
      <c r="M1577" s="204">
        <v>0</v>
      </c>
      <c r="N1577" s="204">
        <v>18.350000000000001</v>
      </c>
      <c r="O1577" s="204">
        <v>0</v>
      </c>
      <c r="Q1577" s="204">
        <v>61.33</v>
      </c>
      <c r="R1577" s="204">
        <v>0</v>
      </c>
      <c r="S1577" s="204">
        <v>0</v>
      </c>
      <c r="T1577" s="204">
        <v>0</v>
      </c>
      <c r="U1577" s="204">
        <v>-0.14000000000000001</v>
      </c>
      <c r="V1577" s="204">
        <v>0</v>
      </c>
    </row>
    <row r="1578" spans="1:22" s="64" customFormat="1" ht="12" customHeight="1" x14ac:dyDescent="0.2">
      <c r="A1578" s="206" t="s">
        <v>3716</v>
      </c>
      <c r="B1578" s="206" t="s">
        <v>3716</v>
      </c>
      <c r="C1578" s="264" t="s">
        <v>3081</v>
      </c>
      <c r="D1578" s="203" t="s">
        <v>139</v>
      </c>
      <c r="E1578" s="203">
        <v>7756</v>
      </c>
      <c r="F1578" s="204">
        <v>0.1</v>
      </c>
      <c r="G1578" s="204">
        <v>10.97</v>
      </c>
      <c r="H1578" s="204">
        <v>0</v>
      </c>
      <c r="I1578" s="204">
        <v>54.19</v>
      </c>
      <c r="J1578" s="204">
        <v>3.22</v>
      </c>
      <c r="K1578" s="204">
        <v>0</v>
      </c>
      <c r="L1578" s="204">
        <v>13.13</v>
      </c>
      <c r="M1578" s="204">
        <v>-2.35</v>
      </c>
      <c r="N1578" s="204">
        <v>47.75</v>
      </c>
      <c r="O1578" s="204">
        <v>0</v>
      </c>
      <c r="Q1578" s="204">
        <v>8.5</v>
      </c>
      <c r="R1578" s="204">
        <v>13.67</v>
      </c>
      <c r="S1578" s="204">
        <v>0</v>
      </c>
      <c r="T1578" s="204">
        <v>0</v>
      </c>
      <c r="U1578" s="204">
        <v>-1.44</v>
      </c>
      <c r="V1578" s="204">
        <v>0</v>
      </c>
    </row>
    <row r="1579" spans="1:22" s="64" customFormat="1" ht="12" customHeight="1" x14ac:dyDescent="0.2">
      <c r="A1579" s="206" t="s">
        <v>3716</v>
      </c>
      <c r="B1579" s="206" t="s">
        <v>3716</v>
      </c>
      <c r="C1579" s="264" t="s">
        <v>5138</v>
      </c>
      <c r="D1579" s="203" t="s">
        <v>139</v>
      </c>
      <c r="E1579" s="203">
        <v>509</v>
      </c>
      <c r="F1579" s="204">
        <v>0</v>
      </c>
      <c r="G1579" s="204">
        <v>38.729999999999997</v>
      </c>
      <c r="H1579" s="204">
        <v>0</v>
      </c>
      <c r="I1579" s="204">
        <v>16.739999999999998</v>
      </c>
      <c r="J1579" s="204">
        <v>0</v>
      </c>
      <c r="K1579" s="204">
        <v>18.22</v>
      </c>
      <c r="L1579" s="204">
        <v>0</v>
      </c>
      <c r="M1579" s="204">
        <v>0</v>
      </c>
      <c r="N1579" s="204">
        <v>16.739999999999998</v>
      </c>
      <c r="O1579" s="204">
        <v>0</v>
      </c>
      <c r="Q1579" s="204">
        <v>0</v>
      </c>
      <c r="R1579" s="204">
        <v>0</v>
      </c>
      <c r="S1579" s="204">
        <v>26.31</v>
      </c>
      <c r="T1579" s="204">
        <v>0</v>
      </c>
      <c r="U1579" s="204">
        <v>0</v>
      </c>
      <c r="V1579" s="204">
        <v>0</v>
      </c>
    </row>
    <row r="1580" spans="1:22" s="64" customFormat="1" ht="12" customHeight="1" x14ac:dyDescent="0.2">
      <c r="A1580" s="206" t="s">
        <v>3716</v>
      </c>
      <c r="B1580" s="206" t="s">
        <v>3716</v>
      </c>
      <c r="C1580" s="264" t="s">
        <v>5140</v>
      </c>
      <c r="D1580" s="203" t="s">
        <v>139</v>
      </c>
      <c r="E1580" s="203">
        <v>647</v>
      </c>
      <c r="F1580" s="204">
        <v>0</v>
      </c>
      <c r="G1580" s="204">
        <v>33.950000000000003</v>
      </c>
      <c r="H1580" s="204">
        <v>0</v>
      </c>
      <c r="I1580" s="204">
        <v>28.79</v>
      </c>
      <c r="J1580" s="204">
        <v>0</v>
      </c>
      <c r="K1580" s="204">
        <v>20.51</v>
      </c>
      <c r="L1580" s="204">
        <v>0</v>
      </c>
      <c r="M1580" s="204">
        <v>0</v>
      </c>
      <c r="N1580" s="204">
        <v>28.79</v>
      </c>
      <c r="O1580" s="204">
        <v>0</v>
      </c>
      <c r="Q1580" s="204">
        <v>0</v>
      </c>
      <c r="R1580" s="204">
        <v>0</v>
      </c>
      <c r="S1580" s="204">
        <v>16.75</v>
      </c>
      <c r="T1580" s="204">
        <v>0</v>
      </c>
      <c r="U1580" s="204">
        <v>0</v>
      </c>
      <c r="V1580" s="204">
        <v>0</v>
      </c>
    </row>
    <row r="1581" spans="1:22" s="64" customFormat="1" ht="12" customHeight="1" x14ac:dyDescent="0.2">
      <c r="A1581" s="206" t="s">
        <v>3716</v>
      </c>
      <c r="B1581" s="206" t="s">
        <v>3716</v>
      </c>
      <c r="C1581" s="264" t="s">
        <v>5142</v>
      </c>
      <c r="D1581" s="203" t="s">
        <v>139</v>
      </c>
      <c r="E1581" s="203">
        <v>422</v>
      </c>
      <c r="F1581" s="204">
        <v>0</v>
      </c>
      <c r="G1581" s="204">
        <v>-0.26</v>
      </c>
      <c r="H1581" s="204">
        <v>0</v>
      </c>
      <c r="I1581" s="204">
        <v>37.130000000000003</v>
      </c>
      <c r="J1581" s="204">
        <v>0</v>
      </c>
      <c r="K1581" s="204">
        <v>14.18</v>
      </c>
      <c r="L1581" s="204">
        <v>0</v>
      </c>
      <c r="M1581" s="204">
        <v>0</v>
      </c>
      <c r="N1581" s="204">
        <v>37.130000000000003</v>
      </c>
      <c r="O1581" s="204">
        <v>0</v>
      </c>
      <c r="Q1581" s="204">
        <v>0</v>
      </c>
      <c r="R1581" s="204">
        <v>0</v>
      </c>
      <c r="S1581" s="204">
        <v>48.95</v>
      </c>
      <c r="T1581" s="204">
        <v>0</v>
      </c>
      <c r="U1581" s="204">
        <v>0</v>
      </c>
      <c r="V1581" s="204">
        <v>0</v>
      </c>
    </row>
    <row r="1582" spans="1:22" s="64" customFormat="1" ht="12" customHeight="1" x14ac:dyDescent="0.2">
      <c r="A1582" s="206" t="s">
        <v>3716</v>
      </c>
      <c r="B1582" s="206" t="s">
        <v>3716</v>
      </c>
      <c r="C1582" s="264" t="s">
        <v>3084</v>
      </c>
      <c r="D1582" s="203" t="s">
        <v>139</v>
      </c>
      <c r="E1582" s="203">
        <v>8929</v>
      </c>
      <c r="F1582" s="204">
        <v>0.09</v>
      </c>
      <c r="G1582" s="204">
        <v>1.0900000000000001</v>
      </c>
      <c r="H1582" s="204">
        <v>0</v>
      </c>
      <c r="I1582" s="204">
        <v>2.19</v>
      </c>
      <c r="J1582" s="204">
        <v>0</v>
      </c>
      <c r="K1582" s="204">
        <v>0</v>
      </c>
      <c r="L1582" s="204">
        <v>0</v>
      </c>
      <c r="M1582" s="204">
        <v>0</v>
      </c>
      <c r="N1582" s="204">
        <v>2.19</v>
      </c>
      <c r="O1582" s="204">
        <v>0</v>
      </c>
      <c r="Q1582" s="204">
        <v>0</v>
      </c>
      <c r="R1582" s="204">
        <v>96.63</v>
      </c>
      <c r="S1582" s="204">
        <v>0</v>
      </c>
      <c r="T1582" s="204">
        <v>0</v>
      </c>
      <c r="U1582" s="204">
        <v>0</v>
      </c>
      <c r="V1582" s="204">
        <v>0</v>
      </c>
    </row>
    <row r="1583" spans="1:22" s="64" customFormat="1" ht="12" customHeight="1" x14ac:dyDescent="0.2">
      <c r="A1583" s="206" t="s">
        <v>3716</v>
      </c>
      <c r="B1583" s="206" t="s">
        <v>3716</v>
      </c>
      <c r="C1583" s="264" t="s">
        <v>3086</v>
      </c>
      <c r="D1583" s="203" t="s">
        <v>139</v>
      </c>
      <c r="E1583" s="203">
        <v>48425</v>
      </c>
      <c r="F1583" s="204">
        <v>1.25</v>
      </c>
      <c r="G1583" s="204">
        <v>0.51</v>
      </c>
      <c r="H1583" s="204">
        <v>0</v>
      </c>
      <c r="I1583" s="204">
        <v>2.9</v>
      </c>
      <c r="J1583" s="204">
        <v>9.36</v>
      </c>
      <c r="K1583" s="204">
        <v>0</v>
      </c>
      <c r="L1583" s="204">
        <v>0</v>
      </c>
      <c r="M1583" s="204">
        <v>0</v>
      </c>
      <c r="N1583" s="204">
        <v>2.9</v>
      </c>
      <c r="O1583" s="204">
        <v>0</v>
      </c>
      <c r="Q1583" s="204">
        <v>0</v>
      </c>
      <c r="R1583" s="204">
        <v>86.04</v>
      </c>
      <c r="S1583" s="204">
        <v>0</v>
      </c>
      <c r="T1583" s="204">
        <v>0</v>
      </c>
      <c r="U1583" s="204">
        <v>-0.06</v>
      </c>
      <c r="V1583" s="204">
        <v>0</v>
      </c>
    </row>
    <row r="1584" spans="1:22" s="64" customFormat="1" ht="12" customHeight="1" x14ac:dyDescent="0.2">
      <c r="A1584" s="206" t="s">
        <v>3716</v>
      </c>
      <c r="B1584" s="206" t="s">
        <v>3716</v>
      </c>
      <c r="C1584" s="264" t="s">
        <v>3088</v>
      </c>
      <c r="D1584" s="203" t="s">
        <v>139</v>
      </c>
      <c r="E1584" s="203">
        <v>13434</v>
      </c>
      <c r="F1584" s="204">
        <v>0.05</v>
      </c>
      <c r="G1584" s="204">
        <v>0.63</v>
      </c>
      <c r="H1584" s="204">
        <v>0</v>
      </c>
      <c r="I1584" s="204">
        <v>17.47</v>
      </c>
      <c r="J1584" s="204">
        <v>0</v>
      </c>
      <c r="K1584" s="204">
        <v>5.54</v>
      </c>
      <c r="L1584" s="204">
        <v>3.79</v>
      </c>
      <c r="M1584" s="204">
        <v>0</v>
      </c>
      <c r="N1584" s="204">
        <v>10.029999999999999</v>
      </c>
      <c r="O1584" s="204">
        <v>0</v>
      </c>
      <c r="Q1584" s="204">
        <v>71.89</v>
      </c>
      <c r="R1584" s="204">
        <v>0</v>
      </c>
      <c r="S1584" s="204">
        <v>0.57999999999999996</v>
      </c>
      <c r="T1584" s="204">
        <v>0</v>
      </c>
      <c r="U1584" s="204">
        <v>0.05</v>
      </c>
      <c r="V1584" s="204">
        <v>0</v>
      </c>
    </row>
    <row r="1585" spans="1:22" s="64" customFormat="1" ht="12" customHeight="1" x14ac:dyDescent="0.2">
      <c r="A1585" s="206" t="s">
        <v>3716</v>
      </c>
      <c r="B1585" s="206" t="s">
        <v>3716</v>
      </c>
      <c r="C1585" s="264" t="s">
        <v>3090</v>
      </c>
      <c r="D1585" s="203" t="s">
        <v>139</v>
      </c>
      <c r="E1585" s="203">
        <v>47511</v>
      </c>
      <c r="F1585" s="204">
        <v>0.11</v>
      </c>
      <c r="G1585" s="204">
        <v>-0.55000000000000004</v>
      </c>
      <c r="H1585" s="204">
        <v>0</v>
      </c>
      <c r="I1585" s="204">
        <v>6.38</v>
      </c>
      <c r="J1585" s="204">
        <v>0.28000000000000003</v>
      </c>
      <c r="K1585" s="204">
        <v>0</v>
      </c>
      <c r="L1585" s="204">
        <v>0</v>
      </c>
      <c r="M1585" s="204">
        <v>0</v>
      </c>
      <c r="N1585" s="204">
        <v>6.15</v>
      </c>
      <c r="O1585" s="204">
        <v>0</v>
      </c>
      <c r="Q1585" s="204">
        <v>20.81</v>
      </c>
      <c r="R1585" s="204">
        <v>72.97</v>
      </c>
      <c r="S1585" s="204">
        <v>0</v>
      </c>
      <c r="T1585" s="204">
        <v>0</v>
      </c>
      <c r="U1585" s="204">
        <v>0</v>
      </c>
      <c r="V1585" s="204">
        <v>0</v>
      </c>
    </row>
    <row r="1586" spans="1:22" s="64" customFormat="1" ht="12" customHeight="1" x14ac:dyDescent="0.2">
      <c r="A1586" s="206" t="s">
        <v>3716</v>
      </c>
      <c r="B1586" s="206" t="s">
        <v>3716</v>
      </c>
      <c r="C1586" s="203" t="s">
        <v>3092</v>
      </c>
      <c r="D1586" s="203" t="s">
        <v>139</v>
      </c>
      <c r="E1586" s="203">
        <v>3521</v>
      </c>
      <c r="F1586" s="204">
        <v>110.03</v>
      </c>
      <c r="G1586" s="204">
        <v>-15.51</v>
      </c>
      <c r="H1586" s="204">
        <v>0</v>
      </c>
      <c r="I1586" s="204">
        <v>0</v>
      </c>
      <c r="J1586" s="204">
        <v>0</v>
      </c>
      <c r="K1586" s="204">
        <v>0</v>
      </c>
      <c r="L1586" s="204">
        <v>0</v>
      </c>
      <c r="M1586" s="204">
        <v>0</v>
      </c>
      <c r="N1586" s="204">
        <v>0</v>
      </c>
      <c r="O1586" s="204">
        <v>0</v>
      </c>
      <c r="Q1586" s="204">
        <v>5.48</v>
      </c>
      <c r="R1586" s="204">
        <v>0</v>
      </c>
      <c r="S1586" s="204">
        <v>0</v>
      </c>
      <c r="T1586" s="204">
        <v>0</v>
      </c>
      <c r="U1586" s="204">
        <v>0</v>
      </c>
      <c r="V1586" s="204">
        <v>0</v>
      </c>
    </row>
    <row r="1587" spans="1:22" s="64" customFormat="1" ht="12" customHeight="1" x14ac:dyDescent="0.2">
      <c r="A1587" s="206" t="s">
        <v>3716</v>
      </c>
      <c r="B1587" s="206" t="s">
        <v>3716</v>
      </c>
      <c r="C1587" s="251" t="s">
        <v>3716</v>
      </c>
      <c r="D1587" s="203" t="s">
        <v>5052</v>
      </c>
      <c r="E1587" s="203">
        <v>1540</v>
      </c>
      <c r="F1587" s="204">
        <v>114.59</v>
      </c>
      <c r="G1587" s="204">
        <v>-14.59</v>
      </c>
      <c r="H1587" s="204">
        <v>0</v>
      </c>
      <c r="I1587" s="204">
        <v>0</v>
      </c>
      <c r="J1587" s="204">
        <v>0</v>
      </c>
      <c r="K1587" s="204">
        <v>0</v>
      </c>
      <c r="L1587" s="204">
        <v>0</v>
      </c>
      <c r="M1587" s="204">
        <v>0</v>
      </c>
      <c r="N1587" s="204">
        <v>0</v>
      </c>
      <c r="O1587" s="204">
        <v>0</v>
      </c>
      <c r="Q1587" s="204">
        <v>0</v>
      </c>
      <c r="R1587" s="204">
        <v>0</v>
      </c>
      <c r="S1587" s="204">
        <v>0</v>
      </c>
      <c r="T1587" s="204">
        <v>0</v>
      </c>
      <c r="U1587" s="204">
        <v>0</v>
      </c>
      <c r="V1587" s="204">
        <v>0</v>
      </c>
    </row>
    <row r="1588" spans="1:22" s="64" customFormat="1" ht="12" customHeight="1" x14ac:dyDescent="0.2">
      <c r="A1588" s="206" t="s">
        <v>3716</v>
      </c>
      <c r="B1588" s="206" t="s">
        <v>3716</v>
      </c>
      <c r="C1588" s="264" t="s">
        <v>3558</v>
      </c>
      <c r="D1588" s="203" t="s">
        <v>139</v>
      </c>
      <c r="E1588" s="203">
        <v>9018</v>
      </c>
      <c r="F1588" s="204">
        <v>0.12</v>
      </c>
      <c r="G1588" s="204">
        <v>-2.93</v>
      </c>
      <c r="H1588" s="204">
        <v>0</v>
      </c>
      <c r="I1588" s="204">
        <v>21.39</v>
      </c>
      <c r="J1588" s="204">
        <v>0</v>
      </c>
      <c r="K1588" s="204">
        <v>0</v>
      </c>
      <c r="L1588" s="204">
        <v>0</v>
      </c>
      <c r="M1588" s="204">
        <v>0</v>
      </c>
      <c r="N1588" s="204">
        <v>21.39</v>
      </c>
      <c r="O1588" s="204">
        <v>0</v>
      </c>
      <c r="Q1588" s="204">
        <v>0</v>
      </c>
      <c r="R1588" s="204">
        <v>81.92</v>
      </c>
      <c r="S1588" s="204">
        <v>0</v>
      </c>
      <c r="T1588" s="204">
        <v>0</v>
      </c>
      <c r="U1588" s="204">
        <v>-0.5</v>
      </c>
      <c r="V1588" s="204">
        <v>0</v>
      </c>
    </row>
    <row r="1589" spans="1:22" s="64" customFormat="1" ht="12" customHeight="1" x14ac:dyDescent="0.2">
      <c r="A1589" s="206" t="s">
        <v>3716</v>
      </c>
      <c r="B1589" s="206" t="s">
        <v>3716</v>
      </c>
      <c r="C1589" s="264" t="s">
        <v>4775</v>
      </c>
      <c r="D1589" s="203" t="s">
        <v>139</v>
      </c>
      <c r="E1589" s="203">
        <v>4895</v>
      </c>
      <c r="F1589" s="204">
        <v>2.9</v>
      </c>
      <c r="G1589" s="204">
        <v>-0.05</v>
      </c>
      <c r="H1589" s="204">
        <v>0</v>
      </c>
      <c r="I1589" s="204">
        <v>0</v>
      </c>
      <c r="J1589" s="204">
        <v>9.23</v>
      </c>
      <c r="K1589" s="204">
        <v>0</v>
      </c>
      <c r="L1589" s="204">
        <v>0</v>
      </c>
      <c r="M1589" s="204">
        <v>0</v>
      </c>
      <c r="N1589" s="204">
        <v>0</v>
      </c>
      <c r="O1589" s="204">
        <v>0</v>
      </c>
      <c r="Q1589" s="204">
        <v>0</v>
      </c>
      <c r="R1589" s="204">
        <v>87.92</v>
      </c>
      <c r="S1589" s="204">
        <v>0</v>
      </c>
      <c r="T1589" s="204">
        <v>0</v>
      </c>
      <c r="U1589" s="204">
        <v>0</v>
      </c>
      <c r="V1589" s="204">
        <v>0</v>
      </c>
    </row>
    <row r="1590" spans="1:22" s="64" customFormat="1" ht="12" customHeight="1" x14ac:dyDescent="0.2">
      <c r="A1590" s="206" t="s">
        <v>3716</v>
      </c>
      <c r="B1590" s="206" t="s">
        <v>3716</v>
      </c>
      <c r="C1590" s="264" t="s">
        <v>4779</v>
      </c>
      <c r="D1590" s="203" t="s">
        <v>139</v>
      </c>
      <c r="E1590" s="203">
        <v>12260</v>
      </c>
      <c r="F1590" s="204">
        <v>2.72</v>
      </c>
      <c r="G1590" s="204">
        <v>0.04</v>
      </c>
      <c r="H1590" s="204">
        <v>0</v>
      </c>
      <c r="I1590" s="204">
        <v>0</v>
      </c>
      <c r="J1590" s="204">
        <v>10.85</v>
      </c>
      <c r="K1590" s="204">
        <v>0</v>
      </c>
      <c r="L1590" s="204">
        <v>0</v>
      </c>
      <c r="M1590" s="204">
        <v>0</v>
      </c>
      <c r="N1590" s="204">
        <v>0</v>
      </c>
      <c r="O1590" s="204">
        <v>0</v>
      </c>
      <c r="Q1590" s="204">
        <v>0</v>
      </c>
      <c r="R1590" s="204">
        <v>86.44</v>
      </c>
      <c r="S1590" s="204">
        <v>0</v>
      </c>
      <c r="T1590" s="204">
        <v>0</v>
      </c>
      <c r="U1590" s="204">
        <v>-0.05</v>
      </c>
      <c r="V1590" s="204">
        <v>0</v>
      </c>
    </row>
    <row r="1591" spans="1:22" s="64" customFormat="1" ht="12" customHeight="1" x14ac:dyDescent="0.2">
      <c r="A1591" s="206" t="s">
        <v>3716</v>
      </c>
      <c r="B1591" s="206" t="s">
        <v>3716</v>
      </c>
      <c r="C1591" s="264" t="s">
        <v>4783</v>
      </c>
      <c r="D1591" s="203" t="s">
        <v>139</v>
      </c>
      <c r="E1591" s="203">
        <v>2440</v>
      </c>
      <c r="F1591" s="204">
        <v>5.96</v>
      </c>
      <c r="G1591" s="204">
        <v>-2.25</v>
      </c>
      <c r="H1591" s="204">
        <v>0</v>
      </c>
      <c r="I1591" s="204">
        <v>0</v>
      </c>
      <c r="J1591" s="204">
        <v>75.23</v>
      </c>
      <c r="K1591" s="204">
        <v>0</v>
      </c>
      <c r="L1591" s="204">
        <v>0</v>
      </c>
      <c r="M1591" s="204">
        <v>0</v>
      </c>
      <c r="N1591" s="204">
        <v>0</v>
      </c>
      <c r="O1591" s="204">
        <v>0</v>
      </c>
      <c r="Q1591" s="204">
        <v>0</v>
      </c>
      <c r="R1591" s="204">
        <v>21.06</v>
      </c>
      <c r="S1591" s="204">
        <v>0</v>
      </c>
      <c r="T1591" s="204">
        <v>0</v>
      </c>
      <c r="U1591" s="204">
        <v>0</v>
      </c>
      <c r="V1591" s="204">
        <v>0</v>
      </c>
    </row>
    <row r="1592" spans="1:22" s="64" customFormat="1" ht="12" customHeight="1" x14ac:dyDescent="0.2">
      <c r="A1592" s="206" t="s">
        <v>3716</v>
      </c>
      <c r="B1592" s="206" t="s">
        <v>3716</v>
      </c>
      <c r="C1592" s="203" t="s">
        <v>3692</v>
      </c>
      <c r="D1592" s="203" t="s">
        <v>139</v>
      </c>
      <c r="E1592" s="203">
        <v>2907</v>
      </c>
      <c r="F1592" s="204">
        <v>116.95</v>
      </c>
      <c r="G1592" s="204">
        <v>-71.27</v>
      </c>
      <c r="H1592" s="204">
        <v>0</v>
      </c>
      <c r="I1592" s="204">
        <v>0</v>
      </c>
      <c r="J1592" s="204">
        <v>0</v>
      </c>
      <c r="K1592" s="204">
        <v>54.32</v>
      </c>
      <c r="L1592" s="204">
        <v>0</v>
      </c>
      <c r="M1592" s="204">
        <v>0</v>
      </c>
      <c r="N1592" s="204">
        <v>0</v>
      </c>
      <c r="O1592" s="204">
        <v>0</v>
      </c>
      <c r="Q1592" s="204">
        <v>0</v>
      </c>
      <c r="R1592" s="204">
        <v>0</v>
      </c>
      <c r="S1592" s="204">
        <v>0</v>
      </c>
      <c r="T1592" s="204">
        <v>0</v>
      </c>
      <c r="U1592" s="204">
        <v>0</v>
      </c>
      <c r="V1592" s="204">
        <v>0</v>
      </c>
    </row>
    <row r="1593" spans="1:22" s="64" customFormat="1" ht="12" customHeight="1" x14ac:dyDescent="0.2">
      <c r="A1593" s="515" t="s">
        <v>3716</v>
      </c>
      <c r="B1593" s="515" t="s">
        <v>3716</v>
      </c>
      <c r="C1593" s="251" t="s">
        <v>3716</v>
      </c>
      <c r="D1593" s="203" t="s">
        <v>5052</v>
      </c>
      <c r="E1593" s="203">
        <v>2917</v>
      </c>
      <c r="F1593" s="204">
        <v>32.97</v>
      </c>
      <c r="G1593" s="204">
        <v>0.12</v>
      </c>
      <c r="H1593" s="204">
        <v>0</v>
      </c>
      <c r="I1593" s="204">
        <v>0</v>
      </c>
      <c r="J1593" s="204">
        <v>0</v>
      </c>
      <c r="K1593" s="204">
        <v>66.91</v>
      </c>
      <c r="L1593" s="204">
        <v>0</v>
      </c>
      <c r="M1593" s="204">
        <v>0</v>
      </c>
      <c r="N1593" s="204">
        <v>0</v>
      </c>
      <c r="O1593" s="204">
        <v>0</v>
      </c>
      <c r="Q1593" s="204">
        <v>0</v>
      </c>
      <c r="R1593" s="204">
        <v>0</v>
      </c>
      <c r="S1593" s="204">
        <v>0</v>
      </c>
      <c r="T1593" s="204">
        <v>0</v>
      </c>
      <c r="U1593" s="204">
        <v>0</v>
      </c>
      <c r="V1593" s="204">
        <v>0</v>
      </c>
    </row>
    <row r="1594" spans="1:22" s="64" customFormat="1" ht="12" customHeight="1" x14ac:dyDescent="0.2">
      <c r="A1594" s="514" t="s">
        <v>285</v>
      </c>
      <c r="B1594" s="514" t="s">
        <v>284</v>
      </c>
      <c r="C1594" s="264" t="s">
        <v>282</v>
      </c>
      <c r="D1594" s="203" t="s">
        <v>139</v>
      </c>
      <c r="E1594" s="203">
        <v>49971</v>
      </c>
      <c r="F1594" s="204">
        <v>4.7300000000000004</v>
      </c>
      <c r="G1594" s="204">
        <v>5.04</v>
      </c>
      <c r="H1594" s="204">
        <v>0</v>
      </c>
      <c r="I1594" s="204">
        <v>21.57</v>
      </c>
      <c r="J1594" s="204">
        <v>0</v>
      </c>
      <c r="K1594" s="204">
        <v>8.07</v>
      </c>
      <c r="L1594" s="204">
        <v>0</v>
      </c>
      <c r="M1594" s="204">
        <v>0</v>
      </c>
      <c r="N1594" s="204">
        <v>19.18</v>
      </c>
      <c r="O1594" s="204">
        <v>0</v>
      </c>
      <c r="Q1594" s="204">
        <v>53.28</v>
      </c>
      <c r="R1594" s="204">
        <v>0</v>
      </c>
      <c r="S1594" s="204">
        <v>7.59</v>
      </c>
      <c r="T1594" s="204">
        <v>0</v>
      </c>
      <c r="U1594" s="204">
        <v>-0.28999999999999998</v>
      </c>
      <c r="V1594" s="204">
        <v>0</v>
      </c>
    </row>
    <row r="1595" spans="1:22" s="64" customFormat="1" ht="12" customHeight="1" x14ac:dyDescent="0.2">
      <c r="A1595" s="206" t="s">
        <v>3716</v>
      </c>
      <c r="B1595" s="206" t="s">
        <v>3716</v>
      </c>
      <c r="C1595" s="264" t="s">
        <v>286</v>
      </c>
      <c r="D1595" s="203" t="s">
        <v>139</v>
      </c>
      <c r="E1595" s="203">
        <v>91150</v>
      </c>
      <c r="F1595" s="204">
        <v>3.15</v>
      </c>
      <c r="G1595" s="204">
        <v>0.33</v>
      </c>
      <c r="H1595" s="204">
        <v>0</v>
      </c>
      <c r="I1595" s="204">
        <v>14.43</v>
      </c>
      <c r="J1595" s="204">
        <v>0</v>
      </c>
      <c r="K1595" s="204">
        <v>9.92</v>
      </c>
      <c r="L1595" s="204">
        <v>0</v>
      </c>
      <c r="M1595" s="204">
        <v>0</v>
      </c>
      <c r="N1595" s="204">
        <v>8.4499999999999993</v>
      </c>
      <c r="O1595" s="204">
        <v>0</v>
      </c>
      <c r="Q1595" s="204">
        <v>72.16</v>
      </c>
      <c r="R1595" s="204">
        <v>0</v>
      </c>
      <c r="S1595" s="204">
        <v>0.12</v>
      </c>
      <c r="T1595" s="204">
        <v>0</v>
      </c>
      <c r="U1595" s="204">
        <v>-0.11</v>
      </c>
      <c r="V1595" s="204">
        <v>0</v>
      </c>
    </row>
    <row r="1596" spans="1:22" s="64" customFormat="1" ht="12" customHeight="1" x14ac:dyDescent="0.2">
      <c r="A1596" s="206" t="s">
        <v>3716</v>
      </c>
      <c r="B1596" s="206" t="s">
        <v>3716</v>
      </c>
      <c r="C1596" s="264" t="s">
        <v>387</v>
      </c>
      <c r="D1596" s="203" t="s">
        <v>139</v>
      </c>
      <c r="E1596" s="203">
        <v>25883</v>
      </c>
      <c r="F1596" s="204">
        <v>3.08</v>
      </c>
      <c r="G1596" s="204">
        <v>-0.16</v>
      </c>
      <c r="H1596" s="204">
        <v>0</v>
      </c>
      <c r="I1596" s="204">
        <v>92.27</v>
      </c>
      <c r="J1596" s="204">
        <v>0</v>
      </c>
      <c r="K1596" s="204">
        <v>0</v>
      </c>
      <c r="L1596" s="204">
        <v>0</v>
      </c>
      <c r="M1596" s="204">
        <v>0</v>
      </c>
      <c r="N1596" s="204">
        <v>0.41</v>
      </c>
      <c r="O1596" s="204">
        <v>0</v>
      </c>
      <c r="Q1596" s="204">
        <v>0</v>
      </c>
      <c r="R1596" s="204">
        <v>0</v>
      </c>
      <c r="S1596" s="204">
        <v>0</v>
      </c>
      <c r="T1596" s="204">
        <v>0</v>
      </c>
      <c r="U1596" s="204">
        <v>4.8099999999999996</v>
      </c>
      <c r="V1596" s="204">
        <v>0</v>
      </c>
    </row>
    <row r="1597" spans="1:22" s="64" customFormat="1" ht="12" customHeight="1" x14ac:dyDescent="0.2">
      <c r="A1597" s="206" t="s">
        <v>3716</v>
      </c>
      <c r="B1597" s="206" t="s">
        <v>3716</v>
      </c>
      <c r="C1597" s="264" t="s">
        <v>389</v>
      </c>
      <c r="D1597" s="203" t="s">
        <v>139</v>
      </c>
      <c r="E1597" s="203">
        <v>7022</v>
      </c>
      <c r="F1597" s="204">
        <v>4.78</v>
      </c>
      <c r="G1597" s="204">
        <v>-0.22</v>
      </c>
      <c r="H1597" s="204">
        <v>0</v>
      </c>
      <c r="I1597" s="204">
        <v>69.41</v>
      </c>
      <c r="J1597" s="204">
        <v>0</v>
      </c>
      <c r="K1597" s="204">
        <v>0</v>
      </c>
      <c r="L1597" s="204">
        <v>0</v>
      </c>
      <c r="M1597" s="204">
        <v>26.03</v>
      </c>
      <c r="N1597" s="204">
        <v>0</v>
      </c>
      <c r="O1597" s="204">
        <v>0</v>
      </c>
      <c r="Q1597" s="204">
        <v>0</v>
      </c>
      <c r="R1597" s="204">
        <v>0</v>
      </c>
      <c r="S1597" s="204">
        <v>0</v>
      </c>
      <c r="T1597" s="204">
        <v>0</v>
      </c>
      <c r="U1597" s="204">
        <v>0</v>
      </c>
      <c r="V1597" s="204">
        <v>0</v>
      </c>
    </row>
    <row r="1598" spans="1:22" s="64" customFormat="1" ht="12" customHeight="1" x14ac:dyDescent="0.2">
      <c r="A1598" s="206" t="s">
        <v>3716</v>
      </c>
      <c r="B1598" s="206" t="s">
        <v>3716</v>
      </c>
      <c r="C1598" s="264" t="s">
        <v>391</v>
      </c>
      <c r="D1598" s="203" t="s">
        <v>139</v>
      </c>
      <c r="E1598" s="203">
        <v>51077</v>
      </c>
      <c r="F1598" s="204">
        <v>2.97</v>
      </c>
      <c r="G1598" s="204">
        <v>-0.15</v>
      </c>
      <c r="H1598" s="204">
        <v>0</v>
      </c>
      <c r="I1598" s="204">
        <v>77.81</v>
      </c>
      <c r="J1598" s="204">
        <v>0</v>
      </c>
      <c r="K1598" s="204">
        <v>0</v>
      </c>
      <c r="L1598" s="204">
        <v>0</v>
      </c>
      <c r="M1598" s="204">
        <v>19.37</v>
      </c>
      <c r="N1598" s="204">
        <v>1.34</v>
      </c>
      <c r="O1598" s="204">
        <v>0</v>
      </c>
      <c r="Q1598" s="204">
        <v>0</v>
      </c>
      <c r="R1598" s="204">
        <v>0</v>
      </c>
      <c r="S1598" s="204">
        <v>0</v>
      </c>
      <c r="T1598" s="204">
        <v>0</v>
      </c>
      <c r="U1598" s="204">
        <v>0</v>
      </c>
      <c r="V1598" s="204">
        <v>0</v>
      </c>
    </row>
    <row r="1599" spans="1:22" s="64" customFormat="1" ht="12" customHeight="1" x14ac:dyDescent="0.2">
      <c r="A1599" s="206" t="s">
        <v>3716</v>
      </c>
      <c r="B1599" s="206" t="s">
        <v>3716</v>
      </c>
      <c r="C1599" s="264" t="s">
        <v>393</v>
      </c>
      <c r="D1599" s="203" t="s">
        <v>139</v>
      </c>
      <c r="E1599" s="203">
        <v>81393</v>
      </c>
      <c r="F1599" s="204">
        <v>3</v>
      </c>
      <c r="G1599" s="204">
        <v>-0.08</v>
      </c>
      <c r="H1599" s="204">
        <v>0</v>
      </c>
      <c r="I1599" s="204">
        <v>97.09</v>
      </c>
      <c r="J1599" s="204">
        <v>0</v>
      </c>
      <c r="K1599" s="204">
        <v>0</v>
      </c>
      <c r="L1599" s="204">
        <v>0</v>
      </c>
      <c r="M1599" s="204">
        <v>0</v>
      </c>
      <c r="N1599" s="204">
        <v>1</v>
      </c>
      <c r="O1599" s="204">
        <v>0</v>
      </c>
      <c r="Q1599" s="204">
        <v>0</v>
      </c>
      <c r="R1599" s="204">
        <v>0</v>
      </c>
      <c r="S1599" s="204">
        <v>0</v>
      </c>
      <c r="T1599" s="204">
        <v>0</v>
      </c>
      <c r="U1599" s="204">
        <v>0</v>
      </c>
      <c r="V1599" s="204">
        <v>0</v>
      </c>
    </row>
    <row r="1600" spans="1:22" s="64" customFormat="1" ht="12" customHeight="1" x14ac:dyDescent="0.2">
      <c r="A1600" s="206" t="s">
        <v>3716</v>
      </c>
      <c r="B1600" s="206" t="s">
        <v>3716</v>
      </c>
      <c r="C1600" s="264" t="s">
        <v>395</v>
      </c>
      <c r="D1600" s="203" t="s">
        <v>139</v>
      </c>
      <c r="E1600" s="203">
        <v>19797</v>
      </c>
      <c r="F1600" s="204">
        <v>3</v>
      </c>
      <c r="G1600" s="204">
        <v>-0.1</v>
      </c>
      <c r="H1600" s="204">
        <v>0</v>
      </c>
      <c r="I1600" s="204">
        <v>97.11</v>
      </c>
      <c r="J1600" s="204">
        <v>0</v>
      </c>
      <c r="K1600" s="204">
        <v>0</v>
      </c>
      <c r="L1600" s="204">
        <v>0</v>
      </c>
      <c r="M1600" s="204">
        <v>0</v>
      </c>
      <c r="N1600" s="204">
        <v>0.78</v>
      </c>
      <c r="O1600" s="204">
        <v>0</v>
      </c>
      <c r="Q1600" s="204">
        <v>0</v>
      </c>
      <c r="R1600" s="204">
        <v>0</v>
      </c>
      <c r="S1600" s="204">
        <v>0</v>
      </c>
      <c r="T1600" s="204">
        <v>0</v>
      </c>
      <c r="U1600" s="204">
        <v>0</v>
      </c>
      <c r="V1600" s="204">
        <v>0</v>
      </c>
    </row>
    <row r="1601" spans="1:22" s="64" customFormat="1" ht="12" customHeight="1" x14ac:dyDescent="0.2">
      <c r="A1601" s="206" t="s">
        <v>3716</v>
      </c>
      <c r="B1601" s="206" t="s">
        <v>3716</v>
      </c>
      <c r="C1601" s="264" t="s">
        <v>397</v>
      </c>
      <c r="D1601" s="203" t="s">
        <v>139</v>
      </c>
      <c r="E1601" s="203">
        <v>14853</v>
      </c>
      <c r="F1601" s="204">
        <v>3.1</v>
      </c>
      <c r="G1601" s="204">
        <v>-0.14000000000000001</v>
      </c>
      <c r="H1601" s="204">
        <v>0</v>
      </c>
      <c r="I1601" s="204">
        <v>97.04</v>
      </c>
      <c r="J1601" s="204">
        <v>0</v>
      </c>
      <c r="K1601" s="204">
        <v>0</v>
      </c>
      <c r="L1601" s="204">
        <v>0</v>
      </c>
      <c r="M1601" s="204">
        <v>0</v>
      </c>
      <c r="N1601" s="204">
        <v>0.62</v>
      </c>
      <c r="O1601" s="204">
        <v>0</v>
      </c>
      <c r="Q1601" s="204">
        <v>0</v>
      </c>
      <c r="R1601" s="204">
        <v>0</v>
      </c>
      <c r="S1601" s="204">
        <v>0</v>
      </c>
      <c r="T1601" s="204">
        <v>0</v>
      </c>
      <c r="U1601" s="204">
        <v>0</v>
      </c>
      <c r="V1601" s="204">
        <v>0</v>
      </c>
    </row>
    <row r="1602" spans="1:22" s="64" customFormat="1" ht="12" customHeight="1" x14ac:dyDescent="0.2">
      <c r="A1602" s="206" t="s">
        <v>3716</v>
      </c>
      <c r="B1602" s="206" t="s">
        <v>3716</v>
      </c>
      <c r="C1602" s="264" t="s">
        <v>399</v>
      </c>
      <c r="D1602" s="203" t="s">
        <v>139</v>
      </c>
      <c r="E1602" s="203">
        <v>41056</v>
      </c>
      <c r="F1602" s="204">
        <v>3.01</v>
      </c>
      <c r="G1602" s="204">
        <v>-0.13</v>
      </c>
      <c r="H1602" s="204">
        <v>0</v>
      </c>
      <c r="I1602" s="204">
        <v>97.12</v>
      </c>
      <c r="J1602" s="204">
        <v>0</v>
      </c>
      <c r="K1602" s="204">
        <v>0</v>
      </c>
      <c r="L1602" s="204">
        <v>0</v>
      </c>
      <c r="M1602" s="204">
        <v>0</v>
      </c>
      <c r="N1602" s="204">
        <v>0.75</v>
      </c>
      <c r="O1602" s="204">
        <v>0</v>
      </c>
      <c r="Q1602" s="204">
        <v>0</v>
      </c>
      <c r="R1602" s="204">
        <v>0</v>
      </c>
      <c r="S1602" s="204">
        <v>0</v>
      </c>
      <c r="T1602" s="204">
        <v>0</v>
      </c>
      <c r="U1602" s="204">
        <v>0</v>
      </c>
      <c r="V1602" s="204">
        <v>0</v>
      </c>
    </row>
    <row r="1603" spans="1:22" s="64" customFormat="1" ht="12" customHeight="1" x14ac:dyDescent="0.2">
      <c r="A1603" s="206" t="s">
        <v>3716</v>
      </c>
      <c r="B1603" s="206" t="s">
        <v>3716</v>
      </c>
      <c r="C1603" s="264" t="s">
        <v>401</v>
      </c>
      <c r="D1603" s="203" t="s">
        <v>139</v>
      </c>
      <c r="E1603" s="203">
        <v>19645</v>
      </c>
      <c r="F1603" s="204">
        <v>100.02</v>
      </c>
      <c r="G1603" s="204">
        <v>-0.02</v>
      </c>
      <c r="H1603" s="204">
        <v>0</v>
      </c>
      <c r="I1603" s="204">
        <v>0</v>
      </c>
      <c r="J1603" s="204">
        <v>0</v>
      </c>
      <c r="K1603" s="204">
        <v>0</v>
      </c>
      <c r="L1603" s="204">
        <v>0</v>
      </c>
      <c r="M1603" s="204">
        <v>0</v>
      </c>
      <c r="N1603" s="204">
        <v>0</v>
      </c>
      <c r="O1603" s="204">
        <v>0</v>
      </c>
      <c r="Q1603" s="204">
        <v>0</v>
      </c>
      <c r="R1603" s="204">
        <v>0</v>
      </c>
      <c r="S1603" s="204">
        <v>0</v>
      </c>
      <c r="T1603" s="204">
        <v>0</v>
      </c>
      <c r="U1603" s="204">
        <v>0</v>
      </c>
      <c r="V1603" s="204">
        <v>0</v>
      </c>
    </row>
    <row r="1604" spans="1:22" s="64" customFormat="1" ht="12" customHeight="1" x14ac:dyDescent="0.2">
      <c r="A1604" s="206" t="s">
        <v>3716</v>
      </c>
      <c r="B1604" s="206" t="s">
        <v>3716</v>
      </c>
      <c r="C1604" s="264" t="s">
        <v>403</v>
      </c>
      <c r="D1604" s="203" t="s">
        <v>139</v>
      </c>
      <c r="E1604" s="203">
        <v>45701</v>
      </c>
      <c r="F1604" s="204">
        <v>100.02</v>
      </c>
      <c r="G1604" s="204">
        <v>-0.02</v>
      </c>
      <c r="H1604" s="204">
        <v>0</v>
      </c>
      <c r="I1604" s="204">
        <v>0</v>
      </c>
      <c r="J1604" s="204">
        <v>0</v>
      </c>
      <c r="K1604" s="204">
        <v>0</v>
      </c>
      <c r="L1604" s="204">
        <v>0</v>
      </c>
      <c r="M1604" s="204">
        <v>0</v>
      </c>
      <c r="N1604" s="204">
        <v>0</v>
      </c>
      <c r="O1604" s="204">
        <v>0</v>
      </c>
      <c r="Q1604" s="204">
        <v>0</v>
      </c>
      <c r="R1604" s="204">
        <v>0</v>
      </c>
      <c r="S1604" s="204">
        <v>0</v>
      </c>
      <c r="T1604" s="204">
        <v>0</v>
      </c>
      <c r="U1604" s="204">
        <v>0</v>
      </c>
      <c r="V1604" s="204">
        <v>0</v>
      </c>
    </row>
    <row r="1605" spans="1:22" s="64" customFormat="1" ht="12" customHeight="1" x14ac:dyDescent="0.2">
      <c r="A1605" s="206" t="s">
        <v>3716</v>
      </c>
      <c r="B1605" s="206" t="s">
        <v>3716</v>
      </c>
      <c r="C1605" s="264" t="s">
        <v>1626</v>
      </c>
      <c r="D1605" s="203" t="s">
        <v>139</v>
      </c>
      <c r="E1605" s="203">
        <v>29451</v>
      </c>
      <c r="F1605" s="204">
        <v>5.42</v>
      </c>
      <c r="G1605" s="204">
        <v>0.47</v>
      </c>
      <c r="H1605" s="204">
        <v>0</v>
      </c>
      <c r="I1605" s="204">
        <v>31.39</v>
      </c>
      <c r="J1605" s="204">
        <v>0</v>
      </c>
      <c r="K1605" s="204">
        <v>0.9</v>
      </c>
      <c r="L1605" s="204">
        <v>0.68</v>
      </c>
      <c r="M1605" s="204">
        <v>-0.01</v>
      </c>
      <c r="N1605" s="204">
        <v>13.87</v>
      </c>
      <c r="O1605" s="204">
        <v>0</v>
      </c>
      <c r="Q1605" s="204">
        <v>20.88</v>
      </c>
      <c r="R1605" s="204">
        <v>0</v>
      </c>
      <c r="S1605" s="204">
        <v>40.17</v>
      </c>
      <c r="T1605" s="204">
        <v>0</v>
      </c>
      <c r="U1605" s="204">
        <v>0.12</v>
      </c>
      <c r="V1605" s="204">
        <v>0</v>
      </c>
    </row>
    <row r="1606" spans="1:22" s="64" customFormat="1" ht="12" customHeight="1" x14ac:dyDescent="0.2">
      <c r="A1606" s="206" t="s">
        <v>3716</v>
      </c>
      <c r="B1606" s="206" t="s">
        <v>3716</v>
      </c>
      <c r="C1606" s="264" t="s">
        <v>1950</v>
      </c>
      <c r="D1606" s="203" t="s">
        <v>139</v>
      </c>
      <c r="E1606" s="203">
        <v>27176</v>
      </c>
      <c r="F1606" s="204">
        <v>0.67</v>
      </c>
      <c r="G1606" s="204">
        <v>0.33</v>
      </c>
      <c r="H1606" s="204">
        <v>0</v>
      </c>
      <c r="I1606" s="204">
        <v>26.87</v>
      </c>
      <c r="J1606" s="204">
        <v>1.35</v>
      </c>
      <c r="K1606" s="204">
        <v>1.39</v>
      </c>
      <c r="L1606" s="204">
        <v>0</v>
      </c>
      <c r="M1606" s="204">
        <v>0</v>
      </c>
      <c r="N1606" s="204">
        <v>1.6</v>
      </c>
      <c r="O1606" s="204">
        <v>0</v>
      </c>
      <c r="Q1606" s="204">
        <v>35.520000000000003</v>
      </c>
      <c r="R1606" s="204">
        <v>0.53</v>
      </c>
      <c r="S1606" s="204">
        <v>33.340000000000003</v>
      </c>
      <c r="T1606" s="204">
        <v>0</v>
      </c>
      <c r="U1606" s="204">
        <v>0</v>
      </c>
      <c r="V1606" s="204">
        <v>0</v>
      </c>
    </row>
    <row r="1607" spans="1:22" s="64" customFormat="1" ht="12" customHeight="1" x14ac:dyDescent="0.2">
      <c r="A1607" s="206" t="s">
        <v>3716</v>
      </c>
      <c r="B1607" s="206" t="s">
        <v>3716</v>
      </c>
      <c r="C1607" s="264" t="s">
        <v>2117</v>
      </c>
      <c r="D1607" s="203" t="s">
        <v>139</v>
      </c>
      <c r="E1607" s="203">
        <v>47591</v>
      </c>
      <c r="F1607" s="204">
        <v>6.34</v>
      </c>
      <c r="G1607" s="204">
        <v>-0.05</v>
      </c>
      <c r="H1607" s="204">
        <v>0</v>
      </c>
      <c r="I1607" s="204">
        <v>26.87</v>
      </c>
      <c r="J1607" s="204">
        <v>3.45</v>
      </c>
      <c r="K1607" s="204">
        <v>0</v>
      </c>
      <c r="L1607" s="204">
        <v>0</v>
      </c>
      <c r="M1607" s="204">
        <v>0</v>
      </c>
      <c r="N1607" s="204">
        <v>0</v>
      </c>
      <c r="O1607" s="204">
        <v>0</v>
      </c>
      <c r="Q1607" s="204">
        <v>50.77</v>
      </c>
      <c r="R1607" s="204">
        <v>12.62</v>
      </c>
      <c r="S1607" s="204">
        <v>0</v>
      </c>
      <c r="T1607" s="204">
        <v>0</v>
      </c>
      <c r="U1607" s="204">
        <v>0</v>
      </c>
      <c r="V1607" s="204">
        <v>0</v>
      </c>
    </row>
    <row r="1608" spans="1:22" s="64" customFormat="1" ht="12" customHeight="1" x14ac:dyDescent="0.2">
      <c r="A1608" s="206" t="s">
        <v>3716</v>
      </c>
      <c r="B1608" s="206" t="s">
        <v>3716</v>
      </c>
      <c r="C1608" s="264" t="s">
        <v>2133</v>
      </c>
      <c r="D1608" s="203" t="s">
        <v>139</v>
      </c>
      <c r="E1608" s="203">
        <v>5100</v>
      </c>
      <c r="F1608" s="204">
        <v>3.98</v>
      </c>
      <c r="G1608" s="204">
        <v>-0.15</v>
      </c>
      <c r="H1608" s="204">
        <v>0</v>
      </c>
      <c r="I1608" s="204">
        <v>75.349999999999994</v>
      </c>
      <c r="J1608" s="204">
        <v>0</v>
      </c>
      <c r="K1608" s="204">
        <v>0</v>
      </c>
      <c r="L1608" s="204">
        <v>0</v>
      </c>
      <c r="M1608" s="204">
        <v>0</v>
      </c>
      <c r="N1608" s="204">
        <v>0</v>
      </c>
      <c r="O1608" s="204">
        <v>0</v>
      </c>
      <c r="Q1608" s="204">
        <v>20.82</v>
      </c>
      <c r="R1608" s="204">
        <v>0</v>
      </c>
      <c r="S1608" s="204">
        <v>0</v>
      </c>
      <c r="T1608" s="204">
        <v>0</v>
      </c>
      <c r="U1608" s="204">
        <v>0</v>
      </c>
      <c r="V1608" s="204">
        <v>0</v>
      </c>
    </row>
    <row r="1609" spans="1:22" s="64" customFormat="1" ht="12" customHeight="1" x14ac:dyDescent="0.2">
      <c r="A1609" s="206" t="s">
        <v>3716</v>
      </c>
      <c r="B1609" s="206" t="s">
        <v>3716</v>
      </c>
      <c r="C1609" s="264" t="s">
        <v>4880</v>
      </c>
      <c r="D1609" s="203" t="s">
        <v>139</v>
      </c>
      <c r="E1609" s="203">
        <v>14903</v>
      </c>
      <c r="F1609" s="204">
        <v>3.78</v>
      </c>
      <c r="G1609" s="204">
        <v>-0.1</v>
      </c>
      <c r="H1609" s="204">
        <v>0</v>
      </c>
      <c r="I1609" s="204">
        <v>65.36</v>
      </c>
      <c r="J1609" s="204">
        <v>0</v>
      </c>
      <c r="K1609" s="204">
        <v>0</v>
      </c>
      <c r="L1609" s="204">
        <v>10.76</v>
      </c>
      <c r="M1609" s="204">
        <v>0</v>
      </c>
      <c r="N1609" s="204">
        <v>0</v>
      </c>
      <c r="O1609" s="204">
        <v>0</v>
      </c>
      <c r="Q1609" s="204">
        <v>20.2</v>
      </c>
      <c r="R1609" s="204">
        <v>0</v>
      </c>
      <c r="S1609" s="204">
        <v>0</v>
      </c>
      <c r="T1609" s="204">
        <v>0</v>
      </c>
      <c r="U1609" s="204">
        <v>0</v>
      </c>
      <c r="V1609" s="204">
        <v>0</v>
      </c>
    </row>
    <row r="1610" spans="1:22" s="64" customFormat="1" ht="12" customHeight="1" x14ac:dyDescent="0.2">
      <c r="A1610" s="206" t="s">
        <v>3716</v>
      </c>
      <c r="B1610" s="206" t="s">
        <v>3716</v>
      </c>
      <c r="C1610" s="264" t="s">
        <v>4881</v>
      </c>
      <c r="D1610" s="203" t="s">
        <v>139</v>
      </c>
      <c r="E1610" s="203">
        <v>35888</v>
      </c>
      <c r="F1610" s="204">
        <v>10</v>
      </c>
      <c r="G1610" s="204">
        <v>-0.08</v>
      </c>
      <c r="H1610" s="204">
        <v>0</v>
      </c>
      <c r="I1610" s="204">
        <v>90.08</v>
      </c>
      <c r="J1610" s="204">
        <v>0</v>
      </c>
      <c r="K1610" s="204">
        <v>0</v>
      </c>
      <c r="L1610" s="204">
        <v>0</v>
      </c>
      <c r="M1610" s="204">
        <v>0</v>
      </c>
      <c r="N1610" s="204">
        <v>0.33</v>
      </c>
      <c r="O1610" s="204">
        <v>0</v>
      </c>
      <c r="Q1610" s="204">
        <v>0</v>
      </c>
      <c r="R1610" s="204">
        <v>0</v>
      </c>
      <c r="S1610" s="204">
        <v>0</v>
      </c>
      <c r="T1610" s="204">
        <v>0</v>
      </c>
      <c r="U1610" s="204">
        <v>0</v>
      </c>
      <c r="V1610" s="204">
        <v>0</v>
      </c>
    </row>
    <row r="1611" spans="1:22" s="64" customFormat="1" ht="12" customHeight="1" x14ac:dyDescent="0.2">
      <c r="A1611" s="206" t="s">
        <v>3716</v>
      </c>
      <c r="B1611" s="206" t="s">
        <v>3716</v>
      </c>
      <c r="C1611" s="264" t="s">
        <v>2140</v>
      </c>
      <c r="D1611" s="203" t="s">
        <v>139</v>
      </c>
      <c r="E1611" s="203">
        <v>35187</v>
      </c>
      <c r="F1611" s="204">
        <v>9.93</v>
      </c>
      <c r="G1611" s="204">
        <v>-0.1</v>
      </c>
      <c r="H1611" s="204">
        <v>0</v>
      </c>
      <c r="I1611" s="204">
        <v>90.17</v>
      </c>
      <c r="J1611" s="204">
        <v>0</v>
      </c>
      <c r="K1611" s="204">
        <v>0</v>
      </c>
      <c r="L1611" s="204">
        <v>0</v>
      </c>
      <c r="M1611" s="204">
        <v>0</v>
      </c>
      <c r="N1611" s="204">
        <v>0</v>
      </c>
      <c r="O1611" s="204">
        <v>0</v>
      </c>
      <c r="Q1611" s="204">
        <v>0</v>
      </c>
      <c r="R1611" s="204">
        <v>0</v>
      </c>
      <c r="S1611" s="204">
        <v>0</v>
      </c>
      <c r="T1611" s="204">
        <v>0</v>
      </c>
      <c r="U1611" s="204">
        <v>0</v>
      </c>
      <c r="V1611" s="204">
        <v>0</v>
      </c>
    </row>
    <row r="1612" spans="1:22" s="64" customFormat="1" ht="12" customHeight="1" x14ac:dyDescent="0.2">
      <c r="A1612" s="206" t="s">
        <v>3716</v>
      </c>
      <c r="B1612" s="206" t="s">
        <v>3716</v>
      </c>
      <c r="C1612" s="264" t="s">
        <v>2187</v>
      </c>
      <c r="D1612" s="203" t="s">
        <v>139</v>
      </c>
      <c r="E1612" s="203">
        <v>10158</v>
      </c>
      <c r="F1612" s="204">
        <v>1.4</v>
      </c>
      <c r="G1612" s="204">
        <v>1.05</v>
      </c>
      <c r="H1612" s="204">
        <v>0</v>
      </c>
      <c r="I1612" s="204">
        <v>15.84</v>
      </c>
      <c r="J1612" s="204">
        <v>2.06</v>
      </c>
      <c r="K1612" s="204">
        <v>0</v>
      </c>
      <c r="L1612" s="204">
        <v>0</v>
      </c>
      <c r="M1612" s="204">
        <v>-0.03</v>
      </c>
      <c r="N1612" s="204">
        <v>14.23</v>
      </c>
      <c r="O1612" s="204">
        <v>0</v>
      </c>
      <c r="Q1612" s="204">
        <v>6.14</v>
      </c>
      <c r="R1612" s="204">
        <v>15.14</v>
      </c>
      <c r="S1612" s="204">
        <v>58.15</v>
      </c>
      <c r="T1612" s="204">
        <v>0</v>
      </c>
      <c r="U1612" s="204">
        <v>0.26</v>
      </c>
      <c r="V1612" s="204">
        <v>0</v>
      </c>
    </row>
    <row r="1613" spans="1:22" s="64" customFormat="1" ht="12" customHeight="1" x14ac:dyDescent="0.2">
      <c r="A1613" s="206" t="s">
        <v>3716</v>
      </c>
      <c r="B1613" s="206" t="s">
        <v>3716</v>
      </c>
      <c r="C1613" s="264" t="s">
        <v>2538</v>
      </c>
      <c r="D1613" s="203" t="s">
        <v>139</v>
      </c>
      <c r="E1613" s="203">
        <v>169901</v>
      </c>
      <c r="F1613" s="204">
        <v>2.46</v>
      </c>
      <c r="G1613" s="204">
        <v>0.49</v>
      </c>
      <c r="H1613" s="204">
        <v>0</v>
      </c>
      <c r="I1613" s="204">
        <v>33.28</v>
      </c>
      <c r="J1613" s="204">
        <v>2.23</v>
      </c>
      <c r="K1613" s="204">
        <v>0.42</v>
      </c>
      <c r="L1613" s="204">
        <v>18.23</v>
      </c>
      <c r="M1613" s="204">
        <v>0</v>
      </c>
      <c r="N1613" s="204">
        <v>5.0999999999999996</v>
      </c>
      <c r="O1613" s="204">
        <v>0</v>
      </c>
      <c r="Q1613" s="204">
        <v>31.82</v>
      </c>
      <c r="R1613" s="204">
        <v>9.74</v>
      </c>
      <c r="S1613" s="204">
        <v>1.6</v>
      </c>
      <c r="T1613" s="204">
        <v>0</v>
      </c>
      <c r="U1613" s="204">
        <v>-0.26</v>
      </c>
      <c r="V1613" s="204">
        <v>0</v>
      </c>
    </row>
    <row r="1614" spans="1:22" s="64" customFormat="1" ht="12" customHeight="1" x14ac:dyDescent="0.2">
      <c r="A1614" s="206" t="s">
        <v>3716</v>
      </c>
      <c r="B1614" s="206" t="s">
        <v>3716</v>
      </c>
      <c r="C1614" s="264" t="s">
        <v>2540</v>
      </c>
      <c r="D1614" s="203" t="s">
        <v>139</v>
      </c>
      <c r="E1614" s="203">
        <v>67864</v>
      </c>
      <c r="F1614" s="204">
        <v>1.57</v>
      </c>
      <c r="G1614" s="204">
        <v>1.96</v>
      </c>
      <c r="H1614" s="204">
        <v>0</v>
      </c>
      <c r="I1614" s="204">
        <v>30.8</v>
      </c>
      <c r="J1614" s="204">
        <v>35.11</v>
      </c>
      <c r="K1614" s="204">
        <v>0</v>
      </c>
      <c r="L1614" s="204">
        <v>3.69</v>
      </c>
      <c r="M1614" s="204">
        <v>0.09</v>
      </c>
      <c r="N1614" s="204">
        <v>30.8</v>
      </c>
      <c r="O1614" s="204">
        <v>0</v>
      </c>
      <c r="Q1614" s="204">
        <v>1.04</v>
      </c>
      <c r="R1614" s="204">
        <v>24.23</v>
      </c>
      <c r="S1614" s="204">
        <v>1.3</v>
      </c>
      <c r="T1614" s="204">
        <v>0</v>
      </c>
      <c r="U1614" s="204">
        <v>0.21</v>
      </c>
      <c r="V1614" s="204">
        <v>0</v>
      </c>
    </row>
    <row r="1615" spans="1:22" s="64" customFormat="1" ht="12" customHeight="1" x14ac:dyDescent="0.2">
      <c r="A1615" s="206" t="s">
        <v>3716</v>
      </c>
      <c r="B1615" s="206" t="s">
        <v>3716</v>
      </c>
      <c r="C1615" s="264" t="s">
        <v>2641</v>
      </c>
      <c r="D1615" s="203" t="s">
        <v>139</v>
      </c>
      <c r="E1615" s="203">
        <v>3655</v>
      </c>
      <c r="F1615" s="204">
        <v>0.53</v>
      </c>
      <c r="G1615" s="204">
        <v>0.42</v>
      </c>
      <c r="H1615" s="204">
        <v>0</v>
      </c>
      <c r="I1615" s="204">
        <v>3.53</v>
      </c>
      <c r="J1615" s="204">
        <v>29.73</v>
      </c>
      <c r="K1615" s="204">
        <v>0</v>
      </c>
      <c r="L1615" s="204">
        <v>0</v>
      </c>
      <c r="M1615" s="204">
        <v>0</v>
      </c>
      <c r="N1615" s="204">
        <v>0.56000000000000005</v>
      </c>
      <c r="O1615" s="204">
        <v>0</v>
      </c>
      <c r="Q1615" s="204">
        <v>17.059999999999999</v>
      </c>
      <c r="R1615" s="204">
        <v>40.93</v>
      </c>
      <c r="S1615" s="204">
        <v>7.8</v>
      </c>
      <c r="T1615" s="204">
        <v>0</v>
      </c>
      <c r="U1615" s="204">
        <v>0</v>
      </c>
      <c r="V1615" s="204">
        <v>0</v>
      </c>
    </row>
    <row r="1616" spans="1:22" s="64" customFormat="1" ht="12" customHeight="1" x14ac:dyDescent="0.2">
      <c r="A1616" s="206" t="s">
        <v>3716</v>
      </c>
      <c r="B1616" s="206" t="s">
        <v>3716</v>
      </c>
      <c r="C1616" s="264" t="s">
        <v>2643</v>
      </c>
      <c r="D1616" s="203" t="s">
        <v>139</v>
      </c>
      <c r="E1616" s="203">
        <v>27045</v>
      </c>
      <c r="F1616" s="204">
        <v>5</v>
      </c>
      <c r="G1616" s="204">
        <v>-0.03</v>
      </c>
      <c r="H1616" s="204">
        <v>0</v>
      </c>
      <c r="I1616" s="204">
        <v>59.19</v>
      </c>
      <c r="J1616" s="204">
        <v>0</v>
      </c>
      <c r="K1616" s="204">
        <v>0</v>
      </c>
      <c r="L1616" s="204">
        <v>0</v>
      </c>
      <c r="M1616" s="204">
        <v>0</v>
      </c>
      <c r="N1616" s="204">
        <v>0.89</v>
      </c>
      <c r="O1616" s="204">
        <v>0</v>
      </c>
      <c r="Q1616" s="204">
        <v>35.840000000000003</v>
      </c>
      <c r="R1616" s="204">
        <v>0</v>
      </c>
      <c r="S1616" s="204">
        <v>0</v>
      </c>
      <c r="T1616" s="204">
        <v>0</v>
      </c>
      <c r="U1616" s="204">
        <v>0</v>
      </c>
      <c r="V1616" s="204">
        <v>0</v>
      </c>
    </row>
    <row r="1617" spans="1:22" s="64" customFormat="1" ht="12" customHeight="1" x14ac:dyDescent="0.2">
      <c r="A1617" s="206" t="s">
        <v>3716</v>
      </c>
      <c r="B1617" s="206" t="s">
        <v>3716</v>
      </c>
      <c r="C1617" s="264" t="s">
        <v>2946</v>
      </c>
      <c r="D1617" s="203" t="s">
        <v>139</v>
      </c>
      <c r="E1617" s="203">
        <v>57632</v>
      </c>
      <c r="F1617" s="204">
        <v>5.1100000000000003</v>
      </c>
      <c r="G1617" s="204">
        <v>-0.03</v>
      </c>
      <c r="H1617" s="204">
        <v>0</v>
      </c>
      <c r="I1617" s="204">
        <v>46.47</v>
      </c>
      <c r="J1617" s="204">
        <v>0</v>
      </c>
      <c r="K1617" s="204">
        <v>0</v>
      </c>
      <c r="L1617" s="204">
        <v>0</v>
      </c>
      <c r="M1617" s="204">
        <v>0</v>
      </c>
      <c r="N1617" s="204">
        <v>0</v>
      </c>
      <c r="O1617" s="204">
        <v>0</v>
      </c>
      <c r="Q1617" s="204">
        <v>48.45</v>
      </c>
      <c r="R1617" s="204">
        <v>0</v>
      </c>
      <c r="S1617" s="204">
        <v>0</v>
      </c>
      <c r="T1617" s="204">
        <v>0</v>
      </c>
      <c r="U1617" s="204">
        <v>0</v>
      </c>
      <c r="V1617" s="204">
        <v>0</v>
      </c>
    </row>
    <row r="1618" spans="1:22" s="64" customFormat="1" ht="12" customHeight="1" x14ac:dyDescent="0.2">
      <c r="A1618" s="206" t="s">
        <v>3716</v>
      </c>
      <c r="B1618" s="206" t="s">
        <v>3716</v>
      </c>
      <c r="C1618" s="264" t="s">
        <v>3303</v>
      </c>
      <c r="D1618" s="203" t="s">
        <v>139</v>
      </c>
      <c r="E1618" s="203">
        <v>132012</v>
      </c>
      <c r="F1618" s="204">
        <v>3.62</v>
      </c>
      <c r="G1618" s="204">
        <v>-0.09</v>
      </c>
      <c r="H1618" s="204">
        <v>0</v>
      </c>
      <c r="I1618" s="204">
        <v>96.47</v>
      </c>
      <c r="J1618" s="204">
        <v>0</v>
      </c>
      <c r="K1618" s="204">
        <v>0</v>
      </c>
      <c r="L1618" s="204">
        <v>0</v>
      </c>
      <c r="M1618" s="204">
        <v>0</v>
      </c>
      <c r="N1618" s="204">
        <v>0</v>
      </c>
      <c r="O1618" s="204">
        <v>0</v>
      </c>
      <c r="Q1618" s="204">
        <v>0</v>
      </c>
      <c r="R1618" s="204">
        <v>0</v>
      </c>
      <c r="S1618" s="204">
        <v>0</v>
      </c>
      <c r="T1618" s="204">
        <v>0</v>
      </c>
      <c r="U1618" s="204">
        <v>0</v>
      </c>
      <c r="V1618" s="204">
        <v>0</v>
      </c>
    </row>
    <row r="1619" spans="1:22" s="64" customFormat="1" ht="12" customHeight="1" x14ac:dyDescent="0.2">
      <c r="A1619" s="206" t="s">
        <v>3716</v>
      </c>
      <c r="B1619" s="206" t="s">
        <v>3716</v>
      </c>
      <c r="C1619" s="264" t="s">
        <v>3307</v>
      </c>
      <c r="D1619" s="203" t="s">
        <v>139</v>
      </c>
      <c r="E1619" s="203">
        <v>179369</v>
      </c>
      <c r="F1619" s="204">
        <v>3.1</v>
      </c>
      <c r="G1619" s="204">
        <v>-0.11</v>
      </c>
      <c r="H1619" s="204">
        <v>0</v>
      </c>
      <c r="I1619" s="204">
        <v>97.01</v>
      </c>
      <c r="J1619" s="204">
        <v>0</v>
      </c>
      <c r="K1619" s="204">
        <v>0</v>
      </c>
      <c r="L1619" s="204">
        <v>0</v>
      </c>
      <c r="M1619" s="204">
        <v>0</v>
      </c>
      <c r="N1619" s="204">
        <v>0.96</v>
      </c>
      <c r="O1619" s="204">
        <v>0</v>
      </c>
      <c r="Q1619" s="204">
        <v>0</v>
      </c>
      <c r="R1619" s="204">
        <v>0</v>
      </c>
      <c r="S1619" s="204">
        <v>0</v>
      </c>
      <c r="T1619" s="204">
        <v>0</v>
      </c>
      <c r="U1619" s="204">
        <v>0</v>
      </c>
      <c r="V1619" s="204">
        <v>0</v>
      </c>
    </row>
    <row r="1620" spans="1:22" s="64" customFormat="1" ht="12" customHeight="1" x14ac:dyDescent="0.2">
      <c r="A1620" s="206" t="s">
        <v>3716</v>
      </c>
      <c r="B1620" s="206" t="s">
        <v>3716</v>
      </c>
      <c r="C1620" s="264" t="s">
        <v>3311</v>
      </c>
      <c r="D1620" s="203" t="s">
        <v>139</v>
      </c>
      <c r="E1620" s="203">
        <v>237579</v>
      </c>
      <c r="F1620" s="204">
        <v>3.77</v>
      </c>
      <c r="G1620" s="204">
        <v>-7.0000000000000007E-2</v>
      </c>
      <c r="H1620" s="204">
        <v>0</v>
      </c>
      <c r="I1620" s="204">
        <v>96.3</v>
      </c>
      <c r="J1620" s="204">
        <v>0</v>
      </c>
      <c r="K1620" s="204">
        <v>0</v>
      </c>
      <c r="L1620" s="204">
        <v>0</v>
      </c>
      <c r="M1620" s="204">
        <v>0</v>
      </c>
      <c r="N1620" s="204">
        <v>0</v>
      </c>
      <c r="O1620" s="204">
        <v>0</v>
      </c>
      <c r="Q1620" s="204">
        <v>0</v>
      </c>
      <c r="R1620" s="204">
        <v>0</v>
      </c>
      <c r="S1620" s="204">
        <v>0</v>
      </c>
      <c r="T1620" s="204">
        <v>0</v>
      </c>
      <c r="U1620" s="204">
        <v>0</v>
      </c>
      <c r="V1620" s="204">
        <v>0</v>
      </c>
    </row>
    <row r="1621" spans="1:22" s="64" customFormat="1" ht="12" customHeight="1" x14ac:dyDescent="0.2">
      <c r="A1621" s="206" t="s">
        <v>3716</v>
      </c>
      <c r="B1621" s="206" t="s">
        <v>3716</v>
      </c>
      <c r="C1621" s="264" t="s">
        <v>3315</v>
      </c>
      <c r="D1621" s="203" t="s">
        <v>139</v>
      </c>
      <c r="E1621" s="203">
        <v>121894</v>
      </c>
      <c r="F1621" s="204">
        <v>3.06</v>
      </c>
      <c r="G1621" s="204">
        <v>-0.08</v>
      </c>
      <c r="H1621" s="204">
        <v>0</v>
      </c>
      <c r="I1621" s="204">
        <v>97.02</v>
      </c>
      <c r="J1621" s="204">
        <v>0</v>
      </c>
      <c r="K1621" s="204">
        <v>0</v>
      </c>
      <c r="L1621" s="204">
        <v>0</v>
      </c>
      <c r="M1621" s="204">
        <v>0</v>
      </c>
      <c r="N1621" s="204">
        <v>0.47</v>
      </c>
      <c r="O1621" s="204">
        <v>0</v>
      </c>
      <c r="Q1621" s="204">
        <v>0</v>
      </c>
      <c r="R1621" s="204">
        <v>0</v>
      </c>
      <c r="S1621" s="204">
        <v>0</v>
      </c>
      <c r="T1621" s="204">
        <v>0</v>
      </c>
      <c r="U1621" s="204">
        <v>0</v>
      </c>
      <c r="V1621" s="204">
        <v>0</v>
      </c>
    </row>
    <row r="1622" spans="1:22" s="64" customFormat="1" ht="12" customHeight="1" x14ac:dyDescent="0.2">
      <c r="A1622" s="206" t="s">
        <v>3716</v>
      </c>
      <c r="B1622" s="206" t="s">
        <v>3716</v>
      </c>
      <c r="C1622" s="264" t="s">
        <v>3318</v>
      </c>
      <c r="D1622" s="203" t="s">
        <v>139</v>
      </c>
      <c r="E1622" s="203">
        <v>53008</v>
      </c>
      <c r="F1622" s="204">
        <v>34.770000000000003</v>
      </c>
      <c r="G1622" s="204">
        <v>-0.04</v>
      </c>
      <c r="H1622" s="204">
        <v>0</v>
      </c>
      <c r="I1622" s="204">
        <v>65.27</v>
      </c>
      <c r="J1622" s="204">
        <v>0</v>
      </c>
      <c r="K1622" s="204">
        <v>0</v>
      </c>
      <c r="L1622" s="204">
        <v>0</v>
      </c>
      <c r="M1622" s="204">
        <v>0</v>
      </c>
      <c r="N1622" s="204">
        <v>0</v>
      </c>
      <c r="O1622" s="204">
        <v>0</v>
      </c>
      <c r="Q1622" s="204">
        <v>0</v>
      </c>
      <c r="R1622" s="204">
        <v>0</v>
      </c>
      <c r="S1622" s="204">
        <v>0</v>
      </c>
      <c r="T1622" s="204">
        <v>0</v>
      </c>
      <c r="U1622" s="204">
        <v>0</v>
      </c>
      <c r="V1622" s="204">
        <v>0</v>
      </c>
    </row>
    <row r="1623" spans="1:22" s="64" customFormat="1" ht="12" customHeight="1" x14ac:dyDescent="0.2">
      <c r="A1623" s="206" t="s">
        <v>3716</v>
      </c>
      <c r="B1623" s="206" t="s">
        <v>3716</v>
      </c>
      <c r="C1623" s="264" t="s">
        <v>3322</v>
      </c>
      <c r="D1623" s="203" t="s">
        <v>139</v>
      </c>
      <c r="E1623" s="203">
        <v>35316</v>
      </c>
      <c r="F1623" s="204">
        <v>3.01</v>
      </c>
      <c r="G1623" s="204">
        <v>-0.14000000000000001</v>
      </c>
      <c r="H1623" s="204">
        <v>0</v>
      </c>
      <c r="I1623" s="204">
        <v>97.06</v>
      </c>
      <c r="J1623" s="204">
        <v>0</v>
      </c>
      <c r="K1623" s="204">
        <v>0</v>
      </c>
      <c r="L1623" s="204">
        <v>0</v>
      </c>
      <c r="M1623" s="204">
        <v>0</v>
      </c>
      <c r="N1623" s="204">
        <v>6.39</v>
      </c>
      <c r="O1623" s="204">
        <v>0</v>
      </c>
      <c r="Q1623" s="204">
        <v>0</v>
      </c>
      <c r="R1623" s="204">
        <v>0</v>
      </c>
      <c r="S1623" s="204">
        <v>0</v>
      </c>
      <c r="T1623" s="204">
        <v>0</v>
      </c>
      <c r="U1623" s="204">
        <v>7.0000000000000007E-2</v>
      </c>
      <c r="V1623" s="204">
        <v>0</v>
      </c>
    </row>
    <row r="1624" spans="1:22" s="64" customFormat="1" ht="12" customHeight="1" x14ac:dyDescent="0.2">
      <c r="A1624" s="206" t="s">
        <v>3716</v>
      </c>
      <c r="B1624" s="206" t="s">
        <v>3716</v>
      </c>
      <c r="C1624" s="264" t="s">
        <v>3324</v>
      </c>
      <c r="D1624" s="203" t="s">
        <v>139</v>
      </c>
      <c r="E1624" s="203">
        <v>60931</v>
      </c>
      <c r="F1624" s="204">
        <v>2.99</v>
      </c>
      <c r="G1624" s="204">
        <v>-0.15</v>
      </c>
      <c r="H1624" s="204">
        <v>0</v>
      </c>
      <c r="I1624" s="204">
        <v>95.89</v>
      </c>
      <c r="J1624" s="204">
        <v>0</v>
      </c>
      <c r="K1624" s="204">
        <v>0</v>
      </c>
      <c r="L1624" s="204">
        <v>0</v>
      </c>
      <c r="M1624" s="204">
        <v>0</v>
      </c>
      <c r="N1624" s="204">
        <v>0.57999999999999996</v>
      </c>
      <c r="O1624" s="204">
        <v>0</v>
      </c>
      <c r="Q1624" s="204">
        <v>0</v>
      </c>
      <c r="R1624" s="204">
        <v>0</v>
      </c>
      <c r="S1624" s="204">
        <v>0</v>
      </c>
      <c r="T1624" s="204">
        <v>0</v>
      </c>
      <c r="U1624" s="204">
        <v>1.26</v>
      </c>
      <c r="V1624" s="204">
        <v>0</v>
      </c>
    </row>
    <row r="1625" spans="1:22" s="64" customFormat="1" ht="12" customHeight="1" x14ac:dyDescent="0.2">
      <c r="A1625" s="206" t="s">
        <v>3716</v>
      </c>
      <c r="B1625" s="206" t="s">
        <v>3716</v>
      </c>
      <c r="C1625" s="264" t="s">
        <v>3326</v>
      </c>
      <c r="D1625" s="203" t="s">
        <v>139</v>
      </c>
      <c r="E1625" s="203">
        <v>27088</v>
      </c>
      <c r="F1625" s="204">
        <v>2.94</v>
      </c>
      <c r="G1625" s="204">
        <v>-1</v>
      </c>
      <c r="H1625" s="204">
        <v>0</v>
      </c>
      <c r="I1625" s="204">
        <v>94.45</v>
      </c>
      <c r="J1625" s="204">
        <v>0</v>
      </c>
      <c r="K1625" s="204">
        <v>0</v>
      </c>
      <c r="L1625" s="204">
        <v>0</v>
      </c>
      <c r="M1625" s="204">
        <v>0</v>
      </c>
      <c r="N1625" s="204">
        <v>9.2100000000000009</v>
      </c>
      <c r="O1625" s="204">
        <v>0</v>
      </c>
      <c r="Q1625" s="204">
        <v>3.62</v>
      </c>
      <c r="R1625" s="204">
        <v>0</v>
      </c>
      <c r="S1625" s="204">
        <v>0</v>
      </c>
      <c r="T1625" s="204">
        <v>0</v>
      </c>
      <c r="U1625" s="204">
        <v>0</v>
      </c>
      <c r="V1625" s="204">
        <v>0</v>
      </c>
    </row>
    <row r="1626" spans="1:22" s="64" customFormat="1" ht="12" customHeight="1" x14ac:dyDescent="0.2">
      <c r="A1626" s="206" t="s">
        <v>3716</v>
      </c>
      <c r="B1626" s="206" t="s">
        <v>3716</v>
      </c>
      <c r="C1626" s="264" t="s">
        <v>3328</v>
      </c>
      <c r="D1626" s="203" t="s">
        <v>139</v>
      </c>
      <c r="E1626" s="203">
        <v>4440</v>
      </c>
      <c r="F1626" s="204">
        <v>2.99</v>
      </c>
      <c r="G1626" s="204">
        <v>-7.0000000000000007E-2</v>
      </c>
      <c r="H1626" s="204">
        <v>0</v>
      </c>
      <c r="I1626" s="204">
        <v>127.44</v>
      </c>
      <c r="J1626" s="204">
        <v>0</v>
      </c>
      <c r="K1626" s="204">
        <v>0</v>
      </c>
      <c r="L1626" s="204">
        <v>0</v>
      </c>
      <c r="M1626" s="204">
        <v>0</v>
      </c>
      <c r="N1626" s="204">
        <v>11.27</v>
      </c>
      <c r="O1626" s="204">
        <v>0</v>
      </c>
      <c r="Q1626" s="204">
        <v>0</v>
      </c>
      <c r="R1626" s="204">
        <v>0</v>
      </c>
      <c r="S1626" s="204">
        <v>0</v>
      </c>
      <c r="T1626" s="204">
        <v>0</v>
      </c>
      <c r="U1626" s="204">
        <v>-30.36</v>
      </c>
      <c r="V1626" s="204">
        <v>0</v>
      </c>
    </row>
    <row r="1627" spans="1:22" s="64" customFormat="1" ht="12" customHeight="1" x14ac:dyDescent="0.2">
      <c r="A1627" s="206" t="s">
        <v>3716</v>
      </c>
      <c r="B1627" s="206" t="s">
        <v>3716</v>
      </c>
      <c r="C1627" s="264" t="s">
        <v>3330</v>
      </c>
      <c r="D1627" s="203" t="s">
        <v>139</v>
      </c>
      <c r="E1627" s="203">
        <v>4896</v>
      </c>
      <c r="F1627" s="204">
        <v>100.12</v>
      </c>
      <c r="G1627" s="204">
        <v>-0.12</v>
      </c>
      <c r="H1627" s="204">
        <v>0</v>
      </c>
      <c r="I1627" s="204">
        <v>0</v>
      </c>
      <c r="J1627" s="204">
        <v>0</v>
      </c>
      <c r="K1627" s="204">
        <v>0</v>
      </c>
      <c r="L1627" s="204">
        <v>0</v>
      </c>
      <c r="M1627" s="204">
        <v>0</v>
      </c>
      <c r="N1627" s="204">
        <v>0</v>
      </c>
      <c r="O1627" s="204">
        <v>0</v>
      </c>
      <c r="Q1627" s="204">
        <v>0</v>
      </c>
      <c r="R1627" s="204">
        <v>0</v>
      </c>
      <c r="S1627" s="204">
        <v>0</v>
      </c>
      <c r="T1627" s="204">
        <v>0</v>
      </c>
      <c r="U1627" s="204">
        <v>0</v>
      </c>
      <c r="V1627" s="204">
        <v>0</v>
      </c>
    </row>
    <row r="1628" spans="1:22" s="64" customFormat="1" ht="12" customHeight="1" x14ac:dyDescent="0.2">
      <c r="A1628" s="206" t="s">
        <v>3716</v>
      </c>
      <c r="B1628" s="206" t="s">
        <v>3716</v>
      </c>
      <c r="C1628" s="264" t="s">
        <v>3332</v>
      </c>
      <c r="D1628" s="203" t="s">
        <v>139</v>
      </c>
      <c r="E1628" s="203">
        <v>23575</v>
      </c>
      <c r="F1628" s="204">
        <v>3.06</v>
      </c>
      <c r="G1628" s="204">
        <v>-0.17</v>
      </c>
      <c r="H1628" s="204">
        <v>0</v>
      </c>
      <c r="I1628" s="204">
        <v>82.77</v>
      </c>
      <c r="J1628" s="204">
        <v>0</v>
      </c>
      <c r="K1628" s="204">
        <v>0</v>
      </c>
      <c r="L1628" s="204">
        <v>0</v>
      </c>
      <c r="M1628" s="204">
        <v>14.34</v>
      </c>
      <c r="N1628" s="204">
        <v>0.8</v>
      </c>
      <c r="O1628" s="204">
        <v>0</v>
      </c>
      <c r="Q1628" s="204">
        <v>0</v>
      </c>
      <c r="R1628" s="204">
        <v>0</v>
      </c>
      <c r="S1628" s="204">
        <v>0</v>
      </c>
      <c r="T1628" s="204">
        <v>0</v>
      </c>
      <c r="U1628" s="204">
        <v>0</v>
      </c>
      <c r="V1628" s="204">
        <v>0</v>
      </c>
    </row>
    <row r="1629" spans="1:22" s="64" customFormat="1" ht="12" customHeight="1" x14ac:dyDescent="0.2">
      <c r="A1629" s="206" t="s">
        <v>3716</v>
      </c>
      <c r="B1629" s="206" t="s">
        <v>3716</v>
      </c>
      <c r="C1629" s="264" t="s">
        <v>3334</v>
      </c>
      <c r="D1629" s="203" t="s">
        <v>139</v>
      </c>
      <c r="E1629" s="203">
        <v>22491</v>
      </c>
      <c r="F1629" s="204">
        <v>3.7</v>
      </c>
      <c r="G1629" s="204">
        <v>-0.17</v>
      </c>
      <c r="H1629" s="204">
        <v>0</v>
      </c>
      <c r="I1629" s="204">
        <v>82.78</v>
      </c>
      <c r="J1629" s="204">
        <v>0</v>
      </c>
      <c r="K1629" s="204">
        <v>0</v>
      </c>
      <c r="L1629" s="204">
        <v>0</v>
      </c>
      <c r="M1629" s="204">
        <v>0</v>
      </c>
      <c r="N1629" s="204">
        <v>0</v>
      </c>
      <c r="O1629" s="204">
        <v>0</v>
      </c>
      <c r="Q1629" s="204">
        <v>0</v>
      </c>
      <c r="R1629" s="204">
        <v>0</v>
      </c>
      <c r="S1629" s="204">
        <v>0</v>
      </c>
      <c r="T1629" s="204">
        <v>0</v>
      </c>
      <c r="U1629" s="204">
        <v>13.69</v>
      </c>
      <c r="V1629" s="204">
        <v>0</v>
      </c>
    </row>
    <row r="1630" spans="1:22" s="64" customFormat="1" ht="12" customHeight="1" x14ac:dyDescent="0.2">
      <c r="A1630" s="206" t="s">
        <v>3716</v>
      </c>
      <c r="B1630" s="206" t="s">
        <v>3716</v>
      </c>
      <c r="C1630" s="264" t="s">
        <v>3336</v>
      </c>
      <c r="D1630" s="203" t="s">
        <v>139</v>
      </c>
      <c r="E1630" s="203">
        <v>12522</v>
      </c>
      <c r="F1630" s="204">
        <v>2.97</v>
      </c>
      <c r="G1630" s="204">
        <v>-0.17</v>
      </c>
      <c r="H1630" s="204">
        <v>0</v>
      </c>
      <c r="I1630" s="204">
        <v>85.44</v>
      </c>
      <c r="J1630" s="204">
        <v>0</v>
      </c>
      <c r="K1630" s="204">
        <v>0</v>
      </c>
      <c r="L1630" s="204">
        <v>0</v>
      </c>
      <c r="M1630" s="204">
        <v>0</v>
      </c>
      <c r="N1630" s="204">
        <v>3.09</v>
      </c>
      <c r="O1630" s="204">
        <v>0</v>
      </c>
      <c r="Q1630" s="204">
        <v>0</v>
      </c>
      <c r="R1630" s="204">
        <v>0</v>
      </c>
      <c r="S1630" s="204">
        <v>0</v>
      </c>
      <c r="T1630" s="204">
        <v>0</v>
      </c>
      <c r="U1630" s="204">
        <v>11.75</v>
      </c>
      <c r="V1630" s="204">
        <v>0</v>
      </c>
    </row>
    <row r="1631" spans="1:22" s="64" customFormat="1" ht="12" customHeight="1" x14ac:dyDescent="0.2">
      <c r="A1631" s="206" t="s">
        <v>3716</v>
      </c>
      <c r="B1631" s="206" t="s">
        <v>3716</v>
      </c>
      <c r="C1631" s="264" t="s">
        <v>3338</v>
      </c>
      <c r="D1631" s="203" t="s">
        <v>139</v>
      </c>
      <c r="E1631" s="203">
        <v>681118</v>
      </c>
      <c r="F1631" s="204">
        <v>7.98</v>
      </c>
      <c r="G1631" s="204">
        <v>0.9</v>
      </c>
      <c r="H1631" s="204">
        <v>0</v>
      </c>
      <c r="I1631" s="204">
        <v>0</v>
      </c>
      <c r="J1631" s="204">
        <v>76.88</v>
      </c>
      <c r="K1631" s="204">
        <v>0</v>
      </c>
      <c r="L1631" s="204">
        <v>0</v>
      </c>
      <c r="M1631" s="204">
        <v>0.1</v>
      </c>
      <c r="N1631" s="204">
        <v>0</v>
      </c>
      <c r="O1631" s="204">
        <v>0</v>
      </c>
      <c r="Q1631" s="204">
        <v>0</v>
      </c>
      <c r="R1631" s="204">
        <v>14.15</v>
      </c>
      <c r="S1631" s="204">
        <v>0</v>
      </c>
      <c r="T1631" s="204">
        <v>0</v>
      </c>
      <c r="U1631" s="204">
        <v>0</v>
      </c>
      <c r="V1631" s="204">
        <v>0</v>
      </c>
    </row>
    <row r="1632" spans="1:22" s="64" customFormat="1" ht="12" customHeight="1" x14ac:dyDescent="0.2">
      <c r="A1632" s="206" t="s">
        <v>3716</v>
      </c>
      <c r="B1632" s="206" t="s">
        <v>3716</v>
      </c>
      <c r="C1632" s="264" t="s">
        <v>3342</v>
      </c>
      <c r="D1632" s="203" t="s">
        <v>139</v>
      </c>
      <c r="E1632" s="203">
        <v>407696</v>
      </c>
      <c r="F1632" s="204">
        <v>4.43</v>
      </c>
      <c r="G1632" s="204">
        <v>1.52</v>
      </c>
      <c r="H1632" s="204">
        <v>0</v>
      </c>
      <c r="I1632" s="204">
        <v>4.93</v>
      </c>
      <c r="J1632" s="204">
        <v>4.3499999999999996</v>
      </c>
      <c r="K1632" s="204">
        <v>0</v>
      </c>
      <c r="L1632" s="204">
        <v>0</v>
      </c>
      <c r="M1632" s="204">
        <v>0</v>
      </c>
      <c r="N1632" s="204">
        <v>4.93</v>
      </c>
      <c r="O1632" s="204">
        <v>0</v>
      </c>
      <c r="Q1632" s="204">
        <v>0</v>
      </c>
      <c r="R1632" s="204">
        <v>84.59</v>
      </c>
      <c r="S1632" s="204">
        <v>0</v>
      </c>
      <c r="T1632" s="204">
        <v>0</v>
      </c>
      <c r="U1632" s="204">
        <v>0.17</v>
      </c>
      <c r="V1632" s="204">
        <v>0</v>
      </c>
    </row>
    <row r="1633" spans="1:22" s="64" customFormat="1" ht="12" customHeight="1" x14ac:dyDescent="0.2">
      <c r="A1633" s="206" t="s">
        <v>3716</v>
      </c>
      <c r="B1633" s="206" t="s">
        <v>3716</v>
      </c>
      <c r="C1633" s="264" t="s">
        <v>3344</v>
      </c>
      <c r="D1633" s="203" t="s">
        <v>139</v>
      </c>
      <c r="E1633" s="203">
        <v>21537</v>
      </c>
      <c r="F1633" s="204">
        <v>4.87</v>
      </c>
      <c r="G1633" s="204">
        <v>1.41</v>
      </c>
      <c r="H1633" s="204">
        <v>0</v>
      </c>
      <c r="I1633" s="204">
        <v>2.58</v>
      </c>
      <c r="J1633" s="204">
        <v>0</v>
      </c>
      <c r="K1633" s="204">
        <v>0</v>
      </c>
      <c r="L1633" s="204">
        <v>0</v>
      </c>
      <c r="M1633" s="204">
        <v>0</v>
      </c>
      <c r="N1633" s="204">
        <v>2.58</v>
      </c>
      <c r="O1633" s="204">
        <v>0</v>
      </c>
      <c r="Q1633" s="204">
        <v>0</v>
      </c>
      <c r="R1633" s="204">
        <v>88.81</v>
      </c>
      <c r="S1633" s="204">
        <v>2.33</v>
      </c>
      <c r="T1633" s="204">
        <v>0</v>
      </c>
      <c r="U1633" s="204">
        <v>0</v>
      </c>
      <c r="V1633" s="204">
        <v>0</v>
      </c>
    </row>
    <row r="1634" spans="1:22" s="64" customFormat="1" ht="12" customHeight="1" x14ac:dyDescent="0.2">
      <c r="A1634" s="206" t="s">
        <v>3716</v>
      </c>
      <c r="B1634" s="206" t="s">
        <v>3716</v>
      </c>
      <c r="C1634" s="264" t="s">
        <v>3346</v>
      </c>
      <c r="D1634" s="203" t="s">
        <v>139</v>
      </c>
      <c r="E1634" s="203">
        <v>220685</v>
      </c>
      <c r="F1634" s="204">
        <v>3.49</v>
      </c>
      <c r="G1634" s="204">
        <v>-0.08</v>
      </c>
      <c r="H1634" s="204">
        <v>0</v>
      </c>
      <c r="I1634" s="204">
        <v>96.58</v>
      </c>
      <c r="J1634" s="204">
        <v>0</v>
      </c>
      <c r="K1634" s="204">
        <v>0</v>
      </c>
      <c r="L1634" s="204">
        <v>0</v>
      </c>
      <c r="M1634" s="204">
        <v>0</v>
      </c>
      <c r="N1634" s="204">
        <v>0</v>
      </c>
      <c r="O1634" s="204">
        <v>0</v>
      </c>
      <c r="Q1634" s="204">
        <v>0</v>
      </c>
      <c r="R1634" s="204">
        <v>0</v>
      </c>
      <c r="S1634" s="204">
        <v>0</v>
      </c>
      <c r="T1634" s="204">
        <v>0</v>
      </c>
      <c r="U1634" s="204">
        <v>0</v>
      </c>
      <c r="V1634" s="204">
        <v>0</v>
      </c>
    </row>
    <row r="1635" spans="1:22" s="64" customFormat="1" ht="12" customHeight="1" x14ac:dyDescent="0.2">
      <c r="A1635" s="206" t="s">
        <v>3716</v>
      </c>
      <c r="B1635" s="206" t="s">
        <v>3716</v>
      </c>
      <c r="C1635" s="264" t="s">
        <v>3349</v>
      </c>
      <c r="D1635" s="203" t="s">
        <v>139</v>
      </c>
      <c r="E1635" s="203">
        <v>92215</v>
      </c>
      <c r="F1635" s="204">
        <v>2.98</v>
      </c>
      <c r="G1635" s="204">
        <v>-0.1</v>
      </c>
      <c r="H1635" s="204">
        <v>0</v>
      </c>
      <c r="I1635" s="204">
        <v>97.11</v>
      </c>
      <c r="J1635" s="204">
        <v>0</v>
      </c>
      <c r="K1635" s="204">
        <v>0</v>
      </c>
      <c r="L1635" s="204">
        <v>0</v>
      </c>
      <c r="M1635" s="204">
        <v>0</v>
      </c>
      <c r="N1635" s="204">
        <v>0.32</v>
      </c>
      <c r="O1635" s="204">
        <v>0</v>
      </c>
      <c r="Q1635" s="204">
        <v>0</v>
      </c>
      <c r="R1635" s="204">
        <v>0</v>
      </c>
      <c r="S1635" s="204">
        <v>0</v>
      </c>
      <c r="T1635" s="204">
        <v>0</v>
      </c>
      <c r="U1635" s="204">
        <v>0</v>
      </c>
      <c r="V1635" s="204">
        <v>0</v>
      </c>
    </row>
    <row r="1636" spans="1:22" s="64" customFormat="1" ht="12" customHeight="1" x14ac:dyDescent="0.2">
      <c r="A1636" s="206" t="s">
        <v>3716</v>
      </c>
      <c r="B1636" s="206" t="s">
        <v>3716</v>
      </c>
      <c r="C1636" s="264" t="s">
        <v>3352</v>
      </c>
      <c r="D1636" s="203" t="s">
        <v>139</v>
      </c>
      <c r="E1636" s="203">
        <v>60111</v>
      </c>
      <c r="F1636" s="204">
        <v>3</v>
      </c>
      <c r="G1636" s="204">
        <v>-0.1</v>
      </c>
      <c r="H1636" s="204">
        <v>0</v>
      </c>
      <c r="I1636" s="204">
        <v>97.1</v>
      </c>
      <c r="J1636" s="204">
        <v>0</v>
      </c>
      <c r="K1636" s="204">
        <v>0</v>
      </c>
      <c r="L1636" s="204">
        <v>0</v>
      </c>
      <c r="M1636" s="204">
        <v>0</v>
      </c>
      <c r="N1636" s="204">
        <v>1.32</v>
      </c>
      <c r="O1636" s="204">
        <v>0</v>
      </c>
      <c r="Q1636" s="204">
        <v>0</v>
      </c>
      <c r="R1636" s="204">
        <v>0</v>
      </c>
      <c r="S1636" s="204">
        <v>0</v>
      </c>
      <c r="T1636" s="204">
        <v>0</v>
      </c>
      <c r="U1636" s="204">
        <v>0</v>
      </c>
      <c r="V1636" s="204">
        <v>0</v>
      </c>
    </row>
    <row r="1637" spans="1:22" s="64" customFormat="1" ht="12" customHeight="1" x14ac:dyDescent="0.2">
      <c r="A1637" s="206" t="s">
        <v>3716</v>
      </c>
      <c r="B1637" s="206" t="s">
        <v>3716</v>
      </c>
      <c r="C1637" s="264" t="s">
        <v>4263</v>
      </c>
      <c r="D1637" s="203" t="s">
        <v>139</v>
      </c>
      <c r="E1637" s="203">
        <v>28057</v>
      </c>
      <c r="F1637" s="204">
        <v>2.98</v>
      </c>
      <c r="G1637" s="204">
        <v>-0.11</v>
      </c>
      <c r="H1637" s="204">
        <v>0</v>
      </c>
      <c r="I1637" s="204">
        <v>98.31</v>
      </c>
      <c r="J1637" s="204">
        <v>0</v>
      </c>
      <c r="K1637" s="204">
        <v>0</v>
      </c>
      <c r="L1637" s="204">
        <v>0</v>
      </c>
      <c r="M1637" s="204">
        <v>-0.28999999999999998</v>
      </c>
      <c r="N1637" s="204">
        <v>3.02</v>
      </c>
      <c r="O1637" s="204">
        <v>0</v>
      </c>
      <c r="Q1637" s="204">
        <v>0</v>
      </c>
      <c r="R1637" s="204">
        <v>0</v>
      </c>
      <c r="S1637" s="204">
        <v>0</v>
      </c>
      <c r="T1637" s="204">
        <v>0</v>
      </c>
      <c r="U1637" s="204">
        <v>-0.89</v>
      </c>
      <c r="V1637" s="204">
        <v>0</v>
      </c>
    </row>
    <row r="1638" spans="1:22" s="64" customFormat="1" ht="12" customHeight="1" x14ac:dyDescent="0.2">
      <c r="A1638" s="206" t="s">
        <v>3716</v>
      </c>
      <c r="B1638" s="206" t="s">
        <v>3716</v>
      </c>
      <c r="C1638" s="264" t="s">
        <v>4596</v>
      </c>
      <c r="D1638" s="203" t="s">
        <v>139</v>
      </c>
      <c r="E1638" s="203">
        <v>17161</v>
      </c>
      <c r="F1638" s="204">
        <v>3.72</v>
      </c>
      <c r="G1638" s="204">
        <v>-0.12</v>
      </c>
      <c r="H1638" s="204">
        <v>0</v>
      </c>
      <c r="I1638" s="204">
        <v>84.03</v>
      </c>
      <c r="J1638" s="204">
        <v>0</v>
      </c>
      <c r="K1638" s="204">
        <v>0</v>
      </c>
      <c r="L1638" s="204">
        <v>0</v>
      </c>
      <c r="M1638" s="204">
        <v>0</v>
      </c>
      <c r="N1638" s="204">
        <v>0</v>
      </c>
      <c r="O1638" s="204">
        <v>0</v>
      </c>
      <c r="Q1638" s="204">
        <v>12.02</v>
      </c>
      <c r="R1638" s="204">
        <v>0</v>
      </c>
      <c r="S1638" s="204">
        <v>0</v>
      </c>
      <c r="T1638" s="204">
        <v>0</v>
      </c>
      <c r="U1638" s="204">
        <v>0.35</v>
      </c>
      <c r="V1638" s="204">
        <v>0</v>
      </c>
    </row>
    <row r="1639" spans="1:22" s="64" customFormat="1" ht="12" customHeight="1" x14ac:dyDescent="0.2">
      <c r="A1639" s="206" t="s">
        <v>3716</v>
      </c>
      <c r="B1639" s="206" t="s">
        <v>3716</v>
      </c>
      <c r="C1639" s="264" t="s">
        <v>4398</v>
      </c>
      <c r="D1639" s="203" t="s">
        <v>139</v>
      </c>
      <c r="E1639" s="203">
        <v>27488</v>
      </c>
      <c r="F1639" s="204">
        <v>2.98</v>
      </c>
      <c r="G1639" s="204">
        <v>-0.13</v>
      </c>
      <c r="H1639" s="204">
        <v>0</v>
      </c>
      <c r="I1639" s="204">
        <v>98.59</v>
      </c>
      <c r="J1639" s="204">
        <v>0</v>
      </c>
      <c r="K1639" s="204">
        <v>0</v>
      </c>
      <c r="L1639" s="204">
        <v>0</v>
      </c>
      <c r="M1639" s="204">
        <v>0</v>
      </c>
      <c r="N1639" s="204">
        <v>0.8</v>
      </c>
      <c r="O1639" s="204">
        <v>0</v>
      </c>
      <c r="Q1639" s="204">
        <v>0</v>
      </c>
      <c r="R1639" s="204">
        <v>0</v>
      </c>
      <c r="S1639" s="204">
        <v>0</v>
      </c>
      <c r="T1639" s="204">
        <v>0</v>
      </c>
      <c r="U1639" s="204">
        <v>-1.45</v>
      </c>
      <c r="V1639" s="204">
        <v>0</v>
      </c>
    </row>
    <row r="1640" spans="1:22" s="64" customFormat="1" ht="12" customHeight="1" x14ac:dyDescent="0.2">
      <c r="A1640" s="206" t="s">
        <v>3716</v>
      </c>
      <c r="B1640" s="206" t="s">
        <v>3716</v>
      </c>
      <c r="C1640" s="264" t="s">
        <v>3355</v>
      </c>
      <c r="D1640" s="203" t="s">
        <v>139</v>
      </c>
      <c r="E1640" s="203">
        <v>9337</v>
      </c>
      <c r="F1640" s="204">
        <v>3.08</v>
      </c>
      <c r="G1640" s="204">
        <v>-0.22</v>
      </c>
      <c r="H1640" s="204">
        <v>0</v>
      </c>
      <c r="I1640" s="204">
        <v>73.31</v>
      </c>
      <c r="J1640" s="204">
        <v>0</v>
      </c>
      <c r="K1640" s="204">
        <v>0</v>
      </c>
      <c r="L1640" s="204">
        <v>0</v>
      </c>
      <c r="M1640" s="204">
        <v>23.83</v>
      </c>
      <c r="N1640" s="204">
        <v>1.19</v>
      </c>
      <c r="O1640" s="204">
        <v>0</v>
      </c>
      <c r="Q1640" s="204">
        <v>0</v>
      </c>
      <c r="R1640" s="204">
        <v>0</v>
      </c>
      <c r="S1640" s="204">
        <v>0</v>
      </c>
      <c r="T1640" s="204">
        <v>0</v>
      </c>
      <c r="U1640" s="204">
        <v>0</v>
      </c>
      <c r="V1640" s="204">
        <v>0</v>
      </c>
    </row>
    <row r="1641" spans="1:22" s="64" customFormat="1" ht="12" customHeight="1" x14ac:dyDescent="0.2">
      <c r="A1641" s="206" t="s">
        <v>3716</v>
      </c>
      <c r="B1641" s="206" t="s">
        <v>3716</v>
      </c>
      <c r="C1641" s="264" t="s">
        <v>3357</v>
      </c>
      <c r="D1641" s="203" t="s">
        <v>139</v>
      </c>
      <c r="E1641" s="203">
        <v>16270</v>
      </c>
      <c r="F1641" s="204">
        <v>1.95</v>
      </c>
      <c r="G1641" s="204">
        <v>2.93</v>
      </c>
      <c r="H1641" s="204">
        <v>0</v>
      </c>
      <c r="I1641" s="204">
        <v>21.93</v>
      </c>
      <c r="J1641" s="204">
        <v>0</v>
      </c>
      <c r="K1641" s="204">
        <v>0</v>
      </c>
      <c r="L1641" s="204">
        <v>0</v>
      </c>
      <c r="M1641" s="204">
        <v>0</v>
      </c>
      <c r="N1641" s="204">
        <v>21.93</v>
      </c>
      <c r="O1641" s="204">
        <v>0</v>
      </c>
      <c r="Q1641" s="204">
        <v>0</v>
      </c>
      <c r="R1641" s="204">
        <v>22.03</v>
      </c>
      <c r="S1641" s="204">
        <v>50.82</v>
      </c>
      <c r="T1641" s="204">
        <v>0</v>
      </c>
      <c r="U1641" s="204">
        <v>0.33</v>
      </c>
      <c r="V1641" s="204">
        <v>0</v>
      </c>
    </row>
    <row r="1642" spans="1:22" s="64" customFormat="1" ht="12" customHeight="1" x14ac:dyDescent="0.2">
      <c r="A1642" s="206" t="s">
        <v>3716</v>
      </c>
      <c r="B1642" s="206" t="s">
        <v>3716</v>
      </c>
      <c r="C1642" s="264" t="s">
        <v>3359</v>
      </c>
      <c r="D1642" s="203" t="s">
        <v>139</v>
      </c>
      <c r="E1642" s="203">
        <v>110065</v>
      </c>
      <c r="F1642" s="204">
        <v>7.5</v>
      </c>
      <c r="G1642" s="204">
        <v>-0.11</v>
      </c>
      <c r="H1642" s="204">
        <v>0</v>
      </c>
      <c r="I1642" s="204">
        <v>3.29</v>
      </c>
      <c r="J1642" s="204">
        <v>0</v>
      </c>
      <c r="K1642" s="204">
        <v>0</v>
      </c>
      <c r="L1642" s="204">
        <v>0</v>
      </c>
      <c r="M1642" s="204">
        <v>0</v>
      </c>
      <c r="N1642" s="204">
        <v>0</v>
      </c>
      <c r="O1642" s="204">
        <v>0</v>
      </c>
      <c r="Q1642" s="204">
        <v>89.29</v>
      </c>
      <c r="R1642" s="204">
        <v>0</v>
      </c>
      <c r="S1642" s="204">
        <v>0</v>
      </c>
      <c r="T1642" s="204">
        <v>0</v>
      </c>
      <c r="U1642" s="204">
        <v>0.02</v>
      </c>
      <c r="V1642" s="204">
        <v>0</v>
      </c>
    </row>
    <row r="1643" spans="1:22" s="64" customFormat="1" ht="12" customHeight="1" x14ac:dyDescent="0.2">
      <c r="A1643" s="206" t="s">
        <v>3716</v>
      </c>
      <c r="B1643" s="206" t="s">
        <v>3716</v>
      </c>
      <c r="C1643" s="264" t="s">
        <v>3361</v>
      </c>
      <c r="D1643" s="203" t="s">
        <v>139</v>
      </c>
      <c r="E1643" s="203">
        <v>226939</v>
      </c>
      <c r="F1643" s="204">
        <v>2.99</v>
      </c>
      <c r="G1643" s="204">
        <v>-0.09</v>
      </c>
      <c r="H1643" s="204">
        <v>0</v>
      </c>
      <c r="I1643" s="204">
        <v>97.1</v>
      </c>
      <c r="J1643" s="204">
        <v>0</v>
      </c>
      <c r="K1643" s="204">
        <v>0</v>
      </c>
      <c r="L1643" s="204">
        <v>0</v>
      </c>
      <c r="M1643" s="204">
        <v>0</v>
      </c>
      <c r="N1643" s="204">
        <v>0.08</v>
      </c>
      <c r="O1643" s="204">
        <v>0</v>
      </c>
      <c r="Q1643" s="204">
        <v>0</v>
      </c>
      <c r="R1643" s="204">
        <v>0</v>
      </c>
      <c r="S1643" s="204">
        <v>0</v>
      </c>
      <c r="T1643" s="204">
        <v>0</v>
      </c>
      <c r="U1643" s="204">
        <v>0</v>
      </c>
      <c r="V1643" s="204">
        <v>0</v>
      </c>
    </row>
    <row r="1644" spans="1:22" s="64" customFormat="1" ht="12" customHeight="1" x14ac:dyDescent="0.2">
      <c r="A1644" s="206" t="s">
        <v>3716</v>
      </c>
      <c r="B1644" s="206" t="s">
        <v>3716</v>
      </c>
      <c r="C1644" s="264" t="s">
        <v>3365</v>
      </c>
      <c r="D1644" s="203" t="s">
        <v>139</v>
      </c>
      <c r="E1644" s="203">
        <v>146002</v>
      </c>
      <c r="F1644" s="204">
        <v>2.98</v>
      </c>
      <c r="G1644" s="204">
        <v>-0.09</v>
      </c>
      <c r="H1644" s="204">
        <v>0</v>
      </c>
      <c r="I1644" s="204">
        <v>97.11</v>
      </c>
      <c r="J1644" s="204">
        <v>0</v>
      </c>
      <c r="K1644" s="204">
        <v>0</v>
      </c>
      <c r="L1644" s="204">
        <v>0</v>
      </c>
      <c r="M1644" s="204">
        <v>0</v>
      </c>
      <c r="N1644" s="204">
        <v>0.63</v>
      </c>
      <c r="O1644" s="204">
        <v>0</v>
      </c>
      <c r="Q1644" s="204">
        <v>0</v>
      </c>
      <c r="R1644" s="204">
        <v>0</v>
      </c>
      <c r="S1644" s="204">
        <v>0</v>
      </c>
      <c r="T1644" s="204">
        <v>0</v>
      </c>
      <c r="U1644" s="204">
        <v>0</v>
      </c>
      <c r="V1644" s="204">
        <v>0</v>
      </c>
    </row>
    <row r="1645" spans="1:22" s="64" customFormat="1" ht="12" customHeight="1" x14ac:dyDescent="0.2">
      <c r="A1645" s="206" t="s">
        <v>3716</v>
      </c>
      <c r="B1645" s="206" t="s">
        <v>3716</v>
      </c>
      <c r="C1645" s="264" t="s">
        <v>3373</v>
      </c>
      <c r="D1645" s="203" t="s">
        <v>139</v>
      </c>
      <c r="E1645" s="203">
        <v>156662</v>
      </c>
      <c r="F1645" s="204">
        <v>2.96</v>
      </c>
      <c r="G1645" s="204">
        <v>-0.08</v>
      </c>
      <c r="H1645" s="204">
        <v>0</v>
      </c>
      <c r="I1645" s="204">
        <v>97.12</v>
      </c>
      <c r="J1645" s="204">
        <v>0</v>
      </c>
      <c r="K1645" s="204">
        <v>0</v>
      </c>
      <c r="L1645" s="204">
        <v>0</v>
      </c>
      <c r="M1645" s="204">
        <v>0</v>
      </c>
      <c r="N1645" s="204">
        <v>0.96</v>
      </c>
      <c r="O1645" s="204">
        <v>0</v>
      </c>
      <c r="Q1645" s="204">
        <v>0</v>
      </c>
      <c r="R1645" s="204">
        <v>0</v>
      </c>
      <c r="S1645" s="204">
        <v>0</v>
      </c>
      <c r="T1645" s="204">
        <v>0</v>
      </c>
      <c r="U1645" s="204">
        <v>0</v>
      </c>
      <c r="V1645" s="204">
        <v>0</v>
      </c>
    </row>
    <row r="1646" spans="1:22" s="64" customFormat="1" ht="12" customHeight="1" x14ac:dyDescent="0.2">
      <c r="A1646" s="206" t="s">
        <v>3716</v>
      </c>
      <c r="B1646" s="206" t="s">
        <v>3716</v>
      </c>
      <c r="C1646" s="264" t="s">
        <v>3376</v>
      </c>
      <c r="D1646" s="203" t="s">
        <v>139</v>
      </c>
      <c r="E1646" s="203">
        <v>103747</v>
      </c>
      <c r="F1646" s="204">
        <v>2.96</v>
      </c>
      <c r="G1646" s="204">
        <v>-0.09</v>
      </c>
      <c r="H1646" s="204">
        <v>0</v>
      </c>
      <c r="I1646" s="204">
        <v>97.14</v>
      </c>
      <c r="J1646" s="204">
        <v>0</v>
      </c>
      <c r="K1646" s="204">
        <v>0</v>
      </c>
      <c r="L1646" s="204">
        <v>0</v>
      </c>
      <c r="M1646" s="204">
        <v>0</v>
      </c>
      <c r="N1646" s="204">
        <v>1</v>
      </c>
      <c r="O1646" s="204">
        <v>0</v>
      </c>
      <c r="Q1646" s="204">
        <v>0</v>
      </c>
      <c r="R1646" s="204">
        <v>0</v>
      </c>
      <c r="S1646" s="204">
        <v>0</v>
      </c>
      <c r="T1646" s="204">
        <v>0</v>
      </c>
      <c r="U1646" s="204">
        <v>0</v>
      </c>
      <c r="V1646" s="204">
        <v>0</v>
      </c>
    </row>
    <row r="1647" spans="1:22" s="64" customFormat="1" ht="12" customHeight="1" x14ac:dyDescent="0.2">
      <c r="A1647" s="206" t="s">
        <v>3716</v>
      </c>
      <c r="B1647" s="206" t="s">
        <v>3716</v>
      </c>
      <c r="C1647" s="264" t="s">
        <v>3378</v>
      </c>
      <c r="D1647" s="203" t="s">
        <v>139</v>
      </c>
      <c r="E1647" s="203">
        <v>136579</v>
      </c>
      <c r="F1647" s="204">
        <v>2.87</v>
      </c>
      <c r="G1647" s="204">
        <v>-0.09</v>
      </c>
      <c r="H1647" s="204">
        <v>0</v>
      </c>
      <c r="I1647" s="204">
        <v>80.89</v>
      </c>
      <c r="J1647" s="204">
        <v>0</v>
      </c>
      <c r="K1647" s="204">
        <v>0</v>
      </c>
      <c r="L1647" s="204">
        <v>0</v>
      </c>
      <c r="M1647" s="204">
        <v>0</v>
      </c>
      <c r="N1647" s="204">
        <v>1.29</v>
      </c>
      <c r="O1647" s="204">
        <v>0</v>
      </c>
      <c r="Q1647" s="204">
        <v>16.329999999999998</v>
      </c>
      <c r="R1647" s="204">
        <v>0</v>
      </c>
      <c r="S1647" s="204">
        <v>0</v>
      </c>
      <c r="T1647" s="204">
        <v>0</v>
      </c>
      <c r="U1647" s="204">
        <v>0</v>
      </c>
      <c r="V1647" s="204">
        <v>0</v>
      </c>
    </row>
    <row r="1648" spans="1:22" s="64" customFormat="1" ht="12" customHeight="1" x14ac:dyDescent="0.2">
      <c r="A1648" s="206" t="s">
        <v>3716</v>
      </c>
      <c r="B1648" s="206" t="s">
        <v>3716</v>
      </c>
      <c r="C1648" s="264" t="s">
        <v>3384</v>
      </c>
      <c r="D1648" s="203" t="s">
        <v>139</v>
      </c>
      <c r="E1648" s="203">
        <v>176502</v>
      </c>
      <c r="F1648" s="204">
        <v>2.91</v>
      </c>
      <c r="G1648" s="204">
        <v>-0.11</v>
      </c>
      <c r="H1648" s="204">
        <v>0</v>
      </c>
      <c r="I1648" s="204">
        <v>88.96</v>
      </c>
      <c r="J1648" s="204">
        <v>0</v>
      </c>
      <c r="K1648" s="204">
        <v>0</v>
      </c>
      <c r="L1648" s="204">
        <v>0</v>
      </c>
      <c r="M1648" s="204">
        <v>0</v>
      </c>
      <c r="N1648" s="204">
        <v>0.92</v>
      </c>
      <c r="O1648" s="204">
        <v>0</v>
      </c>
      <c r="Q1648" s="204">
        <v>8.24</v>
      </c>
      <c r="R1648" s="204">
        <v>0</v>
      </c>
      <c r="S1648" s="204">
        <v>0</v>
      </c>
      <c r="T1648" s="204">
        <v>0</v>
      </c>
      <c r="U1648" s="204">
        <v>0</v>
      </c>
      <c r="V1648" s="204">
        <v>0</v>
      </c>
    </row>
    <row r="1649" spans="1:22" s="64" customFormat="1" ht="12" customHeight="1" x14ac:dyDescent="0.2">
      <c r="A1649" s="206" t="s">
        <v>3716</v>
      </c>
      <c r="B1649" s="206" t="s">
        <v>3716</v>
      </c>
      <c r="C1649" s="264" t="s">
        <v>3390</v>
      </c>
      <c r="D1649" s="203" t="s">
        <v>139</v>
      </c>
      <c r="E1649" s="203">
        <v>826171</v>
      </c>
      <c r="F1649" s="204">
        <v>15</v>
      </c>
      <c r="G1649" s="204">
        <v>1.49</v>
      </c>
      <c r="H1649" s="204">
        <v>0</v>
      </c>
      <c r="I1649" s="204">
        <v>0</v>
      </c>
      <c r="J1649" s="204">
        <v>2.2000000000000002</v>
      </c>
      <c r="K1649" s="204">
        <v>0</v>
      </c>
      <c r="L1649" s="204">
        <v>0</v>
      </c>
      <c r="M1649" s="204">
        <v>0</v>
      </c>
      <c r="N1649" s="204">
        <v>0</v>
      </c>
      <c r="O1649" s="204">
        <v>0</v>
      </c>
      <c r="Q1649" s="204">
        <v>0</v>
      </c>
      <c r="R1649" s="204">
        <v>81.180000000000007</v>
      </c>
      <c r="S1649" s="204">
        <v>0</v>
      </c>
      <c r="T1649" s="204">
        <v>0</v>
      </c>
      <c r="U1649" s="204">
        <v>0.12</v>
      </c>
      <c r="V1649" s="204">
        <v>0</v>
      </c>
    </row>
    <row r="1650" spans="1:22" s="64" customFormat="1" ht="12" customHeight="1" x14ac:dyDescent="0.2">
      <c r="A1650" s="206" t="s">
        <v>3716</v>
      </c>
      <c r="B1650" s="206" t="s">
        <v>3716</v>
      </c>
      <c r="C1650" s="264" t="s">
        <v>3393</v>
      </c>
      <c r="D1650" s="203" t="s">
        <v>139</v>
      </c>
      <c r="E1650" s="203">
        <v>14500</v>
      </c>
      <c r="F1650" s="204">
        <v>2.2799999999999998</v>
      </c>
      <c r="G1650" s="204">
        <v>-0.15</v>
      </c>
      <c r="H1650" s="204">
        <v>0</v>
      </c>
      <c r="I1650" s="204">
        <v>76.709999999999994</v>
      </c>
      <c r="J1650" s="204">
        <v>0</v>
      </c>
      <c r="K1650" s="204">
        <v>0</v>
      </c>
      <c r="L1650" s="204">
        <v>0</v>
      </c>
      <c r="M1650" s="204">
        <v>0</v>
      </c>
      <c r="N1650" s="204">
        <v>1.33</v>
      </c>
      <c r="O1650" s="204">
        <v>0</v>
      </c>
      <c r="Q1650" s="204">
        <v>19.809999999999999</v>
      </c>
      <c r="R1650" s="204">
        <v>0</v>
      </c>
      <c r="S1650" s="204">
        <v>0</v>
      </c>
      <c r="T1650" s="204">
        <v>0</v>
      </c>
      <c r="U1650" s="204">
        <v>1.35</v>
      </c>
      <c r="V1650" s="204">
        <v>0</v>
      </c>
    </row>
    <row r="1651" spans="1:22" s="64" customFormat="1" ht="12" customHeight="1" x14ac:dyDescent="0.2">
      <c r="A1651" s="206" t="s">
        <v>3716</v>
      </c>
      <c r="B1651" s="206" t="s">
        <v>3716</v>
      </c>
      <c r="C1651" s="264" t="s">
        <v>3395</v>
      </c>
      <c r="D1651" s="203" t="s">
        <v>139</v>
      </c>
      <c r="E1651" s="203">
        <v>26223</v>
      </c>
      <c r="F1651" s="204">
        <v>2.97</v>
      </c>
      <c r="G1651" s="204">
        <v>-0.15</v>
      </c>
      <c r="H1651" s="204">
        <v>0</v>
      </c>
      <c r="I1651" s="204">
        <v>75.430000000000007</v>
      </c>
      <c r="J1651" s="204">
        <v>0</v>
      </c>
      <c r="K1651" s="204">
        <v>0</v>
      </c>
      <c r="L1651" s="204">
        <v>0</v>
      </c>
      <c r="M1651" s="204">
        <v>0</v>
      </c>
      <c r="N1651" s="204">
        <v>0.83</v>
      </c>
      <c r="O1651" s="204">
        <v>0</v>
      </c>
      <c r="Q1651" s="204">
        <v>19.989999999999998</v>
      </c>
      <c r="R1651" s="204">
        <v>0</v>
      </c>
      <c r="S1651" s="204">
        <v>0</v>
      </c>
      <c r="T1651" s="204">
        <v>0</v>
      </c>
      <c r="U1651" s="204">
        <v>1.76</v>
      </c>
      <c r="V1651" s="204">
        <v>0</v>
      </c>
    </row>
    <row r="1652" spans="1:22" s="64" customFormat="1" ht="12" customHeight="1" x14ac:dyDescent="0.2">
      <c r="A1652" s="206" t="s">
        <v>3716</v>
      </c>
      <c r="B1652" s="206" t="s">
        <v>3716</v>
      </c>
      <c r="C1652" s="264" t="s">
        <v>3397</v>
      </c>
      <c r="D1652" s="203" t="s">
        <v>139</v>
      </c>
      <c r="E1652" s="203">
        <v>8607</v>
      </c>
      <c r="F1652" s="204">
        <v>2.12</v>
      </c>
      <c r="G1652" s="204">
        <v>2.82</v>
      </c>
      <c r="H1652" s="204">
        <v>0</v>
      </c>
      <c r="I1652" s="204">
        <v>5.64</v>
      </c>
      <c r="J1652" s="204">
        <v>0</v>
      </c>
      <c r="K1652" s="204">
        <v>0</v>
      </c>
      <c r="L1652" s="204">
        <v>0</v>
      </c>
      <c r="M1652" s="204">
        <v>0</v>
      </c>
      <c r="N1652" s="204">
        <v>5.64</v>
      </c>
      <c r="O1652" s="204">
        <v>0</v>
      </c>
      <c r="Q1652" s="204">
        <v>0</v>
      </c>
      <c r="R1652" s="204">
        <v>89.43</v>
      </c>
      <c r="S1652" s="204">
        <v>0</v>
      </c>
      <c r="T1652" s="204">
        <v>0</v>
      </c>
      <c r="U1652" s="204">
        <v>0</v>
      </c>
      <c r="V1652" s="204">
        <v>0</v>
      </c>
    </row>
    <row r="1653" spans="1:22" s="64" customFormat="1" ht="12" customHeight="1" x14ac:dyDescent="0.2">
      <c r="A1653" s="206" t="s">
        <v>3716</v>
      </c>
      <c r="B1653" s="206" t="s">
        <v>3716</v>
      </c>
      <c r="C1653" s="264" t="s">
        <v>4964</v>
      </c>
      <c r="D1653" s="203" t="s">
        <v>139</v>
      </c>
      <c r="E1653" s="203">
        <v>41610</v>
      </c>
      <c r="F1653" s="204">
        <v>14.22</v>
      </c>
      <c r="G1653" s="204">
        <v>-0.01</v>
      </c>
      <c r="H1653" s="204">
        <v>0</v>
      </c>
      <c r="I1653" s="204">
        <v>3.02</v>
      </c>
      <c r="J1653" s="204">
        <v>0</v>
      </c>
      <c r="K1653" s="204">
        <v>0</v>
      </c>
      <c r="L1653" s="204">
        <v>0</v>
      </c>
      <c r="M1653" s="204">
        <v>0</v>
      </c>
      <c r="N1653" s="204">
        <v>0</v>
      </c>
      <c r="O1653" s="204">
        <v>0</v>
      </c>
      <c r="Q1653" s="204">
        <v>82.78</v>
      </c>
      <c r="R1653" s="204">
        <v>0</v>
      </c>
      <c r="S1653" s="204">
        <v>0</v>
      </c>
      <c r="T1653" s="204">
        <v>0</v>
      </c>
      <c r="U1653" s="204">
        <v>0</v>
      </c>
      <c r="V1653" s="204">
        <v>0</v>
      </c>
    </row>
    <row r="1654" spans="1:22" s="64" customFormat="1" ht="12" customHeight="1" x14ac:dyDescent="0.2">
      <c r="A1654" s="206" t="s">
        <v>3716</v>
      </c>
      <c r="B1654" s="206" t="s">
        <v>3716</v>
      </c>
      <c r="C1654" s="264" t="s">
        <v>3400</v>
      </c>
      <c r="D1654" s="203" t="s">
        <v>139</v>
      </c>
      <c r="E1654" s="203">
        <v>1167349</v>
      </c>
      <c r="F1654" s="204">
        <v>8.0399999999999991</v>
      </c>
      <c r="G1654" s="204">
        <v>1.18</v>
      </c>
      <c r="H1654" s="204">
        <v>0</v>
      </c>
      <c r="I1654" s="204">
        <v>12.28</v>
      </c>
      <c r="J1654" s="204">
        <v>0</v>
      </c>
      <c r="K1654" s="204">
        <v>0</v>
      </c>
      <c r="L1654" s="204">
        <v>68.709999999999994</v>
      </c>
      <c r="M1654" s="204">
        <v>0</v>
      </c>
      <c r="N1654" s="204">
        <v>0.28999999999999998</v>
      </c>
      <c r="O1654" s="204">
        <v>0</v>
      </c>
      <c r="Q1654" s="204">
        <v>9.7899999999999991</v>
      </c>
      <c r="R1654" s="204">
        <v>0</v>
      </c>
      <c r="S1654" s="204">
        <v>0</v>
      </c>
      <c r="T1654" s="204">
        <v>0</v>
      </c>
      <c r="U1654" s="204">
        <v>0</v>
      </c>
      <c r="V1654" s="204">
        <v>0</v>
      </c>
    </row>
    <row r="1655" spans="1:22" s="64" customFormat="1" ht="12" customHeight="1" x14ac:dyDescent="0.2">
      <c r="A1655" s="206" t="s">
        <v>3716</v>
      </c>
      <c r="B1655" s="206" t="s">
        <v>3716</v>
      </c>
      <c r="C1655" s="264" t="s">
        <v>3404</v>
      </c>
      <c r="D1655" s="203" t="s">
        <v>139</v>
      </c>
      <c r="E1655" s="203">
        <v>64797</v>
      </c>
      <c r="F1655" s="204">
        <v>100.02</v>
      </c>
      <c r="G1655" s="204">
        <v>-0.02</v>
      </c>
      <c r="H1655" s="204">
        <v>0</v>
      </c>
      <c r="I1655" s="204">
        <v>0</v>
      </c>
      <c r="J1655" s="204">
        <v>0</v>
      </c>
      <c r="K1655" s="204">
        <v>0</v>
      </c>
      <c r="L1655" s="204">
        <v>0</v>
      </c>
      <c r="M1655" s="204">
        <v>0</v>
      </c>
      <c r="N1655" s="204">
        <v>0</v>
      </c>
      <c r="O1655" s="204">
        <v>0</v>
      </c>
      <c r="Q1655" s="204">
        <v>0</v>
      </c>
      <c r="R1655" s="204">
        <v>0</v>
      </c>
      <c r="S1655" s="204">
        <v>0</v>
      </c>
      <c r="T1655" s="204">
        <v>0</v>
      </c>
      <c r="U1655" s="204">
        <v>0</v>
      </c>
      <c r="V1655" s="204">
        <v>0</v>
      </c>
    </row>
    <row r="1656" spans="1:22" s="64" customFormat="1" ht="12" customHeight="1" x14ac:dyDescent="0.2">
      <c r="A1656" s="206" t="s">
        <v>3716</v>
      </c>
      <c r="B1656" s="206" t="s">
        <v>3716</v>
      </c>
      <c r="C1656" s="264" t="s">
        <v>3406</v>
      </c>
      <c r="D1656" s="203" t="s">
        <v>139</v>
      </c>
      <c r="E1656" s="203">
        <v>21310</v>
      </c>
      <c r="F1656" s="204">
        <v>3</v>
      </c>
      <c r="G1656" s="204">
        <v>-0.16</v>
      </c>
      <c r="H1656" s="204">
        <v>0</v>
      </c>
      <c r="I1656" s="204">
        <v>87.4</v>
      </c>
      <c r="J1656" s="204">
        <v>0</v>
      </c>
      <c r="K1656" s="204">
        <v>0</v>
      </c>
      <c r="L1656" s="204">
        <v>0</v>
      </c>
      <c r="M1656" s="204">
        <v>9.75</v>
      </c>
      <c r="N1656" s="204">
        <v>0.62</v>
      </c>
      <c r="O1656" s="204">
        <v>0</v>
      </c>
      <c r="Q1656" s="204">
        <v>0</v>
      </c>
      <c r="R1656" s="204">
        <v>0</v>
      </c>
      <c r="S1656" s="204">
        <v>0</v>
      </c>
      <c r="T1656" s="204">
        <v>0</v>
      </c>
      <c r="U1656" s="204">
        <v>0</v>
      </c>
      <c r="V1656" s="204">
        <v>0</v>
      </c>
    </row>
    <row r="1657" spans="1:22" s="64" customFormat="1" ht="12" customHeight="1" x14ac:dyDescent="0.2">
      <c r="A1657" s="206" t="s">
        <v>3716</v>
      </c>
      <c r="B1657" s="206" t="s">
        <v>3716</v>
      </c>
      <c r="C1657" s="264" t="s">
        <v>3408</v>
      </c>
      <c r="D1657" s="203" t="s">
        <v>139</v>
      </c>
      <c r="E1657" s="203">
        <v>9826</v>
      </c>
      <c r="F1657" s="204">
        <v>100.05</v>
      </c>
      <c r="G1657" s="204">
        <v>-0.05</v>
      </c>
      <c r="H1657" s="204">
        <v>0</v>
      </c>
      <c r="I1657" s="204">
        <v>0</v>
      </c>
      <c r="J1657" s="204">
        <v>0</v>
      </c>
      <c r="K1657" s="204">
        <v>0</v>
      </c>
      <c r="L1657" s="204">
        <v>0</v>
      </c>
      <c r="M1657" s="204">
        <v>0</v>
      </c>
      <c r="N1657" s="204">
        <v>0</v>
      </c>
      <c r="O1657" s="204">
        <v>0</v>
      </c>
      <c r="Q1657" s="204">
        <v>0</v>
      </c>
      <c r="R1657" s="204">
        <v>0</v>
      </c>
      <c r="S1657" s="204">
        <v>0</v>
      </c>
      <c r="T1657" s="204">
        <v>0</v>
      </c>
      <c r="U1657" s="204">
        <v>0</v>
      </c>
      <c r="V1657" s="204">
        <v>0</v>
      </c>
    </row>
    <row r="1658" spans="1:22" s="64" customFormat="1" ht="12" customHeight="1" x14ac:dyDescent="0.2">
      <c r="A1658" s="206" t="s">
        <v>3716</v>
      </c>
      <c r="B1658" s="206" t="s">
        <v>3716</v>
      </c>
      <c r="C1658" s="264" t="s">
        <v>3410</v>
      </c>
      <c r="D1658" s="203" t="s">
        <v>139</v>
      </c>
      <c r="E1658" s="203">
        <v>9553</v>
      </c>
      <c r="F1658" s="204">
        <v>3.04</v>
      </c>
      <c r="G1658" s="204">
        <v>0.31</v>
      </c>
      <c r="H1658" s="204">
        <v>0</v>
      </c>
      <c r="I1658" s="204">
        <v>58.95</v>
      </c>
      <c r="J1658" s="204">
        <v>0</v>
      </c>
      <c r="K1658" s="204">
        <v>15.67</v>
      </c>
      <c r="L1658" s="204">
        <v>0</v>
      </c>
      <c r="M1658" s="204">
        <v>0</v>
      </c>
      <c r="N1658" s="204">
        <v>43.94</v>
      </c>
      <c r="O1658" s="204">
        <v>0</v>
      </c>
      <c r="Q1658" s="204">
        <v>22.03</v>
      </c>
      <c r="R1658" s="204">
        <v>0</v>
      </c>
      <c r="S1658" s="204">
        <v>0</v>
      </c>
      <c r="T1658" s="204">
        <v>0</v>
      </c>
      <c r="U1658" s="204">
        <v>0</v>
      </c>
      <c r="V1658" s="204">
        <v>0</v>
      </c>
    </row>
    <row r="1659" spans="1:22" s="64" customFormat="1" ht="12" customHeight="1" x14ac:dyDescent="0.2">
      <c r="A1659" s="206" t="s">
        <v>3716</v>
      </c>
      <c r="B1659" s="206" t="s">
        <v>3716</v>
      </c>
      <c r="C1659" s="264" t="s">
        <v>5151</v>
      </c>
      <c r="D1659" s="203" t="s">
        <v>139</v>
      </c>
      <c r="E1659" s="203">
        <v>11743</v>
      </c>
      <c r="F1659" s="204">
        <v>100</v>
      </c>
      <c r="G1659" s="204">
        <v>0</v>
      </c>
      <c r="H1659" s="204">
        <v>0</v>
      </c>
      <c r="I1659" s="204">
        <v>0</v>
      </c>
      <c r="J1659" s="204">
        <v>0</v>
      </c>
      <c r="K1659" s="204">
        <v>0</v>
      </c>
      <c r="L1659" s="204">
        <v>0</v>
      </c>
      <c r="M1659" s="204">
        <v>0</v>
      </c>
      <c r="N1659" s="204">
        <v>0</v>
      </c>
      <c r="O1659" s="204">
        <v>0</v>
      </c>
      <c r="Q1659" s="204">
        <v>0</v>
      </c>
      <c r="R1659" s="204">
        <v>0</v>
      </c>
      <c r="S1659" s="204">
        <v>0</v>
      </c>
      <c r="T1659" s="204">
        <v>0</v>
      </c>
      <c r="U1659" s="204">
        <v>0</v>
      </c>
      <c r="V1659" s="204">
        <v>0</v>
      </c>
    </row>
    <row r="1660" spans="1:22" s="64" customFormat="1" ht="12" customHeight="1" x14ac:dyDescent="0.2">
      <c r="A1660" s="206" t="s">
        <v>3716</v>
      </c>
      <c r="B1660" s="206" t="s">
        <v>3716</v>
      </c>
      <c r="C1660" s="264" t="s">
        <v>5153</v>
      </c>
      <c r="D1660" s="203" t="s">
        <v>139</v>
      </c>
      <c r="E1660" s="203">
        <v>116389</v>
      </c>
      <c r="F1660" s="204">
        <v>100</v>
      </c>
      <c r="G1660" s="204">
        <v>0</v>
      </c>
      <c r="H1660" s="204">
        <v>0</v>
      </c>
      <c r="I1660" s="204">
        <v>0</v>
      </c>
      <c r="J1660" s="204">
        <v>0</v>
      </c>
      <c r="K1660" s="204">
        <v>0</v>
      </c>
      <c r="L1660" s="204">
        <v>0</v>
      </c>
      <c r="M1660" s="204">
        <v>0</v>
      </c>
      <c r="N1660" s="204">
        <v>0</v>
      </c>
      <c r="O1660" s="204">
        <v>0</v>
      </c>
      <c r="Q1660" s="204">
        <v>0</v>
      </c>
      <c r="R1660" s="204">
        <v>0</v>
      </c>
      <c r="S1660" s="204">
        <v>0</v>
      </c>
      <c r="T1660" s="204">
        <v>0</v>
      </c>
      <c r="U1660" s="204">
        <v>0</v>
      </c>
      <c r="V1660" s="204">
        <v>0</v>
      </c>
    </row>
    <row r="1661" spans="1:22" s="64" customFormat="1" ht="12" customHeight="1" x14ac:dyDescent="0.2">
      <c r="A1661" s="206" t="s">
        <v>3716</v>
      </c>
      <c r="B1661" s="206" t="s">
        <v>3716</v>
      </c>
      <c r="C1661" s="264" t="s">
        <v>4598</v>
      </c>
      <c r="D1661" s="203" t="s">
        <v>139</v>
      </c>
      <c r="E1661" s="203">
        <v>31564</v>
      </c>
      <c r="F1661" s="204">
        <v>2.99</v>
      </c>
      <c r="G1661" s="204">
        <v>-0.1</v>
      </c>
      <c r="H1661" s="204">
        <v>0</v>
      </c>
      <c r="I1661" s="204">
        <v>94.22</v>
      </c>
      <c r="J1661" s="204">
        <v>0</v>
      </c>
      <c r="K1661" s="204">
        <v>0</v>
      </c>
      <c r="L1661" s="204">
        <v>0</v>
      </c>
      <c r="M1661" s="204">
        <v>0.73</v>
      </c>
      <c r="N1661" s="204">
        <v>0.89</v>
      </c>
      <c r="O1661" s="204">
        <v>0</v>
      </c>
      <c r="Q1661" s="204">
        <v>0</v>
      </c>
      <c r="R1661" s="204">
        <v>0</v>
      </c>
      <c r="S1661" s="204">
        <v>0</v>
      </c>
      <c r="T1661" s="204">
        <v>0</v>
      </c>
      <c r="U1661" s="204">
        <v>2.16</v>
      </c>
      <c r="V1661" s="204">
        <v>0</v>
      </c>
    </row>
    <row r="1662" spans="1:22" s="64" customFormat="1" ht="12" customHeight="1" x14ac:dyDescent="0.2">
      <c r="A1662" s="206" t="s">
        <v>3716</v>
      </c>
      <c r="B1662" s="206" t="s">
        <v>3716</v>
      </c>
      <c r="C1662" s="264" t="s">
        <v>4600</v>
      </c>
      <c r="D1662" s="203" t="s">
        <v>139</v>
      </c>
      <c r="E1662" s="203">
        <v>56913</v>
      </c>
      <c r="F1662" s="204">
        <v>2.5299999999999998</v>
      </c>
      <c r="G1662" s="204">
        <v>-0.11</v>
      </c>
      <c r="H1662" s="204">
        <v>0</v>
      </c>
      <c r="I1662" s="204">
        <v>94.25</v>
      </c>
      <c r="J1662" s="204">
        <v>0</v>
      </c>
      <c r="K1662" s="204">
        <v>0</v>
      </c>
      <c r="L1662" s="204">
        <v>0</v>
      </c>
      <c r="M1662" s="204">
        <v>1.1499999999999999</v>
      </c>
      <c r="N1662" s="204">
        <v>2.95</v>
      </c>
      <c r="O1662" s="204">
        <v>0</v>
      </c>
      <c r="Q1662" s="204">
        <v>0</v>
      </c>
      <c r="R1662" s="204">
        <v>0</v>
      </c>
      <c r="S1662" s="204">
        <v>0</v>
      </c>
      <c r="T1662" s="204">
        <v>0</v>
      </c>
      <c r="U1662" s="204">
        <v>2.1800000000000002</v>
      </c>
      <c r="V1662" s="204">
        <v>0</v>
      </c>
    </row>
    <row r="1663" spans="1:22" s="64" customFormat="1" ht="12" customHeight="1" x14ac:dyDescent="0.2">
      <c r="A1663" s="206" t="s">
        <v>3716</v>
      </c>
      <c r="B1663" s="206" t="s">
        <v>3716</v>
      </c>
      <c r="C1663" s="264" t="s">
        <v>3412</v>
      </c>
      <c r="D1663" s="203" t="s">
        <v>139</v>
      </c>
      <c r="E1663" s="203">
        <v>245495</v>
      </c>
      <c r="F1663" s="204">
        <v>4.2300000000000004</v>
      </c>
      <c r="G1663" s="204">
        <v>1.17</v>
      </c>
      <c r="H1663" s="204">
        <v>0</v>
      </c>
      <c r="I1663" s="204">
        <v>0</v>
      </c>
      <c r="J1663" s="204">
        <v>94.52</v>
      </c>
      <c r="K1663" s="204">
        <v>0</v>
      </c>
      <c r="L1663" s="204">
        <v>0</v>
      </c>
      <c r="M1663" s="204">
        <v>0.08</v>
      </c>
      <c r="N1663" s="204">
        <v>0</v>
      </c>
      <c r="O1663" s="204">
        <v>0</v>
      </c>
      <c r="Q1663" s="204">
        <v>0</v>
      </c>
      <c r="R1663" s="204">
        <v>0</v>
      </c>
      <c r="S1663" s="204">
        <v>0</v>
      </c>
      <c r="T1663" s="204">
        <v>0</v>
      </c>
      <c r="U1663" s="204">
        <v>0</v>
      </c>
      <c r="V1663" s="204">
        <v>0</v>
      </c>
    </row>
    <row r="1664" spans="1:22" s="64" customFormat="1" ht="12" customHeight="1" x14ac:dyDescent="0.2">
      <c r="A1664" s="206" t="s">
        <v>3716</v>
      </c>
      <c r="B1664" s="206" t="s">
        <v>3716</v>
      </c>
      <c r="C1664" s="264" t="s">
        <v>4265</v>
      </c>
      <c r="D1664" s="203" t="s">
        <v>139</v>
      </c>
      <c r="E1664" s="203">
        <v>226521</v>
      </c>
      <c r="F1664" s="204">
        <v>4.9400000000000004</v>
      </c>
      <c r="G1664" s="204">
        <v>1.47</v>
      </c>
      <c r="H1664" s="204">
        <v>0</v>
      </c>
      <c r="I1664" s="204">
        <v>0</v>
      </c>
      <c r="J1664" s="204">
        <v>10.6</v>
      </c>
      <c r="K1664" s="204">
        <v>0</v>
      </c>
      <c r="L1664" s="204">
        <v>0</v>
      </c>
      <c r="M1664" s="204">
        <v>0</v>
      </c>
      <c r="N1664" s="204">
        <v>0</v>
      </c>
      <c r="O1664" s="204">
        <v>0</v>
      </c>
      <c r="Q1664" s="204">
        <v>0</v>
      </c>
      <c r="R1664" s="204">
        <v>82.85</v>
      </c>
      <c r="S1664" s="204">
        <v>0</v>
      </c>
      <c r="T1664" s="204">
        <v>0</v>
      </c>
      <c r="U1664" s="204">
        <v>0.14000000000000001</v>
      </c>
      <c r="V1664" s="204">
        <v>0</v>
      </c>
    </row>
    <row r="1665" spans="1:22" s="64" customFormat="1" ht="12" customHeight="1" x14ac:dyDescent="0.2">
      <c r="A1665" s="206" t="s">
        <v>3716</v>
      </c>
      <c r="B1665" s="206" t="s">
        <v>3716</v>
      </c>
      <c r="C1665" s="264" t="s">
        <v>5155</v>
      </c>
      <c r="D1665" s="203" t="s">
        <v>139</v>
      </c>
      <c r="E1665" s="203">
        <v>300</v>
      </c>
      <c r="F1665" s="204">
        <v>100</v>
      </c>
      <c r="G1665" s="204">
        <v>0</v>
      </c>
      <c r="H1665" s="204">
        <v>0</v>
      </c>
      <c r="I1665" s="204">
        <v>0</v>
      </c>
      <c r="J1665" s="204">
        <v>0</v>
      </c>
      <c r="K1665" s="204">
        <v>0</v>
      </c>
      <c r="L1665" s="204">
        <v>0</v>
      </c>
      <c r="M1665" s="204">
        <v>0</v>
      </c>
      <c r="N1665" s="204">
        <v>0</v>
      </c>
      <c r="O1665" s="204">
        <v>0</v>
      </c>
      <c r="Q1665" s="204">
        <v>0</v>
      </c>
      <c r="R1665" s="204">
        <v>0</v>
      </c>
      <c r="S1665" s="204">
        <v>0</v>
      </c>
      <c r="T1665" s="204">
        <v>0</v>
      </c>
      <c r="U1665" s="204">
        <v>0</v>
      </c>
      <c r="V1665" s="204">
        <v>0</v>
      </c>
    </row>
    <row r="1666" spans="1:22" s="64" customFormat="1" ht="12" customHeight="1" x14ac:dyDescent="0.2">
      <c r="A1666" s="206" t="s">
        <v>3716</v>
      </c>
      <c r="B1666" s="206" t="s">
        <v>3716</v>
      </c>
      <c r="C1666" s="264" t="s">
        <v>3417</v>
      </c>
      <c r="D1666" s="203" t="s">
        <v>139</v>
      </c>
      <c r="E1666" s="203">
        <v>789</v>
      </c>
      <c r="F1666" s="204">
        <v>100.4</v>
      </c>
      <c r="G1666" s="204">
        <v>-0.4</v>
      </c>
      <c r="H1666" s="204">
        <v>0</v>
      </c>
      <c r="I1666" s="204">
        <v>0</v>
      </c>
      <c r="J1666" s="204">
        <v>0</v>
      </c>
      <c r="K1666" s="204">
        <v>0</v>
      </c>
      <c r="L1666" s="204">
        <v>0</v>
      </c>
      <c r="M1666" s="204">
        <v>0</v>
      </c>
      <c r="N1666" s="204">
        <v>0</v>
      </c>
      <c r="O1666" s="204">
        <v>0</v>
      </c>
      <c r="Q1666" s="204">
        <v>0</v>
      </c>
      <c r="R1666" s="204">
        <v>0</v>
      </c>
      <c r="S1666" s="204">
        <v>0</v>
      </c>
      <c r="T1666" s="204">
        <v>0</v>
      </c>
      <c r="U1666" s="204">
        <v>0</v>
      </c>
      <c r="V1666" s="204">
        <v>0</v>
      </c>
    </row>
    <row r="1667" spans="1:22" s="64" customFormat="1" ht="12" customHeight="1" x14ac:dyDescent="0.2">
      <c r="A1667" s="206" t="s">
        <v>3716</v>
      </c>
      <c r="B1667" s="206" t="s">
        <v>3716</v>
      </c>
      <c r="C1667" s="264" t="s">
        <v>4400</v>
      </c>
      <c r="D1667" s="203" t="s">
        <v>139</v>
      </c>
      <c r="E1667" s="203">
        <v>108563</v>
      </c>
      <c r="F1667" s="204">
        <v>7.46</v>
      </c>
      <c r="G1667" s="204">
        <v>-0.06</v>
      </c>
      <c r="H1667" s="204">
        <v>0</v>
      </c>
      <c r="I1667" s="204">
        <v>37.11</v>
      </c>
      <c r="J1667" s="204">
        <v>0</v>
      </c>
      <c r="K1667" s="204">
        <v>0</v>
      </c>
      <c r="L1667" s="204">
        <v>10.14</v>
      </c>
      <c r="M1667" s="204">
        <v>0</v>
      </c>
      <c r="N1667" s="204">
        <v>0</v>
      </c>
      <c r="O1667" s="204">
        <v>0</v>
      </c>
      <c r="Q1667" s="204">
        <v>45.36</v>
      </c>
      <c r="R1667" s="204">
        <v>0</v>
      </c>
      <c r="S1667" s="204">
        <v>0</v>
      </c>
      <c r="T1667" s="204">
        <v>0</v>
      </c>
      <c r="U1667" s="204">
        <v>0</v>
      </c>
      <c r="V1667" s="204">
        <v>0</v>
      </c>
    </row>
    <row r="1668" spans="1:22" s="64" customFormat="1" ht="12" customHeight="1" x14ac:dyDescent="0.2">
      <c r="A1668" s="206" t="s">
        <v>3716</v>
      </c>
      <c r="B1668" s="206" t="s">
        <v>3716</v>
      </c>
      <c r="C1668" s="264" t="s">
        <v>4768</v>
      </c>
      <c r="D1668" s="203" t="s">
        <v>139</v>
      </c>
      <c r="E1668" s="203">
        <v>104698</v>
      </c>
      <c r="F1668" s="204">
        <v>3.27</v>
      </c>
      <c r="G1668" s="204">
        <v>-0.05</v>
      </c>
      <c r="H1668" s="204">
        <v>0</v>
      </c>
      <c r="I1668" s="204">
        <v>36.5</v>
      </c>
      <c r="J1668" s="204">
        <v>0</v>
      </c>
      <c r="K1668" s="204">
        <v>0</v>
      </c>
      <c r="L1668" s="204">
        <v>17.72</v>
      </c>
      <c r="M1668" s="204">
        <v>0</v>
      </c>
      <c r="N1668" s="204">
        <v>0</v>
      </c>
      <c r="O1668" s="204">
        <v>0</v>
      </c>
      <c r="Q1668" s="204">
        <v>42.56</v>
      </c>
      <c r="R1668" s="204">
        <v>0</v>
      </c>
      <c r="S1668" s="204">
        <v>0</v>
      </c>
      <c r="T1668" s="204">
        <v>0</v>
      </c>
      <c r="U1668" s="204">
        <v>0</v>
      </c>
      <c r="V1668" s="204">
        <v>0</v>
      </c>
    </row>
    <row r="1669" spans="1:22" s="64" customFormat="1" ht="12" customHeight="1" x14ac:dyDescent="0.2">
      <c r="A1669" s="206" t="s">
        <v>3716</v>
      </c>
      <c r="B1669" s="206" t="s">
        <v>3716</v>
      </c>
      <c r="C1669" s="264" t="s">
        <v>4769</v>
      </c>
      <c r="D1669" s="203" t="s">
        <v>139</v>
      </c>
      <c r="E1669" s="203">
        <v>59183</v>
      </c>
      <c r="F1669" s="204">
        <v>2.96</v>
      </c>
      <c r="G1669" s="204">
        <v>-0.04</v>
      </c>
      <c r="H1669" s="204">
        <v>0</v>
      </c>
      <c r="I1669" s="204">
        <v>43.29</v>
      </c>
      <c r="J1669" s="204">
        <v>0</v>
      </c>
      <c r="K1669" s="204">
        <v>0</v>
      </c>
      <c r="L1669" s="204">
        <v>15.76</v>
      </c>
      <c r="M1669" s="204">
        <v>0</v>
      </c>
      <c r="N1669" s="204">
        <v>0</v>
      </c>
      <c r="O1669" s="204">
        <v>0</v>
      </c>
      <c r="Q1669" s="204">
        <v>38.03</v>
      </c>
      <c r="R1669" s="204">
        <v>0</v>
      </c>
      <c r="S1669" s="204">
        <v>0</v>
      </c>
      <c r="T1669" s="204">
        <v>0</v>
      </c>
      <c r="U1669" s="204">
        <v>0</v>
      </c>
      <c r="V1669" s="204">
        <v>0</v>
      </c>
    </row>
    <row r="1670" spans="1:22" s="64" customFormat="1" ht="12" customHeight="1" x14ac:dyDescent="0.2">
      <c r="A1670" s="206" t="s">
        <v>3716</v>
      </c>
      <c r="B1670" s="206" t="s">
        <v>3716</v>
      </c>
      <c r="C1670" s="264" t="s">
        <v>4966</v>
      </c>
      <c r="D1670" s="203" t="s">
        <v>139</v>
      </c>
      <c r="E1670" s="203">
        <v>402925</v>
      </c>
      <c r="F1670" s="204">
        <v>3.37</v>
      </c>
      <c r="G1670" s="204">
        <v>-7.0000000000000007E-2</v>
      </c>
      <c r="H1670" s="204">
        <v>0</v>
      </c>
      <c r="I1670" s="204">
        <v>28.09</v>
      </c>
      <c r="J1670" s="204">
        <v>0</v>
      </c>
      <c r="K1670" s="204">
        <v>0</v>
      </c>
      <c r="L1670" s="204">
        <v>22.22</v>
      </c>
      <c r="M1670" s="204">
        <v>0</v>
      </c>
      <c r="N1670" s="204">
        <v>0</v>
      </c>
      <c r="O1670" s="204">
        <v>0</v>
      </c>
      <c r="Q1670" s="204">
        <v>46.39</v>
      </c>
      <c r="R1670" s="204">
        <v>0</v>
      </c>
      <c r="S1670" s="204">
        <v>0</v>
      </c>
      <c r="T1670" s="204">
        <v>0</v>
      </c>
      <c r="U1670" s="204">
        <v>0</v>
      </c>
      <c r="V1670" s="204">
        <v>0</v>
      </c>
    </row>
    <row r="1671" spans="1:22" s="64" customFormat="1" ht="12" customHeight="1" x14ac:dyDescent="0.2">
      <c r="A1671" s="206" t="s">
        <v>3716</v>
      </c>
      <c r="B1671" s="206" t="s">
        <v>3716</v>
      </c>
      <c r="C1671" s="264" t="s">
        <v>3419</v>
      </c>
      <c r="D1671" s="203" t="s">
        <v>139</v>
      </c>
      <c r="E1671" s="203">
        <v>441842</v>
      </c>
      <c r="F1671" s="204">
        <v>4.72</v>
      </c>
      <c r="G1671" s="204">
        <v>0.22</v>
      </c>
      <c r="H1671" s="204">
        <v>0</v>
      </c>
      <c r="I1671" s="204">
        <v>29.95</v>
      </c>
      <c r="J1671" s="204">
        <v>0</v>
      </c>
      <c r="K1671" s="204">
        <v>0</v>
      </c>
      <c r="L1671" s="204">
        <v>26.33</v>
      </c>
      <c r="M1671" s="204">
        <v>0</v>
      </c>
      <c r="N1671" s="204">
        <v>0</v>
      </c>
      <c r="O1671" s="204">
        <v>0</v>
      </c>
      <c r="Q1671" s="204">
        <v>38.78</v>
      </c>
      <c r="R1671" s="204">
        <v>0</v>
      </c>
      <c r="S1671" s="204">
        <v>0</v>
      </c>
      <c r="T1671" s="204">
        <v>0</v>
      </c>
      <c r="U1671" s="204">
        <v>0</v>
      </c>
      <c r="V1671" s="204">
        <v>0</v>
      </c>
    </row>
    <row r="1672" spans="1:22" s="64" customFormat="1" ht="12" customHeight="1" x14ac:dyDescent="0.2">
      <c r="A1672" s="206" t="s">
        <v>3716</v>
      </c>
      <c r="B1672" s="206" t="s">
        <v>3716</v>
      </c>
      <c r="C1672" s="264" t="s">
        <v>4967</v>
      </c>
      <c r="D1672" s="203" t="s">
        <v>139</v>
      </c>
      <c r="E1672" s="203">
        <v>212091</v>
      </c>
      <c r="F1672" s="204">
        <v>4.42</v>
      </c>
      <c r="G1672" s="204">
        <v>1.1299999999999999</v>
      </c>
      <c r="H1672" s="204">
        <v>0</v>
      </c>
      <c r="I1672" s="204">
        <v>23.23</v>
      </c>
      <c r="J1672" s="204">
        <v>0</v>
      </c>
      <c r="K1672" s="204">
        <v>0.92</v>
      </c>
      <c r="L1672" s="204">
        <v>6.04</v>
      </c>
      <c r="M1672" s="204">
        <v>-0.01</v>
      </c>
      <c r="N1672" s="204">
        <v>4.3899999999999997</v>
      </c>
      <c r="O1672" s="204">
        <v>0</v>
      </c>
      <c r="Q1672" s="204">
        <v>23.44</v>
      </c>
      <c r="R1672" s="204">
        <v>0</v>
      </c>
      <c r="S1672" s="204">
        <v>40.6</v>
      </c>
      <c r="T1672" s="204">
        <v>0</v>
      </c>
      <c r="U1672" s="204">
        <v>0.24</v>
      </c>
      <c r="V1672" s="204">
        <v>0</v>
      </c>
    </row>
    <row r="1673" spans="1:22" s="64" customFormat="1" ht="12" customHeight="1" x14ac:dyDescent="0.2">
      <c r="A1673" s="206" t="s">
        <v>3716</v>
      </c>
      <c r="B1673" s="206" t="s">
        <v>3716</v>
      </c>
      <c r="C1673" s="264" t="s">
        <v>3421</v>
      </c>
      <c r="D1673" s="203" t="s">
        <v>139</v>
      </c>
      <c r="E1673" s="203">
        <v>186606</v>
      </c>
      <c r="F1673" s="204">
        <v>2.99</v>
      </c>
      <c r="G1673" s="204">
        <v>-0.09</v>
      </c>
      <c r="H1673" s="204">
        <v>0</v>
      </c>
      <c r="I1673" s="204">
        <v>85</v>
      </c>
      <c r="J1673" s="204">
        <v>0</v>
      </c>
      <c r="K1673" s="204">
        <v>0</v>
      </c>
      <c r="L1673" s="204">
        <v>0</v>
      </c>
      <c r="M1673" s="204">
        <v>12.1</v>
      </c>
      <c r="N1673" s="204">
        <v>0.93</v>
      </c>
      <c r="O1673" s="204">
        <v>0</v>
      </c>
      <c r="Q1673" s="204">
        <v>0</v>
      </c>
      <c r="R1673" s="204">
        <v>0</v>
      </c>
      <c r="S1673" s="204">
        <v>0</v>
      </c>
      <c r="T1673" s="204">
        <v>0</v>
      </c>
      <c r="U1673" s="204">
        <v>0</v>
      </c>
      <c r="V1673" s="204">
        <v>0</v>
      </c>
    </row>
    <row r="1674" spans="1:22" s="64" customFormat="1" ht="12" customHeight="1" x14ac:dyDescent="0.2">
      <c r="A1674" s="206" t="s">
        <v>3716</v>
      </c>
      <c r="B1674" s="206" t="s">
        <v>3716</v>
      </c>
      <c r="C1674" s="264" t="s">
        <v>3423</v>
      </c>
      <c r="D1674" s="203" t="s">
        <v>139</v>
      </c>
      <c r="E1674" s="203">
        <v>123038</v>
      </c>
      <c r="F1674" s="204">
        <v>2.94</v>
      </c>
      <c r="G1674" s="204">
        <v>-0.14000000000000001</v>
      </c>
      <c r="H1674" s="204">
        <v>0</v>
      </c>
      <c r="I1674" s="204">
        <v>84.67</v>
      </c>
      <c r="J1674" s="204">
        <v>0</v>
      </c>
      <c r="K1674" s="204">
        <v>0</v>
      </c>
      <c r="L1674" s="204">
        <v>0</v>
      </c>
      <c r="M1674" s="204">
        <v>12.53</v>
      </c>
      <c r="N1674" s="204">
        <v>0.94</v>
      </c>
      <c r="O1674" s="204">
        <v>0</v>
      </c>
      <c r="Q1674" s="204">
        <v>0</v>
      </c>
      <c r="R1674" s="204">
        <v>0</v>
      </c>
      <c r="S1674" s="204">
        <v>0</v>
      </c>
      <c r="T1674" s="204">
        <v>0</v>
      </c>
      <c r="U1674" s="204">
        <v>0</v>
      </c>
      <c r="V1674" s="204">
        <v>0</v>
      </c>
    </row>
    <row r="1675" spans="1:22" s="64" customFormat="1" ht="12" customHeight="1" x14ac:dyDescent="0.2">
      <c r="A1675" s="206" t="s">
        <v>3716</v>
      </c>
      <c r="B1675" s="206" t="s">
        <v>3716</v>
      </c>
      <c r="C1675" s="264" t="s">
        <v>3427</v>
      </c>
      <c r="D1675" s="203" t="s">
        <v>139</v>
      </c>
      <c r="E1675" s="203">
        <v>2845</v>
      </c>
      <c r="F1675" s="204">
        <v>18</v>
      </c>
      <c r="G1675" s="204">
        <v>-0.26</v>
      </c>
      <c r="H1675" s="204">
        <v>0</v>
      </c>
      <c r="I1675" s="204">
        <v>82.26</v>
      </c>
      <c r="J1675" s="204">
        <v>0</v>
      </c>
      <c r="K1675" s="204">
        <v>0</v>
      </c>
      <c r="L1675" s="204">
        <v>0</v>
      </c>
      <c r="M1675" s="204">
        <v>0</v>
      </c>
      <c r="N1675" s="204">
        <v>0</v>
      </c>
      <c r="O1675" s="204">
        <v>0</v>
      </c>
      <c r="Q1675" s="204">
        <v>0</v>
      </c>
      <c r="R1675" s="204">
        <v>0</v>
      </c>
      <c r="S1675" s="204">
        <v>0</v>
      </c>
      <c r="T1675" s="204">
        <v>0</v>
      </c>
      <c r="U1675" s="204">
        <v>0</v>
      </c>
      <c r="V1675" s="204">
        <v>0</v>
      </c>
    </row>
    <row r="1676" spans="1:22" s="64" customFormat="1" ht="12" customHeight="1" x14ac:dyDescent="0.2">
      <c r="A1676" s="206" t="s">
        <v>3716</v>
      </c>
      <c r="B1676" s="206" t="s">
        <v>3716</v>
      </c>
      <c r="C1676" s="264" t="s">
        <v>3429</v>
      </c>
      <c r="D1676" s="203" t="s">
        <v>139</v>
      </c>
      <c r="E1676" s="203">
        <v>49115</v>
      </c>
      <c r="F1676" s="204">
        <v>2.92</v>
      </c>
      <c r="G1676" s="204">
        <v>-0.15</v>
      </c>
      <c r="H1676" s="204">
        <v>0</v>
      </c>
      <c r="I1676" s="204">
        <v>91.34</v>
      </c>
      <c r="J1676" s="204">
        <v>0</v>
      </c>
      <c r="K1676" s="204">
        <v>0</v>
      </c>
      <c r="L1676" s="204">
        <v>0</v>
      </c>
      <c r="M1676" s="204">
        <v>5.88</v>
      </c>
      <c r="N1676" s="204">
        <v>1.1299999999999999</v>
      </c>
      <c r="O1676" s="204">
        <v>0</v>
      </c>
      <c r="Q1676" s="204">
        <v>0</v>
      </c>
      <c r="R1676" s="204">
        <v>0</v>
      </c>
      <c r="S1676" s="204">
        <v>0</v>
      </c>
      <c r="T1676" s="204">
        <v>0</v>
      </c>
      <c r="U1676" s="204">
        <v>0</v>
      </c>
      <c r="V1676" s="204">
        <v>0</v>
      </c>
    </row>
    <row r="1677" spans="1:22" s="64" customFormat="1" ht="12" customHeight="1" x14ac:dyDescent="0.2">
      <c r="A1677" s="206" t="s">
        <v>3716</v>
      </c>
      <c r="B1677" s="206" t="s">
        <v>3716</v>
      </c>
      <c r="C1677" s="264" t="s">
        <v>3431</v>
      </c>
      <c r="D1677" s="203" t="s">
        <v>139</v>
      </c>
      <c r="E1677" s="203">
        <v>46258</v>
      </c>
      <c r="F1677" s="204">
        <v>2.87</v>
      </c>
      <c r="G1677" s="204">
        <v>-0.13</v>
      </c>
      <c r="H1677" s="204">
        <v>0</v>
      </c>
      <c r="I1677" s="204">
        <v>92.01</v>
      </c>
      <c r="J1677" s="204">
        <v>0</v>
      </c>
      <c r="K1677" s="204">
        <v>0</v>
      </c>
      <c r="L1677" s="204">
        <v>0</v>
      </c>
      <c r="M1677" s="204">
        <v>0.9</v>
      </c>
      <c r="N1677" s="204">
        <v>0.64</v>
      </c>
      <c r="O1677" s="204">
        <v>0</v>
      </c>
      <c r="Q1677" s="204">
        <v>0</v>
      </c>
      <c r="R1677" s="204">
        <v>0</v>
      </c>
      <c r="S1677" s="204">
        <v>0</v>
      </c>
      <c r="T1677" s="204">
        <v>0</v>
      </c>
      <c r="U1677" s="204">
        <v>4.3499999999999996</v>
      </c>
      <c r="V1677" s="204">
        <v>0</v>
      </c>
    </row>
    <row r="1678" spans="1:22" s="64" customFormat="1" ht="12" customHeight="1" x14ac:dyDescent="0.2">
      <c r="A1678" s="206" t="s">
        <v>3716</v>
      </c>
      <c r="B1678" s="206" t="s">
        <v>3716</v>
      </c>
      <c r="C1678" s="264" t="s">
        <v>3433</v>
      </c>
      <c r="D1678" s="203" t="s">
        <v>139</v>
      </c>
      <c r="E1678" s="203">
        <v>38535</v>
      </c>
      <c r="F1678" s="204">
        <v>3.18</v>
      </c>
      <c r="G1678" s="204">
        <v>-0.15</v>
      </c>
      <c r="H1678" s="204">
        <v>0</v>
      </c>
      <c r="I1678" s="204">
        <v>88.68</v>
      </c>
      <c r="J1678" s="204">
        <v>0</v>
      </c>
      <c r="K1678" s="204">
        <v>0</v>
      </c>
      <c r="L1678" s="204">
        <v>0</v>
      </c>
      <c r="M1678" s="204">
        <v>6.52</v>
      </c>
      <c r="N1678" s="204">
        <v>0.91</v>
      </c>
      <c r="O1678" s="204">
        <v>0</v>
      </c>
      <c r="Q1678" s="204">
        <v>0</v>
      </c>
      <c r="R1678" s="204">
        <v>0</v>
      </c>
      <c r="S1678" s="204">
        <v>0</v>
      </c>
      <c r="T1678" s="204">
        <v>0</v>
      </c>
      <c r="U1678" s="204">
        <v>1.77</v>
      </c>
      <c r="V1678" s="204">
        <v>0</v>
      </c>
    </row>
    <row r="1679" spans="1:22" s="64" customFormat="1" ht="12" customHeight="1" x14ac:dyDescent="0.2">
      <c r="A1679" s="206" t="s">
        <v>3716</v>
      </c>
      <c r="B1679" s="206" t="s">
        <v>3716</v>
      </c>
      <c r="C1679" s="264" t="s">
        <v>3435</v>
      </c>
      <c r="D1679" s="203" t="s">
        <v>139</v>
      </c>
      <c r="E1679" s="203">
        <v>14923</v>
      </c>
      <c r="F1679" s="204">
        <v>2.56</v>
      </c>
      <c r="G1679" s="204">
        <v>1.7</v>
      </c>
      <c r="H1679" s="204">
        <v>0</v>
      </c>
      <c r="I1679" s="204">
        <v>0</v>
      </c>
      <c r="J1679" s="204">
        <v>0</v>
      </c>
      <c r="K1679" s="204">
        <v>27.6</v>
      </c>
      <c r="L1679" s="204">
        <v>0</v>
      </c>
      <c r="M1679" s="204">
        <v>0.18</v>
      </c>
      <c r="N1679" s="204">
        <v>0</v>
      </c>
      <c r="O1679" s="204">
        <v>0</v>
      </c>
      <c r="Q1679" s="204">
        <v>0</v>
      </c>
      <c r="R1679" s="204">
        <v>0</v>
      </c>
      <c r="S1679" s="204">
        <v>68.02</v>
      </c>
      <c r="T1679" s="204">
        <v>0</v>
      </c>
      <c r="U1679" s="204">
        <v>-7.0000000000000007E-2</v>
      </c>
      <c r="V1679" s="204">
        <v>0</v>
      </c>
    </row>
    <row r="1680" spans="1:22" s="64" customFormat="1" ht="12" customHeight="1" x14ac:dyDescent="0.2">
      <c r="A1680" s="206" t="s">
        <v>3716</v>
      </c>
      <c r="B1680" s="206" t="s">
        <v>3716</v>
      </c>
      <c r="C1680" s="264" t="s">
        <v>3437</v>
      </c>
      <c r="D1680" s="203" t="s">
        <v>139</v>
      </c>
      <c r="E1680" s="203">
        <v>413777</v>
      </c>
      <c r="F1680" s="204">
        <v>5.29</v>
      </c>
      <c r="G1680" s="204">
        <v>0.1</v>
      </c>
      <c r="H1680" s="204">
        <v>0</v>
      </c>
      <c r="I1680" s="204">
        <v>1.99</v>
      </c>
      <c r="J1680" s="204">
        <v>0</v>
      </c>
      <c r="K1680" s="204">
        <v>47.07</v>
      </c>
      <c r="L1680" s="204">
        <v>0</v>
      </c>
      <c r="M1680" s="204">
        <v>0.01</v>
      </c>
      <c r="N1680" s="204">
        <v>1.99</v>
      </c>
      <c r="O1680" s="204">
        <v>0</v>
      </c>
      <c r="Q1680" s="204">
        <v>0</v>
      </c>
      <c r="R1680" s="204">
        <v>0</v>
      </c>
      <c r="S1680" s="204">
        <v>45.52</v>
      </c>
      <c r="T1680" s="204">
        <v>0</v>
      </c>
      <c r="U1680" s="204">
        <v>0.02</v>
      </c>
      <c r="V1680" s="204">
        <v>0</v>
      </c>
    </row>
    <row r="1681" spans="1:22" s="64" customFormat="1" ht="12" customHeight="1" x14ac:dyDescent="0.2">
      <c r="A1681" s="206" t="s">
        <v>3716</v>
      </c>
      <c r="B1681" s="206" t="s">
        <v>3716</v>
      </c>
      <c r="C1681" s="264" t="s">
        <v>3439</v>
      </c>
      <c r="D1681" s="203" t="s">
        <v>139</v>
      </c>
      <c r="E1681" s="203">
        <v>37646</v>
      </c>
      <c r="F1681" s="204">
        <v>4.66</v>
      </c>
      <c r="G1681" s="204">
        <v>1.59</v>
      </c>
      <c r="H1681" s="204">
        <v>0</v>
      </c>
      <c r="I1681" s="204">
        <v>0</v>
      </c>
      <c r="J1681" s="204">
        <v>0</v>
      </c>
      <c r="K1681" s="204">
        <v>42.59</v>
      </c>
      <c r="L1681" s="204">
        <v>0</v>
      </c>
      <c r="M1681" s="204">
        <v>0.15</v>
      </c>
      <c r="N1681" s="204">
        <v>0</v>
      </c>
      <c r="O1681" s="204">
        <v>0</v>
      </c>
      <c r="Q1681" s="204">
        <v>0</v>
      </c>
      <c r="R1681" s="204">
        <v>0</v>
      </c>
      <c r="S1681" s="204">
        <v>50.94</v>
      </c>
      <c r="T1681" s="204">
        <v>0</v>
      </c>
      <c r="U1681" s="204">
        <v>0.08</v>
      </c>
      <c r="V1681" s="204">
        <v>0</v>
      </c>
    </row>
    <row r="1682" spans="1:22" s="64" customFormat="1" ht="12" customHeight="1" x14ac:dyDescent="0.2">
      <c r="A1682" s="206" t="s">
        <v>3716</v>
      </c>
      <c r="B1682" s="206" t="s">
        <v>3716</v>
      </c>
      <c r="C1682" s="264" t="s">
        <v>3441</v>
      </c>
      <c r="D1682" s="203" t="s">
        <v>139</v>
      </c>
      <c r="E1682" s="203">
        <v>24359</v>
      </c>
      <c r="F1682" s="204">
        <v>4.29</v>
      </c>
      <c r="G1682" s="204">
        <v>1.22</v>
      </c>
      <c r="H1682" s="204">
        <v>0</v>
      </c>
      <c r="I1682" s="204">
        <v>0.65</v>
      </c>
      <c r="J1682" s="204">
        <v>0</v>
      </c>
      <c r="K1682" s="204">
        <v>0</v>
      </c>
      <c r="L1682" s="204">
        <v>0</v>
      </c>
      <c r="M1682" s="204">
        <v>0</v>
      </c>
      <c r="N1682" s="204">
        <v>0.65</v>
      </c>
      <c r="O1682" s="204">
        <v>0</v>
      </c>
      <c r="Q1682" s="204">
        <v>0</v>
      </c>
      <c r="R1682" s="204">
        <v>0</v>
      </c>
      <c r="S1682" s="204">
        <v>93.82</v>
      </c>
      <c r="T1682" s="204">
        <v>0</v>
      </c>
      <c r="U1682" s="204">
        <v>0.03</v>
      </c>
      <c r="V1682" s="204">
        <v>0</v>
      </c>
    </row>
    <row r="1683" spans="1:22" s="64" customFormat="1" ht="12" customHeight="1" x14ac:dyDescent="0.2">
      <c r="A1683" s="206" t="s">
        <v>3716</v>
      </c>
      <c r="B1683" s="206" t="s">
        <v>3716</v>
      </c>
      <c r="C1683" s="264" t="s">
        <v>3443</v>
      </c>
      <c r="D1683" s="203" t="s">
        <v>139</v>
      </c>
      <c r="E1683" s="203">
        <v>112114</v>
      </c>
      <c r="F1683" s="204">
        <v>6.03</v>
      </c>
      <c r="G1683" s="204">
        <v>0.62</v>
      </c>
      <c r="H1683" s="204">
        <v>0</v>
      </c>
      <c r="I1683" s="204">
        <v>1.79</v>
      </c>
      <c r="J1683" s="204">
        <v>0</v>
      </c>
      <c r="K1683" s="204">
        <v>49.28</v>
      </c>
      <c r="L1683" s="204">
        <v>0</v>
      </c>
      <c r="M1683" s="204">
        <v>0.05</v>
      </c>
      <c r="N1683" s="204">
        <v>1.79</v>
      </c>
      <c r="O1683" s="204">
        <v>0</v>
      </c>
      <c r="Q1683" s="204">
        <v>0</v>
      </c>
      <c r="R1683" s="204">
        <v>0</v>
      </c>
      <c r="S1683" s="204">
        <v>42.14</v>
      </c>
      <c r="T1683" s="204">
        <v>0</v>
      </c>
      <c r="U1683" s="204">
        <v>0.08</v>
      </c>
      <c r="V1683" s="204">
        <v>0</v>
      </c>
    </row>
    <row r="1684" spans="1:22" s="64" customFormat="1" ht="12" customHeight="1" x14ac:dyDescent="0.2">
      <c r="A1684" s="206" t="s">
        <v>3716</v>
      </c>
      <c r="B1684" s="206" t="s">
        <v>3716</v>
      </c>
      <c r="C1684" s="264" t="s">
        <v>3445</v>
      </c>
      <c r="D1684" s="203" t="s">
        <v>139</v>
      </c>
      <c r="E1684" s="203">
        <v>320461</v>
      </c>
      <c r="F1684" s="204">
        <v>5.61</v>
      </c>
      <c r="G1684" s="204">
        <v>0.51</v>
      </c>
      <c r="H1684" s="204">
        <v>0</v>
      </c>
      <c r="I1684" s="204">
        <v>2.34</v>
      </c>
      <c r="J1684" s="204">
        <v>0</v>
      </c>
      <c r="K1684" s="204">
        <v>44.53</v>
      </c>
      <c r="L1684" s="204">
        <v>0</v>
      </c>
      <c r="M1684" s="204">
        <v>0.03</v>
      </c>
      <c r="N1684" s="204">
        <v>2.34</v>
      </c>
      <c r="O1684" s="204">
        <v>0</v>
      </c>
      <c r="Q1684" s="204">
        <v>0</v>
      </c>
      <c r="R1684" s="204">
        <v>0</v>
      </c>
      <c r="S1684" s="204">
        <v>46.88</v>
      </c>
      <c r="T1684" s="204">
        <v>0</v>
      </c>
      <c r="U1684" s="204">
        <v>0.1</v>
      </c>
      <c r="V1684" s="204">
        <v>0</v>
      </c>
    </row>
    <row r="1685" spans="1:22" s="64" customFormat="1" ht="12" customHeight="1" x14ac:dyDescent="0.2">
      <c r="A1685" s="206" t="s">
        <v>3716</v>
      </c>
      <c r="B1685" s="206" t="s">
        <v>3716</v>
      </c>
      <c r="C1685" s="264" t="s">
        <v>3447</v>
      </c>
      <c r="D1685" s="203" t="s">
        <v>139</v>
      </c>
      <c r="E1685" s="203">
        <v>51921</v>
      </c>
      <c r="F1685" s="204">
        <v>5.78</v>
      </c>
      <c r="G1685" s="204">
        <v>1.57</v>
      </c>
      <c r="H1685" s="204">
        <v>0</v>
      </c>
      <c r="I1685" s="204">
        <v>1.88</v>
      </c>
      <c r="J1685" s="204">
        <v>0</v>
      </c>
      <c r="K1685" s="204">
        <v>46.57</v>
      </c>
      <c r="L1685" s="204">
        <v>0</v>
      </c>
      <c r="M1685" s="204">
        <v>0.09</v>
      </c>
      <c r="N1685" s="204">
        <v>1.88</v>
      </c>
      <c r="O1685" s="204">
        <v>0</v>
      </c>
      <c r="Q1685" s="204">
        <v>0</v>
      </c>
      <c r="R1685" s="204">
        <v>0</v>
      </c>
      <c r="S1685" s="204">
        <v>43.97</v>
      </c>
      <c r="T1685" s="204">
        <v>0</v>
      </c>
      <c r="U1685" s="204">
        <v>0.14000000000000001</v>
      </c>
      <c r="V1685" s="204">
        <v>0</v>
      </c>
    </row>
    <row r="1686" spans="1:22" s="64" customFormat="1" ht="12" customHeight="1" x14ac:dyDescent="0.2">
      <c r="A1686" s="206" t="s">
        <v>3716</v>
      </c>
      <c r="B1686" s="206" t="s">
        <v>3716</v>
      </c>
      <c r="C1686" s="264" t="s">
        <v>3449</v>
      </c>
      <c r="D1686" s="203" t="s">
        <v>139</v>
      </c>
      <c r="E1686" s="203">
        <v>101959</v>
      </c>
      <c r="F1686" s="204">
        <v>1.79</v>
      </c>
      <c r="G1686" s="204">
        <v>0.6</v>
      </c>
      <c r="H1686" s="204">
        <v>0</v>
      </c>
      <c r="I1686" s="204">
        <v>97.44</v>
      </c>
      <c r="J1686" s="204">
        <v>0</v>
      </c>
      <c r="K1686" s="204">
        <v>0</v>
      </c>
      <c r="L1686" s="204">
        <v>0</v>
      </c>
      <c r="M1686" s="204">
        <v>0</v>
      </c>
      <c r="N1686" s="204">
        <v>97.44</v>
      </c>
      <c r="O1686" s="204">
        <v>0</v>
      </c>
      <c r="Q1686" s="204">
        <v>0</v>
      </c>
      <c r="R1686" s="204">
        <v>0</v>
      </c>
      <c r="S1686" s="204">
        <v>0</v>
      </c>
      <c r="T1686" s="204">
        <v>0</v>
      </c>
      <c r="U1686" s="204">
        <v>0.18</v>
      </c>
      <c r="V1686" s="204">
        <v>0</v>
      </c>
    </row>
    <row r="1687" spans="1:22" s="64" customFormat="1" ht="12" customHeight="1" x14ac:dyDescent="0.2">
      <c r="A1687" s="206" t="s">
        <v>3716</v>
      </c>
      <c r="B1687" s="206" t="s">
        <v>3716</v>
      </c>
      <c r="C1687" s="264" t="s">
        <v>3452</v>
      </c>
      <c r="D1687" s="203" t="s">
        <v>139</v>
      </c>
      <c r="E1687" s="203">
        <v>2603959</v>
      </c>
      <c r="F1687" s="204">
        <v>3.92</v>
      </c>
      <c r="G1687" s="204">
        <v>0.09</v>
      </c>
      <c r="H1687" s="204">
        <v>0</v>
      </c>
      <c r="I1687" s="204">
        <v>43.6</v>
      </c>
      <c r="J1687" s="204">
        <v>0</v>
      </c>
      <c r="K1687" s="204">
        <v>0</v>
      </c>
      <c r="L1687" s="204">
        <v>19.87</v>
      </c>
      <c r="M1687" s="204">
        <v>0</v>
      </c>
      <c r="N1687" s="204">
        <v>0.69</v>
      </c>
      <c r="O1687" s="204">
        <v>0</v>
      </c>
      <c r="Q1687" s="204">
        <v>32.51</v>
      </c>
      <c r="R1687" s="204">
        <v>0</v>
      </c>
      <c r="S1687" s="204">
        <v>0</v>
      </c>
      <c r="T1687" s="204">
        <v>0</v>
      </c>
      <c r="U1687" s="204">
        <v>0</v>
      </c>
      <c r="V1687" s="204">
        <v>0</v>
      </c>
    </row>
    <row r="1688" spans="1:22" s="64" customFormat="1" ht="12" customHeight="1" x14ac:dyDescent="0.2">
      <c r="A1688" s="206" t="s">
        <v>3716</v>
      </c>
      <c r="B1688" s="206" t="s">
        <v>3716</v>
      </c>
      <c r="C1688" s="264" t="s">
        <v>3457</v>
      </c>
      <c r="D1688" s="203" t="s">
        <v>139</v>
      </c>
      <c r="E1688" s="203">
        <v>56734</v>
      </c>
      <c r="F1688" s="204">
        <v>-5.44</v>
      </c>
      <c r="G1688" s="204">
        <v>-0.09</v>
      </c>
      <c r="H1688" s="204">
        <v>0</v>
      </c>
      <c r="I1688" s="204">
        <v>105.53</v>
      </c>
      <c r="J1688" s="204">
        <v>0</v>
      </c>
      <c r="K1688" s="204">
        <v>0</v>
      </c>
      <c r="L1688" s="204">
        <v>0</v>
      </c>
      <c r="M1688" s="204">
        <v>0</v>
      </c>
      <c r="N1688" s="204">
        <v>9.31</v>
      </c>
      <c r="O1688" s="204">
        <v>0</v>
      </c>
      <c r="Q1688" s="204">
        <v>0</v>
      </c>
      <c r="R1688" s="204">
        <v>0</v>
      </c>
      <c r="S1688" s="204">
        <v>0</v>
      </c>
      <c r="T1688" s="204">
        <v>0</v>
      </c>
      <c r="U1688" s="204">
        <v>0</v>
      </c>
      <c r="V1688" s="204">
        <v>0</v>
      </c>
    </row>
    <row r="1689" spans="1:22" s="64" customFormat="1" ht="12" customHeight="1" x14ac:dyDescent="0.2">
      <c r="A1689" s="206" t="s">
        <v>3716</v>
      </c>
      <c r="B1689" s="206" t="s">
        <v>3716</v>
      </c>
      <c r="C1689" s="264" t="s">
        <v>3459</v>
      </c>
      <c r="D1689" s="203" t="s">
        <v>139</v>
      </c>
      <c r="E1689" s="203">
        <v>145129</v>
      </c>
      <c r="F1689" s="204">
        <v>2.97</v>
      </c>
      <c r="G1689" s="204">
        <v>-0.1</v>
      </c>
      <c r="H1689" s="204">
        <v>0</v>
      </c>
      <c r="I1689" s="204">
        <v>97.14</v>
      </c>
      <c r="J1689" s="204">
        <v>0</v>
      </c>
      <c r="K1689" s="204">
        <v>0</v>
      </c>
      <c r="L1689" s="204">
        <v>0</v>
      </c>
      <c r="M1689" s="204">
        <v>0</v>
      </c>
      <c r="N1689" s="204">
        <v>0.8</v>
      </c>
      <c r="O1689" s="204">
        <v>0</v>
      </c>
      <c r="Q1689" s="204">
        <v>0</v>
      </c>
      <c r="R1689" s="204">
        <v>0</v>
      </c>
      <c r="S1689" s="204">
        <v>0</v>
      </c>
      <c r="T1689" s="204">
        <v>0</v>
      </c>
      <c r="U1689" s="204">
        <v>0</v>
      </c>
      <c r="V1689" s="204">
        <v>0</v>
      </c>
    </row>
    <row r="1690" spans="1:22" s="64" customFormat="1" ht="12" customHeight="1" x14ac:dyDescent="0.2">
      <c r="A1690" s="206" t="s">
        <v>3716</v>
      </c>
      <c r="B1690" s="206" t="s">
        <v>3716</v>
      </c>
      <c r="C1690" s="264" t="s">
        <v>3462</v>
      </c>
      <c r="D1690" s="203" t="s">
        <v>139</v>
      </c>
      <c r="E1690" s="203">
        <v>5846</v>
      </c>
      <c r="F1690" s="204">
        <v>3.48</v>
      </c>
      <c r="G1690" s="204">
        <v>-0.18</v>
      </c>
      <c r="H1690" s="204">
        <v>0</v>
      </c>
      <c r="I1690" s="204">
        <v>96.7</v>
      </c>
      <c r="J1690" s="204">
        <v>0</v>
      </c>
      <c r="K1690" s="204">
        <v>0</v>
      </c>
      <c r="L1690" s="204">
        <v>0</v>
      </c>
      <c r="M1690" s="204">
        <v>0</v>
      </c>
      <c r="N1690" s="204">
        <v>0</v>
      </c>
      <c r="O1690" s="204">
        <v>0</v>
      </c>
      <c r="Q1690" s="204">
        <v>0</v>
      </c>
      <c r="R1690" s="204">
        <v>0</v>
      </c>
      <c r="S1690" s="204">
        <v>0</v>
      </c>
      <c r="T1690" s="204">
        <v>0</v>
      </c>
      <c r="U1690" s="204">
        <v>0</v>
      </c>
      <c r="V1690" s="204">
        <v>0</v>
      </c>
    </row>
    <row r="1691" spans="1:22" s="64" customFormat="1" ht="12" customHeight="1" x14ac:dyDescent="0.2">
      <c r="A1691" s="206" t="s">
        <v>3716</v>
      </c>
      <c r="B1691" s="206" t="s">
        <v>3716</v>
      </c>
      <c r="C1691" s="264" t="s">
        <v>3464</v>
      </c>
      <c r="D1691" s="203" t="s">
        <v>139</v>
      </c>
      <c r="E1691" s="203">
        <v>147888</v>
      </c>
      <c r="F1691" s="204">
        <v>7.11</v>
      </c>
      <c r="G1691" s="204">
        <v>0.01</v>
      </c>
      <c r="H1691" s="204">
        <v>0</v>
      </c>
      <c r="I1691" s="204">
        <v>41.27</v>
      </c>
      <c r="J1691" s="204">
        <v>0</v>
      </c>
      <c r="K1691" s="204">
        <v>0</v>
      </c>
      <c r="L1691" s="204">
        <v>3.47</v>
      </c>
      <c r="M1691" s="204">
        <v>0</v>
      </c>
      <c r="N1691" s="204">
        <v>0</v>
      </c>
      <c r="O1691" s="204">
        <v>0</v>
      </c>
      <c r="Q1691" s="204">
        <v>48.14</v>
      </c>
      <c r="R1691" s="204">
        <v>0</v>
      </c>
      <c r="S1691" s="204">
        <v>0</v>
      </c>
      <c r="T1691" s="204">
        <v>0</v>
      </c>
      <c r="U1691" s="204">
        <v>0</v>
      </c>
      <c r="V1691" s="204">
        <v>0</v>
      </c>
    </row>
    <row r="1692" spans="1:22" s="64" customFormat="1" ht="12" customHeight="1" x14ac:dyDescent="0.2">
      <c r="A1692" s="206" t="s">
        <v>3716</v>
      </c>
      <c r="B1692" s="206" t="s">
        <v>3716</v>
      </c>
      <c r="C1692" s="264" t="s">
        <v>5157</v>
      </c>
      <c r="D1692" s="203" t="s">
        <v>139</v>
      </c>
      <c r="E1692" s="203">
        <v>9071</v>
      </c>
      <c r="F1692" s="204">
        <v>44.62</v>
      </c>
      <c r="G1692" s="204">
        <v>0</v>
      </c>
      <c r="H1692" s="204">
        <v>0</v>
      </c>
      <c r="I1692" s="204">
        <v>2.17</v>
      </c>
      <c r="J1692" s="204">
        <v>0</v>
      </c>
      <c r="K1692" s="204">
        <v>0</v>
      </c>
      <c r="L1692" s="204">
        <v>0</v>
      </c>
      <c r="M1692" s="204">
        <v>0</v>
      </c>
      <c r="N1692" s="204">
        <v>0</v>
      </c>
      <c r="O1692" s="204">
        <v>0</v>
      </c>
      <c r="Q1692" s="204">
        <v>53.21</v>
      </c>
      <c r="R1692" s="204">
        <v>0</v>
      </c>
      <c r="S1692" s="204">
        <v>0</v>
      </c>
      <c r="T1692" s="204">
        <v>0</v>
      </c>
      <c r="U1692" s="204">
        <v>0</v>
      </c>
      <c r="V1692" s="204">
        <v>0</v>
      </c>
    </row>
    <row r="1693" spans="1:22" s="64" customFormat="1" ht="12" customHeight="1" x14ac:dyDescent="0.2">
      <c r="A1693" s="206" t="s">
        <v>3716</v>
      </c>
      <c r="B1693" s="206" t="s">
        <v>3716</v>
      </c>
      <c r="C1693" s="264" t="s">
        <v>3466</v>
      </c>
      <c r="D1693" s="203" t="s">
        <v>139</v>
      </c>
      <c r="E1693" s="203">
        <v>13848</v>
      </c>
      <c r="F1693" s="204">
        <v>12.44</v>
      </c>
      <c r="G1693" s="204">
        <v>0.6</v>
      </c>
      <c r="H1693" s="204">
        <v>0</v>
      </c>
      <c r="I1693" s="204">
        <v>0</v>
      </c>
      <c r="J1693" s="204">
        <v>0</v>
      </c>
      <c r="K1693" s="204">
        <v>0</v>
      </c>
      <c r="L1693" s="204">
        <v>0</v>
      </c>
      <c r="M1693" s="204">
        <v>0</v>
      </c>
      <c r="N1693" s="204">
        <v>0</v>
      </c>
      <c r="O1693" s="204">
        <v>0</v>
      </c>
      <c r="Q1693" s="204">
        <v>87.19</v>
      </c>
      <c r="R1693" s="204">
        <v>0</v>
      </c>
      <c r="S1693" s="204">
        <v>0</v>
      </c>
      <c r="T1693" s="204">
        <v>0</v>
      </c>
      <c r="U1693" s="204">
        <v>-0.23</v>
      </c>
      <c r="V1693" s="204">
        <v>0</v>
      </c>
    </row>
    <row r="1694" spans="1:22" s="64" customFormat="1" ht="12" customHeight="1" x14ac:dyDescent="0.2">
      <c r="A1694" s="206" t="s">
        <v>3716</v>
      </c>
      <c r="B1694" s="206" t="s">
        <v>3716</v>
      </c>
      <c r="C1694" s="264" t="s">
        <v>3468</v>
      </c>
      <c r="D1694" s="203" t="s">
        <v>139</v>
      </c>
      <c r="E1694" s="203">
        <v>574862</v>
      </c>
      <c r="F1694" s="204">
        <v>11</v>
      </c>
      <c r="G1694" s="204">
        <v>0.01</v>
      </c>
      <c r="H1694" s="204">
        <v>0</v>
      </c>
      <c r="I1694" s="204">
        <v>2.99</v>
      </c>
      <c r="J1694" s="204">
        <v>0</v>
      </c>
      <c r="K1694" s="204">
        <v>0</v>
      </c>
      <c r="L1694" s="204">
        <v>0</v>
      </c>
      <c r="M1694" s="204">
        <v>0</v>
      </c>
      <c r="N1694" s="204">
        <v>0</v>
      </c>
      <c r="O1694" s="204">
        <v>0</v>
      </c>
      <c r="Q1694" s="204">
        <v>86</v>
      </c>
      <c r="R1694" s="204">
        <v>0</v>
      </c>
      <c r="S1694" s="204">
        <v>0</v>
      </c>
      <c r="T1694" s="204">
        <v>0</v>
      </c>
      <c r="U1694" s="204">
        <v>0</v>
      </c>
      <c r="V1694" s="204">
        <v>0</v>
      </c>
    </row>
    <row r="1695" spans="1:22" s="64" customFormat="1" ht="12" customHeight="1" x14ac:dyDescent="0.2">
      <c r="A1695" s="206" t="s">
        <v>3716</v>
      </c>
      <c r="B1695" s="206" t="s">
        <v>3716</v>
      </c>
      <c r="C1695" s="264" t="s">
        <v>3470</v>
      </c>
      <c r="D1695" s="203" t="s">
        <v>139</v>
      </c>
      <c r="E1695" s="203">
        <v>1881481</v>
      </c>
      <c r="F1695" s="204">
        <v>3.26</v>
      </c>
      <c r="G1695" s="204">
        <v>-0.27</v>
      </c>
      <c r="H1695" s="204">
        <v>0</v>
      </c>
      <c r="I1695" s="204">
        <v>88.24</v>
      </c>
      <c r="J1695" s="204">
        <v>0</v>
      </c>
      <c r="K1695" s="204">
        <v>0</v>
      </c>
      <c r="L1695" s="204">
        <v>4.68</v>
      </c>
      <c r="M1695" s="204">
        <v>0</v>
      </c>
      <c r="N1695" s="204">
        <v>0</v>
      </c>
      <c r="O1695" s="204">
        <v>0</v>
      </c>
      <c r="Q1695" s="204">
        <v>4.09</v>
      </c>
      <c r="R1695" s="204">
        <v>0</v>
      </c>
      <c r="S1695" s="204">
        <v>0</v>
      </c>
      <c r="T1695" s="204">
        <v>0</v>
      </c>
      <c r="U1695" s="204">
        <v>0</v>
      </c>
      <c r="V1695" s="204">
        <v>0</v>
      </c>
    </row>
    <row r="1696" spans="1:22" s="64" customFormat="1" ht="12" customHeight="1" x14ac:dyDescent="0.2">
      <c r="A1696" s="206" t="s">
        <v>3716</v>
      </c>
      <c r="B1696" s="206" t="s">
        <v>3716</v>
      </c>
      <c r="C1696" s="264" t="s">
        <v>3475</v>
      </c>
      <c r="D1696" s="203" t="s">
        <v>139</v>
      </c>
      <c r="E1696" s="203">
        <v>46782</v>
      </c>
      <c r="F1696" s="204">
        <v>2.88</v>
      </c>
      <c r="G1696" s="204">
        <v>-0.11</v>
      </c>
      <c r="H1696" s="204">
        <v>0</v>
      </c>
      <c r="I1696" s="204">
        <v>91.06</v>
      </c>
      <c r="J1696" s="204">
        <v>0</v>
      </c>
      <c r="K1696" s="204">
        <v>0</v>
      </c>
      <c r="L1696" s="204">
        <v>0</v>
      </c>
      <c r="M1696" s="204">
        <v>0</v>
      </c>
      <c r="N1696" s="204">
        <v>0.75</v>
      </c>
      <c r="O1696" s="204">
        <v>0</v>
      </c>
      <c r="Q1696" s="204">
        <v>0</v>
      </c>
      <c r="R1696" s="204">
        <v>0</v>
      </c>
      <c r="S1696" s="204">
        <v>0</v>
      </c>
      <c r="T1696" s="204">
        <v>0</v>
      </c>
      <c r="U1696" s="204">
        <v>6.17</v>
      </c>
      <c r="V1696" s="204">
        <v>0</v>
      </c>
    </row>
    <row r="1697" spans="1:22" s="64" customFormat="1" ht="12" customHeight="1" x14ac:dyDescent="0.2">
      <c r="A1697" s="206" t="s">
        <v>3716</v>
      </c>
      <c r="B1697" s="206" t="s">
        <v>3716</v>
      </c>
      <c r="C1697" s="264" t="s">
        <v>3477</v>
      </c>
      <c r="D1697" s="203" t="s">
        <v>139</v>
      </c>
      <c r="E1697" s="203">
        <v>1841688</v>
      </c>
      <c r="F1697" s="204">
        <v>1.29</v>
      </c>
      <c r="G1697" s="204">
        <v>0.45</v>
      </c>
      <c r="H1697" s="204">
        <v>0</v>
      </c>
      <c r="I1697" s="204">
        <v>38.78</v>
      </c>
      <c r="J1697" s="204">
        <v>2.19</v>
      </c>
      <c r="K1697" s="204">
        <v>0</v>
      </c>
      <c r="L1697" s="204">
        <v>6.46</v>
      </c>
      <c r="M1697" s="204">
        <v>0</v>
      </c>
      <c r="N1697" s="204">
        <v>10.82</v>
      </c>
      <c r="O1697" s="204">
        <v>0</v>
      </c>
      <c r="Q1697" s="204">
        <v>41.73</v>
      </c>
      <c r="R1697" s="204">
        <v>7.91</v>
      </c>
      <c r="S1697" s="204">
        <v>1.43</v>
      </c>
      <c r="T1697" s="204">
        <v>0</v>
      </c>
      <c r="U1697" s="204">
        <v>-0.24</v>
      </c>
      <c r="V1697" s="204">
        <v>0</v>
      </c>
    </row>
    <row r="1698" spans="1:22" s="64" customFormat="1" ht="12" customHeight="1" x14ac:dyDescent="0.2">
      <c r="A1698" s="206" t="s">
        <v>3716</v>
      </c>
      <c r="B1698" s="206" t="s">
        <v>3716</v>
      </c>
      <c r="C1698" s="264" t="s">
        <v>4401</v>
      </c>
      <c r="D1698" s="203" t="s">
        <v>139</v>
      </c>
      <c r="E1698" s="203">
        <v>10894</v>
      </c>
      <c r="F1698" s="204">
        <v>6.05</v>
      </c>
      <c r="G1698" s="204">
        <v>1.67</v>
      </c>
      <c r="H1698" s="204">
        <v>0</v>
      </c>
      <c r="I1698" s="204">
        <v>11.12</v>
      </c>
      <c r="J1698" s="204">
        <v>0</v>
      </c>
      <c r="K1698" s="204">
        <v>2.42</v>
      </c>
      <c r="L1698" s="204">
        <v>4.6100000000000003</v>
      </c>
      <c r="M1698" s="204">
        <v>-0.04</v>
      </c>
      <c r="N1698" s="204">
        <v>11.12</v>
      </c>
      <c r="O1698" s="204">
        <v>0</v>
      </c>
      <c r="Q1698" s="204">
        <v>0</v>
      </c>
      <c r="R1698" s="204">
        <v>0</v>
      </c>
      <c r="S1698" s="204">
        <v>73.790000000000006</v>
      </c>
      <c r="T1698" s="204">
        <v>0</v>
      </c>
      <c r="U1698" s="204">
        <v>0.37</v>
      </c>
      <c r="V1698" s="204">
        <v>0</v>
      </c>
    </row>
    <row r="1699" spans="1:22" s="64" customFormat="1" ht="12" customHeight="1" x14ac:dyDescent="0.2">
      <c r="A1699" s="206" t="s">
        <v>3716</v>
      </c>
      <c r="B1699" s="206" t="s">
        <v>3716</v>
      </c>
      <c r="C1699" s="264" t="s">
        <v>3479</v>
      </c>
      <c r="D1699" s="203" t="s">
        <v>139</v>
      </c>
      <c r="E1699" s="203">
        <v>45684</v>
      </c>
      <c r="F1699" s="204">
        <v>15.16</v>
      </c>
      <c r="G1699" s="204">
        <v>-5.58</v>
      </c>
      <c r="H1699" s="204">
        <v>0</v>
      </c>
      <c r="I1699" s="204">
        <v>13.55</v>
      </c>
      <c r="J1699" s="204">
        <v>0</v>
      </c>
      <c r="K1699" s="204">
        <v>0</v>
      </c>
      <c r="L1699" s="204">
        <v>2.64</v>
      </c>
      <c r="M1699" s="204">
        <v>0</v>
      </c>
      <c r="N1699" s="204">
        <v>13.55</v>
      </c>
      <c r="O1699" s="204">
        <v>0</v>
      </c>
      <c r="Q1699" s="204">
        <v>0</v>
      </c>
      <c r="R1699" s="204">
        <v>0</v>
      </c>
      <c r="S1699" s="204">
        <v>74.27</v>
      </c>
      <c r="T1699" s="204">
        <v>0</v>
      </c>
      <c r="U1699" s="204">
        <v>-0.04</v>
      </c>
      <c r="V1699" s="204">
        <v>0</v>
      </c>
    </row>
    <row r="1700" spans="1:22" s="64" customFormat="1" ht="12" customHeight="1" x14ac:dyDescent="0.2">
      <c r="A1700" s="206" t="s">
        <v>3716</v>
      </c>
      <c r="B1700" s="206" t="s">
        <v>3716</v>
      </c>
      <c r="C1700" s="264" t="s">
        <v>3481</v>
      </c>
      <c r="D1700" s="203" t="s">
        <v>139</v>
      </c>
      <c r="E1700" s="203">
        <v>23761</v>
      </c>
      <c r="F1700" s="204">
        <v>3.06</v>
      </c>
      <c r="G1700" s="204">
        <v>-0.19</v>
      </c>
      <c r="H1700" s="204">
        <v>0</v>
      </c>
      <c r="I1700" s="204">
        <v>82.05</v>
      </c>
      <c r="J1700" s="204">
        <v>0</v>
      </c>
      <c r="K1700" s="204">
        <v>0</v>
      </c>
      <c r="L1700" s="204">
        <v>0</v>
      </c>
      <c r="M1700" s="204">
        <v>15.08</v>
      </c>
      <c r="N1700" s="204">
        <v>1.02</v>
      </c>
      <c r="O1700" s="204">
        <v>0</v>
      </c>
      <c r="Q1700" s="204">
        <v>0</v>
      </c>
      <c r="R1700" s="204">
        <v>0</v>
      </c>
      <c r="S1700" s="204">
        <v>0</v>
      </c>
      <c r="T1700" s="204">
        <v>0</v>
      </c>
      <c r="U1700" s="204">
        <v>0</v>
      </c>
      <c r="V1700" s="204">
        <v>0</v>
      </c>
    </row>
    <row r="1701" spans="1:22" s="64" customFormat="1" ht="12" customHeight="1" x14ac:dyDescent="0.2">
      <c r="A1701" s="206" t="s">
        <v>3716</v>
      </c>
      <c r="B1701" s="206" t="s">
        <v>3716</v>
      </c>
      <c r="C1701" s="264" t="s">
        <v>3483</v>
      </c>
      <c r="D1701" s="203" t="s">
        <v>139</v>
      </c>
      <c r="E1701" s="203">
        <v>32948</v>
      </c>
      <c r="F1701" s="204">
        <v>3.07</v>
      </c>
      <c r="G1701" s="204">
        <v>-0.16</v>
      </c>
      <c r="H1701" s="204">
        <v>0</v>
      </c>
      <c r="I1701" s="204">
        <v>86.34</v>
      </c>
      <c r="J1701" s="204">
        <v>0</v>
      </c>
      <c r="K1701" s="204">
        <v>0</v>
      </c>
      <c r="L1701" s="204">
        <v>0</v>
      </c>
      <c r="M1701" s="204">
        <v>0</v>
      </c>
      <c r="N1701" s="204">
        <v>1.1499999999999999</v>
      </c>
      <c r="O1701" s="204">
        <v>0</v>
      </c>
      <c r="Q1701" s="204">
        <v>0</v>
      </c>
      <c r="R1701" s="204">
        <v>0</v>
      </c>
      <c r="S1701" s="204">
        <v>0</v>
      </c>
      <c r="T1701" s="204">
        <v>0</v>
      </c>
      <c r="U1701" s="204">
        <v>10.75</v>
      </c>
      <c r="V1701" s="204">
        <v>0</v>
      </c>
    </row>
    <row r="1702" spans="1:22" s="64" customFormat="1" ht="12" customHeight="1" x14ac:dyDescent="0.2">
      <c r="A1702" s="206" t="s">
        <v>3716</v>
      </c>
      <c r="B1702" s="206" t="s">
        <v>3716</v>
      </c>
      <c r="C1702" s="264" t="s">
        <v>3485</v>
      </c>
      <c r="D1702" s="203" t="s">
        <v>139</v>
      </c>
      <c r="E1702" s="203">
        <v>7326</v>
      </c>
      <c r="F1702" s="204">
        <v>4.07</v>
      </c>
      <c r="G1702" s="204">
        <v>-0.22</v>
      </c>
      <c r="H1702" s="204">
        <v>0</v>
      </c>
      <c r="I1702" s="204">
        <v>66.36</v>
      </c>
      <c r="J1702" s="204">
        <v>0</v>
      </c>
      <c r="K1702" s="204">
        <v>0</v>
      </c>
      <c r="L1702" s="204">
        <v>0</v>
      </c>
      <c r="M1702" s="204">
        <v>29.78</v>
      </c>
      <c r="N1702" s="204">
        <v>0</v>
      </c>
      <c r="O1702" s="204">
        <v>0</v>
      </c>
      <c r="Q1702" s="204">
        <v>0</v>
      </c>
      <c r="R1702" s="204">
        <v>0</v>
      </c>
      <c r="S1702" s="204">
        <v>0</v>
      </c>
      <c r="T1702" s="204">
        <v>0</v>
      </c>
      <c r="U1702" s="204">
        <v>0</v>
      </c>
      <c r="V1702" s="204">
        <v>0</v>
      </c>
    </row>
    <row r="1703" spans="1:22" s="64" customFormat="1" ht="12" customHeight="1" x14ac:dyDescent="0.2">
      <c r="A1703" s="206" t="s">
        <v>3716</v>
      </c>
      <c r="B1703" s="206" t="s">
        <v>3716</v>
      </c>
      <c r="C1703" s="264" t="s">
        <v>3487</v>
      </c>
      <c r="D1703" s="203" t="s">
        <v>139</v>
      </c>
      <c r="E1703" s="203">
        <v>13241</v>
      </c>
      <c r="F1703" s="204">
        <v>2.97</v>
      </c>
      <c r="G1703" s="204">
        <v>-0.19</v>
      </c>
      <c r="H1703" s="204">
        <v>0</v>
      </c>
      <c r="I1703" s="204">
        <v>84.28</v>
      </c>
      <c r="J1703" s="204">
        <v>0</v>
      </c>
      <c r="K1703" s="204">
        <v>0</v>
      </c>
      <c r="L1703" s="204">
        <v>0</v>
      </c>
      <c r="M1703" s="204">
        <v>0</v>
      </c>
      <c r="N1703" s="204">
        <v>1.28</v>
      </c>
      <c r="O1703" s="204">
        <v>0</v>
      </c>
      <c r="Q1703" s="204">
        <v>0</v>
      </c>
      <c r="R1703" s="204">
        <v>0</v>
      </c>
      <c r="S1703" s="204">
        <v>0</v>
      </c>
      <c r="T1703" s="204">
        <v>0</v>
      </c>
      <c r="U1703" s="204">
        <v>12.94</v>
      </c>
      <c r="V1703" s="204">
        <v>0</v>
      </c>
    </row>
    <row r="1704" spans="1:22" s="64" customFormat="1" ht="12" customHeight="1" x14ac:dyDescent="0.2">
      <c r="A1704" s="206" t="s">
        <v>3716</v>
      </c>
      <c r="B1704" s="206" t="s">
        <v>3716</v>
      </c>
      <c r="C1704" s="264" t="s">
        <v>3489</v>
      </c>
      <c r="D1704" s="203" t="s">
        <v>139</v>
      </c>
      <c r="E1704" s="203">
        <v>128036</v>
      </c>
      <c r="F1704" s="204">
        <v>6.31</v>
      </c>
      <c r="G1704" s="204">
        <v>0.05</v>
      </c>
      <c r="H1704" s="204">
        <v>0</v>
      </c>
      <c r="I1704" s="204">
        <v>11.29</v>
      </c>
      <c r="J1704" s="204">
        <v>0.39</v>
      </c>
      <c r="K1704" s="204">
        <v>0</v>
      </c>
      <c r="L1704" s="204">
        <v>0</v>
      </c>
      <c r="M1704" s="204">
        <v>0</v>
      </c>
      <c r="N1704" s="204">
        <v>0</v>
      </c>
      <c r="O1704" s="204">
        <v>0</v>
      </c>
      <c r="Q1704" s="204">
        <v>80.849999999999994</v>
      </c>
      <c r="R1704" s="204">
        <v>1.0900000000000001</v>
      </c>
      <c r="S1704" s="204">
        <v>0</v>
      </c>
      <c r="T1704" s="204">
        <v>0</v>
      </c>
      <c r="U1704" s="204">
        <v>0.03</v>
      </c>
      <c r="V1704" s="204">
        <v>0</v>
      </c>
    </row>
    <row r="1705" spans="1:22" s="64" customFormat="1" ht="12" customHeight="1" x14ac:dyDescent="0.2">
      <c r="A1705" s="206" t="s">
        <v>3716</v>
      </c>
      <c r="B1705" s="206" t="s">
        <v>3716</v>
      </c>
      <c r="C1705" s="264" t="s">
        <v>5159</v>
      </c>
      <c r="D1705" s="203" t="s">
        <v>139</v>
      </c>
      <c r="E1705" s="203">
        <v>222260</v>
      </c>
      <c r="F1705" s="204">
        <v>1.62</v>
      </c>
      <c r="G1705" s="204">
        <v>4.49</v>
      </c>
      <c r="H1705" s="204">
        <v>0</v>
      </c>
      <c r="I1705" s="204">
        <v>18.16</v>
      </c>
      <c r="J1705" s="204">
        <v>75.41</v>
      </c>
      <c r="K1705" s="204">
        <v>0</v>
      </c>
      <c r="L1705" s="204">
        <v>0</v>
      </c>
      <c r="M1705" s="204">
        <v>0.32</v>
      </c>
      <c r="N1705" s="204">
        <v>18.16</v>
      </c>
      <c r="O1705" s="204">
        <v>0</v>
      </c>
      <c r="Q1705" s="204">
        <v>0</v>
      </c>
      <c r="R1705" s="204">
        <v>0</v>
      </c>
      <c r="S1705" s="204">
        <v>0</v>
      </c>
      <c r="T1705" s="204">
        <v>0</v>
      </c>
      <c r="U1705" s="204">
        <v>0</v>
      </c>
      <c r="V1705" s="204">
        <v>0</v>
      </c>
    </row>
    <row r="1706" spans="1:22" s="64" customFormat="1" ht="12" customHeight="1" x14ac:dyDescent="0.2">
      <c r="A1706" s="206" t="s">
        <v>3716</v>
      </c>
      <c r="B1706" s="206" t="s">
        <v>3716</v>
      </c>
      <c r="C1706" s="264" t="s">
        <v>3492</v>
      </c>
      <c r="D1706" s="203" t="s">
        <v>139</v>
      </c>
      <c r="E1706" s="203">
        <v>52851</v>
      </c>
      <c r="F1706" s="204">
        <v>100.17</v>
      </c>
      <c r="G1706" s="204">
        <v>-0.17</v>
      </c>
      <c r="H1706" s="204">
        <v>0</v>
      </c>
      <c r="I1706" s="204">
        <v>0</v>
      </c>
      <c r="J1706" s="204">
        <v>0</v>
      </c>
      <c r="K1706" s="204">
        <v>0</v>
      </c>
      <c r="L1706" s="204">
        <v>0</v>
      </c>
      <c r="M1706" s="204">
        <v>0</v>
      </c>
      <c r="N1706" s="204">
        <v>0</v>
      </c>
      <c r="O1706" s="204">
        <v>0</v>
      </c>
      <c r="Q1706" s="204">
        <v>0</v>
      </c>
      <c r="R1706" s="204">
        <v>0</v>
      </c>
      <c r="S1706" s="204">
        <v>0</v>
      </c>
      <c r="T1706" s="204">
        <v>0</v>
      </c>
      <c r="U1706" s="204">
        <v>0</v>
      </c>
      <c r="V1706" s="204">
        <v>0</v>
      </c>
    </row>
    <row r="1707" spans="1:22" s="64" customFormat="1" ht="12" customHeight="1" x14ac:dyDescent="0.2">
      <c r="A1707" s="206" t="s">
        <v>3716</v>
      </c>
      <c r="B1707" s="206" t="s">
        <v>3716</v>
      </c>
      <c r="C1707" s="264" t="s">
        <v>3494</v>
      </c>
      <c r="D1707" s="203" t="s">
        <v>139</v>
      </c>
      <c r="E1707" s="203">
        <v>14939</v>
      </c>
      <c r="F1707" s="204">
        <v>5.8</v>
      </c>
      <c r="G1707" s="204">
        <v>2.19</v>
      </c>
      <c r="H1707" s="204">
        <v>0</v>
      </c>
      <c r="I1707" s="204">
        <v>8.1</v>
      </c>
      <c r="J1707" s="204">
        <v>0</v>
      </c>
      <c r="K1707" s="204">
        <v>0</v>
      </c>
      <c r="L1707" s="204">
        <v>0</v>
      </c>
      <c r="M1707" s="204">
        <v>0</v>
      </c>
      <c r="N1707" s="204">
        <v>8.1</v>
      </c>
      <c r="O1707" s="204">
        <v>0</v>
      </c>
      <c r="Q1707" s="204">
        <v>0</v>
      </c>
      <c r="R1707" s="204">
        <v>0</v>
      </c>
      <c r="S1707" s="204">
        <v>83.78</v>
      </c>
      <c r="T1707" s="204">
        <v>0</v>
      </c>
      <c r="U1707" s="204">
        <v>0.13</v>
      </c>
      <c r="V1707" s="204">
        <v>0</v>
      </c>
    </row>
    <row r="1708" spans="1:22" s="64" customFormat="1" ht="12" customHeight="1" x14ac:dyDescent="0.2">
      <c r="A1708" s="206" t="s">
        <v>3716</v>
      </c>
      <c r="B1708" s="206" t="s">
        <v>3716</v>
      </c>
      <c r="C1708" s="264" t="s">
        <v>3496</v>
      </c>
      <c r="D1708" s="203" t="s">
        <v>139</v>
      </c>
      <c r="E1708" s="203">
        <v>18891</v>
      </c>
      <c r="F1708" s="204">
        <v>8.49</v>
      </c>
      <c r="G1708" s="204">
        <v>0.17</v>
      </c>
      <c r="H1708" s="204">
        <v>0</v>
      </c>
      <c r="I1708" s="204">
        <v>1.02</v>
      </c>
      <c r="J1708" s="204">
        <v>0</v>
      </c>
      <c r="K1708" s="204">
        <v>0</v>
      </c>
      <c r="L1708" s="204">
        <v>0</v>
      </c>
      <c r="M1708" s="204">
        <v>0</v>
      </c>
      <c r="N1708" s="204">
        <v>1.02</v>
      </c>
      <c r="O1708" s="204">
        <v>0</v>
      </c>
      <c r="Q1708" s="204">
        <v>0</v>
      </c>
      <c r="R1708" s="204">
        <v>0</v>
      </c>
      <c r="S1708" s="204">
        <v>90.02</v>
      </c>
      <c r="T1708" s="204">
        <v>0</v>
      </c>
      <c r="U1708" s="204">
        <v>0.3</v>
      </c>
      <c r="V1708" s="204">
        <v>0</v>
      </c>
    </row>
    <row r="1709" spans="1:22" s="64" customFormat="1" ht="12" customHeight="1" x14ac:dyDescent="0.2">
      <c r="A1709" s="206" t="s">
        <v>3716</v>
      </c>
      <c r="B1709" s="206" t="s">
        <v>3716</v>
      </c>
      <c r="C1709" s="264" t="s">
        <v>3498</v>
      </c>
      <c r="D1709" s="203" t="s">
        <v>139</v>
      </c>
      <c r="E1709" s="203">
        <v>239611</v>
      </c>
      <c r="F1709" s="204">
        <v>5.66</v>
      </c>
      <c r="G1709" s="204">
        <v>1.02</v>
      </c>
      <c r="H1709" s="204">
        <v>0</v>
      </c>
      <c r="I1709" s="204">
        <v>2.5</v>
      </c>
      <c r="J1709" s="204">
        <v>0</v>
      </c>
      <c r="K1709" s="204">
        <v>0</v>
      </c>
      <c r="L1709" s="204">
        <v>0</v>
      </c>
      <c r="M1709" s="204">
        <v>0</v>
      </c>
      <c r="N1709" s="204">
        <v>2.5</v>
      </c>
      <c r="O1709" s="204">
        <v>0</v>
      </c>
      <c r="Q1709" s="204">
        <v>0</v>
      </c>
      <c r="R1709" s="204">
        <v>0</v>
      </c>
      <c r="S1709" s="204">
        <v>90.64</v>
      </c>
      <c r="T1709" s="204">
        <v>0</v>
      </c>
      <c r="U1709" s="204">
        <v>0.18</v>
      </c>
      <c r="V1709" s="204">
        <v>0</v>
      </c>
    </row>
    <row r="1710" spans="1:22" s="64" customFormat="1" ht="12" customHeight="1" x14ac:dyDescent="0.2">
      <c r="A1710" s="206" t="s">
        <v>3716</v>
      </c>
      <c r="B1710" s="206" t="s">
        <v>3716</v>
      </c>
      <c r="C1710" s="264" t="s">
        <v>3500</v>
      </c>
      <c r="D1710" s="203" t="s">
        <v>139</v>
      </c>
      <c r="E1710" s="203">
        <v>456783</v>
      </c>
      <c r="F1710" s="204">
        <v>7.96</v>
      </c>
      <c r="G1710" s="204">
        <v>0.16</v>
      </c>
      <c r="H1710" s="204">
        <v>0</v>
      </c>
      <c r="I1710" s="204">
        <v>1.24</v>
      </c>
      <c r="J1710" s="204">
        <v>0</v>
      </c>
      <c r="K1710" s="204">
        <v>1.29</v>
      </c>
      <c r="L1710" s="204">
        <v>0</v>
      </c>
      <c r="M1710" s="204">
        <v>0</v>
      </c>
      <c r="N1710" s="204">
        <v>1.24</v>
      </c>
      <c r="O1710" s="204">
        <v>0</v>
      </c>
      <c r="Q1710" s="204">
        <v>0</v>
      </c>
      <c r="R1710" s="204">
        <v>0</v>
      </c>
      <c r="S1710" s="204">
        <v>89.3</v>
      </c>
      <c r="T1710" s="204">
        <v>0</v>
      </c>
      <c r="U1710" s="204">
        <v>0.04</v>
      </c>
      <c r="V1710" s="204">
        <v>0</v>
      </c>
    </row>
    <row r="1711" spans="1:22" s="64" customFormat="1" ht="12" customHeight="1" x14ac:dyDescent="0.2">
      <c r="A1711" s="206" t="s">
        <v>3716</v>
      </c>
      <c r="B1711" s="206" t="s">
        <v>3716</v>
      </c>
      <c r="C1711" s="264" t="s">
        <v>3503</v>
      </c>
      <c r="D1711" s="203" t="s">
        <v>139</v>
      </c>
      <c r="E1711" s="203">
        <v>3395819</v>
      </c>
      <c r="F1711" s="204">
        <v>11.84</v>
      </c>
      <c r="G1711" s="204">
        <v>-0.12</v>
      </c>
      <c r="H1711" s="204">
        <v>0</v>
      </c>
      <c r="I1711" s="204">
        <v>5.7</v>
      </c>
      <c r="J1711" s="204">
        <v>0</v>
      </c>
      <c r="K1711" s="204">
        <v>5.69</v>
      </c>
      <c r="L1711" s="204">
        <v>0</v>
      </c>
      <c r="M1711" s="204">
        <v>0</v>
      </c>
      <c r="N1711" s="204">
        <v>5.7</v>
      </c>
      <c r="O1711" s="204">
        <v>0</v>
      </c>
      <c r="Q1711" s="204">
        <v>0</v>
      </c>
      <c r="R1711" s="204">
        <v>0</v>
      </c>
      <c r="S1711" s="204">
        <v>76.849999999999994</v>
      </c>
      <c r="T1711" s="204">
        <v>0</v>
      </c>
      <c r="U1711" s="204">
        <v>0.04</v>
      </c>
      <c r="V1711" s="204">
        <v>0</v>
      </c>
    </row>
    <row r="1712" spans="1:22" s="64" customFormat="1" ht="12" customHeight="1" x14ac:dyDescent="0.2">
      <c r="A1712" s="206" t="s">
        <v>3716</v>
      </c>
      <c r="B1712" s="206" t="s">
        <v>3716</v>
      </c>
      <c r="C1712" s="264" t="s">
        <v>3506</v>
      </c>
      <c r="D1712" s="203" t="s">
        <v>139</v>
      </c>
      <c r="E1712" s="203">
        <v>5130210</v>
      </c>
      <c r="F1712" s="204">
        <v>11.22</v>
      </c>
      <c r="G1712" s="204">
        <v>-0.14000000000000001</v>
      </c>
      <c r="H1712" s="204">
        <v>0</v>
      </c>
      <c r="I1712" s="204">
        <v>5.58</v>
      </c>
      <c r="J1712" s="204">
        <v>0</v>
      </c>
      <c r="K1712" s="204">
        <v>5.57</v>
      </c>
      <c r="L1712" s="204">
        <v>0</v>
      </c>
      <c r="M1712" s="204">
        <v>0</v>
      </c>
      <c r="N1712" s="204">
        <v>5.58</v>
      </c>
      <c r="O1712" s="204">
        <v>0</v>
      </c>
      <c r="Q1712" s="204">
        <v>0</v>
      </c>
      <c r="R1712" s="204">
        <v>0</v>
      </c>
      <c r="S1712" s="204">
        <v>77.760000000000005</v>
      </c>
      <c r="T1712" s="204">
        <v>0</v>
      </c>
      <c r="U1712" s="204">
        <v>0.01</v>
      </c>
      <c r="V1712" s="204">
        <v>0</v>
      </c>
    </row>
    <row r="1713" spans="1:22" s="64" customFormat="1" ht="12" customHeight="1" x14ac:dyDescent="0.2">
      <c r="A1713" s="206" t="s">
        <v>3716</v>
      </c>
      <c r="B1713" s="206" t="s">
        <v>3716</v>
      </c>
      <c r="C1713" s="264" t="s">
        <v>3509</v>
      </c>
      <c r="D1713" s="203" t="s">
        <v>139</v>
      </c>
      <c r="E1713" s="203">
        <v>285527</v>
      </c>
      <c r="F1713" s="204">
        <v>2.08</v>
      </c>
      <c r="G1713" s="204">
        <v>1.23</v>
      </c>
      <c r="H1713" s="204">
        <v>0</v>
      </c>
      <c r="I1713" s="204">
        <v>0</v>
      </c>
      <c r="J1713" s="204">
        <v>93.37</v>
      </c>
      <c r="K1713" s="204">
        <v>0</v>
      </c>
      <c r="L1713" s="204">
        <v>0</v>
      </c>
      <c r="M1713" s="204">
        <v>0.09</v>
      </c>
      <c r="N1713" s="204">
        <v>0</v>
      </c>
      <c r="O1713" s="204">
        <v>0</v>
      </c>
      <c r="Q1713" s="204">
        <v>0</v>
      </c>
      <c r="R1713" s="204">
        <v>3.24</v>
      </c>
      <c r="S1713" s="204">
        <v>0</v>
      </c>
      <c r="T1713" s="204">
        <v>0</v>
      </c>
      <c r="U1713" s="204">
        <v>0</v>
      </c>
      <c r="V1713" s="204">
        <v>0</v>
      </c>
    </row>
    <row r="1714" spans="1:22" s="64" customFormat="1" ht="12" customHeight="1" x14ac:dyDescent="0.2">
      <c r="A1714" s="206" t="s">
        <v>3716</v>
      </c>
      <c r="B1714" s="206" t="s">
        <v>3716</v>
      </c>
      <c r="C1714" s="264" t="s">
        <v>3511</v>
      </c>
      <c r="D1714" s="203" t="s">
        <v>139</v>
      </c>
      <c r="E1714" s="203">
        <v>200340</v>
      </c>
      <c r="F1714" s="204">
        <v>4.37</v>
      </c>
      <c r="G1714" s="204">
        <v>0.92</v>
      </c>
      <c r="H1714" s="204">
        <v>0</v>
      </c>
      <c r="I1714" s="204">
        <v>0.1</v>
      </c>
      <c r="J1714" s="204">
        <v>27.13</v>
      </c>
      <c r="K1714" s="204">
        <v>0</v>
      </c>
      <c r="L1714" s="204">
        <v>0</v>
      </c>
      <c r="M1714" s="204">
        <v>0.01</v>
      </c>
      <c r="N1714" s="204">
        <v>0.1</v>
      </c>
      <c r="O1714" s="204">
        <v>0</v>
      </c>
      <c r="Q1714" s="204">
        <v>0</v>
      </c>
      <c r="R1714" s="204">
        <v>67.41</v>
      </c>
      <c r="S1714" s="204">
        <v>0</v>
      </c>
      <c r="T1714" s="204">
        <v>0</v>
      </c>
      <c r="U1714" s="204">
        <v>0.06</v>
      </c>
      <c r="V1714" s="204">
        <v>0</v>
      </c>
    </row>
    <row r="1715" spans="1:22" s="64" customFormat="1" ht="12" customHeight="1" x14ac:dyDescent="0.2">
      <c r="A1715" s="206" t="s">
        <v>3716</v>
      </c>
      <c r="B1715" s="206" t="s">
        <v>3716</v>
      </c>
      <c r="C1715" s="264" t="s">
        <v>3513</v>
      </c>
      <c r="D1715" s="203" t="s">
        <v>139</v>
      </c>
      <c r="E1715" s="203">
        <v>32514</v>
      </c>
      <c r="F1715" s="204">
        <v>15.09</v>
      </c>
      <c r="G1715" s="204">
        <v>1.57</v>
      </c>
      <c r="H1715" s="204">
        <v>0</v>
      </c>
      <c r="I1715" s="204">
        <v>0</v>
      </c>
      <c r="J1715" s="204">
        <v>2.4700000000000002</v>
      </c>
      <c r="K1715" s="204">
        <v>0</v>
      </c>
      <c r="L1715" s="204">
        <v>0</v>
      </c>
      <c r="M1715" s="204">
        <v>0</v>
      </c>
      <c r="N1715" s="204">
        <v>0</v>
      </c>
      <c r="O1715" s="204">
        <v>0</v>
      </c>
      <c r="Q1715" s="204">
        <v>0</v>
      </c>
      <c r="R1715" s="204">
        <v>80.739999999999995</v>
      </c>
      <c r="S1715" s="204">
        <v>0</v>
      </c>
      <c r="T1715" s="204">
        <v>0</v>
      </c>
      <c r="U1715" s="204">
        <v>0.14000000000000001</v>
      </c>
      <c r="V1715" s="204">
        <v>0</v>
      </c>
    </row>
    <row r="1716" spans="1:22" s="64" customFormat="1" ht="12" customHeight="1" x14ac:dyDescent="0.2">
      <c r="A1716" s="206" t="s">
        <v>3716</v>
      </c>
      <c r="B1716" s="206" t="s">
        <v>3716</v>
      </c>
      <c r="C1716" s="264" t="s">
        <v>4269</v>
      </c>
      <c r="D1716" s="203" t="s">
        <v>139</v>
      </c>
      <c r="E1716" s="203">
        <v>4105815</v>
      </c>
      <c r="F1716" s="204">
        <v>2.67</v>
      </c>
      <c r="G1716" s="204">
        <v>-0.36</v>
      </c>
      <c r="H1716" s="204">
        <v>0</v>
      </c>
      <c r="I1716" s="204">
        <v>23.96</v>
      </c>
      <c r="J1716" s="204">
        <v>0.55000000000000004</v>
      </c>
      <c r="K1716" s="204">
        <v>0</v>
      </c>
      <c r="L1716" s="204">
        <v>14.95</v>
      </c>
      <c r="M1716" s="204">
        <v>0</v>
      </c>
      <c r="N1716" s="204">
        <v>4.59</v>
      </c>
      <c r="O1716" s="204">
        <v>0</v>
      </c>
      <c r="Q1716" s="204">
        <v>41.04</v>
      </c>
      <c r="R1716" s="204">
        <v>5.14</v>
      </c>
      <c r="S1716" s="204">
        <v>12.16</v>
      </c>
      <c r="T1716" s="204">
        <v>0</v>
      </c>
      <c r="U1716" s="204">
        <v>-0.11</v>
      </c>
      <c r="V1716" s="204">
        <v>0</v>
      </c>
    </row>
    <row r="1717" spans="1:22" s="64" customFormat="1" ht="12" customHeight="1" x14ac:dyDescent="0.2">
      <c r="A1717" s="206" t="s">
        <v>3716</v>
      </c>
      <c r="B1717" s="206" t="s">
        <v>3716</v>
      </c>
      <c r="C1717" s="264" t="s">
        <v>4602</v>
      </c>
      <c r="D1717" s="203" t="s">
        <v>139</v>
      </c>
      <c r="E1717" s="203">
        <v>712124</v>
      </c>
      <c r="F1717" s="204">
        <v>2.81</v>
      </c>
      <c r="G1717" s="204">
        <v>-5.16</v>
      </c>
      <c r="H1717" s="204">
        <v>0</v>
      </c>
      <c r="I1717" s="204">
        <v>29.36</v>
      </c>
      <c r="J1717" s="204">
        <v>2.15</v>
      </c>
      <c r="K1717" s="204">
        <v>0</v>
      </c>
      <c r="L1717" s="204">
        <v>9.4499999999999993</v>
      </c>
      <c r="M1717" s="204">
        <v>0</v>
      </c>
      <c r="N1717" s="204">
        <v>12.73</v>
      </c>
      <c r="O1717" s="204">
        <v>0</v>
      </c>
      <c r="Q1717" s="204">
        <v>31</v>
      </c>
      <c r="R1717" s="204">
        <v>17</v>
      </c>
      <c r="S1717" s="204">
        <v>13.52</v>
      </c>
      <c r="T1717" s="204">
        <v>0</v>
      </c>
      <c r="U1717" s="204">
        <v>-0.13</v>
      </c>
      <c r="V1717" s="204">
        <v>0</v>
      </c>
    </row>
    <row r="1718" spans="1:22" s="64" customFormat="1" ht="12" customHeight="1" x14ac:dyDescent="0.2">
      <c r="A1718" s="206" t="s">
        <v>3716</v>
      </c>
      <c r="B1718" s="206" t="s">
        <v>3716</v>
      </c>
      <c r="C1718" s="264" t="s">
        <v>3515</v>
      </c>
      <c r="D1718" s="203" t="s">
        <v>139</v>
      </c>
      <c r="E1718" s="203">
        <v>818075</v>
      </c>
      <c r="F1718" s="204">
        <v>3.87</v>
      </c>
      <c r="G1718" s="204">
        <v>-0.04</v>
      </c>
      <c r="H1718" s="204">
        <v>0</v>
      </c>
      <c r="I1718" s="204">
        <v>58.76</v>
      </c>
      <c r="J1718" s="204">
        <v>0</v>
      </c>
      <c r="K1718" s="204">
        <v>0</v>
      </c>
      <c r="L1718" s="204">
        <v>17.809999999999999</v>
      </c>
      <c r="M1718" s="204">
        <v>0</v>
      </c>
      <c r="N1718" s="204">
        <v>0</v>
      </c>
      <c r="O1718" s="204">
        <v>0</v>
      </c>
      <c r="Q1718" s="204">
        <v>19.61</v>
      </c>
      <c r="R1718" s="204">
        <v>0</v>
      </c>
      <c r="S1718" s="204">
        <v>0</v>
      </c>
      <c r="T1718" s="204">
        <v>0</v>
      </c>
      <c r="U1718" s="204">
        <v>0</v>
      </c>
      <c r="V1718" s="204">
        <v>0</v>
      </c>
    </row>
    <row r="1719" spans="1:22" s="64" customFormat="1" ht="12" customHeight="1" x14ac:dyDescent="0.2">
      <c r="A1719" s="206" t="s">
        <v>3716</v>
      </c>
      <c r="B1719" s="206" t="s">
        <v>3716</v>
      </c>
      <c r="C1719" s="264" t="s">
        <v>3520</v>
      </c>
      <c r="D1719" s="203" t="s">
        <v>139</v>
      </c>
      <c r="E1719" s="203">
        <v>13591</v>
      </c>
      <c r="F1719" s="204">
        <v>3.61</v>
      </c>
      <c r="G1719" s="204">
        <v>-0.15</v>
      </c>
      <c r="H1719" s="204">
        <v>0</v>
      </c>
      <c r="I1719" s="204">
        <v>96.54</v>
      </c>
      <c r="J1719" s="204">
        <v>0</v>
      </c>
      <c r="K1719" s="204">
        <v>0</v>
      </c>
      <c r="L1719" s="204">
        <v>0</v>
      </c>
      <c r="M1719" s="204">
        <v>0</v>
      </c>
      <c r="N1719" s="204">
        <v>0</v>
      </c>
      <c r="O1719" s="204">
        <v>0</v>
      </c>
      <c r="Q1719" s="204">
        <v>0</v>
      </c>
      <c r="R1719" s="204">
        <v>0</v>
      </c>
      <c r="S1719" s="204">
        <v>0</v>
      </c>
      <c r="T1719" s="204">
        <v>0</v>
      </c>
      <c r="U1719" s="204">
        <v>0</v>
      </c>
      <c r="V1719" s="204">
        <v>0</v>
      </c>
    </row>
    <row r="1720" spans="1:22" s="64" customFormat="1" ht="12" customHeight="1" x14ac:dyDescent="0.2">
      <c r="A1720" s="206" t="s">
        <v>3716</v>
      </c>
      <c r="B1720" s="206" t="s">
        <v>3716</v>
      </c>
      <c r="C1720" s="264" t="s">
        <v>3522</v>
      </c>
      <c r="D1720" s="203" t="s">
        <v>139</v>
      </c>
      <c r="E1720" s="203">
        <v>15994</v>
      </c>
      <c r="F1720" s="204">
        <v>3</v>
      </c>
      <c r="G1720" s="204">
        <v>-0.14000000000000001</v>
      </c>
      <c r="H1720" s="204">
        <v>0</v>
      </c>
      <c r="I1720" s="204">
        <v>97.14</v>
      </c>
      <c r="J1720" s="204">
        <v>0</v>
      </c>
      <c r="K1720" s="204">
        <v>0</v>
      </c>
      <c r="L1720" s="204">
        <v>0</v>
      </c>
      <c r="M1720" s="204">
        <v>0</v>
      </c>
      <c r="N1720" s="204">
        <v>1.48</v>
      </c>
      <c r="O1720" s="204">
        <v>0</v>
      </c>
      <c r="Q1720" s="204">
        <v>0</v>
      </c>
      <c r="R1720" s="204">
        <v>0</v>
      </c>
      <c r="S1720" s="204">
        <v>0</v>
      </c>
      <c r="T1720" s="204">
        <v>0</v>
      </c>
      <c r="U1720" s="204">
        <v>0</v>
      </c>
      <c r="V1720" s="204">
        <v>0</v>
      </c>
    </row>
    <row r="1721" spans="1:22" s="64" customFormat="1" ht="12" customHeight="1" x14ac:dyDescent="0.2">
      <c r="A1721" s="515" t="s">
        <v>3716</v>
      </c>
      <c r="B1721" s="515" t="s">
        <v>3716</v>
      </c>
      <c r="C1721" s="264" t="s">
        <v>4771</v>
      </c>
      <c r="D1721" s="203" t="s">
        <v>139</v>
      </c>
      <c r="E1721" s="203">
        <v>214196</v>
      </c>
      <c r="F1721" s="204">
        <v>5.17</v>
      </c>
      <c r="G1721" s="204">
        <v>0</v>
      </c>
      <c r="H1721" s="204">
        <v>0</v>
      </c>
      <c r="I1721" s="204">
        <v>35.54</v>
      </c>
      <c r="J1721" s="204">
        <v>0</v>
      </c>
      <c r="K1721" s="204">
        <v>0</v>
      </c>
      <c r="L1721" s="204">
        <v>3.52</v>
      </c>
      <c r="M1721" s="204">
        <v>0</v>
      </c>
      <c r="N1721" s="204">
        <v>0</v>
      </c>
      <c r="O1721" s="204">
        <v>0</v>
      </c>
      <c r="Q1721" s="204">
        <v>55.77</v>
      </c>
      <c r="R1721" s="204">
        <v>0</v>
      </c>
      <c r="S1721" s="204">
        <v>0</v>
      </c>
      <c r="T1721" s="204">
        <v>0</v>
      </c>
      <c r="U1721" s="204">
        <v>0</v>
      </c>
      <c r="V1721" s="204">
        <v>0</v>
      </c>
    </row>
    <row r="1722" spans="1:22" s="64" customFormat="1" ht="12" customHeight="1" x14ac:dyDescent="0.2">
      <c r="A1722" s="514" t="s">
        <v>2050</v>
      </c>
      <c r="B1722" s="514" t="s">
        <v>2049</v>
      </c>
      <c r="C1722" s="264" t="s">
        <v>2047</v>
      </c>
      <c r="D1722" s="203" t="s">
        <v>139</v>
      </c>
      <c r="E1722" s="203">
        <v>225175</v>
      </c>
      <c r="F1722" s="204">
        <v>9.89</v>
      </c>
      <c r="G1722" s="204">
        <v>2.09</v>
      </c>
      <c r="H1722" s="204">
        <v>0</v>
      </c>
      <c r="I1722" s="204">
        <v>24.5</v>
      </c>
      <c r="J1722" s="204">
        <v>3.48</v>
      </c>
      <c r="K1722" s="204">
        <v>2.06</v>
      </c>
      <c r="L1722" s="204">
        <v>0</v>
      </c>
      <c r="M1722" s="204">
        <v>-0.03</v>
      </c>
      <c r="N1722" s="204">
        <v>0</v>
      </c>
      <c r="O1722" s="204">
        <v>1.55</v>
      </c>
      <c r="Q1722" s="204">
        <v>28.46</v>
      </c>
      <c r="R1722" s="204">
        <v>0</v>
      </c>
      <c r="S1722" s="204">
        <v>26.16</v>
      </c>
      <c r="T1722" s="204">
        <v>0</v>
      </c>
      <c r="U1722" s="204">
        <v>0.25</v>
      </c>
      <c r="V1722" s="204">
        <v>1.6</v>
      </c>
    </row>
    <row r="1723" spans="1:22" s="64" customFormat="1" ht="12" customHeight="1" x14ac:dyDescent="0.2">
      <c r="A1723" s="206" t="s">
        <v>3716</v>
      </c>
      <c r="B1723" s="206" t="s">
        <v>3716</v>
      </c>
      <c r="C1723" s="264" t="s">
        <v>2054</v>
      </c>
      <c r="D1723" s="203" t="s">
        <v>139</v>
      </c>
      <c r="E1723" s="203">
        <v>9676</v>
      </c>
      <c r="F1723" s="204">
        <v>5.03</v>
      </c>
      <c r="G1723" s="204">
        <v>-0.06</v>
      </c>
      <c r="H1723" s="204">
        <v>0</v>
      </c>
      <c r="I1723" s="204">
        <v>53.72</v>
      </c>
      <c r="J1723" s="204">
        <v>0</v>
      </c>
      <c r="K1723" s="204">
        <v>0</v>
      </c>
      <c r="L1723" s="204">
        <v>0</v>
      </c>
      <c r="M1723" s="204">
        <v>0</v>
      </c>
      <c r="N1723" s="204">
        <v>0</v>
      </c>
      <c r="O1723" s="204">
        <v>0</v>
      </c>
      <c r="Q1723" s="204">
        <v>41.32</v>
      </c>
      <c r="R1723" s="204">
        <v>0</v>
      </c>
      <c r="S1723" s="204">
        <v>0</v>
      </c>
      <c r="T1723" s="204">
        <v>0</v>
      </c>
      <c r="U1723" s="204">
        <v>0</v>
      </c>
      <c r="V1723" s="204">
        <v>0</v>
      </c>
    </row>
    <row r="1724" spans="1:22" s="64" customFormat="1" ht="12" customHeight="1" x14ac:dyDescent="0.2">
      <c r="A1724" s="206" t="s">
        <v>3716</v>
      </c>
      <c r="B1724" s="206" t="s">
        <v>3716</v>
      </c>
      <c r="C1724" s="264" t="s">
        <v>2056</v>
      </c>
      <c r="D1724" s="203" t="s">
        <v>139</v>
      </c>
      <c r="E1724" s="203">
        <v>33672</v>
      </c>
      <c r="F1724" s="204">
        <v>8.8699999999999992</v>
      </c>
      <c r="G1724" s="204">
        <v>1.19</v>
      </c>
      <c r="H1724" s="204">
        <v>0</v>
      </c>
      <c r="I1724" s="204">
        <v>21.84</v>
      </c>
      <c r="J1724" s="204">
        <v>1.62</v>
      </c>
      <c r="K1724" s="204">
        <v>1.41</v>
      </c>
      <c r="L1724" s="204">
        <v>0</v>
      </c>
      <c r="M1724" s="204">
        <v>-0.01</v>
      </c>
      <c r="N1724" s="204">
        <v>0</v>
      </c>
      <c r="O1724" s="204">
        <v>0</v>
      </c>
      <c r="Q1724" s="204">
        <v>33.99</v>
      </c>
      <c r="R1724" s="204">
        <v>0</v>
      </c>
      <c r="S1724" s="204">
        <v>31.11</v>
      </c>
      <c r="T1724" s="204">
        <v>0</v>
      </c>
      <c r="U1724" s="204">
        <v>-0.01</v>
      </c>
      <c r="V1724" s="204">
        <v>0</v>
      </c>
    </row>
    <row r="1725" spans="1:22" s="64" customFormat="1" ht="12" customHeight="1" x14ac:dyDescent="0.2">
      <c r="A1725" s="515" t="s">
        <v>3716</v>
      </c>
      <c r="B1725" s="515" t="s">
        <v>3716</v>
      </c>
      <c r="C1725" s="264" t="s">
        <v>2059</v>
      </c>
      <c r="D1725" s="203" t="s">
        <v>139</v>
      </c>
      <c r="E1725" s="203">
        <v>51926</v>
      </c>
      <c r="F1725" s="204">
        <v>11.91</v>
      </c>
      <c r="G1725" s="204">
        <v>2.16</v>
      </c>
      <c r="H1725" s="204">
        <v>0</v>
      </c>
      <c r="I1725" s="204">
        <v>34.380000000000003</v>
      </c>
      <c r="J1725" s="204">
        <v>4.2699999999999996</v>
      </c>
      <c r="K1725" s="204">
        <v>0</v>
      </c>
      <c r="L1725" s="204">
        <v>0</v>
      </c>
      <c r="M1725" s="204">
        <v>-7.0000000000000007E-2</v>
      </c>
      <c r="N1725" s="204">
        <v>0</v>
      </c>
      <c r="O1725" s="204">
        <v>0</v>
      </c>
      <c r="Q1725" s="204">
        <v>37.56</v>
      </c>
      <c r="R1725" s="204">
        <v>3.02</v>
      </c>
      <c r="S1725" s="204">
        <v>3.39</v>
      </c>
      <c r="T1725" s="204">
        <v>0</v>
      </c>
      <c r="U1725" s="204">
        <v>-0.08</v>
      </c>
      <c r="V1725" s="204">
        <v>3.47</v>
      </c>
    </row>
    <row r="1726" spans="1:22" s="64" customFormat="1" ht="12" customHeight="1" x14ac:dyDescent="0.2">
      <c r="A1726" s="514" t="s">
        <v>206</v>
      </c>
      <c r="B1726" s="514" t="s">
        <v>204</v>
      </c>
      <c r="C1726" s="264" t="s">
        <v>202</v>
      </c>
      <c r="D1726" s="203" t="s">
        <v>139</v>
      </c>
      <c r="E1726" s="203">
        <v>4667</v>
      </c>
      <c r="F1726" s="204">
        <v>7.95</v>
      </c>
      <c r="G1726" s="204">
        <v>2.87</v>
      </c>
      <c r="H1726" s="204">
        <v>0</v>
      </c>
      <c r="I1726" s="204">
        <v>12.11</v>
      </c>
      <c r="J1726" s="204">
        <v>6.89</v>
      </c>
      <c r="K1726" s="204">
        <v>2.84</v>
      </c>
      <c r="L1726" s="204">
        <v>0</v>
      </c>
      <c r="M1726" s="204">
        <v>-0.03</v>
      </c>
      <c r="N1726" s="204">
        <v>8.7899999999999991</v>
      </c>
      <c r="O1726" s="204">
        <v>0</v>
      </c>
      <c r="Q1726" s="204">
        <v>16.739999999999998</v>
      </c>
      <c r="R1726" s="204">
        <v>35.89</v>
      </c>
      <c r="S1726" s="204">
        <v>14.51</v>
      </c>
      <c r="T1726" s="204">
        <v>0</v>
      </c>
      <c r="U1726" s="204">
        <v>0.24</v>
      </c>
      <c r="V1726" s="204">
        <v>0</v>
      </c>
    </row>
    <row r="1727" spans="1:22" s="64" customFormat="1" ht="12" customHeight="1" x14ac:dyDescent="0.2">
      <c r="A1727" s="206" t="s">
        <v>3716</v>
      </c>
      <c r="B1727" s="206" t="s">
        <v>3716</v>
      </c>
      <c r="C1727" s="264" t="s">
        <v>207</v>
      </c>
      <c r="D1727" s="203" t="s">
        <v>139</v>
      </c>
      <c r="E1727" s="203">
        <v>20519</v>
      </c>
      <c r="F1727" s="204">
        <v>4.24</v>
      </c>
      <c r="G1727" s="204">
        <v>4.4400000000000004</v>
      </c>
      <c r="H1727" s="204">
        <v>0</v>
      </c>
      <c r="I1727" s="204">
        <v>5.63</v>
      </c>
      <c r="J1727" s="204">
        <v>10.14</v>
      </c>
      <c r="K1727" s="204">
        <v>0.06</v>
      </c>
      <c r="L1727" s="204">
        <v>0</v>
      </c>
      <c r="M1727" s="204">
        <v>0.01</v>
      </c>
      <c r="N1727" s="204">
        <v>2.34</v>
      </c>
      <c r="O1727" s="204">
        <v>0</v>
      </c>
      <c r="Q1727" s="204">
        <v>14.27</v>
      </c>
      <c r="R1727" s="204">
        <v>55.36</v>
      </c>
      <c r="S1727" s="204">
        <v>6.18</v>
      </c>
      <c r="T1727" s="204">
        <v>0</v>
      </c>
      <c r="U1727" s="204">
        <v>-0.33</v>
      </c>
      <c r="V1727" s="204">
        <v>0</v>
      </c>
    </row>
    <row r="1728" spans="1:22" s="64" customFormat="1" ht="12" customHeight="1" x14ac:dyDescent="0.2">
      <c r="A1728" s="206" t="s">
        <v>3716</v>
      </c>
      <c r="B1728" s="206" t="s">
        <v>3716</v>
      </c>
      <c r="C1728" s="264" t="s">
        <v>209</v>
      </c>
      <c r="D1728" s="203" t="s">
        <v>139</v>
      </c>
      <c r="E1728" s="203">
        <v>40087</v>
      </c>
      <c r="F1728" s="204">
        <v>1.38</v>
      </c>
      <c r="G1728" s="204">
        <v>1.24</v>
      </c>
      <c r="H1728" s="204">
        <v>0</v>
      </c>
      <c r="I1728" s="204">
        <v>33.57</v>
      </c>
      <c r="J1728" s="204">
        <v>3.13</v>
      </c>
      <c r="K1728" s="204">
        <v>0.45</v>
      </c>
      <c r="L1728" s="204">
        <v>3.74</v>
      </c>
      <c r="M1728" s="204">
        <v>0</v>
      </c>
      <c r="N1728" s="204">
        <v>31.06</v>
      </c>
      <c r="O1728" s="204">
        <v>0</v>
      </c>
      <c r="Q1728" s="204">
        <v>45.62</v>
      </c>
      <c r="R1728" s="204">
        <v>4.37</v>
      </c>
      <c r="S1728" s="204">
        <v>6.02</v>
      </c>
      <c r="T1728" s="204">
        <v>0</v>
      </c>
      <c r="U1728" s="204">
        <v>0.47</v>
      </c>
      <c r="V1728" s="204">
        <v>0</v>
      </c>
    </row>
    <row r="1729" spans="1:22" s="64" customFormat="1" ht="12" customHeight="1" x14ac:dyDescent="0.2">
      <c r="A1729" s="206" t="s">
        <v>3716</v>
      </c>
      <c r="B1729" s="206" t="s">
        <v>3716</v>
      </c>
      <c r="C1729" s="264" t="s">
        <v>288</v>
      </c>
      <c r="D1729" s="203" t="s">
        <v>139</v>
      </c>
      <c r="E1729" s="203">
        <v>5168</v>
      </c>
      <c r="F1729" s="204">
        <v>2.6</v>
      </c>
      <c r="G1729" s="204">
        <v>0.03</v>
      </c>
      <c r="H1729" s="204">
        <v>0</v>
      </c>
      <c r="I1729" s="204">
        <v>35.520000000000003</v>
      </c>
      <c r="J1729" s="204">
        <v>0</v>
      </c>
      <c r="K1729" s="204">
        <v>0</v>
      </c>
      <c r="L1729" s="204">
        <v>0</v>
      </c>
      <c r="M1729" s="204">
        <v>0.05</v>
      </c>
      <c r="N1729" s="204">
        <v>5.22</v>
      </c>
      <c r="O1729" s="204">
        <v>0</v>
      </c>
      <c r="Q1729" s="204">
        <v>61.79</v>
      </c>
      <c r="R1729" s="204">
        <v>0</v>
      </c>
      <c r="S1729" s="204">
        <v>0</v>
      </c>
      <c r="T1729" s="204">
        <v>0</v>
      </c>
      <c r="U1729" s="204">
        <v>0</v>
      </c>
      <c r="V1729" s="204">
        <v>0</v>
      </c>
    </row>
    <row r="1730" spans="1:22" s="64" customFormat="1" ht="12" customHeight="1" x14ac:dyDescent="0.2">
      <c r="A1730" s="206" t="s">
        <v>3716</v>
      </c>
      <c r="B1730" s="206" t="s">
        <v>3716</v>
      </c>
      <c r="C1730" s="264" t="s">
        <v>1102</v>
      </c>
      <c r="D1730" s="203" t="s">
        <v>139</v>
      </c>
      <c r="E1730" s="203">
        <v>11280</v>
      </c>
      <c r="F1730" s="204">
        <v>0.84</v>
      </c>
      <c r="G1730" s="204">
        <v>2.84</v>
      </c>
      <c r="H1730" s="204">
        <v>0</v>
      </c>
      <c r="I1730" s="204">
        <v>2.84</v>
      </c>
      <c r="J1730" s="204">
        <v>0</v>
      </c>
      <c r="K1730" s="204">
        <v>5.74</v>
      </c>
      <c r="L1730" s="204">
        <v>0</v>
      </c>
      <c r="M1730" s="204">
        <v>0</v>
      </c>
      <c r="N1730" s="204">
        <v>2.84</v>
      </c>
      <c r="O1730" s="204">
        <v>0</v>
      </c>
      <c r="Q1730" s="204">
        <v>0</v>
      </c>
      <c r="R1730" s="204">
        <v>0</v>
      </c>
      <c r="S1730" s="204">
        <v>87.74</v>
      </c>
      <c r="T1730" s="204">
        <v>0</v>
      </c>
      <c r="U1730" s="204">
        <v>0</v>
      </c>
      <c r="V1730" s="204">
        <v>0</v>
      </c>
    </row>
    <row r="1731" spans="1:22" s="64" customFormat="1" ht="12" customHeight="1" x14ac:dyDescent="0.2">
      <c r="A1731" s="206" t="s">
        <v>3716</v>
      </c>
      <c r="B1731" s="206" t="s">
        <v>3716</v>
      </c>
      <c r="C1731" s="264" t="s">
        <v>2335</v>
      </c>
      <c r="D1731" s="203" t="s">
        <v>139</v>
      </c>
      <c r="E1731" s="203">
        <v>34898</v>
      </c>
      <c r="F1731" s="204">
        <v>1.08</v>
      </c>
      <c r="G1731" s="204">
        <v>0.35</v>
      </c>
      <c r="H1731" s="204">
        <v>0</v>
      </c>
      <c r="I1731" s="204">
        <v>2.09</v>
      </c>
      <c r="J1731" s="204">
        <v>0</v>
      </c>
      <c r="K1731" s="204">
        <v>8.19</v>
      </c>
      <c r="L1731" s="204">
        <v>0</v>
      </c>
      <c r="M1731" s="204">
        <v>0</v>
      </c>
      <c r="N1731" s="204">
        <v>2.09</v>
      </c>
      <c r="O1731" s="204">
        <v>0</v>
      </c>
      <c r="Q1731" s="204">
        <v>0</v>
      </c>
      <c r="R1731" s="204">
        <v>0</v>
      </c>
      <c r="S1731" s="204">
        <v>88.28</v>
      </c>
      <c r="T1731" s="204">
        <v>0</v>
      </c>
      <c r="U1731" s="204">
        <v>0</v>
      </c>
      <c r="V1731" s="204">
        <v>0</v>
      </c>
    </row>
    <row r="1732" spans="1:22" s="64" customFormat="1" ht="12" customHeight="1" x14ac:dyDescent="0.2">
      <c r="A1732" s="515" t="s">
        <v>3716</v>
      </c>
      <c r="B1732" s="515" t="s">
        <v>3716</v>
      </c>
      <c r="C1732" s="264" t="s">
        <v>2843</v>
      </c>
      <c r="D1732" s="203" t="s">
        <v>139</v>
      </c>
      <c r="E1732" s="203">
        <v>67031</v>
      </c>
      <c r="F1732" s="204">
        <v>0.81</v>
      </c>
      <c r="G1732" s="204">
        <v>0.68</v>
      </c>
      <c r="H1732" s="204">
        <v>0</v>
      </c>
      <c r="I1732" s="204">
        <v>1.79</v>
      </c>
      <c r="J1732" s="204">
        <v>0</v>
      </c>
      <c r="K1732" s="204">
        <v>7.31</v>
      </c>
      <c r="L1732" s="204">
        <v>0</v>
      </c>
      <c r="M1732" s="204">
        <v>0</v>
      </c>
      <c r="N1732" s="204">
        <v>1.79</v>
      </c>
      <c r="O1732" s="204">
        <v>0</v>
      </c>
      <c r="Q1732" s="204">
        <v>0</v>
      </c>
      <c r="R1732" s="204">
        <v>0</v>
      </c>
      <c r="S1732" s="204">
        <v>89.41</v>
      </c>
      <c r="T1732" s="204">
        <v>0</v>
      </c>
      <c r="U1732" s="204">
        <v>0</v>
      </c>
      <c r="V1732" s="204">
        <v>0</v>
      </c>
    </row>
    <row r="1733" spans="1:22" s="64" customFormat="1" ht="12" customHeight="1" x14ac:dyDescent="0.2">
      <c r="A1733" s="514" t="s">
        <v>152</v>
      </c>
      <c r="B1733" s="514" t="s">
        <v>150</v>
      </c>
      <c r="C1733" s="264" t="s">
        <v>349</v>
      </c>
      <c r="D1733" s="203" t="s">
        <v>139</v>
      </c>
      <c r="E1733" s="203">
        <v>71978</v>
      </c>
      <c r="F1733" s="204">
        <v>65.28</v>
      </c>
      <c r="G1733" s="204">
        <v>1.1399999999999999</v>
      </c>
      <c r="H1733" s="204">
        <v>0</v>
      </c>
      <c r="I1733" s="204">
        <v>3.11</v>
      </c>
      <c r="J1733" s="204">
        <v>1.49</v>
      </c>
      <c r="K1733" s="204">
        <v>0</v>
      </c>
      <c r="L1733" s="204">
        <v>23.08</v>
      </c>
      <c r="M1733" s="204">
        <v>0.03</v>
      </c>
      <c r="N1733" s="204">
        <v>0</v>
      </c>
      <c r="O1733" s="204">
        <v>0</v>
      </c>
      <c r="Q1733" s="204">
        <v>2.0099999999999998</v>
      </c>
      <c r="R1733" s="204">
        <v>3.87</v>
      </c>
      <c r="S1733" s="204">
        <v>0.15</v>
      </c>
      <c r="T1733" s="204">
        <v>0</v>
      </c>
      <c r="U1733" s="204">
        <v>-0.15</v>
      </c>
      <c r="V1733" s="204">
        <v>0</v>
      </c>
    </row>
    <row r="1734" spans="1:22" s="64" customFormat="1" ht="12" customHeight="1" x14ac:dyDescent="0.2">
      <c r="A1734" s="206" t="s">
        <v>3716</v>
      </c>
      <c r="B1734" s="206" t="s">
        <v>3716</v>
      </c>
      <c r="C1734" s="264" t="s">
        <v>1386</v>
      </c>
      <c r="D1734" s="203" t="s">
        <v>139</v>
      </c>
      <c r="E1734" s="203">
        <v>25812</v>
      </c>
      <c r="F1734" s="204">
        <v>4.6500000000000004</v>
      </c>
      <c r="G1734" s="204">
        <v>0.92</v>
      </c>
      <c r="H1734" s="204">
        <v>0</v>
      </c>
      <c r="I1734" s="204">
        <v>33.93</v>
      </c>
      <c r="J1734" s="204">
        <v>1.1100000000000001</v>
      </c>
      <c r="K1734" s="204">
        <v>15.37</v>
      </c>
      <c r="L1734" s="204">
        <v>11.66</v>
      </c>
      <c r="M1734" s="204">
        <v>0</v>
      </c>
      <c r="N1734" s="204">
        <v>0</v>
      </c>
      <c r="O1734" s="204">
        <v>0</v>
      </c>
      <c r="Q1734" s="204">
        <v>8.31</v>
      </c>
      <c r="R1734" s="204">
        <v>6.29</v>
      </c>
      <c r="S1734" s="204">
        <v>17.38</v>
      </c>
      <c r="T1734" s="204">
        <v>0</v>
      </c>
      <c r="U1734" s="204">
        <v>0.38</v>
      </c>
      <c r="V1734" s="204">
        <v>0</v>
      </c>
    </row>
    <row r="1735" spans="1:22" s="64" customFormat="1" ht="12" customHeight="1" x14ac:dyDescent="0.2">
      <c r="A1735" s="206" t="s">
        <v>3716</v>
      </c>
      <c r="B1735" s="206" t="s">
        <v>3716</v>
      </c>
      <c r="C1735" s="264" t="s">
        <v>4507</v>
      </c>
      <c r="D1735" s="203" t="s">
        <v>139</v>
      </c>
      <c r="E1735" s="203">
        <v>11594</v>
      </c>
      <c r="F1735" s="204">
        <v>8.6999999999999993</v>
      </c>
      <c r="G1735" s="204">
        <v>1.05</v>
      </c>
      <c r="H1735" s="204">
        <v>0</v>
      </c>
      <c r="I1735" s="204">
        <v>8.19</v>
      </c>
      <c r="J1735" s="204">
        <v>0</v>
      </c>
      <c r="K1735" s="204">
        <v>15.62</v>
      </c>
      <c r="L1735" s="204">
        <v>0</v>
      </c>
      <c r="M1735" s="204">
        <v>-0.02</v>
      </c>
      <c r="N1735" s="204">
        <v>0</v>
      </c>
      <c r="O1735" s="204">
        <v>0</v>
      </c>
      <c r="Q1735" s="204">
        <v>0</v>
      </c>
      <c r="R1735" s="204">
        <v>0</v>
      </c>
      <c r="S1735" s="204">
        <v>66.459999999999994</v>
      </c>
      <c r="T1735" s="204">
        <v>0</v>
      </c>
      <c r="U1735" s="204">
        <v>0</v>
      </c>
      <c r="V1735" s="204">
        <v>0</v>
      </c>
    </row>
    <row r="1736" spans="1:22" s="64" customFormat="1" ht="12" customHeight="1" x14ac:dyDescent="0.2">
      <c r="A1736" s="206" t="s">
        <v>3716</v>
      </c>
      <c r="B1736" s="206" t="s">
        <v>3716</v>
      </c>
      <c r="C1736" s="264" t="s">
        <v>2282</v>
      </c>
      <c r="D1736" s="203" t="s">
        <v>139</v>
      </c>
      <c r="E1736" s="203">
        <v>16865</v>
      </c>
      <c r="F1736" s="204">
        <v>13.28</v>
      </c>
      <c r="G1736" s="204">
        <v>1.71</v>
      </c>
      <c r="H1736" s="204">
        <v>0</v>
      </c>
      <c r="I1736" s="204">
        <v>7.21</v>
      </c>
      <c r="J1736" s="204">
        <v>1.24</v>
      </c>
      <c r="K1736" s="204">
        <v>26.26</v>
      </c>
      <c r="L1736" s="204">
        <v>5.97</v>
      </c>
      <c r="M1736" s="204">
        <v>-0.65</v>
      </c>
      <c r="N1736" s="204">
        <v>0</v>
      </c>
      <c r="O1736" s="204">
        <v>0</v>
      </c>
      <c r="Q1736" s="204">
        <v>16.41</v>
      </c>
      <c r="R1736" s="204">
        <v>2.48</v>
      </c>
      <c r="S1736" s="204">
        <v>25.6</v>
      </c>
      <c r="T1736" s="204">
        <v>0</v>
      </c>
      <c r="U1736" s="204">
        <v>0.49</v>
      </c>
      <c r="V1736" s="204">
        <v>0</v>
      </c>
    </row>
    <row r="1737" spans="1:22" s="64" customFormat="1" ht="12" customHeight="1" x14ac:dyDescent="0.2">
      <c r="A1737" s="206" t="s">
        <v>3716</v>
      </c>
      <c r="B1737" s="206" t="s">
        <v>3716</v>
      </c>
      <c r="C1737" s="264" t="s">
        <v>2288</v>
      </c>
      <c r="D1737" s="203" t="s">
        <v>139</v>
      </c>
      <c r="E1737" s="203">
        <v>41243</v>
      </c>
      <c r="F1737" s="204">
        <v>13.62</v>
      </c>
      <c r="G1737" s="204">
        <v>1.36</v>
      </c>
      <c r="H1737" s="204">
        <v>0</v>
      </c>
      <c r="I1737" s="204">
        <v>5.23</v>
      </c>
      <c r="J1737" s="204">
        <v>0</v>
      </c>
      <c r="K1737" s="204">
        <v>11.56</v>
      </c>
      <c r="L1737" s="204">
        <v>0</v>
      </c>
      <c r="M1737" s="204">
        <v>-0.1</v>
      </c>
      <c r="N1737" s="204">
        <v>0</v>
      </c>
      <c r="O1737" s="204">
        <v>0</v>
      </c>
      <c r="Q1737" s="204">
        <v>11.53</v>
      </c>
      <c r="R1737" s="204">
        <v>7.86</v>
      </c>
      <c r="S1737" s="204">
        <v>49.88</v>
      </c>
      <c r="T1737" s="204">
        <v>0</v>
      </c>
      <c r="U1737" s="204">
        <v>-0.93</v>
      </c>
      <c r="V1737" s="204">
        <v>0</v>
      </c>
    </row>
    <row r="1738" spans="1:22" s="64" customFormat="1" ht="12" customHeight="1" x14ac:dyDescent="0.2">
      <c r="A1738" s="206" t="s">
        <v>3716</v>
      </c>
      <c r="B1738" s="206" t="s">
        <v>3716</v>
      </c>
      <c r="C1738" s="264" t="s">
        <v>2498</v>
      </c>
      <c r="D1738" s="203" t="s">
        <v>139</v>
      </c>
      <c r="E1738" s="203">
        <v>6215</v>
      </c>
      <c r="F1738" s="204">
        <v>12.86</v>
      </c>
      <c r="G1738" s="204">
        <v>1.74</v>
      </c>
      <c r="H1738" s="204">
        <v>0</v>
      </c>
      <c r="I1738" s="204">
        <v>0</v>
      </c>
      <c r="J1738" s="204">
        <v>19.68</v>
      </c>
      <c r="K1738" s="204">
        <v>5.53</v>
      </c>
      <c r="L1738" s="204">
        <v>0</v>
      </c>
      <c r="M1738" s="204">
        <v>-7.0000000000000007E-2</v>
      </c>
      <c r="N1738" s="204">
        <v>0</v>
      </c>
      <c r="O1738" s="204">
        <v>0</v>
      </c>
      <c r="Q1738" s="204">
        <v>0</v>
      </c>
      <c r="R1738" s="204">
        <v>56.04</v>
      </c>
      <c r="S1738" s="204">
        <v>3.88</v>
      </c>
      <c r="T1738" s="204">
        <v>0</v>
      </c>
      <c r="U1738" s="204">
        <v>0.34</v>
      </c>
      <c r="V1738" s="204">
        <v>0</v>
      </c>
    </row>
    <row r="1739" spans="1:22" s="64" customFormat="1" ht="12" customHeight="1" x14ac:dyDescent="0.2">
      <c r="A1739" s="206" t="s">
        <v>3716</v>
      </c>
      <c r="B1739" s="206" t="s">
        <v>3716</v>
      </c>
      <c r="C1739" s="264" t="s">
        <v>3094</v>
      </c>
      <c r="D1739" s="203" t="s">
        <v>139</v>
      </c>
      <c r="E1739" s="203">
        <v>136650</v>
      </c>
      <c r="F1739" s="204">
        <v>12.98</v>
      </c>
      <c r="G1739" s="204">
        <v>0.52</v>
      </c>
      <c r="H1739" s="204">
        <v>0</v>
      </c>
      <c r="I1739" s="204">
        <v>13.44</v>
      </c>
      <c r="J1739" s="204">
        <v>0.78</v>
      </c>
      <c r="K1739" s="204">
        <v>2.0299999999999998</v>
      </c>
      <c r="L1739" s="204">
        <v>14.9</v>
      </c>
      <c r="M1739" s="204">
        <v>0</v>
      </c>
      <c r="N1739" s="204">
        <v>0</v>
      </c>
      <c r="O1739" s="204">
        <v>0</v>
      </c>
      <c r="Q1739" s="204">
        <v>10.59</v>
      </c>
      <c r="R1739" s="204">
        <v>2.88</v>
      </c>
      <c r="S1739" s="204">
        <v>41.68</v>
      </c>
      <c r="T1739" s="204">
        <v>0</v>
      </c>
      <c r="U1739" s="204">
        <v>0.19</v>
      </c>
      <c r="V1739" s="204">
        <v>0</v>
      </c>
    </row>
    <row r="1740" spans="1:22" s="64" customFormat="1" ht="12" customHeight="1" x14ac:dyDescent="0.2">
      <c r="A1740" s="206" t="s">
        <v>3716</v>
      </c>
      <c r="B1740" s="206" t="s">
        <v>3716</v>
      </c>
      <c r="C1740" s="264" t="s">
        <v>3551</v>
      </c>
      <c r="D1740" s="203" t="s">
        <v>139</v>
      </c>
      <c r="E1740" s="203">
        <v>29778</v>
      </c>
      <c r="F1740" s="204">
        <v>4.0999999999999996</v>
      </c>
      <c r="G1740" s="204">
        <v>0.26</v>
      </c>
      <c r="H1740" s="204">
        <v>0</v>
      </c>
      <c r="I1740" s="204">
        <v>9.64</v>
      </c>
      <c r="J1740" s="204">
        <v>0</v>
      </c>
      <c r="K1740" s="204">
        <v>38.72</v>
      </c>
      <c r="L1740" s="204">
        <v>0</v>
      </c>
      <c r="M1740" s="204">
        <v>0</v>
      </c>
      <c r="N1740" s="204">
        <v>0</v>
      </c>
      <c r="O1740" s="204">
        <v>0</v>
      </c>
      <c r="Q1740" s="204">
        <v>1.77</v>
      </c>
      <c r="R1740" s="204">
        <v>0</v>
      </c>
      <c r="S1740" s="204">
        <v>45.51</v>
      </c>
      <c r="T1740" s="204">
        <v>0</v>
      </c>
      <c r="U1740" s="204">
        <v>0</v>
      </c>
      <c r="V1740" s="204">
        <v>0</v>
      </c>
    </row>
    <row r="1741" spans="1:22" s="64" customFormat="1" ht="12" customHeight="1" x14ac:dyDescent="0.2">
      <c r="A1741" s="206" t="s">
        <v>3716</v>
      </c>
      <c r="B1741" s="206" t="s">
        <v>3716</v>
      </c>
      <c r="C1741" s="264" t="s">
        <v>3553</v>
      </c>
      <c r="D1741" s="203" t="s">
        <v>139</v>
      </c>
      <c r="E1741" s="203">
        <v>3866</v>
      </c>
      <c r="F1741" s="204">
        <v>1.38</v>
      </c>
      <c r="G1741" s="204">
        <v>4.72</v>
      </c>
      <c r="H1741" s="204">
        <v>0</v>
      </c>
      <c r="I1741" s="204">
        <v>0</v>
      </c>
      <c r="J1741" s="204">
        <v>1.22</v>
      </c>
      <c r="K1741" s="204">
        <v>0</v>
      </c>
      <c r="L1741" s="204">
        <v>0</v>
      </c>
      <c r="M1741" s="204">
        <v>0</v>
      </c>
      <c r="N1741" s="204">
        <v>0</v>
      </c>
      <c r="O1741" s="204">
        <v>0</v>
      </c>
      <c r="Q1741" s="204">
        <v>0</v>
      </c>
      <c r="R1741" s="204">
        <v>67.87</v>
      </c>
      <c r="S1741" s="204">
        <v>25.14</v>
      </c>
      <c r="T1741" s="204">
        <v>0</v>
      </c>
      <c r="U1741" s="204">
        <v>-0.32</v>
      </c>
      <c r="V1741" s="204">
        <v>0</v>
      </c>
    </row>
    <row r="1742" spans="1:22" s="64" customFormat="1" ht="12" customHeight="1" x14ac:dyDescent="0.2">
      <c r="A1742" s="206" t="s">
        <v>3716</v>
      </c>
      <c r="B1742" s="206" t="s">
        <v>3716</v>
      </c>
      <c r="C1742" s="264" t="s">
        <v>3560</v>
      </c>
      <c r="D1742" s="203" t="s">
        <v>139</v>
      </c>
      <c r="E1742" s="203">
        <v>142138</v>
      </c>
      <c r="F1742" s="204">
        <v>7.42</v>
      </c>
      <c r="G1742" s="204">
        <v>-0.6</v>
      </c>
      <c r="H1742" s="204">
        <v>0</v>
      </c>
      <c r="I1742" s="204">
        <v>82.68</v>
      </c>
      <c r="J1742" s="204">
        <v>0</v>
      </c>
      <c r="K1742" s="204">
        <v>0</v>
      </c>
      <c r="L1742" s="204">
        <v>0</v>
      </c>
      <c r="M1742" s="204">
        <v>0</v>
      </c>
      <c r="N1742" s="204">
        <v>0</v>
      </c>
      <c r="O1742" s="204">
        <v>0</v>
      </c>
      <c r="Q1742" s="204">
        <v>10.5</v>
      </c>
      <c r="R1742" s="204">
        <v>0</v>
      </c>
      <c r="S1742" s="204">
        <v>0</v>
      </c>
      <c r="T1742" s="204">
        <v>0</v>
      </c>
      <c r="U1742" s="204">
        <v>-0.01</v>
      </c>
      <c r="V1742" s="204">
        <v>0</v>
      </c>
    </row>
    <row r="1743" spans="1:22" s="64" customFormat="1" ht="12" customHeight="1" x14ac:dyDescent="0.2">
      <c r="A1743" s="206" t="s">
        <v>3716</v>
      </c>
      <c r="B1743" s="206" t="s">
        <v>3716</v>
      </c>
      <c r="C1743" s="264" t="s">
        <v>3562</v>
      </c>
      <c r="D1743" s="203" t="s">
        <v>139</v>
      </c>
      <c r="E1743" s="203">
        <v>71728</v>
      </c>
      <c r="F1743" s="204">
        <v>6.05</v>
      </c>
      <c r="G1743" s="204">
        <v>0.59</v>
      </c>
      <c r="H1743" s="204">
        <v>0</v>
      </c>
      <c r="I1743" s="204">
        <v>6.8</v>
      </c>
      <c r="J1743" s="204">
        <v>0</v>
      </c>
      <c r="K1743" s="204">
        <v>13.93</v>
      </c>
      <c r="L1743" s="204">
        <v>0</v>
      </c>
      <c r="M1743" s="204">
        <v>-0.04</v>
      </c>
      <c r="N1743" s="204">
        <v>0</v>
      </c>
      <c r="O1743" s="204">
        <v>0</v>
      </c>
      <c r="Q1743" s="204">
        <v>5.69</v>
      </c>
      <c r="R1743" s="204">
        <v>0</v>
      </c>
      <c r="S1743" s="204">
        <v>67.08</v>
      </c>
      <c r="T1743" s="204">
        <v>0</v>
      </c>
      <c r="U1743" s="204">
        <v>-0.09</v>
      </c>
      <c r="V1743" s="204">
        <v>0</v>
      </c>
    </row>
    <row r="1744" spans="1:22" s="64" customFormat="1" ht="12" customHeight="1" x14ac:dyDescent="0.2">
      <c r="A1744" s="206" t="s">
        <v>3716</v>
      </c>
      <c r="B1744" s="206" t="s">
        <v>3716</v>
      </c>
      <c r="C1744" s="264" t="s">
        <v>3564</v>
      </c>
      <c r="D1744" s="203" t="s">
        <v>139</v>
      </c>
      <c r="E1744" s="203">
        <v>134648</v>
      </c>
      <c r="F1744" s="204">
        <v>4.0599999999999996</v>
      </c>
      <c r="G1744" s="204">
        <v>-0.33</v>
      </c>
      <c r="H1744" s="204">
        <v>0</v>
      </c>
      <c r="I1744" s="204">
        <v>48.32</v>
      </c>
      <c r="J1744" s="204">
        <v>0</v>
      </c>
      <c r="K1744" s="204">
        <v>0</v>
      </c>
      <c r="L1744" s="204">
        <v>0</v>
      </c>
      <c r="M1744" s="204">
        <v>0</v>
      </c>
      <c r="N1744" s="204">
        <v>0</v>
      </c>
      <c r="O1744" s="204">
        <v>0</v>
      </c>
      <c r="Q1744" s="204">
        <v>47.95</v>
      </c>
      <c r="R1744" s="204">
        <v>0</v>
      </c>
      <c r="S1744" s="204">
        <v>0</v>
      </c>
      <c r="T1744" s="204">
        <v>0</v>
      </c>
      <c r="U1744" s="204">
        <v>0</v>
      </c>
      <c r="V1744" s="204">
        <v>0</v>
      </c>
    </row>
    <row r="1745" spans="1:22" s="64" customFormat="1" ht="12" customHeight="1" x14ac:dyDescent="0.2">
      <c r="A1745" s="206" t="s">
        <v>3716</v>
      </c>
      <c r="B1745" s="206" t="s">
        <v>3716</v>
      </c>
      <c r="C1745" s="264" t="s">
        <v>3568</v>
      </c>
      <c r="D1745" s="203" t="s">
        <v>139</v>
      </c>
      <c r="E1745" s="203">
        <v>47578</v>
      </c>
      <c r="F1745" s="204">
        <v>4.1900000000000004</v>
      </c>
      <c r="G1745" s="204">
        <v>0.65</v>
      </c>
      <c r="H1745" s="204">
        <v>0</v>
      </c>
      <c r="I1745" s="204">
        <v>0</v>
      </c>
      <c r="J1745" s="204">
        <v>89.6</v>
      </c>
      <c r="K1745" s="204">
        <v>0</v>
      </c>
      <c r="L1745" s="204">
        <v>0</v>
      </c>
      <c r="M1745" s="204">
        <v>-0.26</v>
      </c>
      <c r="N1745" s="204">
        <v>0</v>
      </c>
      <c r="O1745" s="204">
        <v>0</v>
      </c>
      <c r="Q1745" s="204">
        <v>0</v>
      </c>
      <c r="R1745" s="204">
        <v>5.81</v>
      </c>
      <c r="S1745" s="204">
        <v>0</v>
      </c>
      <c r="T1745" s="204">
        <v>0</v>
      </c>
      <c r="U1745" s="204">
        <v>0</v>
      </c>
      <c r="V1745" s="204">
        <v>0</v>
      </c>
    </row>
    <row r="1746" spans="1:22" s="64" customFormat="1" ht="12" customHeight="1" x14ac:dyDescent="0.2">
      <c r="A1746" s="206" t="s">
        <v>3716</v>
      </c>
      <c r="B1746" s="206" t="s">
        <v>3716</v>
      </c>
      <c r="C1746" s="264" t="s">
        <v>3570</v>
      </c>
      <c r="D1746" s="203" t="s">
        <v>139</v>
      </c>
      <c r="E1746" s="203">
        <v>32462</v>
      </c>
      <c r="F1746" s="204">
        <v>7.06</v>
      </c>
      <c r="G1746" s="204">
        <v>-2.13</v>
      </c>
      <c r="H1746" s="204">
        <v>0</v>
      </c>
      <c r="I1746" s="204">
        <v>2.82</v>
      </c>
      <c r="J1746" s="204">
        <v>0.59</v>
      </c>
      <c r="K1746" s="204">
        <v>1.27</v>
      </c>
      <c r="L1746" s="204">
        <v>0</v>
      </c>
      <c r="M1746" s="204">
        <v>0</v>
      </c>
      <c r="N1746" s="204">
        <v>0</v>
      </c>
      <c r="O1746" s="204">
        <v>0</v>
      </c>
      <c r="Q1746" s="204">
        <v>9.18</v>
      </c>
      <c r="R1746" s="204">
        <v>3.67</v>
      </c>
      <c r="S1746" s="204">
        <v>77.39</v>
      </c>
      <c r="T1746" s="204">
        <v>0</v>
      </c>
      <c r="U1746" s="204">
        <v>0.13</v>
      </c>
      <c r="V1746" s="204">
        <v>0</v>
      </c>
    </row>
    <row r="1747" spans="1:22" s="64" customFormat="1" ht="12" customHeight="1" x14ac:dyDescent="0.2">
      <c r="A1747" s="206" t="s">
        <v>3716</v>
      </c>
      <c r="B1747" s="206" t="s">
        <v>3716</v>
      </c>
      <c r="C1747" s="264" t="s">
        <v>3575</v>
      </c>
      <c r="D1747" s="203" t="s">
        <v>139</v>
      </c>
      <c r="E1747" s="203">
        <v>54091</v>
      </c>
      <c r="F1747" s="204">
        <v>5.08</v>
      </c>
      <c r="G1747" s="204">
        <v>-0.45</v>
      </c>
      <c r="H1747" s="204">
        <v>0</v>
      </c>
      <c r="I1747" s="204">
        <v>16.95</v>
      </c>
      <c r="J1747" s="204">
        <v>0</v>
      </c>
      <c r="K1747" s="204">
        <v>0</v>
      </c>
      <c r="L1747" s="204">
        <v>0</v>
      </c>
      <c r="M1747" s="204">
        <v>0</v>
      </c>
      <c r="N1747" s="204">
        <v>0</v>
      </c>
      <c r="O1747" s="204">
        <v>0</v>
      </c>
      <c r="Q1747" s="204">
        <v>78.42</v>
      </c>
      <c r="R1747" s="204">
        <v>0</v>
      </c>
      <c r="S1747" s="204">
        <v>0</v>
      </c>
      <c r="T1747" s="204">
        <v>0</v>
      </c>
      <c r="U1747" s="204">
        <v>-0.01</v>
      </c>
      <c r="V1747" s="204">
        <v>0</v>
      </c>
    </row>
    <row r="1748" spans="1:22" s="64" customFormat="1" ht="12" customHeight="1" x14ac:dyDescent="0.2">
      <c r="A1748" s="206" t="s">
        <v>3716</v>
      </c>
      <c r="B1748" s="206" t="s">
        <v>3716</v>
      </c>
      <c r="C1748" s="264" t="s">
        <v>3577</v>
      </c>
      <c r="D1748" s="203" t="s">
        <v>139</v>
      </c>
      <c r="E1748" s="203">
        <v>189522</v>
      </c>
      <c r="F1748" s="204">
        <v>18.920000000000002</v>
      </c>
      <c r="G1748" s="204">
        <v>-9.1300000000000008</v>
      </c>
      <c r="H1748" s="204">
        <v>0</v>
      </c>
      <c r="I1748" s="204">
        <v>4.82</v>
      </c>
      <c r="J1748" s="204">
        <v>0</v>
      </c>
      <c r="K1748" s="204">
        <v>8.6199999999999992</v>
      </c>
      <c r="L1748" s="204">
        <v>0</v>
      </c>
      <c r="M1748" s="204">
        <v>0</v>
      </c>
      <c r="N1748" s="204">
        <v>0</v>
      </c>
      <c r="O1748" s="204">
        <v>0</v>
      </c>
      <c r="Q1748" s="204">
        <v>5.81</v>
      </c>
      <c r="R1748" s="204">
        <v>0</v>
      </c>
      <c r="S1748" s="204">
        <v>70.98</v>
      </c>
      <c r="T1748" s="204">
        <v>0</v>
      </c>
      <c r="U1748" s="204">
        <v>-0.02</v>
      </c>
      <c r="V1748" s="204">
        <v>0</v>
      </c>
    </row>
    <row r="1749" spans="1:22" s="64" customFormat="1" ht="12" customHeight="1" x14ac:dyDescent="0.2">
      <c r="A1749" s="515" t="s">
        <v>3716</v>
      </c>
      <c r="B1749" s="515" t="s">
        <v>3716</v>
      </c>
      <c r="C1749" s="264" t="s">
        <v>5160</v>
      </c>
      <c r="D1749" s="203" t="s">
        <v>139</v>
      </c>
      <c r="E1749" s="203">
        <v>69221</v>
      </c>
      <c r="F1749" s="204">
        <v>4.3499999999999996</v>
      </c>
      <c r="G1749" s="204">
        <v>-2.06</v>
      </c>
      <c r="H1749" s="204">
        <v>0</v>
      </c>
      <c r="I1749" s="204">
        <v>1.44</v>
      </c>
      <c r="J1749" s="204">
        <v>0</v>
      </c>
      <c r="K1749" s="204">
        <v>0</v>
      </c>
      <c r="L1749" s="204">
        <v>0</v>
      </c>
      <c r="M1749" s="204">
        <v>0</v>
      </c>
      <c r="N1749" s="204">
        <v>0</v>
      </c>
      <c r="O1749" s="204">
        <v>0</v>
      </c>
      <c r="Q1749" s="204">
        <v>96.27</v>
      </c>
      <c r="R1749" s="204">
        <v>0</v>
      </c>
      <c r="S1749" s="204">
        <v>0</v>
      </c>
      <c r="T1749" s="204">
        <v>0</v>
      </c>
      <c r="U1749" s="204">
        <v>0</v>
      </c>
      <c r="V1749" s="204">
        <v>0</v>
      </c>
    </row>
    <row r="1750" spans="1:22" s="64" customFormat="1" ht="12" customHeight="1" x14ac:dyDescent="0.2">
      <c r="A1750" s="514" t="s">
        <v>1959</v>
      </c>
      <c r="B1750" s="514" t="s">
        <v>1958</v>
      </c>
      <c r="C1750" s="264" t="s">
        <v>1956</v>
      </c>
      <c r="D1750" s="203" t="s">
        <v>139</v>
      </c>
      <c r="E1750" s="203">
        <v>5678</v>
      </c>
      <c r="F1750" s="204">
        <v>24.55</v>
      </c>
      <c r="G1750" s="204">
        <v>-0.11</v>
      </c>
      <c r="H1750" s="204">
        <v>0</v>
      </c>
      <c r="I1750" s="204">
        <v>75.56</v>
      </c>
      <c r="J1750" s="204">
        <v>0</v>
      </c>
      <c r="K1750" s="204">
        <v>0</v>
      </c>
      <c r="L1750" s="204">
        <v>0</v>
      </c>
      <c r="M1750" s="204">
        <v>0</v>
      </c>
      <c r="N1750" s="204">
        <v>75.56</v>
      </c>
      <c r="O1750" s="204">
        <v>0</v>
      </c>
      <c r="Q1750" s="204">
        <v>0</v>
      </c>
      <c r="R1750" s="204">
        <v>0</v>
      </c>
      <c r="S1750" s="204">
        <v>0</v>
      </c>
      <c r="T1750" s="204">
        <v>0</v>
      </c>
      <c r="U1750" s="204">
        <v>0</v>
      </c>
      <c r="V1750" s="204">
        <v>0</v>
      </c>
    </row>
    <row r="1751" spans="1:22" s="64" customFormat="1" ht="12" customHeight="1" x14ac:dyDescent="0.2">
      <c r="A1751" s="206" t="s">
        <v>3716</v>
      </c>
      <c r="B1751" s="206" t="s">
        <v>3716</v>
      </c>
      <c r="C1751" s="264" t="s">
        <v>1960</v>
      </c>
      <c r="D1751" s="203" t="s">
        <v>139</v>
      </c>
      <c r="E1751" s="203">
        <v>4624</v>
      </c>
      <c r="F1751" s="204">
        <v>26.56</v>
      </c>
      <c r="G1751" s="204">
        <v>-0.08</v>
      </c>
      <c r="H1751" s="204">
        <v>0</v>
      </c>
      <c r="I1751" s="204">
        <v>73.52</v>
      </c>
      <c r="J1751" s="204">
        <v>0</v>
      </c>
      <c r="K1751" s="204">
        <v>0</v>
      </c>
      <c r="L1751" s="204">
        <v>0</v>
      </c>
      <c r="M1751" s="204">
        <v>0</v>
      </c>
      <c r="N1751" s="204">
        <v>73.52</v>
      </c>
      <c r="O1751" s="204">
        <v>0</v>
      </c>
      <c r="Q1751" s="204">
        <v>0</v>
      </c>
      <c r="R1751" s="204">
        <v>0</v>
      </c>
      <c r="S1751" s="204">
        <v>0</v>
      </c>
      <c r="T1751" s="204">
        <v>0</v>
      </c>
      <c r="U1751" s="204">
        <v>0</v>
      </c>
      <c r="V1751" s="204">
        <v>0</v>
      </c>
    </row>
    <row r="1752" spans="1:22" s="64" customFormat="1" ht="12" customHeight="1" x14ac:dyDescent="0.2">
      <c r="A1752" s="206" t="s">
        <v>3716</v>
      </c>
      <c r="B1752" s="206" t="s">
        <v>3716</v>
      </c>
      <c r="C1752" s="264" t="s">
        <v>1962</v>
      </c>
      <c r="D1752" s="203" t="s">
        <v>139</v>
      </c>
      <c r="E1752" s="203">
        <v>6214</v>
      </c>
      <c r="F1752" s="204">
        <v>18.010000000000002</v>
      </c>
      <c r="G1752" s="204">
        <v>-0.08</v>
      </c>
      <c r="H1752" s="204">
        <v>0</v>
      </c>
      <c r="I1752" s="204">
        <v>82.07</v>
      </c>
      <c r="J1752" s="204">
        <v>0</v>
      </c>
      <c r="K1752" s="204">
        <v>0</v>
      </c>
      <c r="L1752" s="204">
        <v>0</v>
      </c>
      <c r="M1752" s="204">
        <v>0</v>
      </c>
      <c r="N1752" s="204">
        <v>82.07</v>
      </c>
      <c r="O1752" s="204">
        <v>0</v>
      </c>
      <c r="Q1752" s="204">
        <v>0</v>
      </c>
      <c r="R1752" s="204">
        <v>0</v>
      </c>
      <c r="S1752" s="204">
        <v>0</v>
      </c>
      <c r="T1752" s="204">
        <v>0</v>
      </c>
      <c r="U1752" s="204">
        <v>0</v>
      </c>
      <c r="V1752" s="204">
        <v>0</v>
      </c>
    </row>
    <row r="1753" spans="1:22" s="64" customFormat="1" ht="12" customHeight="1" x14ac:dyDescent="0.2">
      <c r="A1753" s="206" t="s">
        <v>3716</v>
      </c>
      <c r="B1753" s="206" t="s">
        <v>3716</v>
      </c>
      <c r="C1753" s="264" t="s">
        <v>1965</v>
      </c>
      <c r="D1753" s="203" t="s">
        <v>139</v>
      </c>
      <c r="E1753" s="203">
        <v>51561</v>
      </c>
      <c r="F1753" s="204">
        <v>33.53</v>
      </c>
      <c r="G1753" s="204">
        <v>-0.1</v>
      </c>
      <c r="H1753" s="204">
        <v>0</v>
      </c>
      <c r="I1753" s="204">
        <v>63.87</v>
      </c>
      <c r="J1753" s="204">
        <v>0</v>
      </c>
      <c r="K1753" s="204">
        <v>0</v>
      </c>
      <c r="L1753" s="204">
        <v>0</v>
      </c>
      <c r="M1753" s="204">
        <v>2.69</v>
      </c>
      <c r="N1753" s="204">
        <v>50.65</v>
      </c>
      <c r="O1753" s="204">
        <v>0</v>
      </c>
      <c r="Q1753" s="204">
        <v>0</v>
      </c>
      <c r="R1753" s="204">
        <v>0</v>
      </c>
      <c r="S1753" s="204">
        <v>0</v>
      </c>
      <c r="T1753" s="204">
        <v>0</v>
      </c>
      <c r="U1753" s="204">
        <v>0</v>
      </c>
      <c r="V1753" s="204">
        <v>0</v>
      </c>
    </row>
    <row r="1754" spans="1:22" s="64" customFormat="1" ht="12" customHeight="1" x14ac:dyDescent="0.2">
      <c r="A1754" s="206" t="s">
        <v>3716</v>
      </c>
      <c r="B1754" s="206" t="s">
        <v>3716</v>
      </c>
      <c r="C1754" s="264" t="s">
        <v>1967</v>
      </c>
      <c r="D1754" s="203" t="s">
        <v>139</v>
      </c>
      <c r="E1754" s="203">
        <v>32474</v>
      </c>
      <c r="F1754" s="204">
        <v>15.05</v>
      </c>
      <c r="G1754" s="204">
        <v>-0.05</v>
      </c>
      <c r="H1754" s="204">
        <v>0</v>
      </c>
      <c r="I1754" s="204">
        <v>83.98</v>
      </c>
      <c r="J1754" s="204">
        <v>0</v>
      </c>
      <c r="K1754" s="204">
        <v>0</v>
      </c>
      <c r="L1754" s="204">
        <v>0</v>
      </c>
      <c r="M1754" s="204">
        <v>1.03</v>
      </c>
      <c r="N1754" s="204">
        <v>69.03</v>
      </c>
      <c r="O1754" s="204">
        <v>0</v>
      </c>
      <c r="Q1754" s="204">
        <v>0</v>
      </c>
      <c r="R1754" s="204">
        <v>0</v>
      </c>
      <c r="S1754" s="204">
        <v>0</v>
      </c>
      <c r="T1754" s="204">
        <v>0</v>
      </c>
      <c r="U1754" s="204">
        <v>0</v>
      </c>
      <c r="V1754" s="204">
        <v>0</v>
      </c>
    </row>
    <row r="1755" spans="1:22" s="64" customFormat="1" ht="12" customHeight="1" x14ac:dyDescent="0.2">
      <c r="A1755" s="206" t="s">
        <v>3716</v>
      </c>
      <c r="B1755" s="206" t="s">
        <v>3716</v>
      </c>
      <c r="C1755" s="264" t="s">
        <v>1970</v>
      </c>
      <c r="D1755" s="203" t="s">
        <v>139</v>
      </c>
      <c r="E1755" s="203">
        <v>94163</v>
      </c>
      <c r="F1755" s="204">
        <v>6.46</v>
      </c>
      <c r="G1755" s="204">
        <v>-0.02</v>
      </c>
      <c r="H1755" s="204">
        <v>0</v>
      </c>
      <c r="I1755" s="204">
        <v>5.1100000000000003</v>
      </c>
      <c r="J1755" s="204">
        <v>0</v>
      </c>
      <c r="K1755" s="204">
        <v>20.78</v>
      </c>
      <c r="L1755" s="204">
        <v>23.66</v>
      </c>
      <c r="M1755" s="204">
        <v>0</v>
      </c>
      <c r="N1755" s="204">
        <v>1.4</v>
      </c>
      <c r="O1755" s="204">
        <v>0</v>
      </c>
      <c r="Q1755" s="204">
        <v>0</v>
      </c>
      <c r="R1755" s="204">
        <v>0</v>
      </c>
      <c r="S1755" s="204">
        <v>44</v>
      </c>
      <c r="T1755" s="204">
        <v>0</v>
      </c>
      <c r="U1755" s="204">
        <v>0</v>
      </c>
      <c r="V1755" s="204">
        <v>0</v>
      </c>
    </row>
    <row r="1756" spans="1:22" s="64" customFormat="1" ht="12" customHeight="1" x14ac:dyDescent="0.2">
      <c r="A1756" s="206" t="s">
        <v>3716</v>
      </c>
      <c r="B1756" s="206" t="s">
        <v>3716</v>
      </c>
      <c r="C1756" s="264" t="s">
        <v>1972</v>
      </c>
      <c r="D1756" s="203" t="s">
        <v>139</v>
      </c>
      <c r="E1756" s="203">
        <v>9300</v>
      </c>
      <c r="F1756" s="204">
        <v>5.17</v>
      </c>
      <c r="G1756" s="204">
        <v>0.83</v>
      </c>
      <c r="H1756" s="204">
        <v>0</v>
      </c>
      <c r="I1756" s="204">
        <v>1.33</v>
      </c>
      <c r="J1756" s="204">
        <v>2.29</v>
      </c>
      <c r="K1756" s="204">
        <v>28.15</v>
      </c>
      <c r="L1756" s="204">
        <v>16.14</v>
      </c>
      <c r="M1756" s="204">
        <v>-0.06</v>
      </c>
      <c r="N1756" s="204">
        <v>1.33</v>
      </c>
      <c r="O1756" s="204">
        <v>0</v>
      </c>
      <c r="Q1756" s="204">
        <v>0</v>
      </c>
      <c r="R1756" s="204">
        <v>0</v>
      </c>
      <c r="S1756" s="204">
        <v>45.73</v>
      </c>
      <c r="T1756" s="204">
        <v>0</v>
      </c>
      <c r="U1756" s="204">
        <v>0.43</v>
      </c>
      <c r="V1756" s="204">
        <v>0</v>
      </c>
    </row>
    <row r="1757" spans="1:22" s="64" customFormat="1" ht="12" customHeight="1" x14ac:dyDescent="0.2">
      <c r="A1757" s="206" t="s">
        <v>3716</v>
      </c>
      <c r="B1757" s="206" t="s">
        <v>3716</v>
      </c>
      <c r="C1757" s="264" t="s">
        <v>1974</v>
      </c>
      <c r="D1757" s="203" t="s">
        <v>139</v>
      </c>
      <c r="E1757" s="203">
        <v>22903</v>
      </c>
      <c r="F1757" s="204">
        <v>10.74</v>
      </c>
      <c r="G1757" s="204">
        <v>1.27</v>
      </c>
      <c r="H1757" s="204">
        <v>0</v>
      </c>
      <c r="I1757" s="204">
        <v>0</v>
      </c>
      <c r="J1757" s="204">
        <v>4.67</v>
      </c>
      <c r="K1757" s="204">
        <v>21.39</v>
      </c>
      <c r="L1757" s="204">
        <v>9.61</v>
      </c>
      <c r="M1757" s="204">
        <v>-0.06</v>
      </c>
      <c r="N1757" s="204">
        <v>0</v>
      </c>
      <c r="O1757" s="204">
        <v>0</v>
      </c>
      <c r="Q1757" s="204">
        <v>0</v>
      </c>
      <c r="R1757" s="204">
        <v>0</v>
      </c>
      <c r="S1757" s="204">
        <v>51.69</v>
      </c>
      <c r="T1757" s="204">
        <v>0</v>
      </c>
      <c r="U1757" s="204">
        <v>0.69</v>
      </c>
      <c r="V1757" s="204">
        <v>0</v>
      </c>
    </row>
    <row r="1758" spans="1:22" s="64" customFormat="1" ht="12" customHeight="1" x14ac:dyDescent="0.2">
      <c r="A1758" s="206" t="s">
        <v>3716</v>
      </c>
      <c r="B1758" s="206" t="s">
        <v>3716</v>
      </c>
      <c r="C1758" s="264" t="s">
        <v>1976</v>
      </c>
      <c r="D1758" s="203" t="s">
        <v>139</v>
      </c>
      <c r="E1758" s="203">
        <v>48713</v>
      </c>
      <c r="F1758" s="204">
        <v>5.18</v>
      </c>
      <c r="G1758" s="204">
        <v>-0.14000000000000001</v>
      </c>
      <c r="H1758" s="204">
        <v>0</v>
      </c>
      <c r="I1758" s="204">
        <v>3.83</v>
      </c>
      <c r="J1758" s="204">
        <v>0</v>
      </c>
      <c r="K1758" s="204">
        <v>0</v>
      </c>
      <c r="L1758" s="204">
        <v>0</v>
      </c>
      <c r="M1758" s="204">
        <v>16.829999999999998</v>
      </c>
      <c r="N1758" s="204">
        <v>1.54</v>
      </c>
      <c r="O1758" s="204">
        <v>0</v>
      </c>
      <c r="Q1758" s="204">
        <v>74.31</v>
      </c>
      <c r="R1758" s="204">
        <v>0</v>
      </c>
      <c r="S1758" s="204">
        <v>0</v>
      </c>
      <c r="T1758" s="204">
        <v>0</v>
      </c>
      <c r="U1758" s="204">
        <v>0</v>
      </c>
      <c r="V1758" s="204">
        <v>0</v>
      </c>
    </row>
    <row r="1759" spans="1:22" s="64" customFormat="1" ht="12" customHeight="1" x14ac:dyDescent="0.2">
      <c r="A1759" s="206" t="s">
        <v>3716</v>
      </c>
      <c r="B1759" s="206" t="s">
        <v>3716</v>
      </c>
      <c r="C1759" s="264" t="s">
        <v>1978</v>
      </c>
      <c r="D1759" s="203" t="s">
        <v>139</v>
      </c>
      <c r="E1759" s="203">
        <v>480380</v>
      </c>
      <c r="F1759" s="204">
        <v>3.43</v>
      </c>
      <c r="G1759" s="204">
        <v>0.16</v>
      </c>
      <c r="H1759" s="204">
        <v>0</v>
      </c>
      <c r="I1759" s="204">
        <v>2.85</v>
      </c>
      <c r="J1759" s="204">
        <v>0.35</v>
      </c>
      <c r="K1759" s="204">
        <v>5.89</v>
      </c>
      <c r="L1759" s="204">
        <v>41.93</v>
      </c>
      <c r="M1759" s="204">
        <v>-0.01</v>
      </c>
      <c r="N1759" s="204">
        <v>1.81</v>
      </c>
      <c r="O1759" s="204">
        <v>0</v>
      </c>
      <c r="Q1759" s="204">
        <v>0</v>
      </c>
      <c r="R1759" s="204">
        <v>0</v>
      </c>
      <c r="S1759" s="204">
        <v>45.3</v>
      </c>
      <c r="T1759" s="204">
        <v>0</v>
      </c>
      <c r="U1759" s="204">
        <v>0.09</v>
      </c>
      <c r="V1759" s="204">
        <v>0</v>
      </c>
    </row>
    <row r="1760" spans="1:22" s="64" customFormat="1" ht="12" customHeight="1" x14ac:dyDescent="0.2">
      <c r="A1760" s="206" t="s">
        <v>3716</v>
      </c>
      <c r="B1760" s="206" t="s">
        <v>3716</v>
      </c>
      <c r="C1760" s="264" t="s">
        <v>1980</v>
      </c>
      <c r="D1760" s="203" t="s">
        <v>139</v>
      </c>
      <c r="E1760" s="203">
        <v>19035</v>
      </c>
      <c r="F1760" s="204">
        <v>8.4700000000000006</v>
      </c>
      <c r="G1760" s="204">
        <v>0.42</v>
      </c>
      <c r="H1760" s="204">
        <v>0</v>
      </c>
      <c r="I1760" s="204">
        <v>16.02</v>
      </c>
      <c r="J1760" s="204">
        <v>0</v>
      </c>
      <c r="K1760" s="204">
        <v>0</v>
      </c>
      <c r="L1760" s="204">
        <v>52.86</v>
      </c>
      <c r="M1760" s="204">
        <v>0</v>
      </c>
      <c r="N1760" s="204">
        <v>0.37</v>
      </c>
      <c r="O1760" s="204">
        <v>0</v>
      </c>
      <c r="Q1760" s="204">
        <v>22.22</v>
      </c>
      <c r="R1760" s="204">
        <v>0</v>
      </c>
      <c r="S1760" s="204">
        <v>0</v>
      </c>
      <c r="T1760" s="204">
        <v>0</v>
      </c>
      <c r="U1760" s="204">
        <v>0</v>
      </c>
      <c r="V1760" s="204">
        <v>0</v>
      </c>
    </row>
    <row r="1761" spans="1:22" s="64" customFormat="1" ht="12" customHeight="1" x14ac:dyDescent="0.2">
      <c r="A1761" s="206" t="s">
        <v>3716</v>
      </c>
      <c r="B1761" s="206" t="s">
        <v>3716</v>
      </c>
      <c r="C1761" s="264" t="s">
        <v>1982</v>
      </c>
      <c r="D1761" s="203" t="s">
        <v>139</v>
      </c>
      <c r="E1761" s="203">
        <v>19590</v>
      </c>
      <c r="F1761" s="204">
        <v>11.01</v>
      </c>
      <c r="G1761" s="204">
        <v>0.52</v>
      </c>
      <c r="H1761" s="204">
        <v>0</v>
      </c>
      <c r="I1761" s="204">
        <v>19.39</v>
      </c>
      <c r="J1761" s="204">
        <v>0</v>
      </c>
      <c r="K1761" s="204">
        <v>0</v>
      </c>
      <c r="L1761" s="204">
        <v>44.09</v>
      </c>
      <c r="M1761" s="204">
        <v>0</v>
      </c>
      <c r="N1761" s="204">
        <v>1.53</v>
      </c>
      <c r="O1761" s="204">
        <v>0</v>
      </c>
      <c r="Q1761" s="204">
        <v>15.79</v>
      </c>
      <c r="R1761" s="204">
        <v>0</v>
      </c>
      <c r="S1761" s="204">
        <v>9.0500000000000007</v>
      </c>
      <c r="T1761" s="204">
        <v>0</v>
      </c>
      <c r="U1761" s="204">
        <v>0.16</v>
      </c>
      <c r="V1761" s="204">
        <v>0</v>
      </c>
    </row>
    <row r="1762" spans="1:22" s="64" customFormat="1" ht="12" customHeight="1" x14ac:dyDescent="0.2">
      <c r="A1762" s="206" t="s">
        <v>3716</v>
      </c>
      <c r="B1762" s="206" t="s">
        <v>3716</v>
      </c>
      <c r="C1762" s="264" t="s">
        <v>1984</v>
      </c>
      <c r="D1762" s="203" t="s">
        <v>139</v>
      </c>
      <c r="E1762" s="203">
        <v>69864</v>
      </c>
      <c r="F1762" s="204">
        <v>12.59</v>
      </c>
      <c r="G1762" s="204">
        <v>-6.54</v>
      </c>
      <c r="H1762" s="204">
        <v>0</v>
      </c>
      <c r="I1762" s="204">
        <v>72.959999999999994</v>
      </c>
      <c r="J1762" s="204">
        <v>0</v>
      </c>
      <c r="K1762" s="204">
        <v>0</v>
      </c>
      <c r="L1762" s="204">
        <v>0</v>
      </c>
      <c r="M1762" s="204">
        <v>20.99</v>
      </c>
      <c r="N1762" s="204">
        <v>1.63</v>
      </c>
      <c r="O1762" s="204">
        <v>0</v>
      </c>
      <c r="Q1762" s="204">
        <v>0</v>
      </c>
      <c r="R1762" s="204">
        <v>0</v>
      </c>
      <c r="S1762" s="204">
        <v>0</v>
      </c>
      <c r="T1762" s="204">
        <v>0</v>
      </c>
      <c r="U1762" s="204">
        <v>0</v>
      </c>
      <c r="V1762" s="204">
        <v>0</v>
      </c>
    </row>
    <row r="1763" spans="1:22" s="64" customFormat="1" ht="12" customHeight="1" x14ac:dyDescent="0.2">
      <c r="A1763" s="206" t="s">
        <v>3716</v>
      </c>
      <c r="B1763" s="206" t="s">
        <v>3716</v>
      </c>
      <c r="C1763" s="264" t="s">
        <v>1986</v>
      </c>
      <c r="D1763" s="203" t="s">
        <v>139</v>
      </c>
      <c r="E1763" s="203">
        <v>6122</v>
      </c>
      <c r="F1763" s="204">
        <v>7.89</v>
      </c>
      <c r="G1763" s="204">
        <v>0.16</v>
      </c>
      <c r="H1763" s="204">
        <v>0</v>
      </c>
      <c r="I1763" s="204">
        <v>0</v>
      </c>
      <c r="J1763" s="204">
        <v>0</v>
      </c>
      <c r="K1763" s="204">
        <v>0</v>
      </c>
      <c r="L1763" s="204">
        <v>0</v>
      </c>
      <c r="M1763" s="204">
        <v>0</v>
      </c>
      <c r="N1763" s="204">
        <v>0</v>
      </c>
      <c r="O1763" s="204">
        <v>0</v>
      </c>
      <c r="Q1763" s="204">
        <v>0</v>
      </c>
      <c r="R1763" s="204">
        <v>0</v>
      </c>
      <c r="S1763" s="204">
        <v>91.99</v>
      </c>
      <c r="T1763" s="204">
        <v>0</v>
      </c>
      <c r="U1763" s="204">
        <v>-0.03</v>
      </c>
      <c r="V1763" s="204">
        <v>0</v>
      </c>
    </row>
    <row r="1764" spans="1:22" s="64" customFormat="1" ht="12" customHeight="1" x14ac:dyDescent="0.2">
      <c r="A1764" s="206" t="s">
        <v>3716</v>
      </c>
      <c r="B1764" s="206" t="s">
        <v>3716</v>
      </c>
      <c r="C1764" s="264" t="s">
        <v>1988</v>
      </c>
      <c r="D1764" s="203" t="s">
        <v>139</v>
      </c>
      <c r="E1764" s="203">
        <v>55358</v>
      </c>
      <c r="F1764" s="204">
        <v>9.23</v>
      </c>
      <c r="G1764" s="204">
        <v>0.98</v>
      </c>
      <c r="H1764" s="204">
        <v>0</v>
      </c>
      <c r="I1764" s="204">
        <v>1.43</v>
      </c>
      <c r="J1764" s="204">
        <v>2.5299999999999998</v>
      </c>
      <c r="K1764" s="204">
        <v>22.04</v>
      </c>
      <c r="L1764" s="204">
        <v>15.91</v>
      </c>
      <c r="M1764" s="204">
        <v>-0.08</v>
      </c>
      <c r="N1764" s="204">
        <v>1.43</v>
      </c>
      <c r="O1764" s="204">
        <v>0</v>
      </c>
      <c r="Q1764" s="204">
        <v>0</v>
      </c>
      <c r="R1764" s="204">
        <v>0</v>
      </c>
      <c r="S1764" s="204">
        <v>47.59</v>
      </c>
      <c r="T1764" s="204">
        <v>0</v>
      </c>
      <c r="U1764" s="204">
        <v>0.38</v>
      </c>
      <c r="V1764" s="204">
        <v>0</v>
      </c>
    </row>
    <row r="1765" spans="1:22" s="64" customFormat="1" ht="12" customHeight="1" x14ac:dyDescent="0.2">
      <c r="A1765" s="206" t="s">
        <v>3716</v>
      </c>
      <c r="B1765" s="206" t="s">
        <v>3716</v>
      </c>
      <c r="C1765" s="264" t="s">
        <v>1990</v>
      </c>
      <c r="D1765" s="203" t="s">
        <v>139</v>
      </c>
      <c r="E1765" s="203">
        <v>2123</v>
      </c>
      <c r="F1765" s="204">
        <v>18.829999999999998</v>
      </c>
      <c r="G1765" s="204">
        <v>-0.2</v>
      </c>
      <c r="H1765" s="204">
        <v>0</v>
      </c>
      <c r="I1765" s="204">
        <v>71.33</v>
      </c>
      <c r="J1765" s="204">
        <v>0</v>
      </c>
      <c r="K1765" s="204">
        <v>0</v>
      </c>
      <c r="L1765" s="204">
        <v>0</v>
      </c>
      <c r="M1765" s="204">
        <v>0</v>
      </c>
      <c r="N1765" s="204">
        <v>1.41</v>
      </c>
      <c r="O1765" s="204">
        <v>0</v>
      </c>
      <c r="Q1765" s="204">
        <v>10.050000000000001</v>
      </c>
      <c r="R1765" s="204">
        <v>0</v>
      </c>
      <c r="S1765" s="204">
        <v>0</v>
      </c>
      <c r="T1765" s="204">
        <v>0</v>
      </c>
      <c r="U1765" s="204">
        <v>0</v>
      </c>
      <c r="V1765" s="204">
        <v>0</v>
      </c>
    </row>
    <row r="1766" spans="1:22" s="64" customFormat="1" ht="12" customHeight="1" x14ac:dyDescent="0.2">
      <c r="A1766" s="206" t="s">
        <v>3716</v>
      </c>
      <c r="B1766" s="206" t="s">
        <v>3716</v>
      </c>
      <c r="C1766" s="264" t="s">
        <v>1992</v>
      </c>
      <c r="D1766" s="203" t="s">
        <v>139</v>
      </c>
      <c r="E1766" s="203">
        <v>84862</v>
      </c>
      <c r="F1766" s="204">
        <v>11.21</v>
      </c>
      <c r="G1766" s="204">
        <v>-0.1</v>
      </c>
      <c r="H1766" s="204">
        <v>0</v>
      </c>
      <c r="I1766" s="204">
        <v>88.9</v>
      </c>
      <c r="J1766" s="204">
        <v>0</v>
      </c>
      <c r="K1766" s="204">
        <v>0</v>
      </c>
      <c r="L1766" s="204">
        <v>0</v>
      </c>
      <c r="M1766" s="204">
        <v>0</v>
      </c>
      <c r="N1766" s="204">
        <v>1.52</v>
      </c>
      <c r="O1766" s="204">
        <v>0</v>
      </c>
      <c r="Q1766" s="204">
        <v>0</v>
      </c>
      <c r="R1766" s="204">
        <v>0</v>
      </c>
      <c r="S1766" s="204">
        <v>0</v>
      </c>
      <c r="T1766" s="204">
        <v>0</v>
      </c>
      <c r="U1766" s="204">
        <v>0</v>
      </c>
      <c r="V1766" s="204">
        <v>0</v>
      </c>
    </row>
    <row r="1767" spans="1:22" s="64" customFormat="1" ht="12" customHeight="1" x14ac:dyDescent="0.2">
      <c r="A1767" s="206" t="s">
        <v>3716</v>
      </c>
      <c r="B1767" s="206" t="s">
        <v>3716</v>
      </c>
      <c r="C1767" s="264" t="s">
        <v>5088</v>
      </c>
      <c r="D1767" s="203" t="s">
        <v>139</v>
      </c>
      <c r="E1767" s="203">
        <v>101734</v>
      </c>
      <c r="F1767" s="204">
        <v>1.8</v>
      </c>
      <c r="G1767" s="204">
        <v>0</v>
      </c>
      <c r="H1767" s="204">
        <v>0</v>
      </c>
      <c r="I1767" s="204">
        <v>98.2</v>
      </c>
      <c r="J1767" s="204">
        <v>0</v>
      </c>
      <c r="K1767" s="204">
        <v>0</v>
      </c>
      <c r="L1767" s="204">
        <v>0</v>
      </c>
      <c r="M1767" s="204">
        <v>0</v>
      </c>
      <c r="N1767" s="204">
        <v>1.48</v>
      </c>
      <c r="O1767" s="204">
        <v>0</v>
      </c>
      <c r="Q1767" s="204">
        <v>0</v>
      </c>
      <c r="R1767" s="204">
        <v>0</v>
      </c>
      <c r="S1767" s="204">
        <v>0</v>
      </c>
      <c r="T1767" s="204">
        <v>0</v>
      </c>
      <c r="U1767" s="204">
        <v>0</v>
      </c>
      <c r="V1767" s="204">
        <v>0</v>
      </c>
    </row>
    <row r="1768" spans="1:22" s="64" customFormat="1" ht="12" customHeight="1" x14ac:dyDescent="0.2">
      <c r="A1768" s="206" t="s">
        <v>3716</v>
      </c>
      <c r="B1768" s="206" t="s">
        <v>3716</v>
      </c>
      <c r="C1768" s="264" t="s">
        <v>4530</v>
      </c>
      <c r="D1768" s="203" t="s">
        <v>139</v>
      </c>
      <c r="E1768" s="203">
        <v>81634</v>
      </c>
      <c r="F1768" s="204">
        <v>5.97</v>
      </c>
      <c r="G1768" s="204">
        <v>-0.06</v>
      </c>
      <c r="H1768" s="204">
        <v>0</v>
      </c>
      <c r="I1768" s="204">
        <v>90.83</v>
      </c>
      <c r="J1768" s="204">
        <v>0</v>
      </c>
      <c r="K1768" s="204">
        <v>0</v>
      </c>
      <c r="L1768" s="204">
        <v>0</v>
      </c>
      <c r="M1768" s="204">
        <v>3.27</v>
      </c>
      <c r="N1768" s="204">
        <v>0</v>
      </c>
      <c r="O1768" s="204">
        <v>0</v>
      </c>
      <c r="Q1768" s="204">
        <v>0</v>
      </c>
      <c r="R1768" s="204">
        <v>0</v>
      </c>
      <c r="S1768" s="204">
        <v>0</v>
      </c>
      <c r="T1768" s="204">
        <v>0</v>
      </c>
      <c r="U1768" s="204">
        <v>0</v>
      </c>
      <c r="V1768" s="204">
        <v>0</v>
      </c>
    </row>
    <row r="1769" spans="1:22" s="64" customFormat="1" ht="12" customHeight="1" x14ac:dyDescent="0.2">
      <c r="A1769" s="206" t="s">
        <v>3716</v>
      </c>
      <c r="B1769" s="206" t="s">
        <v>3716</v>
      </c>
      <c r="C1769" s="264" t="s">
        <v>4531</v>
      </c>
      <c r="D1769" s="203" t="s">
        <v>139</v>
      </c>
      <c r="E1769" s="203">
        <v>69144</v>
      </c>
      <c r="F1769" s="204">
        <v>4.4800000000000004</v>
      </c>
      <c r="G1769" s="204">
        <v>-0.05</v>
      </c>
      <c r="H1769" s="204">
        <v>0</v>
      </c>
      <c r="I1769" s="204">
        <v>94.37</v>
      </c>
      <c r="J1769" s="204">
        <v>0</v>
      </c>
      <c r="K1769" s="204">
        <v>0</v>
      </c>
      <c r="L1769" s="204">
        <v>0</v>
      </c>
      <c r="M1769" s="204">
        <v>1.2</v>
      </c>
      <c r="N1769" s="204">
        <v>1.56</v>
      </c>
      <c r="O1769" s="204">
        <v>0</v>
      </c>
      <c r="Q1769" s="204">
        <v>0</v>
      </c>
      <c r="R1769" s="204">
        <v>0</v>
      </c>
      <c r="S1769" s="204">
        <v>0</v>
      </c>
      <c r="T1769" s="204">
        <v>0</v>
      </c>
      <c r="U1769" s="204">
        <v>0</v>
      </c>
      <c r="V1769" s="204">
        <v>0</v>
      </c>
    </row>
    <row r="1770" spans="1:22" s="64" customFormat="1" ht="12" customHeight="1" x14ac:dyDescent="0.2">
      <c r="A1770" s="206" t="s">
        <v>3716</v>
      </c>
      <c r="B1770" s="206" t="s">
        <v>3716</v>
      </c>
      <c r="C1770" s="264" t="s">
        <v>1994</v>
      </c>
      <c r="D1770" s="203" t="s">
        <v>139</v>
      </c>
      <c r="E1770" s="203">
        <v>13283</v>
      </c>
      <c r="F1770" s="204">
        <v>23.54</v>
      </c>
      <c r="G1770" s="204">
        <v>-0.02</v>
      </c>
      <c r="H1770" s="204">
        <v>0</v>
      </c>
      <c r="I1770" s="204">
        <v>76.489999999999995</v>
      </c>
      <c r="J1770" s="204">
        <v>0</v>
      </c>
      <c r="K1770" s="204">
        <v>0</v>
      </c>
      <c r="L1770" s="204">
        <v>0</v>
      </c>
      <c r="M1770" s="204">
        <v>0</v>
      </c>
      <c r="N1770" s="204">
        <v>76.489999999999995</v>
      </c>
      <c r="O1770" s="204">
        <v>0</v>
      </c>
      <c r="Q1770" s="204">
        <v>0</v>
      </c>
      <c r="R1770" s="204">
        <v>0</v>
      </c>
      <c r="S1770" s="204">
        <v>0</v>
      </c>
      <c r="T1770" s="204">
        <v>0</v>
      </c>
      <c r="U1770" s="204">
        <v>0</v>
      </c>
      <c r="V1770" s="204">
        <v>0</v>
      </c>
    </row>
    <row r="1771" spans="1:22" s="64" customFormat="1" ht="12" customHeight="1" x14ac:dyDescent="0.2">
      <c r="A1771" s="206" t="s">
        <v>3716</v>
      </c>
      <c r="B1771" s="206" t="s">
        <v>3716</v>
      </c>
      <c r="C1771" s="264" t="s">
        <v>1997</v>
      </c>
      <c r="D1771" s="203" t="s">
        <v>139</v>
      </c>
      <c r="E1771" s="203">
        <v>44819</v>
      </c>
      <c r="F1771" s="204">
        <v>7.82</v>
      </c>
      <c r="G1771" s="204">
        <v>-0.43</v>
      </c>
      <c r="H1771" s="204">
        <v>0</v>
      </c>
      <c r="I1771" s="204">
        <v>99.99</v>
      </c>
      <c r="J1771" s="204">
        <v>0</v>
      </c>
      <c r="K1771" s="204">
        <v>0</v>
      </c>
      <c r="L1771" s="204">
        <v>0</v>
      </c>
      <c r="M1771" s="204">
        <v>-7.38</v>
      </c>
      <c r="N1771" s="204">
        <v>1.61</v>
      </c>
      <c r="O1771" s="204">
        <v>0</v>
      </c>
      <c r="Q1771" s="204">
        <v>0</v>
      </c>
      <c r="R1771" s="204">
        <v>0</v>
      </c>
      <c r="S1771" s="204">
        <v>0</v>
      </c>
      <c r="T1771" s="204">
        <v>0</v>
      </c>
      <c r="U1771" s="204">
        <v>0</v>
      </c>
      <c r="V1771" s="204">
        <v>0</v>
      </c>
    </row>
    <row r="1772" spans="1:22" s="64" customFormat="1" ht="12" customHeight="1" x14ac:dyDescent="0.2">
      <c r="A1772" s="206" t="s">
        <v>3716</v>
      </c>
      <c r="B1772" s="206" t="s">
        <v>3716</v>
      </c>
      <c r="C1772" s="264" t="s">
        <v>1999</v>
      </c>
      <c r="D1772" s="203" t="s">
        <v>139</v>
      </c>
      <c r="E1772" s="203">
        <v>44265</v>
      </c>
      <c r="F1772" s="204">
        <v>17.829999999999998</v>
      </c>
      <c r="G1772" s="204">
        <v>0.42</v>
      </c>
      <c r="H1772" s="204">
        <v>0</v>
      </c>
      <c r="I1772" s="204">
        <v>81.760000000000005</v>
      </c>
      <c r="J1772" s="204">
        <v>0</v>
      </c>
      <c r="K1772" s="204">
        <v>0</v>
      </c>
      <c r="L1772" s="204">
        <v>0</v>
      </c>
      <c r="M1772" s="204">
        <v>0</v>
      </c>
      <c r="N1772" s="204">
        <v>81.760000000000005</v>
      </c>
      <c r="O1772" s="204">
        <v>0</v>
      </c>
      <c r="Q1772" s="204">
        <v>0</v>
      </c>
      <c r="R1772" s="204">
        <v>0</v>
      </c>
      <c r="S1772" s="204">
        <v>0</v>
      </c>
      <c r="T1772" s="204">
        <v>0</v>
      </c>
      <c r="U1772" s="204">
        <v>0</v>
      </c>
      <c r="V1772" s="204">
        <v>0</v>
      </c>
    </row>
    <row r="1773" spans="1:22" s="64" customFormat="1" ht="12" customHeight="1" x14ac:dyDescent="0.2">
      <c r="A1773" s="206" t="s">
        <v>3716</v>
      </c>
      <c r="B1773" s="206" t="s">
        <v>3716</v>
      </c>
      <c r="C1773" s="264" t="s">
        <v>2001</v>
      </c>
      <c r="D1773" s="203" t="s">
        <v>139</v>
      </c>
      <c r="E1773" s="203">
        <v>43584</v>
      </c>
      <c r="F1773" s="204">
        <v>7.81</v>
      </c>
      <c r="G1773" s="204">
        <v>-0.08</v>
      </c>
      <c r="H1773" s="204">
        <v>0</v>
      </c>
      <c r="I1773" s="204">
        <v>102.62</v>
      </c>
      <c r="J1773" s="204">
        <v>0</v>
      </c>
      <c r="K1773" s="204">
        <v>0</v>
      </c>
      <c r="L1773" s="204">
        <v>0</v>
      </c>
      <c r="M1773" s="204">
        <v>-10.35</v>
      </c>
      <c r="N1773" s="204">
        <v>1.51</v>
      </c>
      <c r="O1773" s="204">
        <v>0</v>
      </c>
      <c r="Q1773" s="204">
        <v>0</v>
      </c>
      <c r="R1773" s="204">
        <v>0</v>
      </c>
      <c r="S1773" s="204">
        <v>0</v>
      </c>
      <c r="T1773" s="204">
        <v>0</v>
      </c>
      <c r="U1773" s="204">
        <v>0</v>
      </c>
      <c r="V1773" s="204">
        <v>0</v>
      </c>
    </row>
    <row r="1774" spans="1:22" s="64" customFormat="1" ht="12" customHeight="1" x14ac:dyDescent="0.2">
      <c r="A1774" s="206" t="s">
        <v>3716</v>
      </c>
      <c r="B1774" s="206" t="s">
        <v>3716</v>
      </c>
      <c r="C1774" s="264" t="s">
        <v>2003</v>
      </c>
      <c r="D1774" s="203" t="s">
        <v>139</v>
      </c>
      <c r="E1774" s="203">
        <v>65975</v>
      </c>
      <c r="F1774" s="204">
        <v>10.210000000000001</v>
      </c>
      <c r="G1774" s="204">
        <v>-0.04</v>
      </c>
      <c r="H1774" s="204">
        <v>0</v>
      </c>
      <c r="I1774" s="204">
        <v>41.68</v>
      </c>
      <c r="J1774" s="204">
        <v>0</v>
      </c>
      <c r="K1774" s="204">
        <v>0</v>
      </c>
      <c r="L1774" s="204">
        <v>0</v>
      </c>
      <c r="M1774" s="204">
        <v>-2.4900000000000002</v>
      </c>
      <c r="N1774" s="204">
        <v>1.5</v>
      </c>
      <c r="O1774" s="204">
        <v>0</v>
      </c>
      <c r="Q1774" s="204">
        <v>50.64</v>
      </c>
      <c r="R1774" s="204">
        <v>0</v>
      </c>
      <c r="S1774" s="204">
        <v>0</v>
      </c>
      <c r="T1774" s="204">
        <v>0</v>
      </c>
      <c r="U1774" s="204">
        <v>0</v>
      </c>
      <c r="V1774" s="204">
        <v>0</v>
      </c>
    </row>
    <row r="1775" spans="1:22" s="64" customFormat="1" ht="12" customHeight="1" x14ac:dyDescent="0.2">
      <c r="A1775" s="206" t="s">
        <v>3716</v>
      </c>
      <c r="B1775" s="206" t="s">
        <v>3716</v>
      </c>
      <c r="C1775" s="264" t="s">
        <v>4693</v>
      </c>
      <c r="D1775" s="203" t="s">
        <v>139</v>
      </c>
      <c r="E1775" s="203">
        <v>35357</v>
      </c>
      <c r="F1775" s="204">
        <v>1.89</v>
      </c>
      <c r="G1775" s="204">
        <v>-0.03</v>
      </c>
      <c r="H1775" s="204">
        <v>0</v>
      </c>
      <c r="I1775" s="204">
        <v>98.15</v>
      </c>
      <c r="J1775" s="204">
        <v>0</v>
      </c>
      <c r="K1775" s="204">
        <v>0</v>
      </c>
      <c r="L1775" s="204">
        <v>0</v>
      </c>
      <c r="M1775" s="204">
        <v>0</v>
      </c>
      <c r="N1775" s="204">
        <v>1.47</v>
      </c>
      <c r="O1775" s="204">
        <v>0</v>
      </c>
      <c r="Q1775" s="204">
        <v>0</v>
      </c>
      <c r="R1775" s="204">
        <v>0</v>
      </c>
      <c r="S1775" s="204">
        <v>0</v>
      </c>
      <c r="T1775" s="204">
        <v>0</v>
      </c>
      <c r="U1775" s="204">
        <v>0</v>
      </c>
      <c r="V1775" s="204">
        <v>0</v>
      </c>
    </row>
    <row r="1776" spans="1:22" s="64" customFormat="1" ht="12" customHeight="1" x14ac:dyDescent="0.2">
      <c r="A1776" s="206" t="s">
        <v>3716</v>
      </c>
      <c r="B1776" s="206" t="s">
        <v>3716</v>
      </c>
      <c r="C1776" s="264" t="s">
        <v>4217</v>
      </c>
      <c r="D1776" s="203" t="s">
        <v>139</v>
      </c>
      <c r="E1776" s="203">
        <v>70955</v>
      </c>
      <c r="F1776" s="204">
        <v>3.13</v>
      </c>
      <c r="G1776" s="204">
        <v>-0.05</v>
      </c>
      <c r="H1776" s="204">
        <v>0</v>
      </c>
      <c r="I1776" s="204">
        <v>36.29</v>
      </c>
      <c r="J1776" s="204">
        <v>0</v>
      </c>
      <c r="K1776" s="204">
        <v>0</v>
      </c>
      <c r="L1776" s="204">
        <v>0</v>
      </c>
      <c r="M1776" s="204">
        <v>0</v>
      </c>
      <c r="N1776" s="204">
        <v>1.48</v>
      </c>
      <c r="O1776" s="204">
        <v>0</v>
      </c>
      <c r="Q1776" s="204">
        <v>60.62</v>
      </c>
      <c r="R1776" s="204">
        <v>0</v>
      </c>
      <c r="S1776" s="204">
        <v>0</v>
      </c>
      <c r="T1776" s="204">
        <v>0</v>
      </c>
      <c r="U1776" s="204">
        <v>0</v>
      </c>
      <c r="V1776" s="204">
        <v>0</v>
      </c>
    </row>
    <row r="1777" spans="1:22" s="64" customFormat="1" ht="12" customHeight="1" x14ac:dyDescent="0.2">
      <c r="A1777" s="206" t="s">
        <v>3716</v>
      </c>
      <c r="B1777" s="206" t="s">
        <v>3716</v>
      </c>
      <c r="C1777" s="264" t="s">
        <v>2005</v>
      </c>
      <c r="D1777" s="203" t="s">
        <v>139</v>
      </c>
      <c r="E1777" s="203">
        <v>15494</v>
      </c>
      <c r="F1777" s="204">
        <v>4.3899999999999997</v>
      </c>
      <c r="G1777" s="204">
        <v>-0.03</v>
      </c>
      <c r="H1777" s="204">
        <v>0</v>
      </c>
      <c r="I1777" s="204">
        <v>79.650000000000006</v>
      </c>
      <c r="J1777" s="204">
        <v>0</v>
      </c>
      <c r="K1777" s="204">
        <v>0</v>
      </c>
      <c r="L1777" s="204">
        <v>0</v>
      </c>
      <c r="M1777" s="204">
        <v>0</v>
      </c>
      <c r="N1777" s="204">
        <v>0</v>
      </c>
      <c r="O1777" s="204">
        <v>0</v>
      </c>
      <c r="Q1777" s="204">
        <v>15.99</v>
      </c>
      <c r="R1777" s="204">
        <v>0</v>
      </c>
      <c r="S1777" s="204">
        <v>0</v>
      </c>
      <c r="T1777" s="204">
        <v>0</v>
      </c>
      <c r="U1777" s="204">
        <v>0</v>
      </c>
      <c r="V1777" s="204">
        <v>0</v>
      </c>
    </row>
    <row r="1778" spans="1:22" s="64" customFormat="1" ht="12" customHeight="1" x14ac:dyDescent="0.2">
      <c r="A1778" s="206" t="s">
        <v>3716</v>
      </c>
      <c r="B1778" s="206" t="s">
        <v>3716</v>
      </c>
      <c r="C1778" s="264" t="s">
        <v>2007</v>
      </c>
      <c r="D1778" s="203" t="s">
        <v>139</v>
      </c>
      <c r="E1778" s="203">
        <v>68612</v>
      </c>
      <c r="F1778" s="204">
        <v>8.9</v>
      </c>
      <c r="G1778" s="204">
        <v>-0.05</v>
      </c>
      <c r="H1778" s="204">
        <v>0</v>
      </c>
      <c r="I1778" s="204">
        <v>1.49</v>
      </c>
      <c r="J1778" s="204">
        <v>0</v>
      </c>
      <c r="K1778" s="204">
        <v>0</v>
      </c>
      <c r="L1778" s="204">
        <v>0</v>
      </c>
      <c r="M1778" s="204">
        <v>0</v>
      </c>
      <c r="N1778" s="204">
        <v>1.49</v>
      </c>
      <c r="O1778" s="204">
        <v>0</v>
      </c>
      <c r="Q1778" s="204">
        <v>89.66</v>
      </c>
      <c r="R1778" s="204">
        <v>0</v>
      </c>
      <c r="S1778" s="204">
        <v>0</v>
      </c>
      <c r="T1778" s="204">
        <v>0</v>
      </c>
      <c r="U1778" s="204">
        <v>0</v>
      </c>
      <c r="V1778" s="204">
        <v>0</v>
      </c>
    </row>
    <row r="1779" spans="1:22" s="64" customFormat="1" ht="12" customHeight="1" x14ac:dyDescent="0.2">
      <c r="A1779" s="206" t="s">
        <v>3716</v>
      </c>
      <c r="B1779" s="206" t="s">
        <v>3716</v>
      </c>
      <c r="C1779" s="264" t="s">
        <v>2009</v>
      </c>
      <c r="D1779" s="203" t="s">
        <v>139</v>
      </c>
      <c r="E1779" s="203">
        <v>14949</v>
      </c>
      <c r="F1779" s="204">
        <v>7.28</v>
      </c>
      <c r="G1779" s="204">
        <v>4.62</v>
      </c>
      <c r="H1779" s="204">
        <v>0</v>
      </c>
      <c r="I1779" s="204">
        <v>13.01</v>
      </c>
      <c r="J1779" s="204">
        <v>1.58</v>
      </c>
      <c r="K1779" s="204">
        <v>0</v>
      </c>
      <c r="L1779" s="204">
        <v>49.92</v>
      </c>
      <c r="M1779" s="204">
        <v>0.03</v>
      </c>
      <c r="N1779" s="204">
        <v>0</v>
      </c>
      <c r="O1779" s="204">
        <v>0</v>
      </c>
      <c r="Q1779" s="204">
        <v>18.059999999999999</v>
      </c>
      <c r="R1779" s="204">
        <v>0</v>
      </c>
      <c r="S1779" s="204">
        <v>4.82</v>
      </c>
      <c r="T1779" s="204">
        <v>0</v>
      </c>
      <c r="U1779" s="204">
        <v>0.67</v>
      </c>
      <c r="V1779" s="204">
        <v>0</v>
      </c>
    </row>
    <row r="1780" spans="1:22" s="64" customFormat="1" ht="12" customHeight="1" x14ac:dyDescent="0.2">
      <c r="A1780" s="206" t="s">
        <v>3716</v>
      </c>
      <c r="B1780" s="206" t="s">
        <v>3716</v>
      </c>
      <c r="C1780" s="264" t="s">
        <v>2011</v>
      </c>
      <c r="D1780" s="203" t="s">
        <v>139</v>
      </c>
      <c r="E1780" s="203">
        <v>26197</v>
      </c>
      <c r="F1780" s="204">
        <v>3.55</v>
      </c>
      <c r="G1780" s="204">
        <v>-0.09</v>
      </c>
      <c r="H1780" s="204">
        <v>0</v>
      </c>
      <c r="I1780" s="204">
        <v>96.54</v>
      </c>
      <c r="J1780" s="204">
        <v>0</v>
      </c>
      <c r="K1780" s="204">
        <v>0</v>
      </c>
      <c r="L1780" s="204">
        <v>0</v>
      </c>
      <c r="M1780" s="204">
        <v>0</v>
      </c>
      <c r="N1780" s="204">
        <v>0</v>
      </c>
      <c r="O1780" s="204">
        <v>0</v>
      </c>
      <c r="Q1780" s="204">
        <v>0</v>
      </c>
      <c r="R1780" s="204">
        <v>0</v>
      </c>
      <c r="S1780" s="204">
        <v>0</v>
      </c>
      <c r="T1780" s="204">
        <v>0</v>
      </c>
      <c r="U1780" s="204">
        <v>0</v>
      </c>
      <c r="V1780" s="204">
        <v>0</v>
      </c>
    </row>
    <row r="1781" spans="1:22" s="64" customFormat="1" ht="12" customHeight="1" x14ac:dyDescent="0.2">
      <c r="A1781" s="206" t="s">
        <v>3716</v>
      </c>
      <c r="B1781" s="206" t="s">
        <v>3716</v>
      </c>
      <c r="C1781" s="264" t="s">
        <v>2013</v>
      </c>
      <c r="D1781" s="203" t="s">
        <v>139</v>
      </c>
      <c r="E1781" s="203">
        <v>72485</v>
      </c>
      <c r="F1781" s="204">
        <v>3.48</v>
      </c>
      <c r="G1781" s="204">
        <v>-0.08</v>
      </c>
      <c r="H1781" s="204">
        <v>0</v>
      </c>
      <c r="I1781" s="204">
        <v>96.6</v>
      </c>
      <c r="J1781" s="204">
        <v>0</v>
      </c>
      <c r="K1781" s="204">
        <v>0</v>
      </c>
      <c r="L1781" s="204">
        <v>0</v>
      </c>
      <c r="M1781" s="204">
        <v>0</v>
      </c>
      <c r="N1781" s="204">
        <v>0</v>
      </c>
      <c r="O1781" s="204">
        <v>0</v>
      </c>
      <c r="Q1781" s="204">
        <v>0</v>
      </c>
      <c r="R1781" s="204">
        <v>0</v>
      </c>
      <c r="S1781" s="204">
        <v>0</v>
      </c>
      <c r="T1781" s="204">
        <v>0</v>
      </c>
      <c r="U1781" s="204">
        <v>0</v>
      </c>
      <c r="V1781" s="204">
        <v>0</v>
      </c>
    </row>
    <row r="1782" spans="1:22" s="64" customFormat="1" ht="12" customHeight="1" x14ac:dyDescent="0.2">
      <c r="A1782" s="206" t="s">
        <v>3716</v>
      </c>
      <c r="B1782" s="206" t="s">
        <v>3716</v>
      </c>
      <c r="C1782" s="264" t="s">
        <v>2015</v>
      </c>
      <c r="D1782" s="203" t="s">
        <v>139</v>
      </c>
      <c r="E1782" s="203">
        <v>220030</v>
      </c>
      <c r="F1782" s="204">
        <v>8.85</v>
      </c>
      <c r="G1782" s="204">
        <v>1.89</v>
      </c>
      <c r="H1782" s="204">
        <v>0</v>
      </c>
      <c r="I1782" s="204">
        <v>0.83</v>
      </c>
      <c r="J1782" s="204">
        <v>0.55000000000000004</v>
      </c>
      <c r="K1782" s="204">
        <v>7.96</v>
      </c>
      <c r="L1782" s="204">
        <v>33.65</v>
      </c>
      <c r="M1782" s="204">
        <v>-0.03</v>
      </c>
      <c r="N1782" s="204">
        <v>0.83</v>
      </c>
      <c r="O1782" s="204">
        <v>0</v>
      </c>
      <c r="Q1782" s="204">
        <v>0</v>
      </c>
      <c r="R1782" s="204">
        <v>0</v>
      </c>
      <c r="S1782" s="204">
        <v>46.1</v>
      </c>
      <c r="T1782" s="204">
        <v>0</v>
      </c>
      <c r="U1782" s="204">
        <v>0.19</v>
      </c>
      <c r="V1782" s="204">
        <v>0</v>
      </c>
    </row>
    <row r="1783" spans="1:22" s="64" customFormat="1" ht="12" customHeight="1" x14ac:dyDescent="0.2">
      <c r="A1783" s="206" t="s">
        <v>3716</v>
      </c>
      <c r="B1783" s="206" t="s">
        <v>3716</v>
      </c>
      <c r="C1783" s="264" t="s">
        <v>2017</v>
      </c>
      <c r="D1783" s="203" t="s">
        <v>139</v>
      </c>
      <c r="E1783" s="203">
        <v>56069</v>
      </c>
      <c r="F1783" s="204">
        <v>13.72</v>
      </c>
      <c r="G1783" s="204">
        <v>-0.03</v>
      </c>
      <c r="H1783" s="204">
        <v>0</v>
      </c>
      <c r="I1783" s="204">
        <v>42.66</v>
      </c>
      <c r="J1783" s="204">
        <v>0</v>
      </c>
      <c r="K1783" s="204">
        <v>0</v>
      </c>
      <c r="L1783" s="204">
        <v>34.270000000000003</v>
      </c>
      <c r="M1783" s="204">
        <v>0</v>
      </c>
      <c r="N1783" s="204">
        <v>1.89</v>
      </c>
      <c r="O1783" s="204">
        <v>0</v>
      </c>
      <c r="Q1783" s="204">
        <v>9.39</v>
      </c>
      <c r="R1783" s="204">
        <v>0</v>
      </c>
      <c r="S1783" s="204">
        <v>0</v>
      </c>
      <c r="T1783" s="204">
        <v>0</v>
      </c>
      <c r="U1783" s="204">
        <v>0</v>
      </c>
      <c r="V1783" s="204">
        <v>0</v>
      </c>
    </row>
    <row r="1784" spans="1:22" s="64" customFormat="1" ht="12" customHeight="1" x14ac:dyDescent="0.2">
      <c r="A1784" s="206" t="s">
        <v>3716</v>
      </c>
      <c r="B1784" s="206" t="s">
        <v>3716</v>
      </c>
      <c r="C1784" s="264" t="s">
        <v>2019</v>
      </c>
      <c r="D1784" s="203" t="s">
        <v>139</v>
      </c>
      <c r="E1784" s="203">
        <v>6324</v>
      </c>
      <c r="F1784" s="204">
        <v>15.03</v>
      </c>
      <c r="G1784" s="204">
        <v>0</v>
      </c>
      <c r="H1784" s="204">
        <v>0</v>
      </c>
      <c r="I1784" s="204">
        <v>87.32</v>
      </c>
      <c r="J1784" s="204">
        <v>0</v>
      </c>
      <c r="K1784" s="204">
        <v>0</v>
      </c>
      <c r="L1784" s="204">
        <v>0</v>
      </c>
      <c r="M1784" s="204">
        <v>-2.35</v>
      </c>
      <c r="N1784" s="204">
        <v>2.06</v>
      </c>
      <c r="O1784" s="204">
        <v>0</v>
      </c>
      <c r="Q1784" s="204">
        <v>0</v>
      </c>
      <c r="R1784" s="204">
        <v>0</v>
      </c>
      <c r="S1784" s="204">
        <v>0</v>
      </c>
      <c r="T1784" s="204">
        <v>0</v>
      </c>
      <c r="U1784" s="204">
        <v>0</v>
      </c>
      <c r="V1784" s="204">
        <v>0</v>
      </c>
    </row>
    <row r="1785" spans="1:22" s="64" customFormat="1" ht="12" customHeight="1" x14ac:dyDescent="0.2">
      <c r="A1785" s="206" t="s">
        <v>3716</v>
      </c>
      <c r="B1785" s="206" t="s">
        <v>3716</v>
      </c>
      <c r="C1785" s="264" t="s">
        <v>2021</v>
      </c>
      <c r="D1785" s="203" t="s">
        <v>139</v>
      </c>
      <c r="E1785" s="203">
        <v>50857</v>
      </c>
      <c r="F1785" s="204">
        <v>7.24</v>
      </c>
      <c r="G1785" s="204">
        <v>-0.05</v>
      </c>
      <c r="H1785" s="204">
        <v>0</v>
      </c>
      <c r="I1785" s="204">
        <v>46.46</v>
      </c>
      <c r="J1785" s="204">
        <v>0</v>
      </c>
      <c r="K1785" s="204">
        <v>0</v>
      </c>
      <c r="L1785" s="204">
        <v>0</v>
      </c>
      <c r="M1785" s="204">
        <v>0</v>
      </c>
      <c r="N1785" s="204">
        <v>1.06</v>
      </c>
      <c r="O1785" s="204">
        <v>0</v>
      </c>
      <c r="Q1785" s="204">
        <v>46.36</v>
      </c>
      <c r="R1785" s="204">
        <v>0</v>
      </c>
      <c r="S1785" s="204">
        <v>0</v>
      </c>
      <c r="T1785" s="204">
        <v>0</v>
      </c>
      <c r="U1785" s="204">
        <v>0</v>
      </c>
      <c r="V1785" s="204">
        <v>0</v>
      </c>
    </row>
    <row r="1786" spans="1:22" s="64" customFormat="1" ht="12" customHeight="1" x14ac:dyDescent="0.2">
      <c r="A1786" s="206" t="s">
        <v>3716</v>
      </c>
      <c r="B1786" s="206" t="s">
        <v>3716</v>
      </c>
      <c r="C1786" s="264" t="s">
        <v>4364</v>
      </c>
      <c r="D1786" s="203" t="s">
        <v>139</v>
      </c>
      <c r="E1786" s="203">
        <v>128413</v>
      </c>
      <c r="F1786" s="204">
        <v>18.66</v>
      </c>
      <c r="G1786" s="204">
        <v>0</v>
      </c>
      <c r="H1786" s="204">
        <v>0</v>
      </c>
      <c r="I1786" s="204">
        <v>15.59</v>
      </c>
      <c r="J1786" s="204">
        <v>0</v>
      </c>
      <c r="K1786" s="204">
        <v>0</v>
      </c>
      <c r="L1786" s="204">
        <v>53.49</v>
      </c>
      <c r="M1786" s="204">
        <v>0</v>
      </c>
      <c r="N1786" s="204">
        <v>0</v>
      </c>
      <c r="O1786" s="204">
        <v>0</v>
      </c>
      <c r="Q1786" s="204">
        <v>12.26</v>
      </c>
      <c r="R1786" s="204">
        <v>0</v>
      </c>
      <c r="S1786" s="204">
        <v>0</v>
      </c>
      <c r="T1786" s="204">
        <v>0</v>
      </c>
      <c r="U1786" s="204">
        <v>0</v>
      </c>
      <c r="V1786" s="204">
        <v>0</v>
      </c>
    </row>
    <row r="1787" spans="1:22" s="64" customFormat="1" ht="12" customHeight="1" x14ac:dyDescent="0.2">
      <c r="A1787" s="206" t="s">
        <v>3716</v>
      </c>
      <c r="B1787" s="206" t="s">
        <v>3716</v>
      </c>
      <c r="C1787" s="264" t="s">
        <v>2024</v>
      </c>
      <c r="D1787" s="203" t="s">
        <v>139</v>
      </c>
      <c r="E1787" s="203">
        <v>72184</v>
      </c>
      <c r="F1787" s="204">
        <v>9.74</v>
      </c>
      <c r="G1787" s="204">
        <v>0.08</v>
      </c>
      <c r="H1787" s="204">
        <v>0</v>
      </c>
      <c r="I1787" s="204">
        <v>38.31</v>
      </c>
      <c r="J1787" s="204">
        <v>0</v>
      </c>
      <c r="K1787" s="204">
        <v>0</v>
      </c>
      <c r="L1787" s="204">
        <v>5.7</v>
      </c>
      <c r="M1787" s="204">
        <v>0</v>
      </c>
      <c r="N1787" s="204">
        <v>1.57</v>
      </c>
      <c r="O1787" s="204">
        <v>0</v>
      </c>
      <c r="Q1787" s="204">
        <v>46.17</v>
      </c>
      <c r="R1787" s="204">
        <v>0</v>
      </c>
      <c r="S1787" s="204">
        <v>0</v>
      </c>
      <c r="T1787" s="204">
        <v>0</v>
      </c>
      <c r="U1787" s="204">
        <v>0</v>
      </c>
      <c r="V1787" s="204">
        <v>0</v>
      </c>
    </row>
    <row r="1788" spans="1:22" s="64" customFormat="1" ht="12" customHeight="1" x14ac:dyDescent="0.2">
      <c r="A1788" s="206" t="s">
        <v>3716</v>
      </c>
      <c r="B1788" s="206" t="s">
        <v>3716</v>
      </c>
      <c r="C1788" s="264" t="s">
        <v>2026</v>
      </c>
      <c r="D1788" s="203" t="s">
        <v>139</v>
      </c>
      <c r="E1788" s="203">
        <v>46916</v>
      </c>
      <c r="F1788" s="204">
        <v>18.7</v>
      </c>
      <c r="G1788" s="204">
        <v>0.25</v>
      </c>
      <c r="H1788" s="204">
        <v>0</v>
      </c>
      <c r="I1788" s="204">
        <v>25.39</v>
      </c>
      <c r="J1788" s="204">
        <v>2.87</v>
      </c>
      <c r="K1788" s="204">
        <v>0</v>
      </c>
      <c r="L1788" s="204">
        <v>7.73</v>
      </c>
      <c r="M1788" s="204">
        <v>0</v>
      </c>
      <c r="N1788" s="204">
        <v>0</v>
      </c>
      <c r="O1788" s="204">
        <v>0</v>
      </c>
      <c r="Q1788" s="204">
        <v>29.79</v>
      </c>
      <c r="R1788" s="204">
        <v>15.24</v>
      </c>
      <c r="S1788" s="204">
        <v>0</v>
      </c>
      <c r="T1788" s="204">
        <v>0</v>
      </c>
      <c r="U1788" s="204">
        <v>0.03</v>
      </c>
      <c r="V1788" s="204">
        <v>0</v>
      </c>
    </row>
    <row r="1789" spans="1:22" s="64" customFormat="1" ht="12" customHeight="1" x14ac:dyDescent="0.2">
      <c r="A1789" s="206" t="s">
        <v>3716</v>
      </c>
      <c r="B1789" s="206" t="s">
        <v>3716</v>
      </c>
      <c r="C1789" s="264" t="s">
        <v>2028</v>
      </c>
      <c r="D1789" s="203" t="s">
        <v>139</v>
      </c>
      <c r="E1789" s="203">
        <v>40251</v>
      </c>
      <c r="F1789" s="204">
        <v>9.2899999999999991</v>
      </c>
      <c r="G1789" s="204">
        <v>0.44</v>
      </c>
      <c r="H1789" s="204">
        <v>0</v>
      </c>
      <c r="I1789" s="204">
        <v>1.69</v>
      </c>
      <c r="J1789" s="204">
        <v>88.46</v>
      </c>
      <c r="K1789" s="204">
        <v>0</v>
      </c>
      <c r="L1789" s="204">
        <v>0</v>
      </c>
      <c r="M1789" s="204">
        <v>-0.03</v>
      </c>
      <c r="N1789" s="204">
        <v>1.69</v>
      </c>
      <c r="O1789" s="204">
        <v>0</v>
      </c>
      <c r="Q1789" s="204">
        <v>0</v>
      </c>
      <c r="R1789" s="204">
        <v>0.15</v>
      </c>
      <c r="S1789" s="204">
        <v>0</v>
      </c>
      <c r="T1789" s="204">
        <v>0</v>
      </c>
      <c r="U1789" s="204">
        <v>0</v>
      </c>
      <c r="V1789" s="204">
        <v>0</v>
      </c>
    </row>
    <row r="1790" spans="1:22" s="64" customFormat="1" ht="12" customHeight="1" x14ac:dyDescent="0.2">
      <c r="A1790" s="206" t="s">
        <v>3716</v>
      </c>
      <c r="B1790" s="206" t="s">
        <v>3716</v>
      </c>
      <c r="C1790" s="264" t="s">
        <v>2030</v>
      </c>
      <c r="D1790" s="203" t="s">
        <v>139</v>
      </c>
      <c r="E1790" s="203">
        <v>33778</v>
      </c>
      <c r="F1790" s="204">
        <v>8.82</v>
      </c>
      <c r="G1790" s="204">
        <v>0.71</v>
      </c>
      <c r="H1790" s="204">
        <v>0</v>
      </c>
      <c r="I1790" s="204">
        <v>1.84</v>
      </c>
      <c r="J1790" s="204">
        <v>14.42</v>
      </c>
      <c r="K1790" s="204">
        <v>0</v>
      </c>
      <c r="L1790" s="204">
        <v>0</v>
      </c>
      <c r="M1790" s="204">
        <v>-0.05</v>
      </c>
      <c r="N1790" s="204">
        <v>1.84</v>
      </c>
      <c r="O1790" s="204">
        <v>0</v>
      </c>
      <c r="Q1790" s="204">
        <v>0</v>
      </c>
      <c r="R1790" s="204">
        <v>74.25</v>
      </c>
      <c r="S1790" s="204">
        <v>0</v>
      </c>
      <c r="T1790" s="204">
        <v>0</v>
      </c>
      <c r="U1790" s="204">
        <v>0.01</v>
      </c>
      <c r="V1790" s="204">
        <v>0</v>
      </c>
    </row>
    <row r="1791" spans="1:22" s="64" customFormat="1" ht="12" customHeight="1" x14ac:dyDescent="0.2">
      <c r="A1791" s="206" t="s">
        <v>3716</v>
      </c>
      <c r="B1791" s="206" t="s">
        <v>3716</v>
      </c>
      <c r="C1791" s="264" t="s">
        <v>2032</v>
      </c>
      <c r="D1791" s="203" t="s">
        <v>139</v>
      </c>
      <c r="E1791" s="203">
        <v>9480</v>
      </c>
      <c r="F1791" s="204">
        <v>12.62</v>
      </c>
      <c r="G1791" s="204">
        <v>0.56999999999999995</v>
      </c>
      <c r="H1791" s="204">
        <v>0</v>
      </c>
      <c r="I1791" s="204">
        <v>12.65</v>
      </c>
      <c r="J1791" s="204">
        <v>9.58</v>
      </c>
      <c r="K1791" s="204">
        <v>0</v>
      </c>
      <c r="L1791" s="204">
        <v>1.48</v>
      </c>
      <c r="M1791" s="204">
        <v>-0.01</v>
      </c>
      <c r="N1791" s="204">
        <v>0</v>
      </c>
      <c r="O1791" s="204">
        <v>0</v>
      </c>
      <c r="Q1791" s="204">
        <v>15.46</v>
      </c>
      <c r="R1791" s="204">
        <v>47.69</v>
      </c>
      <c r="S1791" s="204">
        <v>0</v>
      </c>
      <c r="T1791" s="204">
        <v>0</v>
      </c>
      <c r="U1791" s="204">
        <v>-0.05</v>
      </c>
      <c r="V1791" s="204">
        <v>0</v>
      </c>
    </row>
    <row r="1792" spans="1:22" s="64" customFormat="1" ht="12" customHeight="1" x14ac:dyDescent="0.2">
      <c r="A1792" s="206" t="s">
        <v>3716</v>
      </c>
      <c r="B1792" s="206" t="s">
        <v>3716</v>
      </c>
      <c r="C1792" s="264" t="s">
        <v>5089</v>
      </c>
      <c r="D1792" s="203" t="s">
        <v>139</v>
      </c>
      <c r="E1792" s="203">
        <v>1810</v>
      </c>
      <c r="F1792" s="204">
        <v>5.2</v>
      </c>
      <c r="G1792" s="204">
        <v>-4.67</v>
      </c>
      <c r="H1792" s="204">
        <v>0</v>
      </c>
      <c r="I1792" s="204">
        <v>1.66</v>
      </c>
      <c r="J1792" s="204">
        <v>0</v>
      </c>
      <c r="K1792" s="204">
        <v>0</v>
      </c>
      <c r="L1792" s="204">
        <v>45.36</v>
      </c>
      <c r="M1792" s="204">
        <v>0</v>
      </c>
      <c r="N1792" s="204">
        <v>1.66</v>
      </c>
      <c r="O1792" s="204">
        <v>0</v>
      </c>
      <c r="Q1792" s="204">
        <v>0</v>
      </c>
      <c r="R1792" s="204">
        <v>0</v>
      </c>
      <c r="S1792" s="204">
        <v>52.46</v>
      </c>
      <c r="T1792" s="204">
        <v>0</v>
      </c>
      <c r="U1792" s="204">
        <v>0</v>
      </c>
      <c r="V1792" s="204">
        <v>0</v>
      </c>
    </row>
    <row r="1793" spans="1:22" s="64" customFormat="1" ht="12" customHeight="1" x14ac:dyDescent="0.2">
      <c r="A1793" s="206" t="s">
        <v>3716</v>
      </c>
      <c r="B1793" s="206" t="s">
        <v>3716</v>
      </c>
      <c r="C1793" s="264" t="s">
        <v>2149</v>
      </c>
      <c r="D1793" s="203" t="s">
        <v>139</v>
      </c>
      <c r="E1793" s="203">
        <v>3104</v>
      </c>
      <c r="F1793" s="204">
        <v>23.08</v>
      </c>
      <c r="G1793" s="204">
        <v>-7.0000000000000007E-2</v>
      </c>
      <c r="H1793" s="204">
        <v>0</v>
      </c>
      <c r="I1793" s="204">
        <v>76.989999999999995</v>
      </c>
      <c r="J1793" s="204">
        <v>0</v>
      </c>
      <c r="K1793" s="204">
        <v>0</v>
      </c>
      <c r="L1793" s="204">
        <v>0</v>
      </c>
      <c r="M1793" s="204">
        <v>0</v>
      </c>
      <c r="N1793" s="204">
        <v>76.989999999999995</v>
      </c>
      <c r="O1793" s="204">
        <v>0</v>
      </c>
      <c r="Q1793" s="204">
        <v>0</v>
      </c>
      <c r="R1793" s="204">
        <v>0</v>
      </c>
      <c r="S1793" s="204">
        <v>0</v>
      </c>
      <c r="T1793" s="204">
        <v>0</v>
      </c>
      <c r="U1793" s="204">
        <v>0</v>
      </c>
      <c r="V1793" s="204">
        <v>0</v>
      </c>
    </row>
    <row r="1794" spans="1:22" s="64" customFormat="1" ht="12" customHeight="1" x14ac:dyDescent="0.2">
      <c r="A1794" s="206" t="s">
        <v>3716</v>
      </c>
      <c r="B1794" s="206" t="s">
        <v>3716</v>
      </c>
      <c r="C1794" s="264" t="s">
        <v>2151</v>
      </c>
      <c r="D1794" s="203" t="s">
        <v>139</v>
      </c>
      <c r="E1794" s="203">
        <v>72769</v>
      </c>
      <c r="F1794" s="204">
        <v>3.86</v>
      </c>
      <c r="G1794" s="204">
        <v>-0.19</v>
      </c>
      <c r="H1794" s="204">
        <v>0</v>
      </c>
      <c r="I1794" s="204">
        <v>20.49</v>
      </c>
      <c r="J1794" s="204">
        <v>0</v>
      </c>
      <c r="K1794" s="204">
        <v>0</v>
      </c>
      <c r="L1794" s="204">
        <v>0</v>
      </c>
      <c r="M1794" s="204">
        <v>27.27</v>
      </c>
      <c r="N1794" s="204">
        <v>0</v>
      </c>
      <c r="O1794" s="204">
        <v>0</v>
      </c>
      <c r="Q1794" s="204">
        <v>48.58</v>
      </c>
      <c r="R1794" s="204">
        <v>0</v>
      </c>
      <c r="S1794" s="204">
        <v>0</v>
      </c>
      <c r="T1794" s="204">
        <v>0</v>
      </c>
      <c r="U1794" s="204">
        <v>0</v>
      </c>
      <c r="V1794" s="204">
        <v>0</v>
      </c>
    </row>
    <row r="1795" spans="1:22" s="64" customFormat="1" ht="12" customHeight="1" x14ac:dyDescent="0.2">
      <c r="A1795" s="206" t="s">
        <v>3716</v>
      </c>
      <c r="B1795" s="514" t="s">
        <v>3580</v>
      </c>
      <c r="C1795" s="264" t="s">
        <v>3588</v>
      </c>
      <c r="D1795" s="203" t="s">
        <v>139</v>
      </c>
      <c r="E1795" s="203">
        <v>13626</v>
      </c>
      <c r="F1795" s="204">
        <v>4.09</v>
      </c>
      <c r="G1795" s="204">
        <v>-0.22</v>
      </c>
      <c r="H1795" s="204">
        <v>0</v>
      </c>
      <c r="I1795" s="204">
        <v>92.47</v>
      </c>
      <c r="J1795" s="204">
        <v>0</v>
      </c>
      <c r="K1795" s="204">
        <v>0</v>
      </c>
      <c r="L1795" s="204">
        <v>0</v>
      </c>
      <c r="M1795" s="204">
        <v>3.66</v>
      </c>
      <c r="N1795" s="204">
        <v>2.2799999999999998</v>
      </c>
      <c r="O1795" s="204">
        <v>0</v>
      </c>
      <c r="Q1795" s="204">
        <v>0</v>
      </c>
      <c r="R1795" s="204">
        <v>0</v>
      </c>
      <c r="S1795" s="204">
        <v>0</v>
      </c>
      <c r="T1795" s="204">
        <v>0</v>
      </c>
      <c r="U1795" s="204">
        <v>0</v>
      </c>
      <c r="V1795" s="204">
        <v>0</v>
      </c>
    </row>
    <row r="1796" spans="1:22" s="64" customFormat="1" ht="12" customHeight="1" x14ac:dyDescent="0.2">
      <c r="A1796" s="206" t="s">
        <v>3716</v>
      </c>
      <c r="B1796" s="206" t="s">
        <v>3716</v>
      </c>
      <c r="C1796" s="264" t="s">
        <v>3590</v>
      </c>
      <c r="D1796" s="203" t="s">
        <v>139</v>
      </c>
      <c r="E1796" s="203">
        <v>23997</v>
      </c>
      <c r="F1796" s="204">
        <v>4.93</v>
      </c>
      <c r="G1796" s="204">
        <v>-0.1</v>
      </c>
      <c r="H1796" s="204">
        <v>0</v>
      </c>
      <c r="I1796" s="204">
        <v>95.17</v>
      </c>
      <c r="J1796" s="204">
        <v>0</v>
      </c>
      <c r="K1796" s="204">
        <v>0</v>
      </c>
      <c r="L1796" s="204">
        <v>0</v>
      </c>
      <c r="M1796" s="204">
        <v>0</v>
      </c>
      <c r="N1796" s="204">
        <v>2.25</v>
      </c>
      <c r="O1796" s="204">
        <v>0</v>
      </c>
      <c r="Q1796" s="204">
        <v>0</v>
      </c>
      <c r="R1796" s="204">
        <v>0</v>
      </c>
      <c r="S1796" s="204">
        <v>0</v>
      </c>
      <c r="T1796" s="204">
        <v>0</v>
      </c>
      <c r="U1796" s="204">
        <v>0</v>
      </c>
      <c r="V1796" s="204">
        <v>0</v>
      </c>
    </row>
    <row r="1797" spans="1:22" s="64" customFormat="1" ht="12" customHeight="1" x14ac:dyDescent="0.2">
      <c r="A1797" s="206" t="s">
        <v>3716</v>
      </c>
      <c r="B1797" s="206" t="s">
        <v>3716</v>
      </c>
      <c r="C1797" s="264" t="s">
        <v>3592</v>
      </c>
      <c r="D1797" s="203" t="s">
        <v>139</v>
      </c>
      <c r="E1797" s="203">
        <v>76796</v>
      </c>
      <c r="F1797" s="204">
        <v>6.68</v>
      </c>
      <c r="G1797" s="204">
        <v>-0.06</v>
      </c>
      <c r="H1797" s="204">
        <v>0</v>
      </c>
      <c r="I1797" s="204">
        <v>93.38</v>
      </c>
      <c r="J1797" s="204">
        <v>0</v>
      </c>
      <c r="K1797" s="204">
        <v>0</v>
      </c>
      <c r="L1797" s="204">
        <v>0</v>
      </c>
      <c r="M1797" s="204">
        <v>0</v>
      </c>
      <c r="N1797" s="204">
        <v>0</v>
      </c>
      <c r="O1797" s="204">
        <v>0</v>
      </c>
      <c r="Q1797" s="204">
        <v>0</v>
      </c>
      <c r="R1797" s="204">
        <v>0</v>
      </c>
      <c r="S1797" s="204">
        <v>0</v>
      </c>
      <c r="T1797" s="204">
        <v>0</v>
      </c>
      <c r="U1797" s="204">
        <v>0</v>
      </c>
      <c r="V1797" s="204">
        <v>0</v>
      </c>
    </row>
    <row r="1798" spans="1:22" s="64" customFormat="1" ht="12" customHeight="1" x14ac:dyDescent="0.2">
      <c r="A1798" s="206" t="s">
        <v>3716</v>
      </c>
      <c r="B1798" s="206" t="s">
        <v>3716</v>
      </c>
      <c r="C1798" s="264" t="s">
        <v>3594</v>
      </c>
      <c r="D1798" s="203" t="s">
        <v>139</v>
      </c>
      <c r="E1798" s="203">
        <v>55716</v>
      </c>
      <c r="F1798" s="204">
        <v>5.03</v>
      </c>
      <c r="G1798" s="204">
        <v>-0.06</v>
      </c>
      <c r="H1798" s="204">
        <v>0</v>
      </c>
      <c r="I1798" s="204">
        <v>95.03</v>
      </c>
      <c r="J1798" s="204">
        <v>0</v>
      </c>
      <c r="K1798" s="204">
        <v>0</v>
      </c>
      <c r="L1798" s="204">
        <v>0</v>
      </c>
      <c r="M1798" s="204">
        <v>0</v>
      </c>
      <c r="N1798" s="204">
        <v>2.2599999999999998</v>
      </c>
      <c r="O1798" s="204">
        <v>0</v>
      </c>
      <c r="Q1798" s="204">
        <v>0</v>
      </c>
      <c r="R1798" s="204">
        <v>0</v>
      </c>
      <c r="S1798" s="204">
        <v>0</v>
      </c>
      <c r="T1798" s="204">
        <v>0</v>
      </c>
      <c r="U1798" s="204">
        <v>0</v>
      </c>
      <c r="V1798" s="204">
        <v>0</v>
      </c>
    </row>
    <row r="1799" spans="1:22" s="64" customFormat="1" ht="12" customHeight="1" x14ac:dyDescent="0.2">
      <c r="A1799" s="206" t="s">
        <v>3716</v>
      </c>
      <c r="B1799" s="206" t="s">
        <v>3716</v>
      </c>
      <c r="C1799" s="264" t="s">
        <v>3596</v>
      </c>
      <c r="D1799" s="203" t="s">
        <v>139</v>
      </c>
      <c r="E1799" s="203">
        <v>47763</v>
      </c>
      <c r="F1799" s="204">
        <v>4.9000000000000004</v>
      </c>
      <c r="G1799" s="204">
        <v>-0.38</v>
      </c>
      <c r="H1799" s="204">
        <v>0</v>
      </c>
      <c r="I1799" s="204">
        <v>89.58</v>
      </c>
      <c r="J1799" s="204">
        <v>0</v>
      </c>
      <c r="K1799" s="204">
        <v>0</v>
      </c>
      <c r="L1799" s="204">
        <v>0</v>
      </c>
      <c r="M1799" s="204">
        <v>5.9</v>
      </c>
      <c r="N1799" s="204">
        <v>4.0599999999999996</v>
      </c>
      <c r="O1799" s="204">
        <v>0</v>
      </c>
      <c r="Q1799" s="204">
        <v>0</v>
      </c>
      <c r="R1799" s="204">
        <v>0</v>
      </c>
      <c r="S1799" s="204">
        <v>0</v>
      </c>
      <c r="T1799" s="204">
        <v>0</v>
      </c>
      <c r="U1799" s="204">
        <v>0</v>
      </c>
      <c r="V1799" s="204">
        <v>0</v>
      </c>
    </row>
    <row r="1800" spans="1:22" s="64" customFormat="1" ht="12" customHeight="1" x14ac:dyDescent="0.2">
      <c r="A1800" s="206" t="s">
        <v>3716</v>
      </c>
      <c r="B1800" s="206" t="s">
        <v>3716</v>
      </c>
      <c r="C1800" s="264" t="s">
        <v>3598</v>
      </c>
      <c r="D1800" s="203" t="s">
        <v>139</v>
      </c>
      <c r="E1800" s="203">
        <v>21263</v>
      </c>
      <c r="F1800" s="204">
        <v>8.82</v>
      </c>
      <c r="G1800" s="204">
        <v>-0.06</v>
      </c>
      <c r="H1800" s="204">
        <v>0</v>
      </c>
      <c r="I1800" s="204">
        <v>99.55</v>
      </c>
      <c r="J1800" s="204">
        <v>0</v>
      </c>
      <c r="K1800" s="204">
        <v>0</v>
      </c>
      <c r="L1800" s="204">
        <v>0</v>
      </c>
      <c r="M1800" s="204">
        <v>-8.32</v>
      </c>
      <c r="N1800" s="204">
        <v>1.98</v>
      </c>
      <c r="O1800" s="204">
        <v>0</v>
      </c>
      <c r="Q1800" s="204">
        <v>0</v>
      </c>
      <c r="R1800" s="204">
        <v>0</v>
      </c>
      <c r="S1800" s="204">
        <v>0</v>
      </c>
      <c r="T1800" s="204">
        <v>0</v>
      </c>
      <c r="U1800" s="204">
        <v>0</v>
      </c>
      <c r="V1800" s="204">
        <v>0</v>
      </c>
    </row>
    <row r="1801" spans="1:22" s="64" customFormat="1" ht="12" customHeight="1" x14ac:dyDescent="0.2">
      <c r="A1801" s="206" t="s">
        <v>3716</v>
      </c>
      <c r="B1801" s="206" t="s">
        <v>3716</v>
      </c>
      <c r="C1801" s="264" t="s">
        <v>3600</v>
      </c>
      <c r="D1801" s="203" t="s">
        <v>139</v>
      </c>
      <c r="E1801" s="203">
        <v>47873</v>
      </c>
      <c r="F1801" s="204">
        <v>4.5599999999999996</v>
      </c>
      <c r="G1801" s="204">
        <v>-0.08</v>
      </c>
      <c r="H1801" s="204">
        <v>0</v>
      </c>
      <c r="I1801" s="204">
        <v>96.9</v>
      </c>
      <c r="J1801" s="204">
        <v>0</v>
      </c>
      <c r="K1801" s="204">
        <v>0</v>
      </c>
      <c r="L1801" s="204">
        <v>0</v>
      </c>
      <c r="M1801" s="204">
        <v>-1.38</v>
      </c>
      <c r="N1801" s="204">
        <v>2.2999999999999998</v>
      </c>
      <c r="O1801" s="204">
        <v>0</v>
      </c>
      <c r="Q1801" s="204">
        <v>0</v>
      </c>
      <c r="R1801" s="204">
        <v>0</v>
      </c>
      <c r="S1801" s="204">
        <v>0</v>
      </c>
      <c r="T1801" s="204">
        <v>0</v>
      </c>
      <c r="U1801" s="204">
        <v>0</v>
      </c>
      <c r="V1801" s="204">
        <v>0</v>
      </c>
    </row>
    <row r="1802" spans="1:22" s="64" customFormat="1" ht="12" customHeight="1" x14ac:dyDescent="0.2">
      <c r="A1802" s="206" t="s">
        <v>3716</v>
      </c>
      <c r="B1802" s="206" t="s">
        <v>3716</v>
      </c>
      <c r="C1802" s="264" t="s">
        <v>3602</v>
      </c>
      <c r="D1802" s="203" t="s">
        <v>139</v>
      </c>
      <c r="E1802" s="203">
        <v>47677</v>
      </c>
      <c r="F1802" s="204">
        <v>6.71</v>
      </c>
      <c r="G1802" s="204">
        <v>-0.11</v>
      </c>
      <c r="H1802" s="204">
        <v>0</v>
      </c>
      <c r="I1802" s="204">
        <v>49.68</v>
      </c>
      <c r="J1802" s="204">
        <v>0</v>
      </c>
      <c r="K1802" s="204">
        <v>0</v>
      </c>
      <c r="L1802" s="204">
        <v>0</v>
      </c>
      <c r="M1802" s="204">
        <v>0</v>
      </c>
      <c r="N1802" s="204">
        <v>0</v>
      </c>
      <c r="O1802" s="204">
        <v>0</v>
      </c>
      <c r="Q1802" s="204">
        <v>43.71</v>
      </c>
      <c r="R1802" s="204">
        <v>0</v>
      </c>
      <c r="S1802" s="204">
        <v>0</v>
      </c>
      <c r="T1802" s="204">
        <v>0</v>
      </c>
      <c r="U1802" s="204">
        <v>0</v>
      </c>
      <c r="V1802" s="204">
        <v>0</v>
      </c>
    </row>
    <row r="1803" spans="1:22" s="64" customFormat="1" ht="12" customHeight="1" x14ac:dyDescent="0.2">
      <c r="A1803" s="206" t="s">
        <v>3716</v>
      </c>
      <c r="B1803" s="206" t="s">
        <v>3716</v>
      </c>
      <c r="C1803" s="264" t="s">
        <v>3604</v>
      </c>
      <c r="D1803" s="203" t="s">
        <v>139</v>
      </c>
      <c r="E1803" s="203">
        <v>31114</v>
      </c>
      <c r="F1803" s="204">
        <v>3.76</v>
      </c>
      <c r="G1803" s="204">
        <v>-0.71</v>
      </c>
      <c r="H1803" s="204">
        <v>0</v>
      </c>
      <c r="I1803" s="204">
        <v>90.3</v>
      </c>
      <c r="J1803" s="204">
        <v>0</v>
      </c>
      <c r="K1803" s="204">
        <v>0</v>
      </c>
      <c r="L1803" s="204">
        <v>0</v>
      </c>
      <c r="M1803" s="204">
        <v>6.65</v>
      </c>
      <c r="N1803" s="204">
        <v>2.25</v>
      </c>
      <c r="O1803" s="204">
        <v>0</v>
      </c>
      <c r="Q1803" s="204">
        <v>0</v>
      </c>
      <c r="R1803" s="204">
        <v>0</v>
      </c>
      <c r="S1803" s="204">
        <v>0</v>
      </c>
      <c r="T1803" s="204">
        <v>0</v>
      </c>
      <c r="U1803" s="204">
        <v>0</v>
      </c>
      <c r="V1803" s="204">
        <v>0</v>
      </c>
    </row>
    <row r="1804" spans="1:22" s="64" customFormat="1" ht="12" customHeight="1" x14ac:dyDescent="0.2">
      <c r="A1804" s="206" t="s">
        <v>3716</v>
      </c>
      <c r="B1804" s="206" t="s">
        <v>3716</v>
      </c>
      <c r="C1804" s="264" t="s">
        <v>3606</v>
      </c>
      <c r="D1804" s="203" t="s">
        <v>139</v>
      </c>
      <c r="E1804" s="203">
        <v>45437</v>
      </c>
      <c r="F1804" s="204">
        <v>3.72</v>
      </c>
      <c r="G1804" s="204">
        <v>-7.0000000000000007E-2</v>
      </c>
      <c r="H1804" s="204">
        <v>0</v>
      </c>
      <c r="I1804" s="204">
        <v>96.35</v>
      </c>
      <c r="J1804" s="204">
        <v>0</v>
      </c>
      <c r="K1804" s="204">
        <v>0</v>
      </c>
      <c r="L1804" s="204">
        <v>0</v>
      </c>
      <c r="M1804" s="204">
        <v>0</v>
      </c>
      <c r="N1804" s="204">
        <v>2.42</v>
      </c>
      <c r="O1804" s="204">
        <v>0</v>
      </c>
      <c r="Q1804" s="204">
        <v>0</v>
      </c>
      <c r="R1804" s="204">
        <v>0</v>
      </c>
      <c r="S1804" s="204">
        <v>0</v>
      </c>
      <c r="T1804" s="204">
        <v>0</v>
      </c>
      <c r="U1804" s="204">
        <v>0</v>
      </c>
      <c r="V1804" s="204">
        <v>0</v>
      </c>
    </row>
    <row r="1805" spans="1:22" s="64" customFormat="1" ht="12" customHeight="1" x14ac:dyDescent="0.2">
      <c r="A1805" s="206" t="s">
        <v>3716</v>
      </c>
      <c r="B1805" s="206" t="s">
        <v>3716</v>
      </c>
      <c r="C1805" s="264" t="s">
        <v>3608</v>
      </c>
      <c r="D1805" s="203" t="s">
        <v>139</v>
      </c>
      <c r="E1805" s="203">
        <v>21562</v>
      </c>
      <c r="F1805" s="204">
        <v>6.83</v>
      </c>
      <c r="G1805" s="204">
        <v>-0.08</v>
      </c>
      <c r="H1805" s="204">
        <v>0</v>
      </c>
      <c r="I1805" s="204">
        <v>15.24</v>
      </c>
      <c r="J1805" s="204">
        <v>0</v>
      </c>
      <c r="K1805" s="204">
        <v>0</v>
      </c>
      <c r="L1805" s="204">
        <v>0</v>
      </c>
      <c r="M1805" s="204">
        <v>0</v>
      </c>
      <c r="N1805" s="204">
        <v>2.27</v>
      </c>
      <c r="O1805" s="204">
        <v>0</v>
      </c>
      <c r="Q1805" s="204">
        <v>78.010000000000005</v>
      </c>
      <c r="R1805" s="204">
        <v>0</v>
      </c>
      <c r="S1805" s="204">
        <v>0</v>
      </c>
      <c r="T1805" s="204">
        <v>0</v>
      </c>
      <c r="U1805" s="204">
        <v>0</v>
      </c>
      <c r="V1805" s="204">
        <v>0</v>
      </c>
    </row>
    <row r="1806" spans="1:22" s="64" customFormat="1" ht="12" customHeight="1" x14ac:dyDescent="0.2">
      <c r="A1806" s="206" t="s">
        <v>3716</v>
      </c>
      <c r="B1806" s="206" t="s">
        <v>3716</v>
      </c>
      <c r="C1806" s="264" t="s">
        <v>4404</v>
      </c>
      <c r="D1806" s="203" t="s">
        <v>139</v>
      </c>
      <c r="E1806" s="203">
        <v>48002</v>
      </c>
      <c r="F1806" s="204">
        <v>6.46</v>
      </c>
      <c r="G1806" s="204">
        <v>-0.05</v>
      </c>
      <c r="H1806" s="204">
        <v>0</v>
      </c>
      <c r="I1806" s="204">
        <v>97.13</v>
      </c>
      <c r="J1806" s="204">
        <v>0</v>
      </c>
      <c r="K1806" s="204">
        <v>0</v>
      </c>
      <c r="L1806" s="204">
        <v>0</v>
      </c>
      <c r="M1806" s="204">
        <v>-3.53</v>
      </c>
      <c r="N1806" s="204">
        <v>0</v>
      </c>
      <c r="O1806" s="204">
        <v>0</v>
      </c>
      <c r="Q1806" s="204">
        <v>0</v>
      </c>
      <c r="R1806" s="204">
        <v>0</v>
      </c>
      <c r="S1806" s="204">
        <v>0</v>
      </c>
      <c r="T1806" s="204">
        <v>0</v>
      </c>
      <c r="U1806" s="204">
        <v>0</v>
      </c>
      <c r="V1806" s="204">
        <v>0</v>
      </c>
    </row>
    <row r="1807" spans="1:22" s="64" customFormat="1" ht="12" customHeight="1" x14ac:dyDescent="0.2">
      <c r="A1807" s="206" t="s">
        <v>3716</v>
      </c>
      <c r="B1807" s="206" t="s">
        <v>3716</v>
      </c>
      <c r="C1807" s="264" t="s">
        <v>3610</v>
      </c>
      <c r="D1807" s="203" t="s">
        <v>139</v>
      </c>
      <c r="E1807" s="203">
        <v>18855</v>
      </c>
      <c r="F1807" s="204">
        <v>3.83</v>
      </c>
      <c r="G1807" s="204">
        <v>-0.09</v>
      </c>
      <c r="H1807" s="204">
        <v>0</v>
      </c>
      <c r="I1807" s="204">
        <v>78.19</v>
      </c>
      <c r="J1807" s="204">
        <v>0</v>
      </c>
      <c r="K1807" s="204">
        <v>0</v>
      </c>
      <c r="L1807" s="204">
        <v>0</v>
      </c>
      <c r="M1807" s="204">
        <v>0</v>
      </c>
      <c r="N1807" s="204">
        <v>2.2799999999999998</v>
      </c>
      <c r="O1807" s="204">
        <v>0</v>
      </c>
      <c r="Q1807" s="204">
        <v>18.07</v>
      </c>
      <c r="R1807" s="204">
        <v>0</v>
      </c>
      <c r="S1807" s="204">
        <v>0</v>
      </c>
      <c r="T1807" s="204">
        <v>0</v>
      </c>
      <c r="U1807" s="204">
        <v>0</v>
      </c>
      <c r="V1807" s="204">
        <v>0</v>
      </c>
    </row>
    <row r="1808" spans="1:22" s="64" customFormat="1" ht="12" customHeight="1" x14ac:dyDescent="0.2">
      <c r="A1808" s="206" t="s">
        <v>3716</v>
      </c>
      <c r="B1808" s="206" t="s">
        <v>3716</v>
      </c>
      <c r="C1808" s="264" t="s">
        <v>4405</v>
      </c>
      <c r="D1808" s="203" t="s">
        <v>139</v>
      </c>
      <c r="E1808" s="203">
        <v>99464</v>
      </c>
      <c r="F1808" s="204">
        <v>3.98</v>
      </c>
      <c r="G1808" s="204">
        <v>-0.05</v>
      </c>
      <c r="H1808" s="204">
        <v>0</v>
      </c>
      <c r="I1808" s="204">
        <v>100.91</v>
      </c>
      <c r="J1808" s="204">
        <v>0</v>
      </c>
      <c r="K1808" s="204">
        <v>0</v>
      </c>
      <c r="L1808" s="204">
        <v>0</v>
      </c>
      <c r="M1808" s="204">
        <v>-4.8499999999999996</v>
      </c>
      <c r="N1808" s="204">
        <v>2.23</v>
      </c>
      <c r="O1808" s="204">
        <v>0</v>
      </c>
      <c r="Q1808" s="204">
        <v>0</v>
      </c>
      <c r="R1808" s="204">
        <v>0</v>
      </c>
      <c r="S1808" s="204">
        <v>0</v>
      </c>
      <c r="T1808" s="204">
        <v>0</v>
      </c>
      <c r="U1808" s="204">
        <v>0</v>
      </c>
      <c r="V1808" s="204">
        <v>0</v>
      </c>
    </row>
    <row r="1809" spans="1:22" s="64" customFormat="1" ht="12" customHeight="1" x14ac:dyDescent="0.2">
      <c r="A1809" s="206" t="s">
        <v>3716</v>
      </c>
      <c r="B1809" s="206" t="s">
        <v>3716</v>
      </c>
      <c r="C1809" s="264" t="s">
        <v>3612</v>
      </c>
      <c r="D1809" s="203" t="s">
        <v>139</v>
      </c>
      <c r="E1809" s="203">
        <v>25206</v>
      </c>
      <c r="F1809" s="204">
        <v>7.06</v>
      </c>
      <c r="G1809" s="204">
        <v>-0.1</v>
      </c>
      <c r="H1809" s="204">
        <v>0</v>
      </c>
      <c r="I1809" s="204">
        <v>93.04</v>
      </c>
      <c r="J1809" s="204">
        <v>0</v>
      </c>
      <c r="K1809" s="204">
        <v>0</v>
      </c>
      <c r="L1809" s="204">
        <v>0</v>
      </c>
      <c r="M1809" s="204">
        <v>0</v>
      </c>
      <c r="N1809" s="204">
        <v>2.2599999999999998</v>
      </c>
      <c r="O1809" s="204">
        <v>0</v>
      </c>
      <c r="Q1809" s="204">
        <v>0</v>
      </c>
      <c r="R1809" s="204">
        <v>0</v>
      </c>
      <c r="S1809" s="204">
        <v>0</v>
      </c>
      <c r="T1809" s="204">
        <v>0</v>
      </c>
      <c r="U1809" s="204">
        <v>0</v>
      </c>
      <c r="V1809" s="204">
        <v>0</v>
      </c>
    </row>
    <row r="1810" spans="1:22" s="64" customFormat="1" ht="12" customHeight="1" x14ac:dyDescent="0.2">
      <c r="A1810" s="206" t="s">
        <v>3716</v>
      </c>
      <c r="B1810" s="206" t="s">
        <v>3716</v>
      </c>
      <c r="C1810" s="264" t="s">
        <v>3614</v>
      </c>
      <c r="D1810" s="203" t="s">
        <v>139</v>
      </c>
      <c r="E1810" s="203">
        <v>102212</v>
      </c>
      <c r="F1810" s="204">
        <v>7.47</v>
      </c>
      <c r="G1810" s="204">
        <v>-0.08</v>
      </c>
      <c r="H1810" s="204">
        <v>0</v>
      </c>
      <c r="I1810" s="204">
        <v>92.62</v>
      </c>
      <c r="J1810" s="204">
        <v>0</v>
      </c>
      <c r="K1810" s="204">
        <v>0</v>
      </c>
      <c r="L1810" s="204">
        <v>0</v>
      </c>
      <c r="M1810" s="204">
        <v>0</v>
      </c>
      <c r="N1810" s="204">
        <v>2.31</v>
      </c>
      <c r="O1810" s="204">
        <v>0</v>
      </c>
      <c r="Q1810" s="204">
        <v>0</v>
      </c>
      <c r="R1810" s="204">
        <v>0</v>
      </c>
      <c r="S1810" s="204">
        <v>0</v>
      </c>
      <c r="T1810" s="204">
        <v>0</v>
      </c>
      <c r="U1810" s="204">
        <v>0</v>
      </c>
      <c r="V1810" s="204">
        <v>0</v>
      </c>
    </row>
    <row r="1811" spans="1:22" s="64" customFormat="1" ht="12" customHeight="1" x14ac:dyDescent="0.2">
      <c r="A1811" s="206" t="s">
        <v>3716</v>
      </c>
      <c r="B1811" s="206" t="s">
        <v>3716</v>
      </c>
      <c r="C1811" s="264" t="s">
        <v>3616</v>
      </c>
      <c r="D1811" s="203" t="s">
        <v>139</v>
      </c>
      <c r="E1811" s="203">
        <v>25501</v>
      </c>
      <c r="F1811" s="204">
        <v>8</v>
      </c>
      <c r="G1811" s="204">
        <v>-0.06</v>
      </c>
      <c r="H1811" s="204">
        <v>0</v>
      </c>
      <c r="I1811" s="204">
        <v>97.41</v>
      </c>
      <c r="J1811" s="204">
        <v>0</v>
      </c>
      <c r="K1811" s="204">
        <v>0</v>
      </c>
      <c r="L1811" s="204">
        <v>0</v>
      </c>
      <c r="M1811" s="204">
        <v>-5.34</v>
      </c>
      <c r="N1811" s="204">
        <v>2.27</v>
      </c>
      <c r="O1811" s="204">
        <v>0</v>
      </c>
      <c r="Q1811" s="204">
        <v>0</v>
      </c>
      <c r="R1811" s="204">
        <v>0</v>
      </c>
      <c r="S1811" s="204">
        <v>0</v>
      </c>
      <c r="T1811" s="204">
        <v>0</v>
      </c>
      <c r="U1811" s="204">
        <v>0</v>
      </c>
      <c r="V1811" s="204">
        <v>0</v>
      </c>
    </row>
    <row r="1812" spans="1:22" s="64" customFormat="1" ht="12" customHeight="1" x14ac:dyDescent="0.2">
      <c r="A1812" s="206" t="s">
        <v>3716</v>
      </c>
      <c r="B1812" s="206" t="s">
        <v>3716</v>
      </c>
      <c r="C1812" s="264" t="s">
        <v>3618</v>
      </c>
      <c r="D1812" s="203" t="s">
        <v>139</v>
      </c>
      <c r="E1812" s="203">
        <v>67899</v>
      </c>
      <c r="F1812" s="204">
        <v>4.2300000000000004</v>
      </c>
      <c r="G1812" s="204">
        <v>-0.08</v>
      </c>
      <c r="H1812" s="204">
        <v>0</v>
      </c>
      <c r="I1812" s="204">
        <v>95.85</v>
      </c>
      <c r="J1812" s="204">
        <v>0</v>
      </c>
      <c r="K1812" s="204">
        <v>0</v>
      </c>
      <c r="L1812" s="204">
        <v>0</v>
      </c>
      <c r="M1812" s="204">
        <v>0</v>
      </c>
      <c r="N1812" s="204">
        <v>2.2799999999999998</v>
      </c>
      <c r="O1812" s="204">
        <v>0</v>
      </c>
      <c r="Q1812" s="204">
        <v>0</v>
      </c>
      <c r="R1812" s="204">
        <v>0</v>
      </c>
      <c r="S1812" s="204">
        <v>0</v>
      </c>
      <c r="T1812" s="204">
        <v>0</v>
      </c>
      <c r="U1812" s="204">
        <v>0</v>
      </c>
      <c r="V1812" s="204">
        <v>0</v>
      </c>
    </row>
    <row r="1813" spans="1:22" s="64" customFormat="1" ht="12" customHeight="1" x14ac:dyDescent="0.2">
      <c r="A1813" s="206" t="s">
        <v>3716</v>
      </c>
      <c r="B1813" s="206" t="s">
        <v>3716</v>
      </c>
      <c r="C1813" s="264" t="s">
        <v>4274</v>
      </c>
      <c r="D1813" s="203" t="s">
        <v>139</v>
      </c>
      <c r="E1813" s="203">
        <v>67125</v>
      </c>
      <c r="F1813" s="204">
        <v>2.79</v>
      </c>
      <c r="G1813" s="204">
        <v>-0.06</v>
      </c>
      <c r="H1813" s="204">
        <v>0</v>
      </c>
      <c r="I1813" s="204">
        <v>87.89</v>
      </c>
      <c r="J1813" s="204">
        <v>0</v>
      </c>
      <c r="K1813" s="204">
        <v>0</v>
      </c>
      <c r="L1813" s="204">
        <v>0</v>
      </c>
      <c r="M1813" s="204">
        <v>0</v>
      </c>
      <c r="N1813" s="204">
        <v>2.25</v>
      </c>
      <c r="O1813" s="204">
        <v>0</v>
      </c>
      <c r="Q1813" s="204">
        <v>9.3800000000000008</v>
      </c>
      <c r="R1813" s="204">
        <v>0</v>
      </c>
      <c r="S1813" s="204">
        <v>0</v>
      </c>
      <c r="T1813" s="204">
        <v>0</v>
      </c>
      <c r="U1813" s="204">
        <v>0</v>
      </c>
      <c r="V1813" s="204">
        <v>0</v>
      </c>
    </row>
    <row r="1814" spans="1:22" s="64" customFormat="1" ht="12" customHeight="1" x14ac:dyDescent="0.2">
      <c r="A1814" s="206" t="s">
        <v>3716</v>
      </c>
      <c r="B1814" s="206" t="s">
        <v>3716</v>
      </c>
      <c r="C1814" s="264" t="s">
        <v>4275</v>
      </c>
      <c r="D1814" s="203" t="s">
        <v>139</v>
      </c>
      <c r="E1814" s="203">
        <v>38198</v>
      </c>
      <c r="F1814" s="204">
        <v>3.89</v>
      </c>
      <c r="G1814" s="204">
        <v>-7.0000000000000007E-2</v>
      </c>
      <c r="H1814" s="204">
        <v>0</v>
      </c>
      <c r="I1814" s="204">
        <v>87.31</v>
      </c>
      <c r="J1814" s="204">
        <v>0</v>
      </c>
      <c r="K1814" s="204">
        <v>0</v>
      </c>
      <c r="L1814" s="204">
        <v>0</v>
      </c>
      <c r="M1814" s="204">
        <v>0</v>
      </c>
      <c r="N1814" s="204">
        <v>2.23</v>
      </c>
      <c r="O1814" s="204">
        <v>0</v>
      </c>
      <c r="Q1814" s="204">
        <v>8.8800000000000008</v>
      </c>
      <c r="R1814" s="204">
        <v>0</v>
      </c>
      <c r="S1814" s="204">
        <v>0</v>
      </c>
      <c r="T1814" s="204">
        <v>0</v>
      </c>
      <c r="U1814" s="204">
        <v>0</v>
      </c>
      <c r="V1814" s="204">
        <v>0</v>
      </c>
    </row>
    <row r="1815" spans="1:22" s="64" customFormat="1" ht="12" customHeight="1" x14ac:dyDescent="0.2">
      <c r="A1815" s="206" t="s">
        <v>3716</v>
      </c>
      <c r="B1815" s="206" t="s">
        <v>3716</v>
      </c>
      <c r="C1815" s="264" t="s">
        <v>3620</v>
      </c>
      <c r="D1815" s="203" t="s">
        <v>139</v>
      </c>
      <c r="E1815" s="203">
        <v>39637</v>
      </c>
      <c r="F1815" s="204">
        <v>5.86</v>
      </c>
      <c r="G1815" s="204">
        <v>-0.08</v>
      </c>
      <c r="H1815" s="204">
        <v>0</v>
      </c>
      <c r="I1815" s="204">
        <v>40.76</v>
      </c>
      <c r="J1815" s="204">
        <v>0</v>
      </c>
      <c r="K1815" s="204">
        <v>0</v>
      </c>
      <c r="L1815" s="204">
        <v>0</v>
      </c>
      <c r="M1815" s="204">
        <v>-0.27</v>
      </c>
      <c r="N1815" s="204">
        <v>2.37</v>
      </c>
      <c r="O1815" s="204">
        <v>0</v>
      </c>
      <c r="Q1815" s="204">
        <v>53.73</v>
      </c>
      <c r="R1815" s="204">
        <v>0</v>
      </c>
      <c r="S1815" s="204">
        <v>0</v>
      </c>
      <c r="T1815" s="204">
        <v>0</v>
      </c>
      <c r="U1815" s="204">
        <v>0</v>
      </c>
      <c r="V1815" s="204">
        <v>0</v>
      </c>
    </row>
    <row r="1816" spans="1:22" s="64" customFormat="1" ht="12" customHeight="1" x14ac:dyDescent="0.2">
      <c r="A1816" s="206" t="s">
        <v>3716</v>
      </c>
      <c r="B1816" s="206" t="s">
        <v>3716</v>
      </c>
      <c r="C1816" s="264" t="s">
        <v>5161</v>
      </c>
      <c r="D1816" s="203" t="s">
        <v>139</v>
      </c>
      <c r="E1816" s="203">
        <v>68697</v>
      </c>
      <c r="F1816" s="204">
        <v>1.52</v>
      </c>
      <c r="G1816" s="204">
        <v>-0.03</v>
      </c>
      <c r="H1816" s="204">
        <v>0</v>
      </c>
      <c r="I1816" s="204">
        <v>98.51</v>
      </c>
      <c r="J1816" s="204">
        <v>0</v>
      </c>
      <c r="K1816" s="204">
        <v>0</v>
      </c>
      <c r="L1816" s="204">
        <v>0</v>
      </c>
      <c r="M1816" s="204">
        <v>0</v>
      </c>
      <c r="N1816" s="204">
        <v>2.11</v>
      </c>
      <c r="O1816" s="204">
        <v>0</v>
      </c>
      <c r="Q1816" s="204">
        <v>0</v>
      </c>
      <c r="R1816" s="204">
        <v>0</v>
      </c>
      <c r="S1816" s="204">
        <v>0</v>
      </c>
      <c r="T1816" s="204">
        <v>0</v>
      </c>
      <c r="U1816" s="204">
        <v>0</v>
      </c>
      <c r="V1816" s="204">
        <v>0</v>
      </c>
    </row>
    <row r="1817" spans="1:22" s="64" customFormat="1" ht="12" customHeight="1" x14ac:dyDescent="0.2">
      <c r="A1817" s="206" t="s">
        <v>3716</v>
      </c>
      <c r="B1817" s="206" t="s">
        <v>3716</v>
      </c>
      <c r="C1817" s="264" t="s">
        <v>4973</v>
      </c>
      <c r="D1817" s="203" t="s">
        <v>139</v>
      </c>
      <c r="E1817" s="203">
        <v>59463</v>
      </c>
      <c r="F1817" s="204">
        <v>2.63</v>
      </c>
      <c r="G1817" s="204">
        <v>-0.03</v>
      </c>
      <c r="H1817" s="204">
        <v>0</v>
      </c>
      <c r="I1817" s="204">
        <v>85.46</v>
      </c>
      <c r="J1817" s="204">
        <v>0</v>
      </c>
      <c r="K1817" s="204">
        <v>0</v>
      </c>
      <c r="L1817" s="204">
        <v>0</v>
      </c>
      <c r="M1817" s="204">
        <v>0</v>
      </c>
      <c r="N1817" s="204">
        <v>2.17</v>
      </c>
      <c r="O1817" s="204">
        <v>0</v>
      </c>
      <c r="Q1817" s="204">
        <v>11.93</v>
      </c>
      <c r="R1817" s="204">
        <v>0</v>
      </c>
      <c r="S1817" s="204">
        <v>0</v>
      </c>
      <c r="T1817" s="204">
        <v>0</v>
      </c>
      <c r="U1817" s="204">
        <v>0</v>
      </c>
      <c r="V1817" s="204">
        <v>0</v>
      </c>
    </row>
    <row r="1818" spans="1:22" s="64" customFormat="1" ht="12" customHeight="1" x14ac:dyDescent="0.2">
      <c r="A1818" s="206" t="s">
        <v>3716</v>
      </c>
      <c r="B1818" s="206" t="s">
        <v>3716</v>
      </c>
      <c r="C1818" s="264" t="s">
        <v>4276</v>
      </c>
      <c r="D1818" s="203" t="s">
        <v>139</v>
      </c>
      <c r="E1818" s="203">
        <v>37880</v>
      </c>
      <c r="F1818" s="204">
        <v>4.42</v>
      </c>
      <c r="G1818" s="204">
        <v>-0.06</v>
      </c>
      <c r="H1818" s="204">
        <v>0</v>
      </c>
      <c r="I1818" s="204">
        <v>85.99</v>
      </c>
      <c r="J1818" s="204">
        <v>0</v>
      </c>
      <c r="K1818" s="204">
        <v>0</v>
      </c>
      <c r="L1818" s="204">
        <v>0</v>
      </c>
      <c r="M1818" s="204">
        <v>0</v>
      </c>
      <c r="N1818" s="204">
        <v>2.27</v>
      </c>
      <c r="O1818" s="204">
        <v>0</v>
      </c>
      <c r="Q1818" s="204">
        <v>9.65</v>
      </c>
      <c r="R1818" s="204">
        <v>0</v>
      </c>
      <c r="S1818" s="204">
        <v>0</v>
      </c>
      <c r="T1818" s="204">
        <v>0</v>
      </c>
      <c r="U1818" s="204">
        <v>0</v>
      </c>
      <c r="V1818" s="204">
        <v>0</v>
      </c>
    </row>
    <row r="1819" spans="1:22" s="64" customFormat="1" ht="12" customHeight="1" x14ac:dyDescent="0.2">
      <c r="A1819" s="206" t="s">
        <v>3716</v>
      </c>
      <c r="B1819" s="206" t="s">
        <v>3716</v>
      </c>
      <c r="C1819" s="264" t="s">
        <v>3622</v>
      </c>
      <c r="D1819" s="203" t="s">
        <v>139</v>
      </c>
      <c r="E1819" s="203">
        <v>10125</v>
      </c>
      <c r="F1819" s="204">
        <v>4.08</v>
      </c>
      <c r="G1819" s="204">
        <v>-0.39</v>
      </c>
      <c r="H1819" s="204">
        <v>0</v>
      </c>
      <c r="I1819" s="204">
        <v>93.35</v>
      </c>
      <c r="J1819" s="204">
        <v>0</v>
      </c>
      <c r="K1819" s="204">
        <v>0</v>
      </c>
      <c r="L1819" s="204">
        <v>0</v>
      </c>
      <c r="M1819" s="204">
        <v>2.96</v>
      </c>
      <c r="N1819" s="204">
        <v>3.06</v>
      </c>
      <c r="O1819" s="204">
        <v>0</v>
      </c>
      <c r="Q1819" s="204">
        <v>0</v>
      </c>
      <c r="R1819" s="204">
        <v>0</v>
      </c>
      <c r="S1819" s="204">
        <v>0</v>
      </c>
      <c r="T1819" s="204">
        <v>0</v>
      </c>
      <c r="U1819" s="204">
        <v>0</v>
      </c>
      <c r="V1819" s="204">
        <v>0</v>
      </c>
    </row>
    <row r="1820" spans="1:22" s="64" customFormat="1" ht="12" customHeight="1" x14ac:dyDescent="0.2">
      <c r="A1820" s="206" t="s">
        <v>3716</v>
      </c>
      <c r="B1820" s="206" t="s">
        <v>3716</v>
      </c>
      <c r="C1820" s="264" t="s">
        <v>4603</v>
      </c>
      <c r="D1820" s="203" t="s">
        <v>139</v>
      </c>
      <c r="E1820" s="203">
        <v>24281</v>
      </c>
      <c r="F1820" s="204">
        <v>17.54</v>
      </c>
      <c r="G1820" s="204">
        <v>1.77</v>
      </c>
      <c r="H1820" s="204">
        <v>0</v>
      </c>
      <c r="I1820" s="204">
        <v>1.44</v>
      </c>
      <c r="J1820" s="204">
        <v>5.17</v>
      </c>
      <c r="K1820" s="204">
        <v>0</v>
      </c>
      <c r="L1820" s="204">
        <v>30.14</v>
      </c>
      <c r="M1820" s="204">
        <v>-7.0000000000000007E-2</v>
      </c>
      <c r="N1820" s="204">
        <v>1.44</v>
      </c>
      <c r="O1820" s="204">
        <v>0</v>
      </c>
      <c r="Q1820" s="204">
        <v>0</v>
      </c>
      <c r="R1820" s="204">
        <v>0</v>
      </c>
      <c r="S1820" s="204">
        <v>43.23</v>
      </c>
      <c r="T1820" s="204">
        <v>0</v>
      </c>
      <c r="U1820" s="204">
        <v>0.78</v>
      </c>
      <c r="V1820" s="204">
        <v>0</v>
      </c>
    </row>
    <row r="1821" spans="1:22" s="64" customFormat="1" ht="12" customHeight="1" x14ac:dyDescent="0.2">
      <c r="A1821" s="206" t="s">
        <v>3716</v>
      </c>
      <c r="B1821" s="206" t="s">
        <v>3716</v>
      </c>
      <c r="C1821" s="264" t="s">
        <v>4406</v>
      </c>
      <c r="D1821" s="203" t="s">
        <v>139</v>
      </c>
      <c r="E1821" s="203">
        <v>24296</v>
      </c>
      <c r="F1821" s="204">
        <v>3.79</v>
      </c>
      <c r="G1821" s="204">
        <v>-0.7</v>
      </c>
      <c r="H1821" s="204">
        <v>0</v>
      </c>
      <c r="I1821" s="204">
        <v>99.7</v>
      </c>
      <c r="J1821" s="204">
        <v>0</v>
      </c>
      <c r="K1821" s="204">
        <v>0</v>
      </c>
      <c r="L1821" s="204">
        <v>0</v>
      </c>
      <c r="M1821" s="204">
        <v>-2.79</v>
      </c>
      <c r="N1821" s="204">
        <v>2.06</v>
      </c>
      <c r="O1821" s="204">
        <v>0</v>
      </c>
      <c r="Q1821" s="204">
        <v>0</v>
      </c>
      <c r="R1821" s="204">
        <v>0</v>
      </c>
      <c r="S1821" s="204">
        <v>0</v>
      </c>
      <c r="T1821" s="204">
        <v>0</v>
      </c>
      <c r="U1821" s="204">
        <v>0</v>
      </c>
      <c r="V1821" s="204">
        <v>0</v>
      </c>
    </row>
    <row r="1822" spans="1:22" s="64" customFormat="1" ht="12" customHeight="1" x14ac:dyDescent="0.2">
      <c r="A1822" s="206" t="s">
        <v>3716</v>
      </c>
      <c r="B1822" s="206" t="s">
        <v>3716</v>
      </c>
      <c r="C1822" s="264" t="s">
        <v>4604</v>
      </c>
      <c r="D1822" s="203" t="s">
        <v>139</v>
      </c>
      <c r="E1822" s="203">
        <v>23625</v>
      </c>
      <c r="F1822" s="204">
        <v>1.73</v>
      </c>
      <c r="G1822" s="204">
        <v>-0.23</v>
      </c>
      <c r="H1822" s="204">
        <v>0</v>
      </c>
      <c r="I1822" s="204">
        <v>99.23</v>
      </c>
      <c r="J1822" s="204">
        <v>0</v>
      </c>
      <c r="K1822" s="204">
        <v>0</v>
      </c>
      <c r="L1822" s="204">
        <v>0</v>
      </c>
      <c r="M1822" s="204">
        <v>-0.73</v>
      </c>
      <c r="N1822" s="204">
        <v>4.3600000000000003</v>
      </c>
      <c r="O1822" s="204">
        <v>0</v>
      </c>
      <c r="Q1822" s="204">
        <v>0</v>
      </c>
      <c r="R1822" s="204">
        <v>0</v>
      </c>
      <c r="S1822" s="204">
        <v>0</v>
      </c>
      <c r="T1822" s="204">
        <v>0</v>
      </c>
      <c r="U1822" s="204">
        <v>0</v>
      </c>
      <c r="V1822" s="204">
        <v>0</v>
      </c>
    </row>
    <row r="1823" spans="1:22" s="64" customFormat="1" ht="12" customHeight="1" x14ac:dyDescent="0.2">
      <c r="A1823" s="206" t="s">
        <v>3716</v>
      </c>
      <c r="B1823" s="206" t="s">
        <v>3716</v>
      </c>
      <c r="C1823" s="264" t="s">
        <v>4606</v>
      </c>
      <c r="D1823" s="203" t="s">
        <v>139</v>
      </c>
      <c r="E1823" s="203">
        <v>48059</v>
      </c>
      <c r="F1823" s="204">
        <v>2.62</v>
      </c>
      <c r="G1823" s="204">
        <v>-1.26</v>
      </c>
      <c r="H1823" s="204">
        <v>0</v>
      </c>
      <c r="I1823" s="204">
        <v>81.77</v>
      </c>
      <c r="J1823" s="204">
        <v>0</v>
      </c>
      <c r="K1823" s="204">
        <v>0</v>
      </c>
      <c r="L1823" s="204">
        <v>0</v>
      </c>
      <c r="M1823" s="204">
        <v>0</v>
      </c>
      <c r="N1823" s="204">
        <v>2.27</v>
      </c>
      <c r="O1823" s="204">
        <v>0</v>
      </c>
      <c r="Q1823" s="204">
        <v>16.88</v>
      </c>
      <c r="R1823" s="204">
        <v>0</v>
      </c>
      <c r="S1823" s="204">
        <v>0</v>
      </c>
      <c r="T1823" s="204">
        <v>0</v>
      </c>
      <c r="U1823" s="204">
        <v>0</v>
      </c>
      <c r="V1823" s="204">
        <v>0</v>
      </c>
    </row>
    <row r="1824" spans="1:22" s="64" customFormat="1" ht="12" customHeight="1" x14ac:dyDescent="0.2">
      <c r="A1824" s="206" t="s">
        <v>3716</v>
      </c>
      <c r="B1824" s="206" t="s">
        <v>3716</v>
      </c>
      <c r="C1824" s="264" t="s">
        <v>3624</v>
      </c>
      <c r="D1824" s="203" t="s">
        <v>139</v>
      </c>
      <c r="E1824" s="203">
        <v>10710</v>
      </c>
      <c r="F1824" s="204">
        <v>13.56</v>
      </c>
      <c r="G1824" s="204">
        <v>-11.29</v>
      </c>
      <c r="H1824" s="204">
        <v>0</v>
      </c>
      <c r="I1824" s="204">
        <v>83.19</v>
      </c>
      <c r="J1824" s="204">
        <v>0</v>
      </c>
      <c r="K1824" s="204">
        <v>0</v>
      </c>
      <c r="L1824" s="204">
        <v>0</v>
      </c>
      <c r="M1824" s="204">
        <v>14.54</v>
      </c>
      <c r="N1824" s="204">
        <v>2.33</v>
      </c>
      <c r="O1824" s="204">
        <v>0</v>
      </c>
      <c r="Q1824" s="204">
        <v>0</v>
      </c>
      <c r="R1824" s="204">
        <v>0</v>
      </c>
      <c r="S1824" s="204">
        <v>0</v>
      </c>
      <c r="T1824" s="204">
        <v>0</v>
      </c>
      <c r="U1824" s="204">
        <v>0</v>
      </c>
      <c r="V1824" s="204">
        <v>0</v>
      </c>
    </row>
    <row r="1825" spans="1:22" s="64" customFormat="1" ht="12" customHeight="1" x14ac:dyDescent="0.2">
      <c r="A1825" s="206" t="s">
        <v>3716</v>
      </c>
      <c r="B1825" s="206" t="s">
        <v>3716</v>
      </c>
      <c r="C1825" s="264" t="s">
        <v>3626</v>
      </c>
      <c r="D1825" s="203" t="s">
        <v>139</v>
      </c>
      <c r="E1825" s="203">
        <v>28930</v>
      </c>
      <c r="F1825" s="204">
        <v>6.51</v>
      </c>
      <c r="G1825" s="204">
        <v>-0.53</v>
      </c>
      <c r="H1825" s="204">
        <v>0</v>
      </c>
      <c r="I1825" s="204">
        <v>94.01</v>
      </c>
      <c r="J1825" s="204">
        <v>0</v>
      </c>
      <c r="K1825" s="204">
        <v>0</v>
      </c>
      <c r="L1825" s="204">
        <v>0</v>
      </c>
      <c r="M1825" s="204">
        <v>0.01</v>
      </c>
      <c r="N1825" s="204">
        <v>2.2799999999999998</v>
      </c>
      <c r="O1825" s="204">
        <v>0</v>
      </c>
      <c r="Q1825" s="204">
        <v>0</v>
      </c>
      <c r="R1825" s="204">
        <v>0</v>
      </c>
      <c r="S1825" s="204">
        <v>0</v>
      </c>
      <c r="T1825" s="204">
        <v>0</v>
      </c>
      <c r="U1825" s="204">
        <v>0</v>
      </c>
      <c r="V1825" s="204">
        <v>0</v>
      </c>
    </row>
    <row r="1826" spans="1:22" s="64" customFormat="1" ht="12" customHeight="1" x14ac:dyDescent="0.2">
      <c r="A1826" s="206" t="s">
        <v>3716</v>
      </c>
      <c r="B1826" s="206" t="s">
        <v>3716</v>
      </c>
      <c r="C1826" s="264" t="s">
        <v>3628</v>
      </c>
      <c r="D1826" s="203" t="s">
        <v>139</v>
      </c>
      <c r="E1826" s="203">
        <v>52099</v>
      </c>
      <c r="F1826" s="204">
        <v>9</v>
      </c>
      <c r="G1826" s="204">
        <v>-2.59</v>
      </c>
      <c r="H1826" s="204">
        <v>0</v>
      </c>
      <c r="I1826" s="204">
        <v>91.47</v>
      </c>
      <c r="J1826" s="204">
        <v>0</v>
      </c>
      <c r="K1826" s="204">
        <v>0</v>
      </c>
      <c r="L1826" s="204">
        <v>0</v>
      </c>
      <c r="M1826" s="204">
        <v>2.13</v>
      </c>
      <c r="N1826" s="204">
        <v>2.4</v>
      </c>
      <c r="O1826" s="204">
        <v>0</v>
      </c>
      <c r="Q1826" s="204">
        <v>0</v>
      </c>
      <c r="R1826" s="204">
        <v>0</v>
      </c>
      <c r="S1826" s="204">
        <v>0</v>
      </c>
      <c r="T1826" s="204">
        <v>0</v>
      </c>
      <c r="U1826" s="204">
        <v>0</v>
      </c>
      <c r="V1826" s="204">
        <v>0</v>
      </c>
    </row>
    <row r="1827" spans="1:22" s="64" customFormat="1" ht="12" customHeight="1" x14ac:dyDescent="0.2">
      <c r="A1827" s="206" t="s">
        <v>3716</v>
      </c>
      <c r="B1827" s="206" t="s">
        <v>3716</v>
      </c>
      <c r="C1827" s="264" t="s">
        <v>3630</v>
      </c>
      <c r="D1827" s="203" t="s">
        <v>139</v>
      </c>
      <c r="E1827" s="203">
        <v>22604</v>
      </c>
      <c r="F1827" s="204">
        <v>8</v>
      </c>
      <c r="G1827" s="204">
        <v>-3.75</v>
      </c>
      <c r="H1827" s="204">
        <v>0</v>
      </c>
      <c r="I1827" s="204">
        <v>55.32</v>
      </c>
      <c r="J1827" s="204">
        <v>0</v>
      </c>
      <c r="K1827" s="204">
        <v>0</v>
      </c>
      <c r="L1827" s="204">
        <v>0</v>
      </c>
      <c r="M1827" s="204">
        <v>3.26</v>
      </c>
      <c r="N1827" s="204">
        <v>2.34</v>
      </c>
      <c r="O1827" s="204">
        <v>0</v>
      </c>
      <c r="Q1827" s="204">
        <v>37.18</v>
      </c>
      <c r="R1827" s="204">
        <v>0</v>
      </c>
      <c r="S1827" s="204">
        <v>0</v>
      </c>
      <c r="T1827" s="204">
        <v>0</v>
      </c>
      <c r="U1827" s="204">
        <v>0</v>
      </c>
      <c r="V1827" s="204">
        <v>0</v>
      </c>
    </row>
    <row r="1828" spans="1:22" s="64" customFormat="1" ht="12" customHeight="1" x14ac:dyDescent="0.2">
      <c r="A1828" s="206" t="s">
        <v>3716</v>
      </c>
      <c r="B1828" s="206" t="s">
        <v>3716</v>
      </c>
      <c r="C1828" s="264" t="s">
        <v>3632</v>
      </c>
      <c r="D1828" s="203" t="s">
        <v>139</v>
      </c>
      <c r="E1828" s="203">
        <v>43695</v>
      </c>
      <c r="F1828" s="204">
        <v>7.19</v>
      </c>
      <c r="G1828" s="204">
        <v>-0.46</v>
      </c>
      <c r="H1828" s="204">
        <v>0</v>
      </c>
      <c r="I1828" s="204">
        <v>93.26</v>
      </c>
      <c r="J1828" s="204">
        <v>0</v>
      </c>
      <c r="K1828" s="204">
        <v>0</v>
      </c>
      <c r="L1828" s="204">
        <v>0</v>
      </c>
      <c r="M1828" s="204">
        <v>0.01</v>
      </c>
      <c r="N1828" s="204">
        <v>2.29</v>
      </c>
      <c r="O1828" s="204">
        <v>0</v>
      </c>
      <c r="Q1828" s="204">
        <v>0</v>
      </c>
      <c r="R1828" s="204">
        <v>0</v>
      </c>
      <c r="S1828" s="204">
        <v>0</v>
      </c>
      <c r="T1828" s="204">
        <v>0</v>
      </c>
      <c r="U1828" s="204">
        <v>0</v>
      </c>
      <c r="V1828" s="204">
        <v>0</v>
      </c>
    </row>
    <row r="1829" spans="1:22" s="64" customFormat="1" ht="12" customHeight="1" x14ac:dyDescent="0.2">
      <c r="A1829" s="206" t="s">
        <v>3716</v>
      </c>
      <c r="B1829" s="206" t="s">
        <v>3716</v>
      </c>
      <c r="C1829" s="264" t="s">
        <v>4408</v>
      </c>
      <c r="D1829" s="203" t="s">
        <v>139</v>
      </c>
      <c r="E1829" s="203">
        <v>46841</v>
      </c>
      <c r="F1829" s="204">
        <v>9.0399999999999991</v>
      </c>
      <c r="G1829" s="204">
        <v>-1.8</v>
      </c>
      <c r="H1829" s="204">
        <v>0</v>
      </c>
      <c r="I1829" s="204">
        <v>87.79</v>
      </c>
      <c r="J1829" s="204">
        <v>0</v>
      </c>
      <c r="K1829" s="204">
        <v>0</v>
      </c>
      <c r="L1829" s="204">
        <v>0</v>
      </c>
      <c r="M1829" s="204">
        <v>-2.36</v>
      </c>
      <c r="N1829" s="204">
        <v>0</v>
      </c>
      <c r="O1829" s="204">
        <v>0</v>
      </c>
      <c r="Q1829" s="204">
        <v>7.33</v>
      </c>
      <c r="R1829" s="204">
        <v>0</v>
      </c>
      <c r="S1829" s="204">
        <v>0</v>
      </c>
      <c r="T1829" s="204">
        <v>0</v>
      </c>
      <c r="U1829" s="204">
        <v>0</v>
      </c>
      <c r="V1829" s="204">
        <v>0</v>
      </c>
    </row>
    <row r="1830" spans="1:22" s="64" customFormat="1" ht="12" customHeight="1" x14ac:dyDescent="0.2">
      <c r="A1830" s="206" t="s">
        <v>3716</v>
      </c>
      <c r="B1830" s="206" t="s">
        <v>3716</v>
      </c>
      <c r="C1830" s="264" t="s">
        <v>4277</v>
      </c>
      <c r="D1830" s="203" t="s">
        <v>139</v>
      </c>
      <c r="E1830" s="203">
        <v>36557</v>
      </c>
      <c r="F1830" s="204">
        <v>4.0599999999999996</v>
      </c>
      <c r="G1830" s="204">
        <v>-0.78</v>
      </c>
      <c r="H1830" s="204">
        <v>0</v>
      </c>
      <c r="I1830" s="204">
        <v>73.89</v>
      </c>
      <c r="J1830" s="204">
        <v>0</v>
      </c>
      <c r="K1830" s="204">
        <v>0</v>
      </c>
      <c r="L1830" s="204">
        <v>0</v>
      </c>
      <c r="M1830" s="204">
        <v>0</v>
      </c>
      <c r="N1830" s="204">
        <v>2.2200000000000002</v>
      </c>
      <c r="O1830" s="204">
        <v>0</v>
      </c>
      <c r="Q1830" s="204">
        <v>22.84</v>
      </c>
      <c r="R1830" s="204">
        <v>0</v>
      </c>
      <c r="S1830" s="204">
        <v>0</v>
      </c>
      <c r="T1830" s="204">
        <v>0</v>
      </c>
      <c r="U1830" s="204">
        <v>0</v>
      </c>
      <c r="V1830" s="204">
        <v>0</v>
      </c>
    </row>
    <row r="1831" spans="1:22" s="64" customFormat="1" ht="12" customHeight="1" x14ac:dyDescent="0.2">
      <c r="A1831" s="206" t="s">
        <v>3716</v>
      </c>
      <c r="B1831" s="206" t="s">
        <v>3716</v>
      </c>
      <c r="C1831" s="264" t="s">
        <v>4608</v>
      </c>
      <c r="D1831" s="203" t="s">
        <v>139</v>
      </c>
      <c r="E1831" s="203">
        <v>24156</v>
      </c>
      <c r="F1831" s="204">
        <v>3.62</v>
      </c>
      <c r="G1831" s="204">
        <v>-0.52</v>
      </c>
      <c r="H1831" s="204">
        <v>0</v>
      </c>
      <c r="I1831" s="204">
        <v>99.25</v>
      </c>
      <c r="J1831" s="204">
        <v>0</v>
      </c>
      <c r="K1831" s="204">
        <v>0</v>
      </c>
      <c r="L1831" s="204">
        <v>0</v>
      </c>
      <c r="M1831" s="204">
        <v>-2.36</v>
      </c>
      <c r="N1831" s="204">
        <v>2.2799999999999998</v>
      </c>
      <c r="O1831" s="204">
        <v>0</v>
      </c>
      <c r="Q1831" s="204">
        <v>0</v>
      </c>
      <c r="R1831" s="204">
        <v>0</v>
      </c>
      <c r="S1831" s="204">
        <v>0</v>
      </c>
      <c r="T1831" s="204">
        <v>0</v>
      </c>
      <c r="U1831" s="204">
        <v>0</v>
      </c>
      <c r="V1831" s="204">
        <v>0</v>
      </c>
    </row>
    <row r="1832" spans="1:22" s="64" customFormat="1" ht="12" customHeight="1" x14ac:dyDescent="0.2">
      <c r="A1832" s="206" t="s">
        <v>3716</v>
      </c>
      <c r="B1832" s="206" t="s">
        <v>3716</v>
      </c>
      <c r="C1832" s="264" t="s">
        <v>4610</v>
      </c>
      <c r="D1832" s="203" t="s">
        <v>139</v>
      </c>
      <c r="E1832" s="203">
        <v>98707</v>
      </c>
      <c r="F1832" s="204">
        <v>4.83</v>
      </c>
      <c r="G1832" s="204">
        <v>-1.6</v>
      </c>
      <c r="H1832" s="204">
        <v>0</v>
      </c>
      <c r="I1832" s="204">
        <v>66.5</v>
      </c>
      <c r="J1832" s="204">
        <v>0</v>
      </c>
      <c r="K1832" s="204">
        <v>0</v>
      </c>
      <c r="L1832" s="204">
        <v>0</v>
      </c>
      <c r="M1832" s="204">
        <v>0.92</v>
      </c>
      <c r="N1832" s="204">
        <v>2.2599999999999998</v>
      </c>
      <c r="O1832" s="204">
        <v>0</v>
      </c>
      <c r="Q1832" s="204">
        <v>29.36</v>
      </c>
      <c r="R1832" s="204">
        <v>0</v>
      </c>
      <c r="S1832" s="204">
        <v>0</v>
      </c>
      <c r="T1832" s="204">
        <v>0</v>
      </c>
      <c r="U1832" s="204">
        <v>0</v>
      </c>
      <c r="V1832" s="204">
        <v>0</v>
      </c>
    </row>
    <row r="1833" spans="1:22" s="64" customFormat="1" ht="12" customHeight="1" x14ac:dyDescent="0.2">
      <c r="A1833" s="206" t="s">
        <v>3716</v>
      </c>
      <c r="B1833" s="206" t="s">
        <v>3716</v>
      </c>
      <c r="C1833" s="264" t="s">
        <v>3635</v>
      </c>
      <c r="D1833" s="203" t="s">
        <v>139</v>
      </c>
      <c r="E1833" s="203">
        <v>26655</v>
      </c>
      <c r="F1833" s="204">
        <v>10.07</v>
      </c>
      <c r="G1833" s="204">
        <v>-6.74</v>
      </c>
      <c r="H1833" s="204">
        <v>0</v>
      </c>
      <c r="I1833" s="204">
        <v>23.5</v>
      </c>
      <c r="J1833" s="204">
        <v>0</v>
      </c>
      <c r="K1833" s="204">
        <v>0</v>
      </c>
      <c r="L1833" s="204">
        <v>0</v>
      </c>
      <c r="M1833" s="204">
        <v>6.34</v>
      </c>
      <c r="N1833" s="204">
        <v>2.33</v>
      </c>
      <c r="O1833" s="204">
        <v>0</v>
      </c>
      <c r="Q1833" s="204">
        <v>66.819999999999993</v>
      </c>
      <c r="R1833" s="204">
        <v>0</v>
      </c>
      <c r="S1833" s="204">
        <v>0</v>
      </c>
      <c r="T1833" s="204">
        <v>0</v>
      </c>
      <c r="U1833" s="204">
        <v>0</v>
      </c>
      <c r="V1833" s="204">
        <v>0</v>
      </c>
    </row>
    <row r="1834" spans="1:22" s="64" customFormat="1" ht="12" customHeight="1" x14ac:dyDescent="0.2">
      <c r="A1834" s="206" t="s">
        <v>3716</v>
      </c>
      <c r="B1834" s="206" t="s">
        <v>3716</v>
      </c>
      <c r="C1834" s="264" t="s">
        <v>4611</v>
      </c>
      <c r="D1834" s="203" t="s">
        <v>139</v>
      </c>
      <c r="E1834" s="203">
        <v>60620</v>
      </c>
      <c r="F1834" s="204">
        <v>20.77</v>
      </c>
      <c r="G1834" s="204">
        <v>0.2</v>
      </c>
      <c r="H1834" s="204">
        <v>0</v>
      </c>
      <c r="I1834" s="204">
        <v>3.23</v>
      </c>
      <c r="J1834" s="204">
        <v>0.4</v>
      </c>
      <c r="K1834" s="204">
        <v>0</v>
      </c>
      <c r="L1834" s="204">
        <v>42.45</v>
      </c>
      <c r="M1834" s="204">
        <v>-0.02</v>
      </c>
      <c r="N1834" s="204">
        <v>3.23</v>
      </c>
      <c r="O1834" s="204">
        <v>0</v>
      </c>
      <c r="Q1834" s="204">
        <v>0</v>
      </c>
      <c r="R1834" s="204">
        <v>0</v>
      </c>
      <c r="S1834" s="204">
        <v>32.85</v>
      </c>
      <c r="T1834" s="204">
        <v>0</v>
      </c>
      <c r="U1834" s="204">
        <v>0.11</v>
      </c>
      <c r="V1834" s="204">
        <v>0</v>
      </c>
    </row>
    <row r="1835" spans="1:22" s="64" customFormat="1" ht="12" customHeight="1" x14ac:dyDescent="0.2">
      <c r="A1835" s="206" t="s">
        <v>3716</v>
      </c>
      <c r="B1835" s="206" t="s">
        <v>3716</v>
      </c>
      <c r="C1835" s="264" t="s">
        <v>3637</v>
      </c>
      <c r="D1835" s="203" t="s">
        <v>139</v>
      </c>
      <c r="E1835" s="203">
        <v>17577</v>
      </c>
      <c r="F1835" s="204">
        <v>9.14</v>
      </c>
      <c r="G1835" s="204">
        <v>-0.08</v>
      </c>
      <c r="H1835" s="204">
        <v>0</v>
      </c>
      <c r="I1835" s="204">
        <v>75.510000000000005</v>
      </c>
      <c r="J1835" s="204">
        <v>0</v>
      </c>
      <c r="K1835" s="204">
        <v>0</v>
      </c>
      <c r="L1835" s="204">
        <v>15.43</v>
      </c>
      <c r="M1835" s="204">
        <v>0</v>
      </c>
      <c r="N1835" s="204">
        <v>1.48</v>
      </c>
      <c r="O1835" s="204">
        <v>0</v>
      </c>
      <c r="Q1835" s="204">
        <v>0</v>
      </c>
      <c r="R1835" s="204">
        <v>0</v>
      </c>
      <c r="S1835" s="204">
        <v>0</v>
      </c>
      <c r="T1835" s="204">
        <v>0</v>
      </c>
      <c r="U1835" s="204">
        <v>0</v>
      </c>
      <c r="V1835" s="204">
        <v>0</v>
      </c>
    </row>
    <row r="1836" spans="1:22" s="64" customFormat="1" ht="12" customHeight="1" x14ac:dyDescent="0.2">
      <c r="A1836" s="206" t="s">
        <v>3716</v>
      </c>
      <c r="B1836" s="206" t="s">
        <v>3716</v>
      </c>
      <c r="C1836" s="264" t="s">
        <v>3639</v>
      </c>
      <c r="D1836" s="203" t="s">
        <v>139</v>
      </c>
      <c r="E1836" s="203">
        <v>29287</v>
      </c>
      <c r="F1836" s="204">
        <v>3.34</v>
      </c>
      <c r="G1836" s="204">
        <v>-0.06</v>
      </c>
      <c r="H1836" s="204">
        <v>0</v>
      </c>
      <c r="I1836" s="204">
        <v>98.75</v>
      </c>
      <c r="J1836" s="204">
        <v>0</v>
      </c>
      <c r="K1836" s="204">
        <v>0</v>
      </c>
      <c r="L1836" s="204">
        <v>0</v>
      </c>
      <c r="M1836" s="204">
        <v>-2.02</v>
      </c>
      <c r="N1836" s="204">
        <v>1.57</v>
      </c>
      <c r="O1836" s="204">
        <v>0</v>
      </c>
      <c r="Q1836" s="204">
        <v>0</v>
      </c>
      <c r="R1836" s="204">
        <v>0</v>
      </c>
      <c r="S1836" s="204">
        <v>0</v>
      </c>
      <c r="T1836" s="204">
        <v>0</v>
      </c>
      <c r="U1836" s="204">
        <v>0</v>
      </c>
      <c r="V1836" s="204">
        <v>0</v>
      </c>
    </row>
    <row r="1837" spans="1:22" s="64" customFormat="1" ht="12" customHeight="1" x14ac:dyDescent="0.2">
      <c r="A1837" s="206" t="s">
        <v>3716</v>
      </c>
      <c r="B1837" s="206" t="s">
        <v>3716</v>
      </c>
      <c r="C1837" s="264" t="s">
        <v>3641</v>
      </c>
      <c r="D1837" s="203" t="s">
        <v>139</v>
      </c>
      <c r="E1837" s="203">
        <v>19487</v>
      </c>
      <c r="F1837" s="204">
        <v>4.1100000000000003</v>
      </c>
      <c r="G1837" s="204">
        <v>-0.08</v>
      </c>
      <c r="H1837" s="204">
        <v>0</v>
      </c>
      <c r="I1837" s="204">
        <v>95.97</v>
      </c>
      <c r="J1837" s="204">
        <v>0</v>
      </c>
      <c r="K1837" s="204">
        <v>0</v>
      </c>
      <c r="L1837" s="204">
        <v>0</v>
      </c>
      <c r="M1837" s="204">
        <v>0</v>
      </c>
      <c r="N1837" s="204">
        <v>1.59</v>
      </c>
      <c r="O1837" s="204">
        <v>0</v>
      </c>
      <c r="Q1837" s="204">
        <v>0</v>
      </c>
      <c r="R1837" s="204">
        <v>0</v>
      </c>
      <c r="S1837" s="204">
        <v>0</v>
      </c>
      <c r="T1837" s="204">
        <v>0</v>
      </c>
      <c r="U1837" s="204">
        <v>0</v>
      </c>
      <c r="V1837" s="204">
        <v>0</v>
      </c>
    </row>
    <row r="1838" spans="1:22" s="64" customFormat="1" ht="12" customHeight="1" x14ac:dyDescent="0.2">
      <c r="A1838" s="206" t="s">
        <v>3716</v>
      </c>
      <c r="B1838" s="206" t="s">
        <v>3716</v>
      </c>
      <c r="C1838" s="264" t="s">
        <v>4613</v>
      </c>
      <c r="D1838" s="203" t="s">
        <v>139</v>
      </c>
      <c r="E1838" s="203">
        <v>17105</v>
      </c>
      <c r="F1838" s="204">
        <v>25.47</v>
      </c>
      <c r="G1838" s="204">
        <v>1.46</v>
      </c>
      <c r="H1838" s="204">
        <v>0</v>
      </c>
      <c r="I1838" s="204">
        <v>6.37</v>
      </c>
      <c r="J1838" s="204">
        <v>2.5</v>
      </c>
      <c r="K1838" s="204">
        <v>0</v>
      </c>
      <c r="L1838" s="204">
        <v>28.14</v>
      </c>
      <c r="M1838" s="204">
        <v>-0.08</v>
      </c>
      <c r="N1838" s="204">
        <v>6.37</v>
      </c>
      <c r="O1838" s="204">
        <v>0</v>
      </c>
      <c r="Q1838" s="204">
        <v>0</v>
      </c>
      <c r="R1838" s="204">
        <v>0</v>
      </c>
      <c r="S1838" s="204">
        <v>35.57</v>
      </c>
      <c r="T1838" s="204">
        <v>0</v>
      </c>
      <c r="U1838" s="204">
        <v>0.56000000000000005</v>
      </c>
      <c r="V1838" s="204">
        <v>0</v>
      </c>
    </row>
    <row r="1839" spans="1:22" s="64" customFormat="1" ht="12" customHeight="1" x14ac:dyDescent="0.2">
      <c r="A1839" s="206" t="s">
        <v>3716</v>
      </c>
      <c r="B1839" s="206" t="s">
        <v>3716</v>
      </c>
      <c r="C1839" s="264" t="s">
        <v>3645</v>
      </c>
      <c r="D1839" s="203" t="s">
        <v>139</v>
      </c>
      <c r="E1839" s="203">
        <v>27890</v>
      </c>
      <c r="F1839" s="204">
        <v>5.29</v>
      </c>
      <c r="G1839" s="204">
        <v>-0.15</v>
      </c>
      <c r="H1839" s="204">
        <v>0</v>
      </c>
      <c r="I1839" s="204">
        <v>27.48</v>
      </c>
      <c r="J1839" s="204">
        <v>0</v>
      </c>
      <c r="K1839" s="204">
        <v>0</v>
      </c>
      <c r="L1839" s="204">
        <v>0</v>
      </c>
      <c r="M1839" s="204">
        <v>-0.32</v>
      </c>
      <c r="N1839" s="204">
        <v>2.2200000000000002</v>
      </c>
      <c r="O1839" s="204">
        <v>0</v>
      </c>
      <c r="Q1839" s="204">
        <v>67.7</v>
      </c>
      <c r="R1839" s="204">
        <v>0</v>
      </c>
      <c r="S1839" s="204">
        <v>0</v>
      </c>
      <c r="T1839" s="204">
        <v>0</v>
      </c>
      <c r="U1839" s="204">
        <v>0</v>
      </c>
      <c r="V1839" s="204">
        <v>0</v>
      </c>
    </row>
    <row r="1840" spans="1:22" s="64" customFormat="1" ht="12" customHeight="1" x14ac:dyDescent="0.2">
      <c r="A1840" s="206" t="s">
        <v>3716</v>
      </c>
      <c r="B1840" s="206" t="s">
        <v>3716</v>
      </c>
      <c r="C1840" s="264" t="s">
        <v>3647</v>
      </c>
      <c r="D1840" s="203" t="s">
        <v>139</v>
      </c>
      <c r="E1840" s="203">
        <v>37788</v>
      </c>
      <c r="F1840" s="204">
        <v>4.45</v>
      </c>
      <c r="G1840" s="204">
        <v>-0.14000000000000001</v>
      </c>
      <c r="H1840" s="204">
        <v>0</v>
      </c>
      <c r="I1840" s="204">
        <v>76.22</v>
      </c>
      <c r="J1840" s="204">
        <v>0</v>
      </c>
      <c r="K1840" s="204">
        <v>0</v>
      </c>
      <c r="L1840" s="204">
        <v>0</v>
      </c>
      <c r="M1840" s="204">
        <v>-2.09</v>
      </c>
      <c r="N1840" s="204">
        <v>2.2799999999999998</v>
      </c>
      <c r="O1840" s="204">
        <v>0</v>
      </c>
      <c r="Q1840" s="204">
        <v>21.56</v>
      </c>
      <c r="R1840" s="204">
        <v>0</v>
      </c>
      <c r="S1840" s="204">
        <v>0</v>
      </c>
      <c r="T1840" s="204">
        <v>0</v>
      </c>
      <c r="U1840" s="204">
        <v>0</v>
      </c>
      <c r="V1840" s="204">
        <v>0</v>
      </c>
    </row>
    <row r="1841" spans="1:22" s="64" customFormat="1" ht="12" customHeight="1" x14ac:dyDescent="0.2">
      <c r="A1841" s="206" t="s">
        <v>3716</v>
      </c>
      <c r="B1841" s="206" t="s">
        <v>3716</v>
      </c>
      <c r="C1841" s="264" t="s">
        <v>4615</v>
      </c>
      <c r="D1841" s="203" t="s">
        <v>139</v>
      </c>
      <c r="E1841" s="203">
        <v>37903</v>
      </c>
      <c r="F1841" s="204">
        <v>26.21</v>
      </c>
      <c r="G1841" s="204">
        <v>0.54</v>
      </c>
      <c r="H1841" s="204">
        <v>0</v>
      </c>
      <c r="I1841" s="204">
        <v>2.66</v>
      </c>
      <c r="J1841" s="204">
        <v>0</v>
      </c>
      <c r="K1841" s="204">
        <v>0</v>
      </c>
      <c r="L1841" s="204">
        <v>46.56</v>
      </c>
      <c r="M1841" s="204">
        <v>-0.01</v>
      </c>
      <c r="N1841" s="204">
        <v>2.66</v>
      </c>
      <c r="O1841" s="204">
        <v>0</v>
      </c>
      <c r="Q1841" s="204">
        <v>0</v>
      </c>
      <c r="R1841" s="204">
        <v>0</v>
      </c>
      <c r="S1841" s="204">
        <v>24.14</v>
      </c>
      <c r="T1841" s="204">
        <v>0</v>
      </c>
      <c r="U1841" s="204">
        <v>-0.1</v>
      </c>
      <c r="V1841" s="204">
        <v>0</v>
      </c>
    </row>
    <row r="1842" spans="1:22" s="64" customFormat="1" ht="12" customHeight="1" x14ac:dyDescent="0.2">
      <c r="A1842" s="206" t="s">
        <v>3716</v>
      </c>
      <c r="B1842" s="206" t="s">
        <v>3716</v>
      </c>
      <c r="C1842" s="264" t="s">
        <v>4617</v>
      </c>
      <c r="D1842" s="203" t="s">
        <v>139</v>
      </c>
      <c r="E1842" s="203">
        <v>13223</v>
      </c>
      <c r="F1842" s="204">
        <v>15.57</v>
      </c>
      <c r="G1842" s="204">
        <v>0.81</v>
      </c>
      <c r="H1842" s="204">
        <v>0</v>
      </c>
      <c r="I1842" s="204">
        <v>0.76</v>
      </c>
      <c r="J1842" s="204">
        <v>0</v>
      </c>
      <c r="K1842" s="204">
        <v>0</v>
      </c>
      <c r="L1842" s="204">
        <v>22.1</v>
      </c>
      <c r="M1842" s="204">
        <v>-0.01</v>
      </c>
      <c r="N1842" s="204">
        <v>0.76</v>
      </c>
      <c r="O1842" s="204">
        <v>0</v>
      </c>
      <c r="Q1842" s="204">
        <v>0</v>
      </c>
      <c r="R1842" s="204">
        <v>0</v>
      </c>
      <c r="S1842" s="204">
        <v>60.9</v>
      </c>
      <c r="T1842" s="204">
        <v>0</v>
      </c>
      <c r="U1842" s="204">
        <v>-0.12</v>
      </c>
      <c r="V1842" s="204">
        <v>0</v>
      </c>
    </row>
    <row r="1843" spans="1:22" s="64" customFormat="1" ht="12" customHeight="1" x14ac:dyDescent="0.2">
      <c r="A1843" s="206" t="s">
        <v>3716</v>
      </c>
      <c r="B1843" s="206" t="s">
        <v>3716</v>
      </c>
      <c r="C1843" s="264" t="s">
        <v>4619</v>
      </c>
      <c r="D1843" s="203" t="s">
        <v>139</v>
      </c>
      <c r="E1843" s="203">
        <v>130870</v>
      </c>
      <c r="F1843" s="204">
        <v>18.13</v>
      </c>
      <c r="G1843" s="204">
        <v>-3.46</v>
      </c>
      <c r="H1843" s="204">
        <v>0</v>
      </c>
      <c r="I1843" s="204">
        <v>2.04</v>
      </c>
      <c r="J1843" s="204">
        <v>0.62</v>
      </c>
      <c r="K1843" s="204">
        <v>0</v>
      </c>
      <c r="L1843" s="204">
        <v>47.46</v>
      </c>
      <c r="M1843" s="204">
        <v>-0.03</v>
      </c>
      <c r="N1843" s="204">
        <v>2.04</v>
      </c>
      <c r="O1843" s="204">
        <v>0</v>
      </c>
      <c r="Q1843" s="204">
        <v>0</v>
      </c>
      <c r="R1843" s="204">
        <v>0</v>
      </c>
      <c r="S1843" s="204">
        <v>35</v>
      </c>
      <c r="T1843" s="204">
        <v>0</v>
      </c>
      <c r="U1843" s="204">
        <v>0.24</v>
      </c>
      <c r="V1843" s="204">
        <v>0</v>
      </c>
    </row>
    <row r="1844" spans="1:22" s="64" customFormat="1" ht="12" customHeight="1" x14ac:dyDescent="0.2">
      <c r="A1844" s="206" t="s">
        <v>3716</v>
      </c>
      <c r="B1844" s="206" t="s">
        <v>3716</v>
      </c>
      <c r="C1844" s="264" t="s">
        <v>4620</v>
      </c>
      <c r="D1844" s="203" t="s">
        <v>139</v>
      </c>
      <c r="E1844" s="203">
        <v>105129</v>
      </c>
      <c r="F1844" s="204">
        <v>19.21</v>
      </c>
      <c r="G1844" s="204">
        <v>0.53</v>
      </c>
      <c r="H1844" s="204">
        <v>0</v>
      </c>
      <c r="I1844" s="204">
        <v>5.49</v>
      </c>
      <c r="J1844" s="204">
        <v>0</v>
      </c>
      <c r="K1844" s="204">
        <v>0</v>
      </c>
      <c r="L1844" s="204">
        <v>65.239999999999995</v>
      </c>
      <c r="M1844" s="204">
        <v>0</v>
      </c>
      <c r="N1844" s="204">
        <v>1.54</v>
      </c>
      <c r="O1844" s="204">
        <v>0</v>
      </c>
      <c r="Q1844" s="204">
        <v>9.52</v>
      </c>
      <c r="R1844" s="204">
        <v>0</v>
      </c>
      <c r="S1844" s="204">
        <v>0</v>
      </c>
      <c r="T1844" s="204">
        <v>0</v>
      </c>
      <c r="U1844" s="204">
        <v>0</v>
      </c>
      <c r="V1844" s="204">
        <v>0</v>
      </c>
    </row>
    <row r="1845" spans="1:22" s="64" customFormat="1" ht="12" customHeight="1" x14ac:dyDescent="0.2">
      <c r="A1845" s="206" t="s">
        <v>3716</v>
      </c>
      <c r="B1845" s="206" t="s">
        <v>3716</v>
      </c>
      <c r="C1845" s="264" t="s">
        <v>3650</v>
      </c>
      <c r="D1845" s="203" t="s">
        <v>139</v>
      </c>
      <c r="E1845" s="203">
        <v>12945</v>
      </c>
      <c r="F1845" s="204">
        <v>18.04</v>
      </c>
      <c r="G1845" s="204">
        <v>1.6</v>
      </c>
      <c r="H1845" s="204">
        <v>0</v>
      </c>
      <c r="I1845" s="204">
        <v>3.32</v>
      </c>
      <c r="J1845" s="204">
        <v>76.83</v>
      </c>
      <c r="K1845" s="204">
        <v>0</v>
      </c>
      <c r="L1845" s="204">
        <v>0</v>
      </c>
      <c r="M1845" s="204">
        <v>0.21</v>
      </c>
      <c r="N1845" s="204">
        <v>3.32</v>
      </c>
      <c r="O1845" s="204">
        <v>0</v>
      </c>
      <c r="Q1845" s="204">
        <v>0</v>
      </c>
      <c r="R1845" s="204">
        <v>0</v>
      </c>
      <c r="S1845" s="204">
        <v>0</v>
      </c>
      <c r="T1845" s="204">
        <v>0</v>
      </c>
      <c r="U1845" s="204">
        <v>0</v>
      </c>
      <c r="V1845" s="204">
        <v>0</v>
      </c>
    </row>
    <row r="1846" spans="1:22" s="64" customFormat="1" ht="12" customHeight="1" x14ac:dyDescent="0.2">
      <c r="A1846" s="515" t="s">
        <v>3716</v>
      </c>
      <c r="B1846" s="515" t="s">
        <v>3716</v>
      </c>
      <c r="C1846" s="264" t="s">
        <v>3652</v>
      </c>
      <c r="D1846" s="203" t="s">
        <v>139</v>
      </c>
      <c r="E1846" s="203">
        <v>252077</v>
      </c>
      <c r="F1846" s="204">
        <v>19.420000000000002</v>
      </c>
      <c r="G1846" s="204">
        <v>0.02</v>
      </c>
      <c r="H1846" s="204">
        <v>0</v>
      </c>
      <c r="I1846" s="204">
        <v>0</v>
      </c>
      <c r="J1846" s="204">
        <v>0</v>
      </c>
      <c r="K1846" s="204">
        <v>0</v>
      </c>
      <c r="L1846" s="204">
        <v>80.56</v>
      </c>
      <c r="M1846" s="204">
        <v>0</v>
      </c>
      <c r="N1846" s="204">
        <v>0</v>
      </c>
      <c r="O1846" s="204">
        <v>0</v>
      </c>
      <c r="Q1846" s="204">
        <v>0</v>
      </c>
      <c r="R1846" s="204">
        <v>0</v>
      </c>
      <c r="S1846" s="204">
        <v>0</v>
      </c>
      <c r="T1846" s="204">
        <v>0</v>
      </c>
      <c r="U1846" s="204">
        <v>0</v>
      </c>
      <c r="V1846" s="204">
        <v>0</v>
      </c>
    </row>
    <row r="1847" spans="1:22" s="64" customFormat="1" ht="12" customHeight="1" x14ac:dyDescent="0.2">
      <c r="A1847" s="514" t="s">
        <v>3676</v>
      </c>
      <c r="B1847" s="514" t="s">
        <v>3675</v>
      </c>
      <c r="C1847" s="264" t="s">
        <v>3673</v>
      </c>
      <c r="D1847" s="203" t="s">
        <v>139</v>
      </c>
      <c r="E1847" s="203">
        <v>44600</v>
      </c>
      <c r="F1847" s="204">
        <v>20.010000000000002</v>
      </c>
      <c r="G1847" s="204">
        <v>2.2799999999999998</v>
      </c>
      <c r="H1847" s="204">
        <v>0</v>
      </c>
      <c r="I1847" s="204">
        <v>14.36</v>
      </c>
      <c r="J1847" s="204">
        <v>0</v>
      </c>
      <c r="K1847" s="204">
        <v>3.23</v>
      </c>
      <c r="L1847" s="204">
        <v>0</v>
      </c>
      <c r="M1847" s="204">
        <v>0</v>
      </c>
      <c r="N1847" s="204">
        <v>14.36</v>
      </c>
      <c r="O1847" s="204">
        <v>0</v>
      </c>
      <c r="Q1847" s="204">
        <v>0</v>
      </c>
      <c r="R1847" s="204">
        <v>0</v>
      </c>
      <c r="S1847" s="204">
        <v>60.02</v>
      </c>
      <c r="T1847" s="204">
        <v>0</v>
      </c>
      <c r="U1847" s="204">
        <v>0.09</v>
      </c>
      <c r="V1847" s="204">
        <v>0</v>
      </c>
    </row>
    <row r="1848" spans="1:22" s="64" customFormat="1" ht="12" customHeight="1" x14ac:dyDescent="0.2">
      <c r="A1848" s="206" t="s">
        <v>3716</v>
      </c>
      <c r="B1848" s="206" t="s">
        <v>3716</v>
      </c>
      <c r="C1848" s="264" t="s">
        <v>3677</v>
      </c>
      <c r="D1848" s="203" t="s">
        <v>139</v>
      </c>
      <c r="E1848" s="203">
        <v>27788</v>
      </c>
      <c r="F1848" s="204">
        <v>17.04</v>
      </c>
      <c r="G1848" s="204">
        <v>6.67</v>
      </c>
      <c r="H1848" s="204">
        <v>0</v>
      </c>
      <c r="I1848" s="204">
        <v>0</v>
      </c>
      <c r="J1848" s="204">
        <v>9.83</v>
      </c>
      <c r="K1848" s="204">
        <v>0</v>
      </c>
      <c r="L1848" s="204">
        <v>0</v>
      </c>
      <c r="M1848" s="204">
        <v>0.25</v>
      </c>
      <c r="N1848" s="204">
        <v>0</v>
      </c>
      <c r="O1848" s="204">
        <v>0</v>
      </c>
      <c r="Q1848" s="204">
        <v>0</v>
      </c>
      <c r="R1848" s="204">
        <v>64.7</v>
      </c>
      <c r="S1848" s="204">
        <v>0</v>
      </c>
      <c r="T1848" s="204">
        <v>0</v>
      </c>
      <c r="U1848" s="204">
        <v>1.52</v>
      </c>
      <c r="V1848" s="204">
        <v>0</v>
      </c>
    </row>
    <row r="1849" spans="1:22" s="64" customFormat="1" ht="12" customHeight="1" x14ac:dyDescent="0.2">
      <c r="A1849" s="206" t="s">
        <v>3716</v>
      </c>
      <c r="B1849" s="206" t="s">
        <v>3716</v>
      </c>
      <c r="C1849" s="264" t="s">
        <v>3679</v>
      </c>
      <c r="D1849" s="203" t="s">
        <v>139</v>
      </c>
      <c r="E1849" s="203">
        <v>38662</v>
      </c>
      <c r="F1849" s="204">
        <v>17.760000000000002</v>
      </c>
      <c r="G1849" s="204">
        <v>1.75</v>
      </c>
      <c r="H1849" s="204">
        <v>0</v>
      </c>
      <c r="I1849" s="204">
        <v>0</v>
      </c>
      <c r="J1849" s="204">
        <v>0</v>
      </c>
      <c r="K1849" s="204">
        <v>10.93</v>
      </c>
      <c r="L1849" s="204">
        <v>0</v>
      </c>
      <c r="M1849" s="204">
        <v>0</v>
      </c>
      <c r="N1849" s="204">
        <v>0</v>
      </c>
      <c r="O1849" s="204">
        <v>0</v>
      </c>
      <c r="Q1849" s="204">
        <v>0</v>
      </c>
      <c r="R1849" s="204">
        <v>0</v>
      </c>
      <c r="S1849" s="204">
        <v>68.47</v>
      </c>
      <c r="T1849" s="204">
        <v>0</v>
      </c>
      <c r="U1849" s="204">
        <v>1.0900000000000001</v>
      </c>
      <c r="V1849" s="204">
        <v>0</v>
      </c>
    </row>
    <row r="1850" spans="1:22" s="64" customFormat="1" ht="12" customHeight="1" x14ac:dyDescent="0.2">
      <c r="A1850" s="206" t="s">
        <v>3716</v>
      </c>
      <c r="B1850" s="206" t="s">
        <v>3716</v>
      </c>
      <c r="C1850" s="264" t="s">
        <v>3681</v>
      </c>
      <c r="D1850" s="203" t="s">
        <v>139</v>
      </c>
      <c r="E1850" s="203">
        <v>7425</v>
      </c>
      <c r="F1850" s="204">
        <v>19.670000000000002</v>
      </c>
      <c r="G1850" s="204">
        <v>2.93</v>
      </c>
      <c r="H1850" s="204">
        <v>0</v>
      </c>
      <c r="I1850" s="204">
        <v>17.239999999999998</v>
      </c>
      <c r="J1850" s="204">
        <v>0</v>
      </c>
      <c r="K1850" s="204">
        <v>12.77</v>
      </c>
      <c r="L1850" s="204">
        <v>0</v>
      </c>
      <c r="M1850" s="204">
        <v>0</v>
      </c>
      <c r="N1850" s="204">
        <v>17.239999999999998</v>
      </c>
      <c r="O1850" s="204">
        <v>0</v>
      </c>
      <c r="Q1850" s="204">
        <v>0</v>
      </c>
      <c r="R1850" s="204">
        <v>0</v>
      </c>
      <c r="S1850" s="204">
        <v>46.58</v>
      </c>
      <c r="T1850" s="204">
        <v>0</v>
      </c>
      <c r="U1850" s="204">
        <v>0.8</v>
      </c>
      <c r="V1850" s="204">
        <v>0</v>
      </c>
    </row>
    <row r="1851" spans="1:22" s="64" customFormat="1" ht="12" customHeight="1" x14ac:dyDescent="0.2">
      <c r="A1851" s="206" t="s">
        <v>3716</v>
      </c>
      <c r="B1851" s="206" t="s">
        <v>3716</v>
      </c>
      <c r="C1851" s="264" t="s">
        <v>3683</v>
      </c>
      <c r="D1851" s="203" t="s">
        <v>139</v>
      </c>
      <c r="E1851" s="203">
        <v>16093</v>
      </c>
      <c r="F1851" s="204">
        <v>9.57</v>
      </c>
      <c r="G1851" s="204">
        <v>1.21</v>
      </c>
      <c r="H1851" s="204">
        <v>0</v>
      </c>
      <c r="I1851" s="204">
        <v>0</v>
      </c>
      <c r="J1851" s="204">
        <v>0</v>
      </c>
      <c r="K1851" s="204">
        <v>5.16</v>
      </c>
      <c r="L1851" s="204">
        <v>0</v>
      </c>
      <c r="M1851" s="204">
        <v>0</v>
      </c>
      <c r="N1851" s="204">
        <v>0</v>
      </c>
      <c r="O1851" s="204">
        <v>0</v>
      </c>
      <c r="Q1851" s="204">
        <v>0</v>
      </c>
      <c r="R1851" s="204">
        <v>0</v>
      </c>
      <c r="S1851" s="204">
        <v>83.34</v>
      </c>
      <c r="T1851" s="204">
        <v>0</v>
      </c>
      <c r="U1851" s="204">
        <v>0.72</v>
      </c>
      <c r="V1851" s="204">
        <v>0</v>
      </c>
    </row>
    <row r="1852" spans="1:22" s="64" customFormat="1" ht="12" customHeight="1" x14ac:dyDescent="0.2">
      <c r="A1852" s="206" t="s">
        <v>3716</v>
      </c>
      <c r="B1852" s="206" t="s">
        <v>3716</v>
      </c>
      <c r="C1852" s="264" t="s">
        <v>3685</v>
      </c>
      <c r="D1852" s="203" t="s">
        <v>139</v>
      </c>
      <c r="E1852" s="203">
        <v>9069</v>
      </c>
      <c r="F1852" s="204">
        <v>6.72</v>
      </c>
      <c r="G1852" s="204">
        <v>13.45</v>
      </c>
      <c r="H1852" s="204">
        <v>0</v>
      </c>
      <c r="I1852" s="204">
        <v>0</v>
      </c>
      <c r="J1852" s="204">
        <v>0</v>
      </c>
      <c r="K1852" s="204">
        <v>12.15</v>
      </c>
      <c r="L1852" s="204">
        <v>0</v>
      </c>
      <c r="M1852" s="204">
        <v>0</v>
      </c>
      <c r="N1852" s="204">
        <v>0</v>
      </c>
      <c r="O1852" s="204">
        <v>0</v>
      </c>
      <c r="Q1852" s="204">
        <v>0</v>
      </c>
      <c r="R1852" s="204">
        <v>0</v>
      </c>
      <c r="S1852" s="204">
        <v>67.790000000000006</v>
      </c>
      <c r="T1852" s="204">
        <v>0</v>
      </c>
      <c r="U1852" s="204">
        <v>-0.12</v>
      </c>
      <c r="V1852" s="204">
        <v>0</v>
      </c>
    </row>
    <row r="1853" spans="1:22" s="64" customFormat="1" ht="12" customHeight="1" x14ac:dyDescent="0.2">
      <c r="A1853" s="206" t="s">
        <v>3716</v>
      </c>
      <c r="B1853" s="206" t="s">
        <v>3716</v>
      </c>
      <c r="C1853" s="264" t="s">
        <v>3688</v>
      </c>
      <c r="D1853" s="203" t="s">
        <v>139</v>
      </c>
      <c r="E1853" s="203">
        <v>3833</v>
      </c>
      <c r="F1853" s="204">
        <v>5.6</v>
      </c>
      <c r="G1853" s="204">
        <v>-0.38</v>
      </c>
      <c r="H1853" s="204">
        <v>0</v>
      </c>
      <c r="I1853" s="204">
        <v>40.56</v>
      </c>
      <c r="J1853" s="204">
        <v>0</v>
      </c>
      <c r="K1853" s="204">
        <v>0</v>
      </c>
      <c r="L1853" s="204">
        <v>54.21</v>
      </c>
      <c r="M1853" s="204">
        <v>0</v>
      </c>
      <c r="N1853" s="204">
        <v>11.35</v>
      </c>
      <c r="O1853" s="204">
        <v>0</v>
      </c>
      <c r="Q1853" s="204">
        <v>0</v>
      </c>
      <c r="R1853" s="204">
        <v>0</v>
      </c>
      <c r="S1853" s="204">
        <v>0</v>
      </c>
      <c r="T1853" s="204">
        <v>0</v>
      </c>
      <c r="U1853" s="204">
        <v>0</v>
      </c>
      <c r="V1853" s="204">
        <v>0</v>
      </c>
    </row>
    <row r="1854" spans="1:22" s="64" customFormat="1" ht="12" customHeight="1" x14ac:dyDescent="0.2">
      <c r="A1854" s="515" t="s">
        <v>3716</v>
      </c>
      <c r="B1854" s="515" t="s">
        <v>3716</v>
      </c>
      <c r="C1854" s="264" t="s">
        <v>3690</v>
      </c>
      <c r="D1854" s="203" t="s">
        <v>139</v>
      </c>
      <c r="E1854" s="203">
        <v>8871</v>
      </c>
      <c r="F1854" s="204">
        <v>19.010000000000002</v>
      </c>
      <c r="G1854" s="204">
        <v>3.22</v>
      </c>
      <c r="H1854" s="204">
        <v>0</v>
      </c>
      <c r="I1854" s="204">
        <v>6.59</v>
      </c>
      <c r="J1854" s="204">
        <v>0</v>
      </c>
      <c r="K1854" s="204">
        <v>0</v>
      </c>
      <c r="L1854" s="204">
        <v>0</v>
      </c>
      <c r="M1854" s="204">
        <v>0</v>
      </c>
      <c r="N1854" s="204">
        <v>6.59</v>
      </c>
      <c r="O1854" s="204">
        <v>0</v>
      </c>
      <c r="Q1854" s="204">
        <v>0</v>
      </c>
      <c r="R1854" s="204">
        <v>70.92</v>
      </c>
      <c r="S1854" s="204">
        <v>0</v>
      </c>
      <c r="T1854" s="204">
        <v>0</v>
      </c>
      <c r="U1854" s="204">
        <v>0.25</v>
      </c>
      <c r="V1854" s="204">
        <v>0</v>
      </c>
    </row>
    <row r="1855" spans="1:22" s="64" customFormat="1" ht="11.1" customHeight="1" x14ac:dyDescent="0.2">
      <c r="A1855" s="206"/>
      <c r="B1855" s="206"/>
      <c r="C1855" s="203"/>
      <c r="D1855" s="203"/>
      <c r="E1855" s="203"/>
      <c r="F1855" s="204"/>
      <c r="G1855" s="204"/>
      <c r="H1855" s="204"/>
      <c r="I1855" s="204"/>
      <c r="J1855" s="204"/>
      <c r="K1855" s="204"/>
      <c r="L1855" s="204"/>
      <c r="M1855" s="204"/>
      <c r="N1855" s="204"/>
      <c r="O1855" s="204"/>
      <c r="P1855" s="205"/>
      <c r="Q1855" s="204"/>
      <c r="R1855" s="204"/>
      <c r="S1855" s="204"/>
      <c r="T1855" s="204"/>
      <c r="U1855" s="204"/>
      <c r="V1855" s="204"/>
    </row>
    <row r="1856" spans="1:22" s="64" customFormat="1" ht="11.1" customHeight="1" x14ac:dyDescent="0.2">
      <c r="A1856" s="206" t="s">
        <v>108</v>
      </c>
      <c r="B1856" s="206"/>
      <c r="C1856" s="62"/>
      <c r="D1856" s="62"/>
      <c r="E1856" s="62"/>
      <c r="F1856" s="62"/>
      <c r="G1856" s="62"/>
      <c r="H1856" s="62"/>
      <c r="I1856" s="62"/>
      <c r="J1856" s="62"/>
      <c r="K1856" s="62"/>
      <c r="L1856" s="62"/>
      <c r="M1856" s="62"/>
      <c r="N1856" s="62"/>
      <c r="O1856" s="62"/>
      <c r="P1856" s="90"/>
      <c r="Q1856" s="62"/>
      <c r="R1856" s="62"/>
      <c r="S1856" s="62"/>
      <c r="T1856" s="62"/>
      <c r="U1856" s="62"/>
      <c r="V1856" s="62"/>
    </row>
    <row r="1857" spans="1:22" s="64" customFormat="1" ht="11.1" customHeight="1" x14ac:dyDescent="0.2">
      <c r="A1857" s="206" t="s">
        <v>116</v>
      </c>
      <c r="B1857" s="206"/>
      <c r="C1857" s="62"/>
      <c r="D1857" s="62"/>
      <c r="E1857" s="62"/>
      <c r="F1857" s="62"/>
      <c r="G1857" s="62"/>
      <c r="H1857" s="62"/>
      <c r="I1857" s="62"/>
      <c r="J1857" s="62"/>
      <c r="K1857" s="62"/>
      <c r="L1857" s="62"/>
      <c r="M1857" s="62"/>
      <c r="N1857" s="62"/>
      <c r="O1857" s="62"/>
      <c r="P1857" s="90"/>
      <c r="Q1857" s="62"/>
      <c r="R1857" s="62"/>
      <c r="S1857" s="62"/>
      <c r="T1857" s="62"/>
      <c r="U1857" s="62"/>
      <c r="V1857" s="62"/>
    </row>
    <row r="1858" spans="1:22" s="64" customFormat="1" ht="11.1" customHeight="1" x14ac:dyDescent="0.2">
      <c r="A1858" s="206" t="s">
        <v>4284</v>
      </c>
      <c r="B1858" s="206"/>
      <c r="C1858" s="62"/>
      <c r="D1858" s="62"/>
      <c r="E1858" s="62"/>
      <c r="F1858" s="62"/>
      <c r="G1858" s="62"/>
      <c r="H1858" s="62"/>
      <c r="I1858" s="62"/>
      <c r="J1858" s="62"/>
      <c r="K1858" s="62"/>
      <c r="L1858" s="62"/>
      <c r="M1858" s="62"/>
      <c r="N1858" s="62"/>
      <c r="O1858" s="62"/>
      <c r="P1858" s="90"/>
      <c r="Q1858" s="62"/>
      <c r="R1858" s="62"/>
      <c r="S1858" s="62"/>
      <c r="T1858" s="62"/>
      <c r="U1858" s="62"/>
      <c r="V1858" s="62"/>
    </row>
    <row r="1859" spans="1:22" ht="12.75" x14ac:dyDescent="0.2">
      <c r="A1859" s="206"/>
      <c r="B1859" s="206"/>
      <c r="C1859" s="203"/>
      <c r="D1859" s="203"/>
      <c r="E1859" s="203"/>
      <c r="F1859" s="204"/>
      <c r="G1859" s="204"/>
      <c r="H1859" s="204"/>
      <c r="I1859" s="204"/>
      <c r="J1859" s="204"/>
      <c r="K1859" s="204"/>
      <c r="L1859" s="204"/>
      <c r="M1859" s="204"/>
      <c r="N1859" s="204"/>
      <c r="O1859" s="204"/>
      <c r="P1859" s="205"/>
      <c r="Q1859" s="204"/>
      <c r="R1859" s="204"/>
      <c r="S1859" s="204"/>
      <c r="T1859" s="204"/>
      <c r="U1859" s="204"/>
      <c r="V1859" s="204"/>
    </row>
    <row r="1860" spans="1:22" ht="12.75" x14ac:dyDescent="0.2">
      <c r="A1860" s="206"/>
      <c r="B1860" s="206"/>
      <c r="C1860" s="62"/>
      <c r="D1860" s="62"/>
      <c r="E1860" s="62"/>
      <c r="F1860" s="62"/>
      <c r="G1860" s="62"/>
      <c r="H1860" s="62"/>
      <c r="I1860" s="62"/>
      <c r="J1860" s="62"/>
      <c r="K1860" s="62"/>
      <c r="L1860" s="62"/>
      <c r="M1860" s="62"/>
      <c r="N1860" s="62"/>
      <c r="O1860" s="62"/>
      <c r="P1860" s="90"/>
      <c r="Q1860" s="62"/>
      <c r="R1860" s="62"/>
      <c r="S1860" s="62"/>
      <c r="T1860" s="62"/>
      <c r="U1860" s="62"/>
      <c r="V1860" s="62"/>
    </row>
    <row r="1861" spans="1:22" ht="12.75" x14ac:dyDescent="0.2">
      <c r="A1861" s="206"/>
      <c r="B1861" s="206"/>
      <c r="C1861" s="62"/>
      <c r="D1861" s="62"/>
      <c r="E1861" s="62"/>
      <c r="F1861" s="62"/>
      <c r="G1861" s="62"/>
      <c r="H1861" s="62"/>
      <c r="I1861" s="62"/>
      <c r="J1861" s="62"/>
      <c r="K1861" s="62"/>
      <c r="L1861" s="62"/>
      <c r="M1861" s="62"/>
      <c r="N1861" s="62"/>
      <c r="O1861" s="62"/>
      <c r="P1861" s="90"/>
      <c r="Q1861" s="62"/>
      <c r="R1861" s="62"/>
      <c r="S1861" s="62"/>
      <c r="T1861" s="62"/>
      <c r="U1861" s="62"/>
      <c r="V1861" s="62"/>
    </row>
    <row r="1862" spans="1:22" ht="12.75" x14ac:dyDescent="0.2">
      <c r="A1862" s="206"/>
      <c r="B1862" s="206"/>
      <c r="C1862" s="62"/>
      <c r="D1862" s="62"/>
      <c r="E1862" s="62"/>
      <c r="F1862" s="62"/>
      <c r="G1862" s="62"/>
      <c r="H1862" s="62"/>
      <c r="I1862" s="62"/>
      <c r="J1862" s="62"/>
      <c r="K1862" s="62"/>
      <c r="L1862" s="62"/>
      <c r="M1862" s="62"/>
      <c r="N1862" s="62"/>
      <c r="O1862" s="62"/>
      <c r="P1862" s="90"/>
      <c r="Q1862" s="62"/>
      <c r="R1862" s="62"/>
      <c r="S1862" s="62"/>
      <c r="T1862" s="62"/>
      <c r="U1862" s="62"/>
      <c r="V1862" s="62"/>
    </row>
    <row r="1863" spans="1:22" ht="12.75" x14ac:dyDescent="0.2">
      <c r="A1863" s="62"/>
      <c r="B1863" s="62"/>
      <c r="C1863" s="62"/>
      <c r="D1863" s="62"/>
      <c r="E1863" s="62"/>
      <c r="F1863" s="62"/>
      <c r="G1863" s="62"/>
      <c r="H1863" s="62"/>
      <c r="I1863" s="62"/>
      <c r="J1863" s="62"/>
      <c r="K1863" s="62"/>
      <c r="L1863" s="62"/>
      <c r="M1863" s="62"/>
      <c r="N1863" s="62"/>
      <c r="O1863" s="62"/>
      <c r="P1863" s="90"/>
      <c r="Q1863" s="62"/>
      <c r="R1863" s="62"/>
      <c r="S1863" s="62"/>
      <c r="T1863" s="62"/>
      <c r="U1863" s="62"/>
      <c r="V1863" s="62"/>
    </row>
  </sheetData>
  <mergeCells count="25">
    <mergeCell ref="A2:G2"/>
    <mergeCell ref="U2:V2"/>
    <mergeCell ref="A5:A7"/>
    <mergeCell ref="B5:B7"/>
    <mergeCell ref="C5:C7"/>
    <mergeCell ref="D5:D7"/>
    <mergeCell ref="E5:E7"/>
    <mergeCell ref="F5:F7"/>
    <mergeCell ref="G5:G7"/>
    <mergeCell ref="H5:H7"/>
    <mergeCell ref="I5:O5"/>
    <mergeCell ref="Q5:V5"/>
    <mergeCell ref="I6:I7"/>
    <mergeCell ref="J6:J7"/>
    <mergeCell ref="K6:K7"/>
    <mergeCell ref="L6:L7"/>
    <mergeCell ref="S6:S7"/>
    <mergeCell ref="T6:T7"/>
    <mergeCell ref="U6:U7"/>
    <mergeCell ref="V6:V7"/>
    <mergeCell ref="M6:M7"/>
    <mergeCell ref="N6:N7"/>
    <mergeCell ref="O6:O7"/>
    <mergeCell ref="Q6:Q7"/>
    <mergeCell ref="R6:R7"/>
  </mergeCells>
  <pageMargins left="0.70866141732283472" right="0.70866141732283472" top="0.74803149606299213" bottom="0.74803149606299213" header="0.31496062992125984" footer="0.31496062992125984"/>
  <pageSetup paperSize="9" scale="91" orientation="portrait" r:id="rId1"/>
  <headerFooter>
    <oddFooter>&amp;L&amp;"Myriad Pro,Normal"&amp;8Estadísticas de IIC&amp;C_______________________________________________________________________________________
&amp;R&amp;"Myriad Pro,Normal"&amp;8Cuadros individuales de fondos de inversión</oddFooter>
  </headerFooter>
  <colBreaks count="1" manualBreakCount="1">
    <brk id="7" max="185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4"/>
  <sheetViews>
    <sheetView showGridLines="0" zoomScaleNormal="100" workbookViewId="0"/>
  </sheetViews>
  <sheetFormatPr baseColWidth="10" defaultColWidth="9.140625" defaultRowHeight="12.75" x14ac:dyDescent="0.2"/>
  <cols>
    <col min="1" max="1" width="30.28515625" customWidth="1"/>
    <col min="2" max="2" width="0.5703125" style="68" customWidth="1"/>
    <col min="3" max="3" width="32.7109375" customWidth="1"/>
    <col min="4" max="4" width="0.5703125" style="68" customWidth="1"/>
    <col min="5" max="5" width="8" customWidth="1"/>
    <col min="6" max="6" width="0.5703125" style="68" customWidth="1"/>
    <col min="7" max="7" width="8.140625" customWidth="1"/>
    <col min="8" max="8" width="10.7109375" customWidth="1"/>
    <col min="9" max="9" width="0.5703125" style="68" customWidth="1"/>
    <col min="10" max="10" width="6.7109375" customWidth="1"/>
    <col min="11" max="11" width="0.5703125" style="68" customWidth="1"/>
    <col min="12" max="12" width="16.140625" customWidth="1"/>
    <col min="13" max="13" width="0.42578125" style="68" customWidth="1"/>
    <col min="14" max="14" width="9.140625" style="210"/>
    <col min="15" max="15" width="0.42578125" style="68" customWidth="1"/>
    <col min="16" max="16" width="9" customWidth="1"/>
    <col min="17" max="17" width="0.5703125" style="68" customWidth="1"/>
    <col min="18" max="18" width="8.140625" customWidth="1"/>
  </cols>
  <sheetData>
    <row r="1" spans="1:18" s="210" customFormat="1" ht="13.5" x14ac:dyDescent="0.25">
      <c r="A1" s="242"/>
      <c r="B1" s="240"/>
      <c r="C1" s="242"/>
      <c r="D1" s="240"/>
      <c r="E1" s="240"/>
      <c r="F1" s="240"/>
      <c r="G1" s="250"/>
      <c r="H1" s="249"/>
      <c r="I1" s="275"/>
      <c r="J1" s="249"/>
      <c r="K1" s="275"/>
      <c r="L1" s="249"/>
      <c r="M1" s="275"/>
      <c r="N1" s="252"/>
      <c r="O1" s="275"/>
      <c r="P1" s="237"/>
      <c r="Q1" s="276"/>
      <c r="R1" s="248"/>
    </row>
    <row r="2" spans="1:18" s="210" customFormat="1" ht="13.5" x14ac:dyDescent="0.2">
      <c r="A2" s="461" t="s">
        <v>117</v>
      </c>
      <c r="B2" s="461"/>
      <c r="C2" s="461"/>
      <c r="D2" s="461"/>
      <c r="E2" s="461"/>
      <c r="F2" s="461"/>
      <c r="G2" s="461"/>
      <c r="H2" s="462"/>
      <c r="I2" s="462"/>
      <c r="J2" s="462"/>
      <c r="K2" s="462"/>
      <c r="L2" s="462"/>
      <c r="M2" s="277"/>
      <c r="N2" s="253"/>
      <c r="O2" s="278"/>
      <c r="P2" s="463" t="s">
        <v>76</v>
      </c>
      <c r="Q2" s="463"/>
      <c r="R2" s="463"/>
    </row>
    <row r="3" spans="1:18" s="210" customFormat="1" ht="13.5" x14ac:dyDescent="0.25">
      <c r="A3" s="172">
        <v>42277</v>
      </c>
      <c r="B3" s="279"/>
      <c r="C3" s="247"/>
      <c r="D3" s="246"/>
      <c r="E3" s="246"/>
      <c r="F3" s="246"/>
      <c r="G3" s="245"/>
      <c r="H3" s="244"/>
      <c r="I3" s="280"/>
      <c r="J3" s="244"/>
      <c r="K3" s="280"/>
      <c r="L3" s="244"/>
      <c r="M3" s="280"/>
      <c r="N3" s="254"/>
      <c r="O3" s="280"/>
      <c r="P3" s="243"/>
      <c r="Q3" s="276"/>
      <c r="R3" s="236"/>
    </row>
    <row r="4" spans="1:18" s="210" customFormat="1" ht="13.5" x14ac:dyDescent="0.25">
      <c r="A4" s="242"/>
      <c r="B4" s="240"/>
      <c r="C4" s="241"/>
      <c r="D4" s="240"/>
      <c r="E4" s="240"/>
      <c r="F4" s="240"/>
      <c r="G4" s="239"/>
      <c r="H4" s="238"/>
      <c r="I4" s="275"/>
      <c r="J4" s="238"/>
      <c r="K4" s="275"/>
      <c r="L4" s="238"/>
      <c r="M4" s="275"/>
      <c r="N4" s="252"/>
      <c r="O4" s="275"/>
      <c r="P4" s="237"/>
      <c r="Q4" s="276"/>
      <c r="R4" s="236"/>
    </row>
    <row r="5" spans="1:18" s="235" customFormat="1" ht="13.5" customHeight="1" x14ac:dyDescent="0.25">
      <c r="A5" s="464" t="s">
        <v>49</v>
      </c>
      <c r="B5" s="334"/>
      <c r="C5" s="464" t="s">
        <v>43</v>
      </c>
      <c r="D5" s="334"/>
      <c r="E5" s="467" t="s">
        <v>98</v>
      </c>
      <c r="F5" s="276"/>
      <c r="G5" s="464" t="s">
        <v>79</v>
      </c>
      <c r="H5" s="464" t="s">
        <v>47</v>
      </c>
      <c r="I5" s="334"/>
      <c r="J5" s="473" t="s">
        <v>118</v>
      </c>
      <c r="K5" s="334"/>
      <c r="L5" s="473" t="s">
        <v>119</v>
      </c>
      <c r="M5" s="334"/>
      <c r="N5" s="476" t="s">
        <v>120</v>
      </c>
      <c r="O5" s="334"/>
      <c r="P5" s="473" t="s">
        <v>121</v>
      </c>
      <c r="Q5" s="334"/>
      <c r="R5" s="470" t="s">
        <v>74</v>
      </c>
    </row>
    <row r="6" spans="1:18" s="235" customFormat="1" ht="13.5" x14ac:dyDescent="0.25">
      <c r="A6" s="465"/>
      <c r="B6" s="334"/>
      <c r="C6" s="465"/>
      <c r="D6" s="334"/>
      <c r="E6" s="468"/>
      <c r="F6" s="276"/>
      <c r="G6" s="465"/>
      <c r="H6" s="465"/>
      <c r="I6" s="334"/>
      <c r="J6" s="474"/>
      <c r="K6" s="334"/>
      <c r="L6" s="474"/>
      <c r="M6" s="334"/>
      <c r="N6" s="477"/>
      <c r="O6" s="334"/>
      <c r="P6" s="474"/>
      <c r="Q6" s="334"/>
      <c r="R6" s="471"/>
    </row>
    <row r="7" spans="1:18" s="234" customFormat="1" ht="13.5" x14ac:dyDescent="0.2">
      <c r="A7" s="465"/>
      <c r="B7" s="334"/>
      <c r="C7" s="465"/>
      <c r="D7" s="334"/>
      <c r="E7" s="468"/>
      <c r="G7" s="465"/>
      <c r="H7" s="465"/>
      <c r="I7" s="334"/>
      <c r="J7" s="474"/>
      <c r="K7" s="334"/>
      <c r="L7" s="474"/>
      <c r="M7" s="334"/>
      <c r="N7" s="477"/>
      <c r="O7" s="334"/>
      <c r="P7" s="474"/>
      <c r="Q7" s="334"/>
      <c r="R7" s="471"/>
    </row>
    <row r="8" spans="1:18" s="225" customFormat="1" ht="13.5" x14ac:dyDescent="0.25">
      <c r="A8" s="466"/>
      <c r="B8" s="334"/>
      <c r="C8" s="466"/>
      <c r="D8" s="334"/>
      <c r="E8" s="469"/>
      <c r="F8" s="281"/>
      <c r="G8" s="466"/>
      <c r="H8" s="466"/>
      <c r="I8" s="334"/>
      <c r="J8" s="475"/>
      <c r="K8" s="334"/>
      <c r="L8" s="475"/>
      <c r="M8" s="334"/>
      <c r="N8" s="478"/>
      <c r="O8" s="334"/>
      <c r="P8" s="475"/>
      <c r="Q8" s="334"/>
      <c r="R8" s="472"/>
    </row>
    <row r="9" spans="1:18" s="225" customFormat="1" ht="13.5" x14ac:dyDescent="0.25">
      <c r="A9" s="233"/>
      <c r="B9" s="231"/>
      <c r="C9" s="233"/>
      <c r="D9" s="231"/>
      <c r="E9" s="233"/>
      <c r="F9" s="231"/>
      <c r="G9" s="232"/>
      <c r="H9" s="231"/>
      <c r="I9" s="231"/>
      <c r="J9" s="230"/>
      <c r="K9" s="230"/>
      <c r="L9" s="229"/>
      <c r="M9" s="282"/>
      <c r="N9" s="255"/>
      <c r="O9" s="228"/>
      <c r="P9" s="228"/>
      <c r="Q9" s="227"/>
      <c r="R9" s="226"/>
    </row>
    <row r="10" spans="1:18" x14ac:dyDescent="0.2">
      <c r="A10" s="265" t="s">
        <v>220</v>
      </c>
      <c r="B10" s="283"/>
      <c r="C10" s="284" t="s">
        <v>4141</v>
      </c>
      <c r="D10" s="285"/>
      <c r="E10" s="284" t="s">
        <v>139</v>
      </c>
      <c r="F10" s="285"/>
      <c r="G10" s="286" t="s">
        <v>139</v>
      </c>
      <c r="H10" s="284" t="s">
        <v>2920</v>
      </c>
      <c r="I10" s="287"/>
      <c r="J10" s="288" t="s">
        <v>3750</v>
      </c>
      <c r="K10" s="289"/>
      <c r="L10" s="284" t="s">
        <v>221</v>
      </c>
      <c r="M10" s="290"/>
      <c r="N10" s="291">
        <v>42552</v>
      </c>
      <c r="O10" s="292"/>
      <c r="P10" s="293" t="s">
        <v>139</v>
      </c>
      <c r="Q10" s="294"/>
      <c r="R10" s="295">
        <v>13.58</v>
      </c>
    </row>
    <row r="11" spans="1:18" x14ac:dyDescent="0.2">
      <c r="A11" s="270" t="s">
        <v>3716</v>
      </c>
      <c r="B11" s="270"/>
      <c r="C11" s="296" t="s">
        <v>4143</v>
      </c>
      <c r="D11" s="285"/>
      <c r="E11" s="296" t="s">
        <v>139</v>
      </c>
      <c r="F11" s="285"/>
      <c r="G11" s="286" t="s">
        <v>139</v>
      </c>
      <c r="H11" s="296" t="s">
        <v>2922</v>
      </c>
      <c r="I11" s="287"/>
      <c r="J11" s="288" t="s">
        <v>3750</v>
      </c>
      <c r="K11" s="289"/>
      <c r="L11" s="284" t="s">
        <v>221</v>
      </c>
      <c r="M11" s="290"/>
      <c r="N11" s="291">
        <v>42551</v>
      </c>
      <c r="O11" s="292"/>
      <c r="P11" s="293" t="s">
        <v>139</v>
      </c>
      <c r="Q11" s="294"/>
      <c r="R11" s="297">
        <v>12.52</v>
      </c>
    </row>
    <row r="12" spans="1:18" x14ac:dyDescent="0.2">
      <c r="A12" s="270" t="s">
        <v>3716</v>
      </c>
      <c r="B12" s="270"/>
      <c r="C12" s="296" t="s">
        <v>4144</v>
      </c>
      <c r="D12" s="285"/>
      <c r="E12" s="296" t="s">
        <v>139</v>
      </c>
      <c r="F12" s="285"/>
      <c r="G12" s="286" t="s">
        <v>139</v>
      </c>
      <c r="H12" s="296" t="s">
        <v>2923</v>
      </c>
      <c r="I12" s="287"/>
      <c r="J12" s="288" t="s">
        <v>3750</v>
      </c>
      <c r="K12" s="289"/>
      <c r="L12" s="284" t="s">
        <v>5042</v>
      </c>
      <c r="M12" s="290"/>
      <c r="N12" s="291">
        <v>42530</v>
      </c>
      <c r="O12" s="292"/>
      <c r="P12" s="293" t="s">
        <v>139</v>
      </c>
      <c r="Q12" s="294"/>
      <c r="R12" s="297">
        <v>12.73</v>
      </c>
    </row>
    <row r="13" spans="1:18" x14ac:dyDescent="0.2">
      <c r="A13" s="270" t="s">
        <v>3716</v>
      </c>
      <c r="B13" s="270"/>
      <c r="C13" s="296" t="s">
        <v>4145</v>
      </c>
      <c r="D13" s="285"/>
      <c r="E13" s="296" t="s">
        <v>139</v>
      </c>
      <c r="F13" s="285"/>
      <c r="G13" s="286" t="s">
        <v>139</v>
      </c>
      <c r="H13" s="296" t="s">
        <v>2924</v>
      </c>
      <c r="I13" s="287"/>
      <c r="J13" s="288" t="s">
        <v>3750</v>
      </c>
      <c r="K13" s="289"/>
      <c r="L13" s="284" t="s">
        <v>221</v>
      </c>
      <c r="M13" s="290"/>
      <c r="N13" s="291">
        <v>42552</v>
      </c>
      <c r="O13" s="292"/>
      <c r="P13" s="293" t="s">
        <v>139</v>
      </c>
      <c r="Q13" s="294"/>
      <c r="R13" s="297">
        <v>13.47</v>
      </c>
    </row>
    <row r="14" spans="1:18" x14ac:dyDescent="0.2">
      <c r="A14" s="270" t="s">
        <v>3716</v>
      </c>
      <c r="B14" s="270"/>
      <c r="C14" s="296" t="s">
        <v>2105</v>
      </c>
      <c r="D14" s="285"/>
      <c r="E14" s="296" t="s">
        <v>139</v>
      </c>
      <c r="F14" s="285"/>
      <c r="G14" s="286" t="s">
        <v>139</v>
      </c>
      <c r="H14" s="296" t="s">
        <v>2106</v>
      </c>
      <c r="I14" s="287"/>
      <c r="J14" s="288" t="s">
        <v>3750</v>
      </c>
      <c r="K14" s="289"/>
      <c r="L14" s="284" t="s">
        <v>221</v>
      </c>
      <c r="M14" s="290"/>
      <c r="N14" s="291">
        <v>42425</v>
      </c>
      <c r="O14" s="292"/>
      <c r="P14" s="293" t="s">
        <v>139</v>
      </c>
      <c r="Q14" s="294"/>
      <c r="R14" s="297">
        <v>10.97</v>
      </c>
    </row>
    <row r="15" spans="1:18" x14ac:dyDescent="0.2">
      <c r="A15" s="270" t="s">
        <v>3716</v>
      </c>
      <c r="B15" s="270"/>
      <c r="C15" s="296" t="s">
        <v>2107</v>
      </c>
      <c r="D15" s="285"/>
      <c r="E15" s="296" t="s">
        <v>139</v>
      </c>
      <c r="F15" s="285"/>
      <c r="G15" s="286" t="s">
        <v>139</v>
      </c>
      <c r="H15" s="296" t="s">
        <v>2108</v>
      </c>
      <c r="I15" s="287"/>
      <c r="J15" s="288" t="s">
        <v>3750</v>
      </c>
      <c r="K15" s="289"/>
      <c r="L15" s="284" t="s">
        <v>221</v>
      </c>
      <c r="M15" s="290"/>
      <c r="N15" s="291">
        <v>42660</v>
      </c>
      <c r="O15" s="292"/>
      <c r="P15" s="293" t="s">
        <v>139</v>
      </c>
      <c r="Q15" s="294"/>
      <c r="R15" s="297">
        <v>12.4</v>
      </c>
    </row>
    <row r="16" spans="1:18" x14ac:dyDescent="0.2">
      <c r="A16" s="265" t="s">
        <v>1031</v>
      </c>
      <c r="B16" s="270"/>
      <c r="C16" s="296" t="s">
        <v>1513</v>
      </c>
      <c r="D16" s="285"/>
      <c r="E16" s="296" t="s">
        <v>139</v>
      </c>
      <c r="F16" s="285"/>
      <c r="G16" s="286" t="s">
        <v>163</v>
      </c>
      <c r="H16" s="296" t="s">
        <v>1514</v>
      </c>
      <c r="I16" s="287"/>
      <c r="J16" s="288" t="s">
        <v>3750</v>
      </c>
      <c r="K16" s="289"/>
      <c r="L16" s="284" t="s">
        <v>1032</v>
      </c>
      <c r="M16" s="290"/>
      <c r="N16" s="291">
        <v>42952</v>
      </c>
      <c r="O16" s="292"/>
      <c r="P16" s="293" t="s">
        <v>139</v>
      </c>
      <c r="Q16" s="294"/>
      <c r="R16" s="297">
        <v>110.79</v>
      </c>
    </row>
    <row r="17" spans="1:18" x14ac:dyDescent="0.2">
      <c r="A17" s="270" t="s">
        <v>3716</v>
      </c>
      <c r="B17" s="270"/>
      <c r="C17" s="296" t="s">
        <v>1513</v>
      </c>
      <c r="D17" s="285"/>
      <c r="E17" s="296" t="s">
        <v>139</v>
      </c>
      <c r="F17" s="285"/>
      <c r="G17" s="286" t="s">
        <v>271</v>
      </c>
      <c r="H17" s="296" t="s">
        <v>1515</v>
      </c>
      <c r="I17" s="287"/>
      <c r="J17" s="288" t="s">
        <v>3750</v>
      </c>
      <c r="K17" s="289"/>
      <c r="L17" s="284" t="s">
        <v>1032</v>
      </c>
      <c r="M17" s="290"/>
      <c r="N17" s="291">
        <v>42952</v>
      </c>
      <c r="O17" s="292"/>
      <c r="P17" s="293" t="s">
        <v>139</v>
      </c>
      <c r="Q17" s="294"/>
      <c r="R17" s="297">
        <v>110.06</v>
      </c>
    </row>
    <row r="18" spans="1:18" x14ac:dyDescent="0.2">
      <c r="A18" s="283" t="s">
        <v>3716</v>
      </c>
      <c r="B18" s="283"/>
      <c r="C18" s="284" t="s">
        <v>1516</v>
      </c>
      <c r="D18" s="285"/>
      <c r="E18" s="284" t="s">
        <v>139</v>
      </c>
      <c r="F18" s="285"/>
      <c r="G18" s="286" t="s">
        <v>163</v>
      </c>
      <c r="H18" s="284" t="s">
        <v>1517</v>
      </c>
      <c r="I18" s="287"/>
      <c r="J18" s="288" t="s">
        <v>3750</v>
      </c>
      <c r="K18" s="289"/>
      <c r="L18" s="284" t="s">
        <v>1032</v>
      </c>
      <c r="M18" s="290"/>
      <c r="N18" s="291">
        <v>42948</v>
      </c>
      <c r="O18" s="292"/>
      <c r="P18" s="293" t="s">
        <v>139</v>
      </c>
      <c r="Q18" s="294"/>
      <c r="R18" s="297">
        <v>112.57</v>
      </c>
    </row>
    <row r="19" spans="1:18" x14ac:dyDescent="0.2">
      <c r="A19" s="283" t="s">
        <v>3716</v>
      </c>
      <c r="B19" s="283"/>
      <c r="C19" s="284" t="s">
        <v>1516</v>
      </c>
      <c r="D19" s="285"/>
      <c r="E19" s="284" t="s">
        <v>139</v>
      </c>
      <c r="F19" s="285"/>
      <c r="G19" s="286" t="s">
        <v>271</v>
      </c>
      <c r="H19" s="284" t="s">
        <v>1518</v>
      </c>
      <c r="I19" s="287"/>
      <c r="J19" s="288" t="s">
        <v>3750</v>
      </c>
      <c r="K19" s="289"/>
      <c r="L19" s="298" t="s">
        <v>1032</v>
      </c>
      <c r="M19" s="290"/>
      <c r="N19" s="291">
        <v>42948</v>
      </c>
      <c r="O19" s="292"/>
      <c r="P19" s="293" t="s">
        <v>139</v>
      </c>
      <c r="Q19" s="294"/>
      <c r="R19" s="297">
        <v>111.78</v>
      </c>
    </row>
    <row r="20" spans="1:18" x14ac:dyDescent="0.2">
      <c r="A20" s="270" t="s">
        <v>3716</v>
      </c>
      <c r="B20" s="270"/>
      <c r="C20" s="296" t="s">
        <v>1519</v>
      </c>
      <c r="D20" s="285"/>
      <c r="E20" s="296" t="s">
        <v>139</v>
      </c>
      <c r="F20" s="285"/>
      <c r="G20" s="286" t="s">
        <v>163</v>
      </c>
      <c r="H20" s="296" t="s">
        <v>1520</v>
      </c>
      <c r="I20" s="287"/>
      <c r="J20" s="288" t="s">
        <v>3751</v>
      </c>
      <c r="K20" s="289"/>
      <c r="L20" s="284" t="s">
        <v>1032</v>
      </c>
      <c r="M20" s="290"/>
      <c r="N20" s="291">
        <v>42513</v>
      </c>
      <c r="O20" s="292"/>
      <c r="P20" s="293" t="s">
        <v>139</v>
      </c>
      <c r="Q20" s="294"/>
      <c r="R20" s="297">
        <v>115.34</v>
      </c>
    </row>
    <row r="21" spans="1:18" x14ac:dyDescent="0.2">
      <c r="A21" s="270" t="s">
        <v>3716</v>
      </c>
      <c r="B21" s="270"/>
      <c r="C21" s="296" t="s">
        <v>1519</v>
      </c>
      <c r="D21" s="285"/>
      <c r="E21" s="296" t="s">
        <v>139</v>
      </c>
      <c r="F21" s="285"/>
      <c r="G21" s="286" t="s">
        <v>271</v>
      </c>
      <c r="H21" s="296" t="s">
        <v>1521</v>
      </c>
      <c r="I21" s="287"/>
      <c r="J21" s="288" t="s">
        <v>3751</v>
      </c>
      <c r="K21" s="289"/>
      <c r="L21" s="284" t="s">
        <v>1032</v>
      </c>
      <c r="M21" s="290"/>
      <c r="N21" s="291">
        <v>42513</v>
      </c>
      <c r="O21" s="292"/>
      <c r="P21" s="293" t="s">
        <v>139</v>
      </c>
      <c r="Q21" s="294"/>
      <c r="R21" s="297">
        <v>114.22</v>
      </c>
    </row>
    <row r="22" spans="1:18" x14ac:dyDescent="0.2">
      <c r="A22" s="270" t="s">
        <v>3716</v>
      </c>
      <c r="B22" s="270"/>
      <c r="C22" s="296" t="s">
        <v>1525</v>
      </c>
      <c r="D22" s="285"/>
      <c r="E22" s="296" t="s">
        <v>139</v>
      </c>
      <c r="F22" s="285"/>
      <c r="G22" s="286" t="s">
        <v>163</v>
      </c>
      <c r="H22" s="296" t="s">
        <v>1526</v>
      </c>
      <c r="I22" s="287"/>
      <c r="J22" s="288" t="s">
        <v>3750</v>
      </c>
      <c r="K22" s="289"/>
      <c r="L22" s="284" t="s">
        <v>1032</v>
      </c>
      <c r="M22" s="290"/>
      <c r="N22" s="291">
        <v>42450</v>
      </c>
      <c r="O22" s="292"/>
      <c r="P22" s="293" t="s">
        <v>139</v>
      </c>
      <c r="Q22" s="294"/>
      <c r="R22" s="297">
        <v>111.18</v>
      </c>
    </row>
    <row r="23" spans="1:18" x14ac:dyDescent="0.2">
      <c r="A23" s="270" t="s">
        <v>3716</v>
      </c>
      <c r="B23" s="270"/>
      <c r="C23" s="296" t="s">
        <v>1525</v>
      </c>
      <c r="D23" s="285"/>
      <c r="E23" s="296" t="s">
        <v>139</v>
      </c>
      <c r="F23" s="285"/>
      <c r="G23" s="286" t="s">
        <v>271</v>
      </c>
      <c r="H23" s="296" t="s">
        <v>1527</v>
      </c>
      <c r="I23" s="287"/>
      <c r="J23" s="288" t="s">
        <v>3750</v>
      </c>
      <c r="K23" s="289"/>
      <c r="L23" s="284" t="s">
        <v>1032</v>
      </c>
      <c r="M23" s="290"/>
      <c r="N23" s="291">
        <v>42450</v>
      </c>
      <c r="O23" s="292"/>
      <c r="P23" s="293" t="s">
        <v>139</v>
      </c>
      <c r="Q23" s="294"/>
      <c r="R23" s="297">
        <v>110.27</v>
      </c>
    </row>
    <row r="24" spans="1:18" x14ac:dyDescent="0.2">
      <c r="A24" s="270" t="s">
        <v>3716</v>
      </c>
      <c r="B24" s="270"/>
      <c r="C24" s="296" t="s">
        <v>1528</v>
      </c>
      <c r="D24" s="285"/>
      <c r="E24" s="296" t="s">
        <v>139</v>
      </c>
      <c r="F24" s="285"/>
      <c r="G24" s="286" t="s">
        <v>163</v>
      </c>
      <c r="H24" s="296" t="s">
        <v>1529</v>
      </c>
      <c r="I24" s="287"/>
      <c r="J24" s="288" t="s">
        <v>3750</v>
      </c>
      <c r="K24" s="289"/>
      <c r="L24" s="284" t="s">
        <v>1032</v>
      </c>
      <c r="M24" s="290"/>
      <c r="N24" s="291">
        <v>42815</v>
      </c>
      <c r="O24" s="292"/>
      <c r="P24" s="293" t="s">
        <v>139</v>
      </c>
      <c r="Q24" s="294"/>
      <c r="R24" s="297">
        <v>112.38</v>
      </c>
    </row>
    <row r="25" spans="1:18" x14ac:dyDescent="0.2">
      <c r="A25" s="270" t="s">
        <v>3716</v>
      </c>
      <c r="B25" s="270"/>
      <c r="C25" s="296" t="s">
        <v>1528</v>
      </c>
      <c r="D25" s="285"/>
      <c r="E25" s="296" t="s">
        <v>139</v>
      </c>
      <c r="F25" s="285"/>
      <c r="G25" s="286" t="s">
        <v>271</v>
      </c>
      <c r="H25" s="296" t="s">
        <v>1530</v>
      </c>
      <c r="I25" s="287"/>
      <c r="J25" s="288" t="s">
        <v>3750</v>
      </c>
      <c r="K25" s="289"/>
      <c r="L25" s="284" t="s">
        <v>1032</v>
      </c>
      <c r="M25" s="290"/>
      <c r="N25" s="291">
        <v>42815</v>
      </c>
      <c r="O25" s="292"/>
      <c r="P25" s="293" t="s">
        <v>139</v>
      </c>
      <c r="Q25" s="294"/>
      <c r="R25" s="297">
        <v>111.5</v>
      </c>
    </row>
    <row r="26" spans="1:18" x14ac:dyDescent="0.2">
      <c r="A26" s="270" t="s">
        <v>3716</v>
      </c>
      <c r="B26" s="270"/>
      <c r="C26" s="296" t="s">
        <v>5081</v>
      </c>
      <c r="D26" s="285"/>
      <c r="E26" s="296" t="s">
        <v>139</v>
      </c>
      <c r="F26" s="285"/>
      <c r="G26" s="286" t="s">
        <v>139</v>
      </c>
      <c r="H26" s="296" t="s">
        <v>1590</v>
      </c>
      <c r="I26" s="287"/>
      <c r="J26" s="288" t="s">
        <v>3749</v>
      </c>
      <c r="K26" s="289"/>
      <c r="L26" s="284" t="s">
        <v>1032</v>
      </c>
      <c r="M26" s="290"/>
      <c r="N26" s="291">
        <v>44594</v>
      </c>
      <c r="O26" s="292"/>
      <c r="P26" s="293" t="s">
        <v>139</v>
      </c>
      <c r="Q26" s="294"/>
      <c r="R26" s="297">
        <v>119.68</v>
      </c>
    </row>
    <row r="27" spans="1:18" x14ac:dyDescent="0.2">
      <c r="A27" s="270" t="s">
        <v>3716</v>
      </c>
      <c r="B27" s="270"/>
      <c r="C27" s="296" t="s">
        <v>1569</v>
      </c>
      <c r="D27" s="285"/>
      <c r="E27" s="296" t="s">
        <v>139</v>
      </c>
      <c r="F27" s="285"/>
      <c r="G27" s="286" t="s">
        <v>139</v>
      </c>
      <c r="H27" s="296" t="s">
        <v>1570</v>
      </c>
      <c r="I27" s="287"/>
      <c r="J27" s="288" t="s">
        <v>3747</v>
      </c>
      <c r="K27" s="289"/>
      <c r="L27" s="284" t="s">
        <v>1032</v>
      </c>
      <c r="M27" s="290"/>
      <c r="N27" s="291">
        <v>42565</v>
      </c>
      <c r="O27" s="292"/>
      <c r="P27" s="293" t="s">
        <v>139</v>
      </c>
      <c r="Q27" s="294"/>
      <c r="R27" s="297">
        <v>109.67</v>
      </c>
    </row>
    <row r="28" spans="1:18" x14ac:dyDescent="0.2">
      <c r="A28" s="270" t="s">
        <v>3716</v>
      </c>
      <c r="B28" s="270"/>
      <c r="C28" s="296" t="s">
        <v>1571</v>
      </c>
      <c r="D28" s="285"/>
      <c r="E28" s="296" t="s">
        <v>139</v>
      </c>
      <c r="F28" s="285"/>
      <c r="G28" s="286" t="s">
        <v>163</v>
      </c>
      <c r="H28" s="296" t="s">
        <v>1572</v>
      </c>
      <c r="I28" s="287"/>
      <c r="J28" s="288" t="s">
        <v>3749</v>
      </c>
      <c r="K28" s="289"/>
      <c r="L28" s="284" t="s">
        <v>1032</v>
      </c>
      <c r="M28" s="290"/>
      <c r="N28" s="291">
        <v>43409</v>
      </c>
      <c r="O28" s="292"/>
      <c r="P28" s="293" t="s">
        <v>139</v>
      </c>
      <c r="Q28" s="294"/>
      <c r="R28" s="297">
        <v>110.37</v>
      </c>
    </row>
    <row r="29" spans="1:18" x14ac:dyDescent="0.2">
      <c r="A29" s="270" t="s">
        <v>3716</v>
      </c>
      <c r="B29" s="270"/>
      <c r="C29" s="296" t="s">
        <v>1571</v>
      </c>
      <c r="D29" s="285"/>
      <c r="E29" s="296" t="s">
        <v>139</v>
      </c>
      <c r="F29" s="285"/>
      <c r="G29" s="286" t="s">
        <v>271</v>
      </c>
      <c r="H29" s="296" t="s">
        <v>1573</v>
      </c>
      <c r="I29" s="287"/>
      <c r="J29" s="288" t="s">
        <v>3749</v>
      </c>
      <c r="K29" s="289"/>
      <c r="L29" s="284" t="s">
        <v>1032</v>
      </c>
      <c r="M29" s="290"/>
      <c r="N29" s="291">
        <v>43409</v>
      </c>
      <c r="O29" s="292"/>
      <c r="P29" s="293" t="s">
        <v>139</v>
      </c>
      <c r="Q29" s="294"/>
      <c r="R29" s="297">
        <v>109.23</v>
      </c>
    </row>
    <row r="30" spans="1:18" x14ac:dyDescent="0.2">
      <c r="A30" s="270" t="s">
        <v>3716</v>
      </c>
      <c r="B30" s="270"/>
      <c r="C30" s="296" t="s">
        <v>1576</v>
      </c>
      <c r="D30" s="285"/>
      <c r="E30" s="296" t="s">
        <v>139</v>
      </c>
      <c r="F30" s="285"/>
      <c r="G30" s="286" t="s">
        <v>139</v>
      </c>
      <c r="H30" s="296" t="s">
        <v>1577</v>
      </c>
      <c r="I30" s="287"/>
      <c r="J30" s="288" t="s">
        <v>3749</v>
      </c>
      <c r="K30" s="289"/>
      <c r="L30" s="284" t="s">
        <v>1032</v>
      </c>
      <c r="M30" s="290"/>
      <c r="N30" s="291">
        <v>43409</v>
      </c>
      <c r="O30" s="292"/>
      <c r="P30" s="293" t="s">
        <v>139</v>
      </c>
      <c r="Q30" s="294"/>
      <c r="R30" s="297">
        <v>108.19</v>
      </c>
    </row>
    <row r="31" spans="1:18" x14ac:dyDescent="0.2">
      <c r="A31" s="270" t="s">
        <v>3716</v>
      </c>
      <c r="B31" s="270"/>
      <c r="C31" s="296" t="s">
        <v>4660</v>
      </c>
      <c r="D31" s="285"/>
      <c r="E31" s="296" t="s">
        <v>139</v>
      </c>
      <c r="F31" s="285"/>
      <c r="G31" s="286" t="s">
        <v>139</v>
      </c>
      <c r="H31" s="296" t="s">
        <v>1593</v>
      </c>
      <c r="I31" s="287"/>
      <c r="J31" s="288" t="s">
        <v>3749</v>
      </c>
      <c r="K31" s="289"/>
      <c r="L31" s="284" t="s">
        <v>1032</v>
      </c>
      <c r="M31" s="290"/>
      <c r="N31" s="291">
        <v>44330</v>
      </c>
      <c r="O31" s="292"/>
      <c r="P31" s="293" t="s">
        <v>139</v>
      </c>
      <c r="Q31" s="294"/>
      <c r="R31" s="297">
        <v>81.150000000000006</v>
      </c>
    </row>
    <row r="32" spans="1:18" x14ac:dyDescent="0.2">
      <c r="A32" s="270" t="s">
        <v>3716</v>
      </c>
      <c r="B32" s="270"/>
      <c r="C32" s="296" t="s">
        <v>1578</v>
      </c>
      <c r="D32" s="285"/>
      <c r="E32" s="296" t="s">
        <v>139</v>
      </c>
      <c r="F32" s="285"/>
      <c r="G32" s="286" t="s">
        <v>139</v>
      </c>
      <c r="H32" s="296" t="s">
        <v>1579</v>
      </c>
      <c r="I32" s="287"/>
      <c r="J32" s="288" t="s">
        <v>3747</v>
      </c>
      <c r="K32" s="289"/>
      <c r="L32" s="284" t="s">
        <v>1032</v>
      </c>
      <c r="M32" s="290"/>
      <c r="N32" s="291">
        <v>42278</v>
      </c>
      <c r="O32" s="292"/>
      <c r="P32" s="293" t="s">
        <v>139</v>
      </c>
      <c r="Q32" s="294"/>
      <c r="R32" s="297">
        <v>118.09</v>
      </c>
    </row>
    <row r="33" spans="1:18" x14ac:dyDescent="0.2">
      <c r="A33" s="270" t="s">
        <v>3716</v>
      </c>
      <c r="B33" s="270"/>
      <c r="C33" s="296" t="s">
        <v>1580</v>
      </c>
      <c r="D33" s="285"/>
      <c r="E33" s="296" t="s">
        <v>139</v>
      </c>
      <c r="F33" s="285"/>
      <c r="G33" s="286" t="s">
        <v>139</v>
      </c>
      <c r="H33" s="296" t="s">
        <v>1581</v>
      </c>
      <c r="I33" s="287"/>
      <c r="J33" s="288" t="s">
        <v>3747</v>
      </c>
      <c r="K33" s="289"/>
      <c r="L33" s="284" t="s">
        <v>1032</v>
      </c>
      <c r="M33" s="290"/>
      <c r="N33" s="291">
        <v>42395</v>
      </c>
      <c r="O33" s="292"/>
      <c r="P33" s="293" t="s">
        <v>139</v>
      </c>
      <c r="Q33" s="294"/>
      <c r="R33" s="297">
        <v>156.24</v>
      </c>
    </row>
    <row r="34" spans="1:18" x14ac:dyDescent="0.2">
      <c r="A34" s="283" t="s">
        <v>3716</v>
      </c>
      <c r="B34" s="283"/>
      <c r="C34" s="284" t="s">
        <v>1582</v>
      </c>
      <c r="D34" s="285"/>
      <c r="E34" s="284" t="s">
        <v>139</v>
      </c>
      <c r="F34" s="285"/>
      <c r="G34" s="286" t="s">
        <v>139</v>
      </c>
      <c r="H34" s="284" t="s">
        <v>1583</v>
      </c>
      <c r="I34" s="287"/>
      <c r="J34" s="288" t="s">
        <v>3749</v>
      </c>
      <c r="K34" s="289"/>
      <c r="L34" s="298" t="s">
        <v>1032</v>
      </c>
      <c r="M34" s="290"/>
      <c r="N34" s="291">
        <v>42816</v>
      </c>
      <c r="O34" s="292"/>
      <c r="P34" s="293" t="s">
        <v>139</v>
      </c>
      <c r="Q34" s="294"/>
      <c r="R34" s="297">
        <v>108.8</v>
      </c>
    </row>
    <row r="35" spans="1:18" x14ac:dyDescent="0.2">
      <c r="A35" s="270" t="s">
        <v>3716</v>
      </c>
      <c r="B35" s="270"/>
      <c r="C35" s="296" t="s">
        <v>1584</v>
      </c>
      <c r="D35" s="285"/>
      <c r="E35" s="296" t="s">
        <v>139</v>
      </c>
      <c r="F35" s="285"/>
      <c r="G35" s="286" t="s">
        <v>139</v>
      </c>
      <c r="H35" s="296" t="s">
        <v>1585</v>
      </c>
      <c r="I35" s="287"/>
      <c r="J35" s="288" t="s">
        <v>3749</v>
      </c>
      <c r="K35" s="289"/>
      <c r="L35" s="284" t="s">
        <v>1032</v>
      </c>
      <c r="M35" s="290"/>
      <c r="N35" s="291">
        <v>42559</v>
      </c>
      <c r="O35" s="292"/>
      <c r="P35" s="293" t="s">
        <v>139</v>
      </c>
      <c r="Q35" s="294"/>
      <c r="R35" s="297">
        <v>132.77000000000001</v>
      </c>
    </row>
    <row r="36" spans="1:18" x14ac:dyDescent="0.2">
      <c r="A36" s="270" t="s">
        <v>3716</v>
      </c>
      <c r="B36" s="270"/>
      <c r="C36" s="296" t="s">
        <v>1588</v>
      </c>
      <c r="D36" s="285"/>
      <c r="E36" s="296" t="s">
        <v>139</v>
      </c>
      <c r="F36" s="285"/>
      <c r="G36" s="286" t="s">
        <v>139</v>
      </c>
      <c r="H36" s="296" t="s">
        <v>1589</v>
      </c>
      <c r="I36" s="287"/>
      <c r="J36" s="288" t="s">
        <v>3747</v>
      </c>
      <c r="K36" s="289"/>
      <c r="L36" s="284" t="s">
        <v>1032</v>
      </c>
      <c r="M36" s="290"/>
      <c r="N36" s="291">
        <v>42395</v>
      </c>
      <c r="O36" s="292"/>
      <c r="P36" s="293" t="s">
        <v>139</v>
      </c>
      <c r="Q36" s="294"/>
      <c r="R36" s="297">
        <v>131.43</v>
      </c>
    </row>
    <row r="37" spans="1:18" x14ac:dyDescent="0.2">
      <c r="A37" s="270" t="s">
        <v>3716</v>
      </c>
      <c r="B37" s="270"/>
      <c r="C37" s="296" t="s">
        <v>1591</v>
      </c>
      <c r="D37" s="285"/>
      <c r="E37" s="296" t="s">
        <v>139</v>
      </c>
      <c r="F37" s="285"/>
      <c r="G37" s="286" t="s">
        <v>139</v>
      </c>
      <c r="H37" s="296" t="s">
        <v>1592</v>
      </c>
      <c r="I37" s="287"/>
      <c r="J37" s="288" t="s">
        <v>3749</v>
      </c>
      <c r="K37" s="289"/>
      <c r="L37" s="284" t="s">
        <v>1032</v>
      </c>
      <c r="M37" s="290"/>
      <c r="N37" s="291">
        <v>42948</v>
      </c>
      <c r="O37" s="292"/>
      <c r="P37" s="293" t="s">
        <v>139</v>
      </c>
      <c r="Q37" s="294"/>
      <c r="R37" s="297">
        <v>86.4</v>
      </c>
    </row>
    <row r="38" spans="1:18" x14ac:dyDescent="0.2">
      <c r="A38" s="270" t="s">
        <v>3716</v>
      </c>
      <c r="B38" s="270"/>
      <c r="C38" s="296" t="s">
        <v>1594</v>
      </c>
      <c r="D38" s="285"/>
      <c r="E38" s="296" t="s">
        <v>139</v>
      </c>
      <c r="F38" s="285"/>
      <c r="G38" s="286" t="s">
        <v>139</v>
      </c>
      <c r="H38" s="296" t="s">
        <v>1595</v>
      </c>
      <c r="I38" s="287"/>
      <c r="J38" s="288" t="s">
        <v>3749</v>
      </c>
      <c r="K38" s="289"/>
      <c r="L38" s="284" t="s">
        <v>1032</v>
      </c>
      <c r="M38" s="290"/>
      <c r="N38" s="291">
        <v>43136</v>
      </c>
      <c r="O38" s="292"/>
      <c r="P38" s="293" t="s">
        <v>139</v>
      </c>
      <c r="Q38" s="294"/>
      <c r="R38" s="297">
        <v>104.94</v>
      </c>
    </row>
    <row r="39" spans="1:18" x14ac:dyDescent="0.2">
      <c r="A39" s="270" t="s">
        <v>3716</v>
      </c>
      <c r="B39" s="270"/>
      <c r="C39" s="296" t="s">
        <v>1596</v>
      </c>
      <c r="D39" s="285"/>
      <c r="E39" s="296" t="s">
        <v>139</v>
      </c>
      <c r="F39" s="285"/>
      <c r="G39" s="286" t="s">
        <v>139</v>
      </c>
      <c r="H39" s="296" t="s">
        <v>1597</v>
      </c>
      <c r="I39" s="287"/>
      <c r="J39" s="288" t="s">
        <v>3749</v>
      </c>
      <c r="K39" s="289"/>
      <c r="L39" s="284" t="s">
        <v>1032</v>
      </c>
      <c r="M39" s="290"/>
      <c r="N39" s="291">
        <v>42278</v>
      </c>
      <c r="O39" s="292"/>
      <c r="P39" s="293" t="s">
        <v>139</v>
      </c>
      <c r="Q39" s="294"/>
      <c r="R39" s="297">
        <v>115.61</v>
      </c>
    </row>
    <row r="40" spans="1:18" x14ac:dyDescent="0.2">
      <c r="A40" s="270" t="s">
        <v>3716</v>
      </c>
      <c r="B40" s="270"/>
      <c r="C40" s="296" t="s">
        <v>4158</v>
      </c>
      <c r="D40" s="285"/>
      <c r="E40" s="296" t="s">
        <v>139</v>
      </c>
      <c r="F40" s="285"/>
      <c r="G40" s="286" t="s">
        <v>139</v>
      </c>
      <c r="H40" s="296" t="s">
        <v>4159</v>
      </c>
      <c r="I40" s="287"/>
      <c r="J40" s="288" t="s">
        <v>3749</v>
      </c>
      <c r="K40" s="289"/>
      <c r="L40" s="284" t="s">
        <v>280</v>
      </c>
      <c r="M40" s="290"/>
      <c r="N40" s="291">
        <v>42948</v>
      </c>
      <c r="O40" s="292"/>
      <c r="P40" s="293" t="s">
        <v>139</v>
      </c>
      <c r="Q40" s="294"/>
      <c r="R40" s="297">
        <v>99.26</v>
      </c>
    </row>
    <row r="41" spans="1:18" x14ac:dyDescent="0.2">
      <c r="A41" s="270" t="s">
        <v>3716</v>
      </c>
      <c r="B41" s="270"/>
      <c r="C41" s="296" t="s">
        <v>407</v>
      </c>
      <c r="D41" s="285"/>
      <c r="E41" s="296" t="s">
        <v>139</v>
      </c>
      <c r="F41" s="285"/>
      <c r="G41" s="286" t="s">
        <v>139</v>
      </c>
      <c r="H41" s="296" t="s">
        <v>408</v>
      </c>
      <c r="I41" s="287"/>
      <c r="J41" s="288" t="s">
        <v>3749</v>
      </c>
      <c r="K41" s="289"/>
      <c r="L41" s="284" t="s">
        <v>280</v>
      </c>
      <c r="M41" s="290"/>
      <c r="N41" s="291">
        <v>42858</v>
      </c>
      <c r="O41" s="292"/>
      <c r="P41" s="293" t="s">
        <v>139</v>
      </c>
      <c r="Q41" s="294"/>
      <c r="R41" s="297">
        <v>100.43</v>
      </c>
    </row>
    <row r="42" spans="1:18" x14ac:dyDescent="0.2">
      <c r="A42" s="270" t="s">
        <v>3716</v>
      </c>
      <c r="B42" s="270"/>
      <c r="C42" s="296" t="s">
        <v>4339</v>
      </c>
      <c r="D42" s="285"/>
      <c r="E42" s="296" t="s">
        <v>139</v>
      </c>
      <c r="F42" s="285"/>
      <c r="G42" s="286" t="s">
        <v>139</v>
      </c>
      <c r="H42" s="296" t="s">
        <v>1222</v>
      </c>
      <c r="I42" s="287"/>
      <c r="J42" s="288" t="s">
        <v>3749</v>
      </c>
      <c r="K42" s="289"/>
      <c r="L42" s="284" t="s">
        <v>280</v>
      </c>
      <c r="M42" s="290"/>
      <c r="N42" s="291">
        <v>43434</v>
      </c>
      <c r="O42" s="292"/>
      <c r="P42" s="293" t="s">
        <v>139</v>
      </c>
      <c r="Q42" s="294"/>
      <c r="R42" s="297">
        <v>112.26</v>
      </c>
    </row>
    <row r="43" spans="1:18" x14ac:dyDescent="0.2">
      <c r="A43" s="270" t="s">
        <v>3716</v>
      </c>
      <c r="B43" s="270"/>
      <c r="C43" s="296" t="s">
        <v>4160</v>
      </c>
      <c r="D43" s="285"/>
      <c r="E43" s="296" t="s">
        <v>139</v>
      </c>
      <c r="F43" s="285"/>
      <c r="G43" s="286" t="s">
        <v>139</v>
      </c>
      <c r="H43" s="296" t="s">
        <v>1221</v>
      </c>
      <c r="I43" s="287"/>
      <c r="J43" s="288" t="s">
        <v>3749</v>
      </c>
      <c r="K43" s="289"/>
      <c r="L43" s="284" t="s">
        <v>280</v>
      </c>
      <c r="M43" s="290"/>
      <c r="N43" s="291">
        <v>43313</v>
      </c>
      <c r="O43" s="292"/>
      <c r="P43" s="293" t="s">
        <v>139</v>
      </c>
      <c r="Q43" s="294"/>
      <c r="R43" s="297">
        <v>129.84</v>
      </c>
    </row>
    <row r="44" spans="1:18" x14ac:dyDescent="0.2">
      <c r="A44" s="270" t="s">
        <v>3716</v>
      </c>
      <c r="B44" s="270"/>
      <c r="C44" s="296" t="s">
        <v>411</v>
      </c>
      <c r="D44" s="285"/>
      <c r="E44" s="296" t="s">
        <v>139</v>
      </c>
      <c r="F44" s="285"/>
      <c r="G44" s="286" t="s">
        <v>139</v>
      </c>
      <c r="H44" s="296" t="s">
        <v>412</v>
      </c>
      <c r="I44" s="287"/>
      <c r="J44" s="288" t="s">
        <v>3749</v>
      </c>
      <c r="K44" s="289"/>
      <c r="L44" s="284" t="s">
        <v>280</v>
      </c>
      <c r="M44" s="290"/>
      <c r="N44" s="291">
        <v>43132</v>
      </c>
      <c r="O44" s="292"/>
      <c r="P44" s="293" t="s">
        <v>139</v>
      </c>
      <c r="Q44" s="294"/>
      <c r="R44" s="297">
        <v>102.65</v>
      </c>
    </row>
    <row r="45" spans="1:18" x14ac:dyDescent="0.2">
      <c r="A45" s="270" t="s">
        <v>3716</v>
      </c>
      <c r="B45" s="270"/>
      <c r="C45" s="296" t="s">
        <v>413</v>
      </c>
      <c r="D45" s="285"/>
      <c r="E45" s="296" t="s">
        <v>139</v>
      </c>
      <c r="F45" s="285"/>
      <c r="G45" s="286" t="s">
        <v>139</v>
      </c>
      <c r="H45" s="296" t="s">
        <v>414</v>
      </c>
      <c r="I45" s="287"/>
      <c r="J45" s="288" t="s">
        <v>3749</v>
      </c>
      <c r="K45" s="289"/>
      <c r="L45" s="284" t="s">
        <v>280</v>
      </c>
      <c r="M45" s="290"/>
      <c r="N45" s="291">
        <v>42674</v>
      </c>
      <c r="O45" s="292"/>
      <c r="P45" s="293" t="s">
        <v>139</v>
      </c>
      <c r="Q45" s="294"/>
      <c r="R45" s="297">
        <v>161.49</v>
      </c>
    </row>
    <row r="46" spans="1:18" x14ac:dyDescent="0.2">
      <c r="A46" s="270" t="s">
        <v>3716</v>
      </c>
      <c r="B46" s="270"/>
      <c r="C46" s="296" t="s">
        <v>4161</v>
      </c>
      <c r="D46" s="285"/>
      <c r="E46" s="296" t="s">
        <v>139</v>
      </c>
      <c r="F46" s="285"/>
      <c r="G46" s="286" t="s">
        <v>139</v>
      </c>
      <c r="H46" s="296" t="s">
        <v>4162</v>
      </c>
      <c r="I46" s="287"/>
      <c r="J46" s="288" t="s">
        <v>3749</v>
      </c>
      <c r="K46" s="289"/>
      <c r="L46" s="284" t="s">
        <v>280</v>
      </c>
      <c r="M46" s="290"/>
      <c r="N46" s="291">
        <v>43312</v>
      </c>
      <c r="O46" s="292"/>
      <c r="P46" s="293" t="s">
        <v>139</v>
      </c>
      <c r="Q46" s="294"/>
      <c r="R46" s="297">
        <v>97.46</v>
      </c>
    </row>
    <row r="47" spans="1:18" x14ac:dyDescent="0.2">
      <c r="A47" s="270" t="s">
        <v>3716</v>
      </c>
      <c r="B47" s="270"/>
      <c r="C47" s="296" t="s">
        <v>422</v>
      </c>
      <c r="D47" s="285"/>
      <c r="E47" s="296" t="s">
        <v>139</v>
      </c>
      <c r="F47" s="285"/>
      <c r="G47" s="286" t="s">
        <v>139</v>
      </c>
      <c r="H47" s="296" t="s">
        <v>423</v>
      </c>
      <c r="I47" s="287"/>
      <c r="J47" s="288" t="s">
        <v>3751</v>
      </c>
      <c r="K47" s="289"/>
      <c r="L47" s="284" t="s">
        <v>280</v>
      </c>
      <c r="M47" s="290"/>
      <c r="N47" s="291">
        <v>42782</v>
      </c>
      <c r="O47" s="292"/>
      <c r="P47" s="293" t="s">
        <v>139</v>
      </c>
      <c r="Q47" s="294"/>
      <c r="R47" s="297">
        <v>120.76</v>
      </c>
    </row>
    <row r="48" spans="1:18" x14ac:dyDescent="0.2">
      <c r="A48" s="270" t="s">
        <v>3716</v>
      </c>
      <c r="B48" s="270"/>
      <c r="C48" s="296" t="s">
        <v>456</v>
      </c>
      <c r="D48" s="285"/>
      <c r="E48" s="296" t="s">
        <v>139</v>
      </c>
      <c r="F48" s="285"/>
      <c r="G48" s="286" t="s">
        <v>139</v>
      </c>
      <c r="H48" s="296" t="s">
        <v>457</v>
      </c>
      <c r="I48" s="287"/>
      <c r="J48" s="288" t="s">
        <v>3749</v>
      </c>
      <c r="K48" s="289"/>
      <c r="L48" s="284" t="s">
        <v>280</v>
      </c>
      <c r="M48" s="290"/>
      <c r="N48" s="291">
        <v>42493</v>
      </c>
      <c r="O48" s="292"/>
      <c r="P48" s="293" t="s">
        <v>139</v>
      </c>
      <c r="Q48" s="294"/>
      <c r="R48" s="297">
        <v>108.44</v>
      </c>
    </row>
    <row r="49" spans="1:18" x14ac:dyDescent="0.2">
      <c r="A49" s="270" t="s">
        <v>3716</v>
      </c>
      <c r="B49" s="270"/>
      <c r="C49" s="296" t="s">
        <v>458</v>
      </c>
      <c r="D49" s="285"/>
      <c r="E49" s="296" t="s">
        <v>139</v>
      </c>
      <c r="F49" s="285"/>
      <c r="G49" s="286" t="s">
        <v>139</v>
      </c>
      <c r="H49" s="296" t="s">
        <v>459</v>
      </c>
      <c r="I49" s="287"/>
      <c r="J49" s="288" t="s">
        <v>3749</v>
      </c>
      <c r="K49" s="289"/>
      <c r="L49" s="284" t="s">
        <v>280</v>
      </c>
      <c r="M49" s="290"/>
      <c r="N49" s="291">
        <v>42676</v>
      </c>
      <c r="O49" s="292"/>
      <c r="P49" s="293" t="s">
        <v>139</v>
      </c>
      <c r="Q49" s="294"/>
      <c r="R49" s="297">
        <v>106.37</v>
      </c>
    </row>
    <row r="50" spans="1:18" x14ac:dyDescent="0.2">
      <c r="A50" s="270" t="s">
        <v>3716</v>
      </c>
      <c r="B50" s="270"/>
      <c r="C50" s="296" t="s">
        <v>4473</v>
      </c>
      <c r="D50" s="285"/>
      <c r="E50" s="296" t="s">
        <v>139</v>
      </c>
      <c r="F50" s="285"/>
      <c r="G50" s="286" t="s">
        <v>139</v>
      </c>
      <c r="H50" s="296" t="s">
        <v>2172</v>
      </c>
      <c r="I50" s="287"/>
      <c r="J50" s="288" t="s">
        <v>3750</v>
      </c>
      <c r="K50" s="289"/>
      <c r="L50" s="284" t="s">
        <v>280</v>
      </c>
      <c r="M50" s="290"/>
      <c r="N50" s="291">
        <v>42292</v>
      </c>
      <c r="O50" s="292"/>
      <c r="P50" s="293" t="s">
        <v>139</v>
      </c>
      <c r="Q50" s="294"/>
      <c r="R50" s="297">
        <v>14.74</v>
      </c>
    </row>
    <row r="51" spans="1:18" x14ac:dyDescent="0.2">
      <c r="A51" s="270" t="s">
        <v>3716</v>
      </c>
      <c r="B51" s="270"/>
      <c r="C51" s="296" t="s">
        <v>474</v>
      </c>
      <c r="D51" s="285"/>
      <c r="E51" s="296" t="s">
        <v>139</v>
      </c>
      <c r="F51" s="285"/>
      <c r="G51" s="286" t="s">
        <v>139</v>
      </c>
      <c r="H51" s="296" t="s">
        <v>475</v>
      </c>
      <c r="I51" s="287"/>
      <c r="J51" s="288" t="s">
        <v>3749</v>
      </c>
      <c r="K51" s="289"/>
      <c r="L51" s="284" t="s">
        <v>280</v>
      </c>
      <c r="M51" s="290"/>
      <c r="N51" s="291">
        <v>42521</v>
      </c>
      <c r="O51" s="292"/>
      <c r="P51" s="293" t="s">
        <v>139</v>
      </c>
      <c r="Q51" s="294"/>
      <c r="R51" s="297">
        <v>101.47</v>
      </c>
    </row>
    <row r="52" spans="1:18" x14ac:dyDescent="0.2">
      <c r="A52" s="270" t="s">
        <v>3716</v>
      </c>
      <c r="B52" s="270"/>
      <c r="C52" s="296" t="s">
        <v>476</v>
      </c>
      <c r="D52" s="285"/>
      <c r="E52" s="296" t="s">
        <v>139</v>
      </c>
      <c r="F52" s="285"/>
      <c r="G52" s="286" t="s">
        <v>139</v>
      </c>
      <c r="H52" s="296" t="s">
        <v>477</v>
      </c>
      <c r="I52" s="287"/>
      <c r="J52" s="288" t="s">
        <v>3749</v>
      </c>
      <c r="K52" s="289"/>
      <c r="L52" s="284" t="s">
        <v>280</v>
      </c>
      <c r="M52" s="290"/>
      <c r="N52" s="291">
        <v>42767</v>
      </c>
      <c r="O52" s="292"/>
      <c r="P52" s="293" t="s">
        <v>139</v>
      </c>
      <c r="Q52" s="294"/>
      <c r="R52" s="297">
        <v>100.97</v>
      </c>
    </row>
    <row r="53" spans="1:18" x14ac:dyDescent="0.2">
      <c r="A53" s="270" t="s">
        <v>3716</v>
      </c>
      <c r="B53" s="270"/>
      <c r="C53" s="296" t="s">
        <v>478</v>
      </c>
      <c r="D53" s="285"/>
      <c r="E53" s="296" t="s">
        <v>139</v>
      </c>
      <c r="F53" s="285"/>
      <c r="G53" s="286" t="s">
        <v>139</v>
      </c>
      <c r="H53" s="296" t="s">
        <v>479</v>
      </c>
      <c r="I53" s="287"/>
      <c r="J53" s="288" t="s">
        <v>3749</v>
      </c>
      <c r="K53" s="289"/>
      <c r="L53" s="284" t="s">
        <v>280</v>
      </c>
      <c r="M53" s="290"/>
      <c r="N53" s="291">
        <v>42858</v>
      </c>
      <c r="O53" s="292"/>
      <c r="P53" s="293" t="s">
        <v>139</v>
      </c>
      <c r="Q53" s="294"/>
      <c r="R53" s="297">
        <v>109.27</v>
      </c>
    </row>
    <row r="54" spans="1:18" x14ac:dyDescent="0.2">
      <c r="A54" s="270" t="s">
        <v>3716</v>
      </c>
      <c r="B54" s="270"/>
      <c r="C54" s="296" t="s">
        <v>480</v>
      </c>
      <c r="D54" s="285"/>
      <c r="E54" s="296" t="s">
        <v>139</v>
      </c>
      <c r="F54" s="285"/>
      <c r="G54" s="286" t="s">
        <v>139</v>
      </c>
      <c r="H54" s="296" t="s">
        <v>481</v>
      </c>
      <c r="I54" s="287"/>
      <c r="J54" s="288" t="s">
        <v>3749</v>
      </c>
      <c r="K54" s="289"/>
      <c r="L54" s="284" t="s">
        <v>280</v>
      </c>
      <c r="M54" s="290"/>
      <c r="N54" s="291">
        <v>43312</v>
      </c>
      <c r="O54" s="292"/>
      <c r="P54" s="293" t="s">
        <v>139</v>
      </c>
      <c r="Q54" s="294"/>
      <c r="R54" s="297">
        <v>8.77</v>
      </c>
    </row>
    <row r="55" spans="1:18" x14ac:dyDescent="0.2">
      <c r="A55" s="270" t="s">
        <v>3716</v>
      </c>
      <c r="B55" s="270"/>
      <c r="C55" s="296" t="s">
        <v>482</v>
      </c>
      <c r="D55" s="285"/>
      <c r="E55" s="296" t="s">
        <v>139</v>
      </c>
      <c r="F55" s="285"/>
      <c r="G55" s="286" t="s">
        <v>139</v>
      </c>
      <c r="H55" s="296" t="s">
        <v>483</v>
      </c>
      <c r="I55" s="287"/>
      <c r="J55" s="288" t="s">
        <v>3749</v>
      </c>
      <c r="K55" s="289"/>
      <c r="L55" s="284" t="s">
        <v>280</v>
      </c>
      <c r="M55" s="290"/>
      <c r="N55" s="291">
        <v>43312</v>
      </c>
      <c r="O55" s="292"/>
      <c r="P55" s="293" t="s">
        <v>139</v>
      </c>
      <c r="Q55" s="294"/>
      <c r="R55" s="297">
        <v>103.1</v>
      </c>
    </row>
    <row r="56" spans="1:18" x14ac:dyDescent="0.2">
      <c r="A56" s="270" t="s">
        <v>3716</v>
      </c>
      <c r="B56" s="270"/>
      <c r="C56" s="296" t="s">
        <v>4474</v>
      </c>
      <c r="D56" s="285"/>
      <c r="E56" s="296" t="s">
        <v>139</v>
      </c>
      <c r="F56" s="285"/>
      <c r="G56" s="286" t="s">
        <v>139</v>
      </c>
      <c r="H56" s="296" t="s">
        <v>2196</v>
      </c>
      <c r="I56" s="287"/>
      <c r="J56" s="288" t="s">
        <v>3749</v>
      </c>
      <c r="K56" s="289"/>
      <c r="L56" s="284" t="s">
        <v>280</v>
      </c>
      <c r="M56" s="290"/>
      <c r="N56" s="291">
        <v>43864</v>
      </c>
      <c r="O56" s="292"/>
      <c r="P56" s="293" t="s">
        <v>139</v>
      </c>
      <c r="Q56" s="294"/>
      <c r="R56" s="297">
        <v>11.29</v>
      </c>
    </row>
    <row r="57" spans="1:18" x14ac:dyDescent="0.2">
      <c r="A57" s="270" t="s">
        <v>3716</v>
      </c>
      <c r="B57" s="270"/>
      <c r="C57" s="296" t="s">
        <v>484</v>
      </c>
      <c r="D57" s="285"/>
      <c r="E57" s="296" t="s">
        <v>139</v>
      </c>
      <c r="F57" s="285"/>
      <c r="G57" s="286" t="s">
        <v>139</v>
      </c>
      <c r="H57" s="296" t="s">
        <v>485</v>
      </c>
      <c r="I57" s="287"/>
      <c r="J57" s="288" t="s">
        <v>3749</v>
      </c>
      <c r="K57" s="289"/>
      <c r="L57" s="284" t="s">
        <v>280</v>
      </c>
      <c r="M57" s="290"/>
      <c r="N57" s="291">
        <v>42767</v>
      </c>
      <c r="O57" s="292"/>
      <c r="P57" s="293" t="s">
        <v>139</v>
      </c>
      <c r="Q57" s="294"/>
      <c r="R57" s="297">
        <v>112.03</v>
      </c>
    </row>
    <row r="58" spans="1:18" x14ac:dyDescent="0.2">
      <c r="A58" s="270" t="s">
        <v>3716</v>
      </c>
      <c r="B58" s="270"/>
      <c r="C58" s="296" t="s">
        <v>486</v>
      </c>
      <c r="D58" s="285"/>
      <c r="E58" s="296" t="s">
        <v>139</v>
      </c>
      <c r="F58" s="285"/>
      <c r="G58" s="286" t="s">
        <v>139</v>
      </c>
      <c r="H58" s="296" t="s">
        <v>487</v>
      </c>
      <c r="I58" s="287"/>
      <c r="J58" s="288" t="s">
        <v>3747</v>
      </c>
      <c r="K58" s="289"/>
      <c r="L58" s="284" t="s">
        <v>280</v>
      </c>
      <c r="M58" s="290"/>
      <c r="N58" s="291">
        <v>42510</v>
      </c>
      <c r="O58" s="292"/>
      <c r="P58" s="293" t="s">
        <v>139</v>
      </c>
      <c r="Q58" s="294"/>
      <c r="R58" s="297">
        <v>137.99</v>
      </c>
    </row>
    <row r="59" spans="1:18" x14ac:dyDescent="0.2">
      <c r="A59" s="270" t="s">
        <v>3716</v>
      </c>
      <c r="B59" s="270"/>
      <c r="C59" s="296" t="s">
        <v>488</v>
      </c>
      <c r="D59" s="285"/>
      <c r="E59" s="296" t="s">
        <v>139</v>
      </c>
      <c r="F59" s="285"/>
      <c r="G59" s="286" t="s">
        <v>139</v>
      </c>
      <c r="H59" s="296" t="s">
        <v>489</v>
      </c>
      <c r="I59" s="287"/>
      <c r="J59" s="288" t="s">
        <v>3750</v>
      </c>
      <c r="K59" s="289"/>
      <c r="L59" s="284" t="s">
        <v>280</v>
      </c>
      <c r="M59" s="290"/>
      <c r="N59" s="291">
        <v>42560</v>
      </c>
      <c r="O59" s="292"/>
      <c r="P59" s="293" t="s">
        <v>139</v>
      </c>
      <c r="Q59" s="294"/>
      <c r="R59" s="297">
        <v>123.41</v>
      </c>
    </row>
    <row r="60" spans="1:18" x14ac:dyDescent="0.2">
      <c r="A60" s="270" t="s">
        <v>3716</v>
      </c>
      <c r="B60" s="270"/>
      <c r="C60" s="296" t="s">
        <v>490</v>
      </c>
      <c r="D60" s="285"/>
      <c r="E60" s="296" t="s">
        <v>139</v>
      </c>
      <c r="F60" s="285"/>
      <c r="G60" s="286" t="s">
        <v>139</v>
      </c>
      <c r="H60" s="296" t="s">
        <v>491</v>
      </c>
      <c r="I60" s="287"/>
      <c r="J60" s="288" t="s">
        <v>3750</v>
      </c>
      <c r="K60" s="289"/>
      <c r="L60" s="284" t="s">
        <v>280</v>
      </c>
      <c r="M60" s="290"/>
      <c r="N60" s="291">
        <v>42818</v>
      </c>
      <c r="O60" s="292"/>
      <c r="P60" s="293" t="s">
        <v>139</v>
      </c>
      <c r="Q60" s="294"/>
      <c r="R60" s="297">
        <v>111.59</v>
      </c>
    </row>
    <row r="61" spans="1:18" x14ac:dyDescent="0.2">
      <c r="A61" s="270" t="s">
        <v>3716</v>
      </c>
      <c r="B61" s="270"/>
      <c r="C61" s="296" t="s">
        <v>492</v>
      </c>
      <c r="D61" s="285"/>
      <c r="E61" s="296" t="s">
        <v>139</v>
      </c>
      <c r="F61" s="285"/>
      <c r="G61" s="286" t="s">
        <v>139</v>
      </c>
      <c r="H61" s="296" t="s">
        <v>493</v>
      </c>
      <c r="I61" s="287"/>
      <c r="J61" s="288" t="s">
        <v>3750</v>
      </c>
      <c r="K61" s="289"/>
      <c r="L61" s="284" t="s">
        <v>280</v>
      </c>
      <c r="M61" s="290"/>
      <c r="N61" s="291">
        <v>43406</v>
      </c>
      <c r="O61" s="292"/>
      <c r="P61" s="293" t="s">
        <v>139</v>
      </c>
      <c r="Q61" s="294"/>
      <c r="R61" s="297">
        <v>116.12</v>
      </c>
    </row>
    <row r="62" spans="1:18" x14ac:dyDescent="0.2">
      <c r="A62" s="270" t="s">
        <v>3716</v>
      </c>
      <c r="B62" s="270"/>
      <c r="C62" s="296" t="s">
        <v>494</v>
      </c>
      <c r="D62" s="285"/>
      <c r="E62" s="296" t="s">
        <v>139</v>
      </c>
      <c r="F62" s="285"/>
      <c r="G62" s="286" t="s">
        <v>139</v>
      </c>
      <c r="H62" s="296" t="s">
        <v>495</v>
      </c>
      <c r="I62" s="287"/>
      <c r="J62" s="288" t="s">
        <v>3750</v>
      </c>
      <c r="K62" s="289"/>
      <c r="L62" s="284" t="s">
        <v>280</v>
      </c>
      <c r="M62" s="290"/>
      <c r="N62" s="291">
        <v>43406</v>
      </c>
      <c r="O62" s="292"/>
      <c r="P62" s="293" t="s">
        <v>139</v>
      </c>
      <c r="Q62" s="294"/>
      <c r="R62" s="297">
        <v>115.09</v>
      </c>
    </row>
    <row r="63" spans="1:18" x14ac:dyDescent="0.2">
      <c r="A63" s="270" t="s">
        <v>3716</v>
      </c>
      <c r="B63" s="270"/>
      <c r="C63" s="296" t="s">
        <v>4475</v>
      </c>
      <c r="D63" s="285"/>
      <c r="E63" s="296" t="s">
        <v>139</v>
      </c>
      <c r="F63" s="285"/>
      <c r="G63" s="286" t="s">
        <v>139</v>
      </c>
      <c r="H63" s="296" t="s">
        <v>1225</v>
      </c>
      <c r="I63" s="287"/>
      <c r="J63" s="288" t="s">
        <v>3750</v>
      </c>
      <c r="K63" s="289"/>
      <c r="L63" s="284" t="s">
        <v>280</v>
      </c>
      <c r="M63" s="290"/>
      <c r="N63" s="291">
        <v>44257</v>
      </c>
      <c r="O63" s="292"/>
      <c r="P63" s="293" t="s">
        <v>139</v>
      </c>
      <c r="Q63" s="294"/>
      <c r="R63" s="297">
        <v>117.65</v>
      </c>
    </row>
    <row r="64" spans="1:18" x14ac:dyDescent="0.2">
      <c r="A64" s="270" t="s">
        <v>3716</v>
      </c>
      <c r="B64" s="270"/>
      <c r="C64" s="296" t="s">
        <v>496</v>
      </c>
      <c r="D64" s="285"/>
      <c r="E64" s="296" t="s">
        <v>139</v>
      </c>
      <c r="F64" s="285"/>
      <c r="G64" s="286" t="s">
        <v>139</v>
      </c>
      <c r="H64" s="296" t="s">
        <v>497</v>
      </c>
      <c r="I64" s="287"/>
      <c r="J64" s="288" t="s">
        <v>3751</v>
      </c>
      <c r="K64" s="289"/>
      <c r="L64" s="284" t="s">
        <v>280</v>
      </c>
      <c r="M64" s="290"/>
      <c r="N64" s="291">
        <v>42782</v>
      </c>
      <c r="O64" s="292"/>
      <c r="P64" s="293" t="s">
        <v>139</v>
      </c>
      <c r="Q64" s="294"/>
      <c r="R64" s="297">
        <v>120.91</v>
      </c>
    </row>
    <row r="65" spans="1:18" x14ac:dyDescent="0.2">
      <c r="A65" s="283" t="s">
        <v>3716</v>
      </c>
      <c r="B65" s="283"/>
      <c r="C65" s="284" t="s">
        <v>498</v>
      </c>
      <c r="D65" s="285"/>
      <c r="E65" s="284" t="s">
        <v>139</v>
      </c>
      <c r="F65" s="285"/>
      <c r="G65" s="286" t="s">
        <v>139</v>
      </c>
      <c r="H65" s="284" t="s">
        <v>499</v>
      </c>
      <c r="I65" s="287"/>
      <c r="J65" s="288" t="s">
        <v>3751</v>
      </c>
      <c r="K65" s="289"/>
      <c r="L65" s="298" t="s">
        <v>280</v>
      </c>
      <c r="M65" s="290"/>
      <c r="N65" s="291">
        <v>42782</v>
      </c>
      <c r="O65" s="292"/>
      <c r="P65" s="293" t="s">
        <v>139</v>
      </c>
      <c r="Q65" s="294"/>
      <c r="R65" s="297">
        <v>120.5</v>
      </c>
    </row>
    <row r="66" spans="1:18" x14ac:dyDescent="0.2">
      <c r="A66" s="270" t="s">
        <v>3716</v>
      </c>
      <c r="B66" s="270"/>
      <c r="C66" s="296" t="s">
        <v>500</v>
      </c>
      <c r="D66" s="285"/>
      <c r="E66" s="296" t="s">
        <v>139</v>
      </c>
      <c r="F66" s="285"/>
      <c r="G66" s="286" t="s">
        <v>139</v>
      </c>
      <c r="H66" s="296" t="s">
        <v>501</v>
      </c>
      <c r="I66" s="287"/>
      <c r="J66" s="288" t="s">
        <v>3750</v>
      </c>
      <c r="K66" s="289"/>
      <c r="L66" s="284" t="s">
        <v>280</v>
      </c>
      <c r="M66" s="290"/>
      <c r="N66" s="291">
        <v>42674</v>
      </c>
      <c r="O66" s="292"/>
      <c r="P66" s="293" t="s">
        <v>139</v>
      </c>
      <c r="Q66" s="294"/>
      <c r="R66" s="297">
        <v>113.95</v>
      </c>
    </row>
    <row r="67" spans="1:18" x14ac:dyDescent="0.2">
      <c r="A67" s="270" t="s">
        <v>3716</v>
      </c>
      <c r="B67" s="270"/>
      <c r="C67" s="296" t="s">
        <v>502</v>
      </c>
      <c r="D67" s="285"/>
      <c r="E67" s="296" t="s">
        <v>139</v>
      </c>
      <c r="F67" s="285"/>
      <c r="G67" s="286" t="s">
        <v>139</v>
      </c>
      <c r="H67" s="296" t="s">
        <v>503</v>
      </c>
      <c r="I67" s="287"/>
      <c r="J67" s="288" t="s">
        <v>3750</v>
      </c>
      <c r="K67" s="289"/>
      <c r="L67" s="284" t="s">
        <v>280</v>
      </c>
      <c r="M67" s="290"/>
      <c r="N67" s="291">
        <v>42947</v>
      </c>
      <c r="O67" s="292"/>
      <c r="P67" s="293" t="s">
        <v>139</v>
      </c>
      <c r="Q67" s="294"/>
      <c r="R67" s="297">
        <v>132.32</v>
      </c>
    </row>
    <row r="68" spans="1:18" x14ac:dyDescent="0.2">
      <c r="A68" s="270" t="s">
        <v>3716</v>
      </c>
      <c r="B68" s="270"/>
      <c r="C68" s="296" t="s">
        <v>504</v>
      </c>
      <c r="D68" s="285"/>
      <c r="E68" s="296" t="s">
        <v>139</v>
      </c>
      <c r="F68" s="285"/>
      <c r="G68" s="286" t="s">
        <v>139</v>
      </c>
      <c r="H68" s="296" t="s">
        <v>505</v>
      </c>
      <c r="I68" s="287"/>
      <c r="J68" s="288" t="s">
        <v>3750</v>
      </c>
      <c r="K68" s="289"/>
      <c r="L68" s="284" t="s">
        <v>280</v>
      </c>
      <c r="M68" s="290"/>
      <c r="N68" s="291">
        <v>42947</v>
      </c>
      <c r="O68" s="292"/>
      <c r="P68" s="293" t="s">
        <v>139</v>
      </c>
      <c r="Q68" s="294"/>
      <c r="R68" s="297">
        <v>9.5</v>
      </c>
    </row>
    <row r="69" spans="1:18" x14ac:dyDescent="0.2">
      <c r="A69" s="270" t="s">
        <v>3716</v>
      </c>
      <c r="B69" s="270"/>
      <c r="C69" s="296" t="s">
        <v>506</v>
      </c>
      <c r="D69" s="285"/>
      <c r="E69" s="296" t="s">
        <v>139</v>
      </c>
      <c r="F69" s="285"/>
      <c r="G69" s="286" t="s">
        <v>139</v>
      </c>
      <c r="H69" s="296" t="s">
        <v>507</v>
      </c>
      <c r="I69" s="287"/>
      <c r="J69" s="288" t="s">
        <v>3750</v>
      </c>
      <c r="K69" s="289"/>
      <c r="L69" s="284" t="s">
        <v>280</v>
      </c>
      <c r="M69" s="290"/>
      <c r="N69" s="291">
        <v>42674</v>
      </c>
      <c r="O69" s="292"/>
      <c r="P69" s="293" t="s">
        <v>139</v>
      </c>
      <c r="Q69" s="294"/>
      <c r="R69" s="297">
        <v>112.67</v>
      </c>
    </row>
    <row r="70" spans="1:18" x14ac:dyDescent="0.2">
      <c r="A70" s="270" t="s">
        <v>3716</v>
      </c>
      <c r="B70" s="270"/>
      <c r="C70" s="296" t="s">
        <v>508</v>
      </c>
      <c r="D70" s="285"/>
      <c r="E70" s="296" t="s">
        <v>139</v>
      </c>
      <c r="F70" s="285"/>
      <c r="G70" s="286" t="s">
        <v>139</v>
      </c>
      <c r="H70" s="296" t="s">
        <v>509</v>
      </c>
      <c r="I70" s="287"/>
      <c r="J70" s="288" t="s">
        <v>3750</v>
      </c>
      <c r="K70" s="289"/>
      <c r="L70" s="284" t="s">
        <v>280</v>
      </c>
      <c r="M70" s="290"/>
      <c r="N70" s="291">
        <v>42674</v>
      </c>
      <c r="O70" s="292"/>
      <c r="P70" s="293" t="s">
        <v>139</v>
      </c>
      <c r="Q70" s="294"/>
      <c r="R70" s="297">
        <v>111.98</v>
      </c>
    </row>
    <row r="71" spans="1:18" x14ac:dyDescent="0.2">
      <c r="A71" s="270" t="s">
        <v>3716</v>
      </c>
      <c r="B71" s="270"/>
      <c r="C71" s="296" t="s">
        <v>510</v>
      </c>
      <c r="D71" s="285"/>
      <c r="E71" s="296" t="s">
        <v>139</v>
      </c>
      <c r="F71" s="285"/>
      <c r="G71" s="286" t="s">
        <v>139</v>
      </c>
      <c r="H71" s="296" t="s">
        <v>511</v>
      </c>
      <c r="I71" s="287"/>
      <c r="J71" s="288" t="s">
        <v>3750</v>
      </c>
      <c r="K71" s="289"/>
      <c r="L71" s="284" t="s">
        <v>280</v>
      </c>
      <c r="M71" s="290"/>
      <c r="N71" s="291">
        <v>42767</v>
      </c>
      <c r="O71" s="292"/>
      <c r="P71" s="293" t="s">
        <v>139</v>
      </c>
      <c r="Q71" s="294"/>
      <c r="R71" s="297">
        <v>111.74</v>
      </c>
    </row>
    <row r="72" spans="1:18" x14ac:dyDescent="0.2">
      <c r="A72" s="265" t="s">
        <v>548</v>
      </c>
      <c r="B72" s="270"/>
      <c r="C72" s="296" t="s">
        <v>5062</v>
      </c>
      <c r="D72" s="285"/>
      <c r="E72" s="296" t="s">
        <v>139</v>
      </c>
      <c r="F72" s="285"/>
      <c r="G72" s="286" t="s">
        <v>139</v>
      </c>
      <c r="H72" s="296" t="s">
        <v>643</v>
      </c>
      <c r="I72" s="287"/>
      <c r="J72" s="288" t="s">
        <v>3749</v>
      </c>
      <c r="K72" s="289"/>
      <c r="L72" s="284" t="s">
        <v>156</v>
      </c>
      <c r="M72" s="290"/>
      <c r="N72" s="291">
        <v>45240</v>
      </c>
      <c r="O72" s="292"/>
      <c r="P72" s="293" t="s">
        <v>139</v>
      </c>
      <c r="Q72" s="294"/>
      <c r="R72" s="297">
        <v>66.849999999999994</v>
      </c>
    </row>
    <row r="73" spans="1:18" x14ac:dyDescent="0.2">
      <c r="A73" s="270" t="s">
        <v>3716</v>
      </c>
      <c r="B73" s="270"/>
      <c r="C73" s="296" t="s">
        <v>552</v>
      </c>
      <c r="D73" s="285"/>
      <c r="E73" s="296" t="s">
        <v>139</v>
      </c>
      <c r="F73" s="285"/>
      <c r="G73" s="286" t="s">
        <v>139</v>
      </c>
      <c r="H73" s="296" t="s">
        <v>553</v>
      </c>
      <c r="I73" s="287"/>
      <c r="J73" s="288" t="s">
        <v>3749</v>
      </c>
      <c r="K73" s="289"/>
      <c r="L73" s="284" t="s">
        <v>156</v>
      </c>
      <c r="M73" s="290"/>
      <c r="N73" s="291">
        <v>43269</v>
      </c>
      <c r="O73" s="292"/>
      <c r="P73" s="293" t="s">
        <v>139</v>
      </c>
      <c r="Q73" s="294"/>
      <c r="R73" s="297">
        <v>71.650000000000006</v>
      </c>
    </row>
    <row r="74" spans="1:18" x14ac:dyDescent="0.2">
      <c r="A74" s="270" t="s">
        <v>3716</v>
      </c>
      <c r="B74" s="270"/>
      <c r="C74" s="296" t="s">
        <v>554</v>
      </c>
      <c r="D74" s="285"/>
      <c r="E74" s="296" t="s">
        <v>139</v>
      </c>
      <c r="F74" s="285"/>
      <c r="G74" s="286" t="s">
        <v>139</v>
      </c>
      <c r="H74" s="296" t="s">
        <v>555</v>
      </c>
      <c r="I74" s="287"/>
      <c r="J74" s="288" t="s">
        <v>3749</v>
      </c>
      <c r="K74" s="289"/>
      <c r="L74" s="284" t="s">
        <v>156</v>
      </c>
      <c r="M74" s="290"/>
      <c r="N74" s="291">
        <v>43551</v>
      </c>
      <c r="O74" s="292"/>
      <c r="P74" s="293" t="s">
        <v>139</v>
      </c>
      <c r="Q74" s="294"/>
      <c r="R74" s="297">
        <v>68.5</v>
      </c>
    </row>
    <row r="75" spans="1:18" x14ac:dyDescent="0.2">
      <c r="A75" s="270" t="s">
        <v>3716</v>
      </c>
      <c r="B75" s="270"/>
      <c r="C75" s="296" t="s">
        <v>556</v>
      </c>
      <c r="D75" s="285"/>
      <c r="E75" s="296" t="s">
        <v>139</v>
      </c>
      <c r="F75" s="285"/>
      <c r="G75" s="286" t="s">
        <v>139</v>
      </c>
      <c r="H75" s="296" t="s">
        <v>557</v>
      </c>
      <c r="I75" s="287"/>
      <c r="J75" s="288" t="s">
        <v>3749</v>
      </c>
      <c r="K75" s="289"/>
      <c r="L75" s="284" t="s">
        <v>156</v>
      </c>
      <c r="M75" s="290"/>
      <c r="N75" s="291">
        <v>42949</v>
      </c>
      <c r="O75" s="292"/>
      <c r="P75" s="293" t="s">
        <v>139</v>
      </c>
      <c r="Q75" s="294"/>
      <c r="R75" s="297">
        <v>70.180000000000007</v>
      </c>
    </row>
    <row r="76" spans="1:18" x14ac:dyDescent="0.2">
      <c r="A76" s="270" t="s">
        <v>3716</v>
      </c>
      <c r="B76" s="270"/>
      <c r="C76" s="296" t="s">
        <v>4165</v>
      </c>
      <c r="D76" s="285"/>
      <c r="E76" s="296" t="s">
        <v>139</v>
      </c>
      <c r="F76" s="285"/>
      <c r="G76" s="286" t="s">
        <v>139</v>
      </c>
      <c r="H76" s="296" t="s">
        <v>2125</v>
      </c>
      <c r="I76" s="287"/>
      <c r="J76" s="288" t="s">
        <v>3749</v>
      </c>
      <c r="K76" s="289"/>
      <c r="L76" s="284" t="s">
        <v>156</v>
      </c>
      <c r="M76" s="290"/>
      <c r="N76" s="291">
        <v>43917</v>
      </c>
      <c r="O76" s="292"/>
      <c r="P76" s="293" t="s">
        <v>139</v>
      </c>
      <c r="Q76" s="294"/>
      <c r="R76" s="297">
        <v>1076.6500000000001</v>
      </c>
    </row>
    <row r="77" spans="1:18" x14ac:dyDescent="0.2">
      <c r="A77" s="270" t="s">
        <v>3716</v>
      </c>
      <c r="B77" s="270"/>
      <c r="C77" s="296" t="s">
        <v>4340</v>
      </c>
      <c r="D77" s="285"/>
      <c r="E77" s="296" t="s">
        <v>139</v>
      </c>
      <c r="F77" s="285"/>
      <c r="G77" s="286" t="s">
        <v>139</v>
      </c>
      <c r="H77" s="296" t="s">
        <v>2124</v>
      </c>
      <c r="I77" s="287"/>
      <c r="J77" s="288" t="s">
        <v>3749</v>
      </c>
      <c r="K77" s="289"/>
      <c r="L77" s="284" t="s">
        <v>156</v>
      </c>
      <c r="M77" s="290"/>
      <c r="N77" s="291">
        <v>44048</v>
      </c>
      <c r="O77" s="292"/>
      <c r="P77" s="293" t="s">
        <v>139</v>
      </c>
      <c r="Q77" s="294"/>
      <c r="R77" s="297">
        <v>988.56</v>
      </c>
    </row>
    <row r="78" spans="1:18" x14ac:dyDescent="0.2">
      <c r="A78" s="270" t="s">
        <v>3716</v>
      </c>
      <c r="B78" s="270"/>
      <c r="C78" s="296" t="s">
        <v>4341</v>
      </c>
      <c r="D78" s="285"/>
      <c r="E78" s="296" t="s">
        <v>139</v>
      </c>
      <c r="F78" s="285"/>
      <c r="G78" s="286" t="s">
        <v>139</v>
      </c>
      <c r="H78" s="296" t="s">
        <v>637</v>
      </c>
      <c r="I78" s="287"/>
      <c r="J78" s="288" t="s">
        <v>3749</v>
      </c>
      <c r="K78" s="289"/>
      <c r="L78" s="284" t="s">
        <v>156</v>
      </c>
      <c r="M78" s="290"/>
      <c r="N78" s="291">
        <v>44298</v>
      </c>
      <c r="O78" s="292"/>
      <c r="P78" s="293" t="s">
        <v>139</v>
      </c>
      <c r="Q78" s="294"/>
      <c r="R78" s="297">
        <v>66.540000000000006</v>
      </c>
    </row>
    <row r="79" spans="1:18" x14ac:dyDescent="0.2">
      <c r="A79" s="270" t="s">
        <v>3716</v>
      </c>
      <c r="B79" s="270"/>
      <c r="C79" s="296" t="s">
        <v>5063</v>
      </c>
      <c r="D79" s="285"/>
      <c r="E79" s="296" t="s">
        <v>139</v>
      </c>
      <c r="F79" s="285"/>
      <c r="G79" s="286" t="s">
        <v>139</v>
      </c>
      <c r="H79" s="296" t="s">
        <v>642</v>
      </c>
      <c r="I79" s="287"/>
      <c r="J79" s="288" t="s">
        <v>3749</v>
      </c>
      <c r="K79" s="289"/>
      <c r="L79" s="284" t="s">
        <v>156</v>
      </c>
      <c r="M79" s="290"/>
      <c r="N79" s="291">
        <v>44816</v>
      </c>
      <c r="O79" s="292"/>
      <c r="P79" s="293" t="s">
        <v>139</v>
      </c>
      <c r="Q79" s="294"/>
      <c r="R79" s="297">
        <v>1664.11</v>
      </c>
    </row>
    <row r="80" spans="1:18" x14ac:dyDescent="0.2">
      <c r="A80" s="270" t="s">
        <v>3716</v>
      </c>
      <c r="B80" s="270"/>
      <c r="C80" s="296" t="s">
        <v>4166</v>
      </c>
      <c r="D80" s="285"/>
      <c r="E80" s="296" t="s">
        <v>139</v>
      </c>
      <c r="F80" s="285"/>
      <c r="G80" s="286" t="s">
        <v>139</v>
      </c>
      <c r="H80" s="296" t="s">
        <v>2120</v>
      </c>
      <c r="I80" s="287"/>
      <c r="J80" s="288" t="s">
        <v>3749</v>
      </c>
      <c r="K80" s="289"/>
      <c r="L80" s="284" t="s">
        <v>156</v>
      </c>
      <c r="M80" s="290"/>
      <c r="N80" s="291">
        <v>43922</v>
      </c>
      <c r="O80" s="292"/>
      <c r="P80" s="293" t="s">
        <v>139</v>
      </c>
      <c r="Q80" s="294"/>
      <c r="R80" s="297">
        <v>95.57</v>
      </c>
    </row>
    <row r="81" spans="1:18" x14ac:dyDescent="0.2">
      <c r="A81" s="270" t="s">
        <v>3716</v>
      </c>
      <c r="B81" s="270"/>
      <c r="C81" s="296" t="s">
        <v>4342</v>
      </c>
      <c r="D81" s="285"/>
      <c r="E81" s="296" t="s">
        <v>139</v>
      </c>
      <c r="F81" s="285"/>
      <c r="G81" s="286" t="s">
        <v>139</v>
      </c>
      <c r="H81" s="296" t="s">
        <v>584</v>
      </c>
      <c r="I81" s="287"/>
      <c r="J81" s="288" t="s">
        <v>3749</v>
      </c>
      <c r="K81" s="289"/>
      <c r="L81" s="284" t="s">
        <v>156</v>
      </c>
      <c r="M81" s="290"/>
      <c r="N81" s="291">
        <v>44298</v>
      </c>
      <c r="O81" s="292"/>
      <c r="P81" s="293" t="s">
        <v>139</v>
      </c>
      <c r="Q81" s="294"/>
      <c r="R81" s="297">
        <v>162.08000000000001</v>
      </c>
    </row>
    <row r="82" spans="1:18" x14ac:dyDescent="0.2">
      <c r="A82" s="270" t="s">
        <v>3716</v>
      </c>
      <c r="B82" s="270"/>
      <c r="C82" s="296" t="s">
        <v>572</v>
      </c>
      <c r="D82" s="285"/>
      <c r="E82" s="296" t="s">
        <v>139</v>
      </c>
      <c r="F82" s="285"/>
      <c r="G82" s="286" t="s">
        <v>139</v>
      </c>
      <c r="H82" s="296" t="s">
        <v>573</v>
      </c>
      <c r="I82" s="287"/>
      <c r="J82" s="288" t="s">
        <v>3747</v>
      </c>
      <c r="K82" s="289"/>
      <c r="L82" s="284" t="s">
        <v>156</v>
      </c>
      <c r="M82" s="290"/>
      <c r="N82" s="291">
        <v>42394</v>
      </c>
      <c r="O82" s="292"/>
      <c r="P82" s="293" t="s">
        <v>139</v>
      </c>
      <c r="Q82" s="294"/>
      <c r="R82" s="297">
        <v>79.349999999999994</v>
      </c>
    </row>
    <row r="83" spans="1:18" x14ac:dyDescent="0.2">
      <c r="A83" s="270" t="s">
        <v>3716</v>
      </c>
      <c r="B83" s="270"/>
      <c r="C83" s="296" t="s">
        <v>574</v>
      </c>
      <c r="D83" s="285"/>
      <c r="E83" s="296" t="s">
        <v>139</v>
      </c>
      <c r="F83" s="285"/>
      <c r="G83" s="286" t="s">
        <v>139</v>
      </c>
      <c r="H83" s="296" t="s">
        <v>575</v>
      </c>
      <c r="I83" s="287"/>
      <c r="J83" s="288" t="s">
        <v>3747</v>
      </c>
      <c r="K83" s="289"/>
      <c r="L83" s="284" t="s">
        <v>156</v>
      </c>
      <c r="M83" s="290"/>
      <c r="N83" s="291">
        <v>42338</v>
      </c>
      <c r="O83" s="292"/>
      <c r="P83" s="293" t="s">
        <v>139</v>
      </c>
      <c r="Q83" s="294"/>
      <c r="R83" s="297">
        <v>73.38</v>
      </c>
    </row>
    <row r="84" spans="1:18" x14ac:dyDescent="0.2">
      <c r="A84" s="270" t="s">
        <v>3716</v>
      </c>
      <c r="B84" s="270"/>
      <c r="C84" s="296" t="s">
        <v>576</v>
      </c>
      <c r="D84" s="285"/>
      <c r="E84" s="296" t="s">
        <v>139</v>
      </c>
      <c r="F84" s="285"/>
      <c r="G84" s="286" t="s">
        <v>139</v>
      </c>
      <c r="H84" s="296" t="s">
        <v>577</v>
      </c>
      <c r="I84" s="287"/>
      <c r="J84" s="288" t="s">
        <v>3749</v>
      </c>
      <c r="K84" s="289"/>
      <c r="L84" s="284" t="s">
        <v>156</v>
      </c>
      <c r="M84" s="290"/>
      <c r="N84" s="291">
        <v>43194</v>
      </c>
      <c r="O84" s="292"/>
      <c r="P84" s="293" t="s">
        <v>139</v>
      </c>
      <c r="Q84" s="294"/>
      <c r="R84" s="297">
        <v>84.97</v>
      </c>
    </row>
    <row r="85" spans="1:18" x14ac:dyDescent="0.2">
      <c r="A85" s="270" t="s">
        <v>3716</v>
      </c>
      <c r="B85" s="270"/>
      <c r="C85" s="296" t="s">
        <v>578</v>
      </c>
      <c r="D85" s="285"/>
      <c r="E85" s="296" t="s">
        <v>139</v>
      </c>
      <c r="F85" s="285"/>
      <c r="G85" s="286" t="s">
        <v>139</v>
      </c>
      <c r="H85" s="296" t="s">
        <v>579</v>
      </c>
      <c r="I85" s="287"/>
      <c r="J85" s="288" t="s">
        <v>3749</v>
      </c>
      <c r="K85" s="289"/>
      <c r="L85" s="284" t="s">
        <v>156</v>
      </c>
      <c r="M85" s="290"/>
      <c r="N85" s="291">
        <v>43178</v>
      </c>
      <c r="O85" s="292"/>
      <c r="P85" s="293" t="s">
        <v>139</v>
      </c>
      <c r="Q85" s="294"/>
      <c r="R85" s="297">
        <v>108</v>
      </c>
    </row>
    <row r="86" spans="1:18" x14ac:dyDescent="0.2">
      <c r="A86" s="270" t="s">
        <v>3716</v>
      </c>
      <c r="B86" s="270"/>
      <c r="C86" s="296" t="s">
        <v>4857</v>
      </c>
      <c r="D86" s="285"/>
      <c r="E86" s="296" t="s">
        <v>139</v>
      </c>
      <c r="F86" s="285"/>
      <c r="G86" s="286" t="s">
        <v>139</v>
      </c>
      <c r="H86" s="296" t="s">
        <v>2127</v>
      </c>
      <c r="I86" s="287"/>
      <c r="J86" s="288" t="s">
        <v>3749</v>
      </c>
      <c r="K86" s="289"/>
      <c r="L86" s="284" t="s">
        <v>156</v>
      </c>
      <c r="M86" s="290"/>
      <c r="N86" s="291">
        <v>45434</v>
      </c>
      <c r="O86" s="292"/>
      <c r="P86" s="293" t="s">
        <v>139</v>
      </c>
      <c r="Q86" s="294"/>
      <c r="R86" s="297">
        <v>748.54</v>
      </c>
    </row>
    <row r="87" spans="1:18" x14ac:dyDescent="0.2">
      <c r="A87" s="270" t="s">
        <v>3716</v>
      </c>
      <c r="B87" s="270"/>
      <c r="C87" s="296" t="s">
        <v>589</v>
      </c>
      <c r="D87" s="285"/>
      <c r="E87" s="296" t="s">
        <v>139</v>
      </c>
      <c r="F87" s="285"/>
      <c r="G87" s="286" t="s">
        <v>139</v>
      </c>
      <c r="H87" s="296" t="s">
        <v>590</v>
      </c>
      <c r="I87" s="287"/>
      <c r="J87" s="288" t="s">
        <v>3747</v>
      </c>
      <c r="K87" s="289"/>
      <c r="L87" s="284" t="s">
        <v>156</v>
      </c>
      <c r="M87" s="290"/>
      <c r="N87" s="291">
        <v>42467</v>
      </c>
      <c r="O87" s="292"/>
      <c r="P87" s="293" t="s">
        <v>139</v>
      </c>
      <c r="Q87" s="294"/>
      <c r="R87" s="297">
        <v>835.71</v>
      </c>
    </row>
    <row r="88" spans="1:18" x14ac:dyDescent="0.2">
      <c r="A88" s="270" t="s">
        <v>3716</v>
      </c>
      <c r="B88" s="270"/>
      <c r="C88" s="296" t="s">
        <v>591</v>
      </c>
      <c r="D88" s="285"/>
      <c r="E88" s="296" t="s">
        <v>139</v>
      </c>
      <c r="F88" s="285"/>
      <c r="G88" s="286" t="s">
        <v>139</v>
      </c>
      <c r="H88" s="296" t="s">
        <v>592</v>
      </c>
      <c r="I88" s="287"/>
      <c r="J88" s="288" t="s">
        <v>3747</v>
      </c>
      <c r="K88" s="289"/>
      <c r="L88" s="284" t="s">
        <v>156</v>
      </c>
      <c r="M88" s="290"/>
      <c r="N88" s="291">
        <v>42467</v>
      </c>
      <c r="O88" s="292"/>
      <c r="P88" s="293" t="s">
        <v>139</v>
      </c>
      <c r="Q88" s="294"/>
      <c r="R88" s="297">
        <v>923.82</v>
      </c>
    </row>
    <row r="89" spans="1:18" x14ac:dyDescent="0.2">
      <c r="A89" s="270" t="s">
        <v>3716</v>
      </c>
      <c r="B89" s="270"/>
      <c r="C89" s="296" t="s">
        <v>4634</v>
      </c>
      <c r="D89" s="285"/>
      <c r="E89" s="296" t="s">
        <v>139</v>
      </c>
      <c r="F89" s="285"/>
      <c r="G89" s="286" t="s">
        <v>139</v>
      </c>
      <c r="H89" s="296" t="s">
        <v>2126</v>
      </c>
      <c r="I89" s="287"/>
      <c r="J89" s="288" t="s">
        <v>3749</v>
      </c>
      <c r="K89" s="289"/>
      <c r="L89" s="284" t="s">
        <v>156</v>
      </c>
      <c r="M89" s="290"/>
      <c r="N89" s="291">
        <v>44693</v>
      </c>
      <c r="O89" s="292"/>
      <c r="P89" s="293" t="s">
        <v>139</v>
      </c>
      <c r="Q89" s="294"/>
      <c r="R89" s="297">
        <v>645.76</v>
      </c>
    </row>
    <row r="90" spans="1:18" x14ac:dyDescent="0.2">
      <c r="A90" s="270" t="s">
        <v>3716</v>
      </c>
      <c r="B90" s="270"/>
      <c r="C90" s="296" t="s">
        <v>593</v>
      </c>
      <c r="D90" s="285"/>
      <c r="E90" s="296" t="s">
        <v>139</v>
      </c>
      <c r="F90" s="285"/>
      <c r="G90" s="286" t="s">
        <v>139</v>
      </c>
      <c r="H90" s="296" t="s">
        <v>594</v>
      </c>
      <c r="I90" s="287"/>
      <c r="J90" s="288" t="s">
        <v>3747</v>
      </c>
      <c r="K90" s="289"/>
      <c r="L90" s="284" t="s">
        <v>156</v>
      </c>
      <c r="M90" s="290"/>
      <c r="N90" s="291">
        <v>42338</v>
      </c>
      <c r="O90" s="292"/>
      <c r="P90" s="293" t="s">
        <v>139</v>
      </c>
      <c r="Q90" s="294"/>
      <c r="R90" s="297">
        <v>95.27</v>
      </c>
    </row>
    <row r="91" spans="1:18" x14ac:dyDescent="0.2">
      <c r="A91" s="270" t="s">
        <v>3716</v>
      </c>
      <c r="B91" s="270"/>
      <c r="C91" s="296" t="s">
        <v>595</v>
      </c>
      <c r="D91" s="285"/>
      <c r="E91" s="296" t="s">
        <v>139</v>
      </c>
      <c r="F91" s="285"/>
      <c r="G91" s="286" t="s">
        <v>139</v>
      </c>
      <c r="H91" s="296" t="s">
        <v>596</v>
      </c>
      <c r="I91" s="287"/>
      <c r="J91" s="288" t="s">
        <v>3747</v>
      </c>
      <c r="K91" s="289"/>
      <c r="L91" s="284" t="s">
        <v>156</v>
      </c>
      <c r="M91" s="290"/>
      <c r="N91" s="291">
        <v>42401</v>
      </c>
      <c r="O91" s="292"/>
      <c r="P91" s="293" t="s">
        <v>139</v>
      </c>
      <c r="Q91" s="294"/>
      <c r="R91" s="297">
        <v>972.13</v>
      </c>
    </row>
    <row r="92" spans="1:18" x14ac:dyDescent="0.2">
      <c r="A92" s="270" t="s">
        <v>3716</v>
      </c>
      <c r="B92" s="270"/>
      <c r="C92" s="296" t="s">
        <v>597</v>
      </c>
      <c r="D92" s="285"/>
      <c r="E92" s="296" t="s">
        <v>139</v>
      </c>
      <c r="F92" s="285"/>
      <c r="G92" s="286" t="s">
        <v>139</v>
      </c>
      <c r="H92" s="296" t="s">
        <v>598</v>
      </c>
      <c r="I92" s="287"/>
      <c r="J92" s="288" t="s">
        <v>3749</v>
      </c>
      <c r="K92" s="289"/>
      <c r="L92" s="284" t="s">
        <v>156</v>
      </c>
      <c r="M92" s="290"/>
      <c r="N92" s="291">
        <v>42767</v>
      </c>
      <c r="O92" s="292"/>
      <c r="P92" s="293" t="s">
        <v>139</v>
      </c>
      <c r="Q92" s="294"/>
      <c r="R92" s="297">
        <v>70.819999999999993</v>
      </c>
    </row>
    <row r="93" spans="1:18" x14ac:dyDescent="0.2">
      <c r="A93" s="270" t="s">
        <v>3716</v>
      </c>
      <c r="B93" s="270"/>
      <c r="C93" s="296" t="s">
        <v>5064</v>
      </c>
      <c r="D93" s="285"/>
      <c r="E93" s="296" t="s">
        <v>139</v>
      </c>
      <c r="F93" s="285"/>
      <c r="G93" s="286" t="s">
        <v>139</v>
      </c>
      <c r="H93" s="296" t="s">
        <v>613</v>
      </c>
      <c r="I93" s="287"/>
      <c r="J93" s="288" t="s">
        <v>3749</v>
      </c>
      <c r="K93" s="289"/>
      <c r="L93" s="284" t="s">
        <v>156</v>
      </c>
      <c r="M93" s="290"/>
      <c r="N93" s="291">
        <v>45244</v>
      </c>
      <c r="O93" s="292"/>
      <c r="P93" s="293" t="s">
        <v>139</v>
      </c>
      <c r="Q93" s="294"/>
      <c r="R93" s="297">
        <v>93.64</v>
      </c>
    </row>
    <row r="94" spans="1:18" x14ac:dyDescent="0.2">
      <c r="A94" s="270" t="s">
        <v>3716</v>
      </c>
      <c r="B94" s="270"/>
      <c r="C94" s="296" t="s">
        <v>601</v>
      </c>
      <c r="D94" s="285"/>
      <c r="E94" s="296" t="s">
        <v>139</v>
      </c>
      <c r="F94" s="285"/>
      <c r="G94" s="286" t="s">
        <v>139</v>
      </c>
      <c r="H94" s="296" t="s">
        <v>602</v>
      </c>
      <c r="I94" s="287"/>
      <c r="J94" s="288" t="s">
        <v>3749</v>
      </c>
      <c r="K94" s="289"/>
      <c r="L94" s="284" t="s">
        <v>156</v>
      </c>
      <c r="M94" s="290"/>
      <c r="N94" s="291">
        <v>43495</v>
      </c>
      <c r="O94" s="292"/>
      <c r="P94" s="293" t="s">
        <v>139</v>
      </c>
      <c r="Q94" s="294"/>
      <c r="R94" s="297">
        <v>62.67</v>
      </c>
    </row>
    <row r="95" spans="1:18" x14ac:dyDescent="0.2">
      <c r="A95" s="270" t="s">
        <v>3716</v>
      </c>
      <c r="B95" s="270"/>
      <c r="C95" s="296" t="s">
        <v>603</v>
      </c>
      <c r="D95" s="285"/>
      <c r="E95" s="296" t="s">
        <v>139</v>
      </c>
      <c r="F95" s="285"/>
      <c r="G95" s="286" t="s">
        <v>139</v>
      </c>
      <c r="H95" s="296" t="s">
        <v>604</v>
      </c>
      <c r="I95" s="287"/>
      <c r="J95" s="288" t="s">
        <v>3749</v>
      </c>
      <c r="K95" s="289"/>
      <c r="L95" s="284" t="s">
        <v>156</v>
      </c>
      <c r="M95" s="290"/>
      <c r="N95" s="291">
        <v>43269</v>
      </c>
      <c r="O95" s="292"/>
      <c r="P95" s="293" t="s">
        <v>139</v>
      </c>
      <c r="Q95" s="294"/>
      <c r="R95" s="297">
        <v>1010.34</v>
      </c>
    </row>
    <row r="96" spans="1:18" x14ac:dyDescent="0.2">
      <c r="A96" s="270" t="s">
        <v>3716</v>
      </c>
      <c r="B96" s="270"/>
      <c r="C96" s="296" t="s">
        <v>605</v>
      </c>
      <c r="D96" s="285"/>
      <c r="E96" s="296" t="s">
        <v>139</v>
      </c>
      <c r="F96" s="285"/>
      <c r="G96" s="286" t="s">
        <v>139</v>
      </c>
      <c r="H96" s="296" t="s">
        <v>606</v>
      </c>
      <c r="I96" s="287"/>
      <c r="J96" s="288" t="s">
        <v>3749</v>
      </c>
      <c r="K96" s="289"/>
      <c r="L96" s="284" t="s">
        <v>156</v>
      </c>
      <c r="M96" s="290"/>
      <c r="N96" s="291">
        <v>42816</v>
      </c>
      <c r="O96" s="292"/>
      <c r="P96" s="293" t="s">
        <v>139</v>
      </c>
      <c r="Q96" s="294"/>
      <c r="R96" s="297">
        <v>112.01</v>
      </c>
    </row>
    <row r="97" spans="1:18" x14ac:dyDescent="0.2">
      <c r="A97" s="270" t="s">
        <v>3716</v>
      </c>
      <c r="B97" s="270"/>
      <c r="C97" s="296" t="s">
        <v>607</v>
      </c>
      <c r="D97" s="285"/>
      <c r="E97" s="296" t="s">
        <v>139</v>
      </c>
      <c r="F97" s="285"/>
      <c r="G97" s="286" t="s">
        <v>139</v>
      </c>
      <c r="H97" s="296" t="s">
        <v>608</v>
      </c>
      <c r="I97" s="287"/>
      <c r="J97" s="288" t="s">
        <v>3749</v>
      </c>
      <c r="K97" s="289"/>
      <c r="L97" s="284" t="s">
        <v>156</v>
      </c>
      <c r="M97" s="290"/>
      <c r="N97" s="291">
        <v>43542</v>
      </c>
      <c r="O97" s="292"/>
      <c r="P97" s="293" t="s">
        <v>139</v>
      </c>
      <c r="Q97" s="294"/>
      <c r="R97" s="297">
        <v>67.5</v>
      </c>
    </row>
    <row r="98" spans="1:18" x14ac:dyDescent="0.2">
      <c r="A98" s="270" t="s">
        <v>3716</v>
      </c>
      <c r="B98" s="270"/>
      <c r="C98" s="296" t="s">
        <v>4858</v>
      </c>
      <c r="D98" s="285"/>
      <c r="E98" s="296" t="s">
        <v>139</v>
      </c>
      <c r="F98" s="285"/>
      <c r="G98" s="286" t="s">
        <v>139</v>
      </c>
      <c r="H98" s="296" t="s">
        <v>2128</v>
      </c>
      <c r="I98" s="287"/>
      <c r="J98" s="288" t="s">
        <v>3749</v>
      </c>
      <c r="K98" s="289"/>
      <c r="L98" s="284" t="s">
        <v>156</v>
      </c>
      <c r="M98" s="290"/>
      <c r="N98" s="291">
        <v>45281</v>
      </c>
      <c r="O98" s="292"/>
      <c r="P98" s="293" t="s">
        <v>139</v>
      </c>
      <c r="Q98" s="294"/>
      <c r="R98" s="297">
        <v>877.04</v>
      </c>
    </row>
    <row r="99" spans="1:18" x14ac:dyDescent="0.2">
      <c r="A99" s="270" t="s">
        <v>3716</v>
      </c>
      <c r="B99" s="270"/>
      <c r="C99" s="296" t="s">
        <v>618</v>
      </c>
      <c r="D99" s="285"/>
      <c r="E99" s="296" t="s">
        <v>139</v>
      </c>
      <c r="F99" s="285"/>
      <c r="G99" s="286" t="s">
        <v>139</v>
      </c>
      <c r="H99" s="296" t="s">
        <v>619</v>
      </c>
      <c r="I99" s="287"/>
      <c r="J99" s="288" t="s">
        <v>3749</v>
      </c>
      <c r="K99" s="289"/>
      <c r="L99" s="284" t="s">
        <v>156</v>
      </c>
      <c r="M99" s="290"/>
      <c r="N99" s="291">
        <v>43529</v>
      </c>
      <c r="O99" s="292"/>
      <c r="P99" s="293" t="s">
        <v>139</v>
      </c>
      <c r="Q99" s="294"/>
      <c r="R99" s="297">
        <v>62.24</v>
      </c>
    </row>
    <row r="100" spans="1:18" x14ac:dyDescent="0.2">
      <c r="A100" s="270" t="s">
        <v>3716</v>
      </c>
      <c r="B100" s="270"/>
      <c r="C100" s="296" t="s">
        <v>4635</v>
      </c>
      <c r="D100" s="285"/>
      <c r="E100" s="296" t="s">
        <v>139</v>
      </c>
      <c r="F100" s="285"/>
      <c r="G100" s="286" t="s">
        <v>139</v>
      </c>
      <c r="H100" s="296" t="s">
        <v>2121</v>
      </c>
      <c r="I100" s="287"/>
      <c r="J100" s="288" t="s">
        <v>3749</v>
      </c>
      <c r="K100" s="289"/>
      <c r="L100" s="284" t="s">
        <v>156</v>
      </c>
      <c r="M100" s="290"/>
      <c r="N100" s="291">
        <v>44623</v>
      </c>
      <c r="O100" s="292"/>
      <c r="P100" s="293" t="s">
        <v>139</v>
      </c>
      <c r="Q100" s="294"/>
      <c r="R100" s="297">
        <v>1512.1</v>
      </c>
    </row>
    <row r="101" spans="1:18" x14ac:dyDescent="0.2">
      <c r="A101" s="270" t="s">
        <v>3716</v>
      </c>
      <c r="B101" s="270"/>
      <c r="C101" s="296" t="s">
        <v>620</v>
      </c>
      <c r="D101" s="285"/>
      <c r="E101" s="296" t="s">
        <v>139</v>
      </c>
      <c r="F101" s="285"/>
      <c r="G101" s="286" t="s">
        <v>139</v>
      </c>
      <c r="H101" s="296" t="s">
        <v>621</v>
      </c>
      <c r="I101" s="287"/>
      <c r="J101" s="288" t="s">
        <v>3749</v>
      </c>
      <c r="K101" s="289"/>
      <c r="L101" s="284" t="s">
        <v>156</v>
      </c>
      <c r="M101" s="290"/>
      <c r="N101" s="291">
        <v>43549</v>
      </c>
      <c r="O101" s="292"/>
      <c r="P101" s="293" t="s">
        <v>139</v>
      </c>
      <c r="Q101" s="294"/>
      <c r="R101" s="297">
        <v>899.53</v>
      </c>
    </row>
    <row r="102" spans="1:18" x14ac:dyDescent="0.2">
      <c r="A102" s="270" t="s">
        <v>3716</v>
      </c>
      <c r="B102" s="270"/>
      <c r="C102" s="296" t="s">
        <v>635</v>
      </c>
      <c r="D102" s="285"/>
      <c r="E102" s="296" t="s">
        <v>139</v>
      </c>
      <c r="F102" s="285"/>
      <c r="G102" s="286" t="s">
        <v>139</v>
      </c>
      <c r="H102" s="296" t="s">
        <v>636</v>
      </c>
      <c r="I102" s="287"/>
      <c r="J102" s="288" t="s">
        <v>3750</v>
      </c>
      <c r="K102" s="289"/>
      <c r="L102" s="284" t="s">
        <v>156</v>
      </c>
      <c r="M102" s="290"/>
      <c r="N102" s="291">
        <v>43269</v>
      </c>
      <c r="O102" s="292"/>
      <c r="P102" s="293" t="s">
        <v>139</v>
      </c>
      <c r="Q102" s="294"/>
      <c r="R102" s="297">
        <v>115.57</v>
      </c>
    </row>
    <row r="103" spans="1:18" x14ac:dyDescent="0.2">
      <c r="A103" s="270" t="s">
        <v>3716</v>
      </c>
      <c r="B103" s="270"/>
      <c r="C103" s="296" t="s">
        <v>644</v>
      </c>
      <c r="D103" s="285"/>
      <c r="E103" s="296" t="s">
        <v>139</v>
      </c>
      <c r="F103" s="285"/>
      <c r="G103" s="286" t="s">
        <v>139</v>
      </c>
      <c r="H103" s="296" t="s">
        <v>645</v>
      </c>
      <c r="I103" s="287"/>
      <c r="J103" s="288" t="s">
        <v>3751</v>
      </c>
      <c r="K103" s="289"/>
      <c r="L103" s="284" t="s">
        <v>156</v>
      </c>
      <c r="M103" s="290"/>
      <c r="N103" s="291">
        <v>42566</v>
      </c>
      <c r="O103" s="292"/>
      <c r="P103" s="293" t="s">
        <v>139</v>
      </c>
      <c r="Q103" s="294"/>
      <c r="R103" s="297">
        <v>833.27</v>
      </c>
    </row>
    <row r="104" spans="1:18" x14ac:dyDescent="0.2">
      <c r="A104" s="270" t="s">
        <v>3716</v>
      </c>
      <c r="B104" s="270"/>
      <c r="C104" s="296" t="s">
        <v>646</v>
      </c>
      <c r="D104" s="285"/>
      <c r="E104" s="296" t="s">
        <v>139</v>
      </c>
      <c r="F104" s="285"/>
      <c r="G104" s="286" t="s">
        <v>139</v>
      </c>
      <c r="H104" s="296" t="s">
        <v>647</v>
      </c>
      <c r="I104" s="287"/>
      <c r="J104" s="288" t="s">
        <v>3751</v>
      </c>
      <c r="K104" s="289"/>
      <c r="L104" s="284" t="s">
        <v>156</v>
      </c>
      <c r="M104" s="290"/>
      <c r="N104" s="291">
        <v>42401</v>
      </c>
      <c r="O104" s="292"/>
      <c r="P104" s="293" t="s">
        <v>139</v>
      </c>
      <c r="Q104" s="294"/>
      <c r="R104" s="297">
        <v>79.64</v>
      </c>
    </row>
    <row r="105" spans="1:18" x14ac:dyDescent="0.2">
      <c r="A105" s="270" t="s">
        <v>3716</v>
      </c>
      <c r="B105" s="270"/>
      <c r="C105" s="296" t="s">
        <v>648</v>
      </c>
      <c r="D105" s="285"/>
      <c r="E105" s="296" t="s">
        <v>139</v>
      </c>
      <c r="F105" s="285"/>
      <c r="G105" s="286" t="s">
        <v>139</v>
      </c>
      <c r="H105" s="296" t="s">
        <v>649</v>
      </c>
      <c r="I105" s="287"/>
      <c r="J105" s="288" t="s">
        <v>3751</v>
      </c>
      <c r="K105" s="289"/>
      <c r="L105" s="284" t="s">
        <v>156</v>
      </c>
      <c r="M105" s="290"/>
      <c r="N105" s="291">
        <v>42921</v>
      </c>
      <c r="O105" s="292"/>
      <c r="P105" s="293" t="s">
        <v>139</v>
      </c>
      <c r="Q105" s="294"/>
      <c r="R105" s="297">
        <v>111.89</v>
      </c>
    </row>
    <row r="106" spans="1:18" x14ac:dyDescent="0.2">
      <c r="A106" s="270" t="s">
        <v>3716</v>
      </c>
      <c r="B106" s="270"/>
      <c r="C106" s="296" t="s">
        <v>650</v>
      </c>
      <c r="D106" s="285"/>
      <c r="E106" s="296" t="s">
        <v>139</v>
      </c>
      <c r="F106" s="285"/>
      <c r="G106" s="286" t="s">
        <v>139</v>
      </c>
      <c r="H106" s="296" t="s">
        <v>651</v>
      </c>
      <c r="I106" s="287"/>
      <c r="J106" s="288" t="s">
        <v>3751</v>
      </c>
      <c r="K106" s="289"/>
      <c r="L106" s="284" t="s">
        <v>156</v>
      </c>
      <c r="M106" s="290"/>
      <c r="N106" s="291">
        <v>42401</v>
      </c>
      <c r="O106" s="292"/>
      <c r="P106" s="293" t="s">
        <v>139</v>
      </c>
      <c r="Q106" s="294"/>
      <c r="R106" s="297">
        <v>1189.27</v>
      </c>
    </row>
    <row r="107" spans="1:18" x14ac:dyDescent="0.2">
      <c r="A107" s="270" t="s">
        <v>3716</v>
      </c>
      <c r="B107" s="270"/>
      <c r="C107" s="296" t="s">
        <v>4636</v>
      </c>
      <c r="D107" s="285"/>
      <c r="E107" s="296" t="s">
        <v>139</v>
      </c>
      <c r="F107" s="285"/>
      <c r="G107" s="286" t="s">
        <v>139</v>
      </c>
      <c r="H107" s="296" t="s">
        <v>639</v>
      </c>
      <c r="I107" s="287"/>
      <c r="J107" s="288" t="s">
        <v>3750</v>
      </c>
      <c r="K107" s="289"/>
      <c r="L107" s="284" t="s">
        <v>156</v>
      </c>
      <c r="M107" s="290"/>
      <c r="N107" s="291">
        <v>45141</v>
      </c>
      <c r="O107" s="292"/>
      <c r="P107" s="293" t="s">
        <v>139</v>
      </c>
      <c r="Q107" s="294"/>
      <c r="R107" s="297">
        <v>67.33</v>
      </c>
    </row>
    <row r="108" spans="1:18" x14ac:dyDescent="0.2">
      <c r="A108" s="270" t="s">
        <v>3716</v>
      </c>
      <c r="B108" s="270"/>
      <c r="C108" s="296" t="s">
        <v>654</v>
      </c>
      <c r="D108" s="285"/>
      <c r="E108" s="296" t="s">
        <v>139</v>
      </c>
      <c r="F108" s="285"/>
      <c r="G108" s="286" t="s">
        <v>139</v>
      </c>
      <c r="H108" s="296" t="s">
        <v>655</v>
      </c>
      <c r="I108" s="287"/>
      <c r="J108" s="288" t="s">
        <v>3750</v>
      </c>
      <c r="K108" s="289"/>
      <c r="L108" s="284" t="s">
        <v>156</v>
      </c>
      <c r="M108" s="290"/>
      <c r="N108" s="291">
        <v>42513</v>
      </c>
      <c r="O108" s="292"/>
      <c r="P108" s="293" t="s">
        <v>139</v>
      </c>
      <c r="Q108" s="294"/>
      <c r="R108" s="297">
        <v>69.13</v>
      </c>
    </row>
    <row r="109" spans="1:18" x14ac:dyDescent="0.2">
      <c r="A109" s="270" t="s">
        <v>3716</v>
      </c>
      <c r="B109" s="270"/>
      <c r="C109" s="296" t="s">
        <v>656</v>
      </c>
      <c r="D109" s="285"/>
      <c r="E109" s="296" t="s">
        <v>139</v>
      </c>
      <c r="F109" s="285"/>
      <c r="G109" s="286" t="s">
        <v>139</v>
      </c>
      <c r="H109" s="296" t="s">
        <v>657</v>
      </c>
      <c r="I109" s="287"/>
      <c r="J109" s="288" t="s">
        <v>3750</v>
      </c>
      <c r="K109" s="289"/>
      <c r="L109" s="284" t="s">
        <v>156</v>
      </c>
      <c r="M109" s="290"/>
      <c r="N109" s="291">
        <v>42887</v>
      </c>
      <c r="O109" s="292"/>
      <c r="P109" s="293" t="s">
        <v>139</v>
      </c>
      <c r="Q109" s="294"/>
      <c r="R109" s="297">
        <v>981.5</v>
      </c>
    </row>
    <row r="110" spans="1:18" x14ac:dyDescent="0.2">
      <c r="A110" s="270" t="s">
        <v>3716</v>
      </c>
      <c r="B110" s="270"/>
      <c r="C110" s="296" t="s">
        <v>4859</v>
      </c>
      <c r="D110" s="285"/>
      <c r="E110" s="296" t="s">
        <v>139</v>
      </c>
      <c r="F110" s="285"/>
      <c r="G110" s="286" t="s">
        <v>139</v>
      </c>
      <c r="H110" s="296" t="s">
        <v>632</v>
      </c>
      <c r="I110" s="287"/>
      <c r="J110" s="288" t="s">
        <v>3750</v>
      </c>
      <c r="K110" s="289"/>
      <c r="L110" s="284" t="s">
        <v>156</v>
      </c>
      <c r="M110" s="290"/>
      <c r="N110" s="291">
        <v>45233</v>
      </c>
      <c r="O110" s="292"/>
      <c r="P110" s="293" t="s">
        <v>139</v>
      </c>
      <c r="Q110" s="294"/>
      <c r="R110" s="297">
        <v>1034.27</v>
      </c>
    </row>
    <row r="111" spans="1:18" x14ac:dyDescent="0.2">
      <c r="A111" s="270" t="s">
        <v>3716</v>
      </c>
      <c r="B111" s="270"/>
      <c r="C111" s="296" t="s">
        <v>660</v>
      </c>
      <c r="D111" s="285"/>
      <c r="E111" s="296" t="s">
        <v>139</v>
      </c>
      <c r="F111" s="285"/>
      <c r="G111" s="286" t="s">
        <v>139</v>
      </c>
      <c r="H111" s="296" t="s">
        <v>661</v>
      </c>
      <c r="I111" s="287"/>
      <c r="J111" s="288" t="s">
        <v>3750</v>
      </c>
      <c r="K111" s="289"/>
      <c r="L111" s="284" t="s">
        <v>156</v>
      </c>
      <c r="M111" s="290"/>
      <c r="N111" s="291">
        <v>42829</v>
      </c>
      <c r="O111" s="292"/>
      <c r="P111" s="293" t="s">
        <v>139</v>
      </c>
      <c r="Q111" s="294"/>
      <c r="R111" s="297">
        <v>109.41</v>
      </c>
    </row>
    <row r="112" spans="1:18" x14ac:dyDescent="0.2">
      <c r="A112" s="270" t="s">
        <v>3716</v>
      </c>
      <c r="B112" s="270"/>
      <c r="C112" s="296" t="s">
        <v>4477</v>
      </c>
      <c r="D112" s="285"/>
      <c r="E112" s="296" t="s">
        <v>139</v>
      </c>
      <c r="F112" s="285"/>
      <c r="G112" s="286" t="s">
        <v>139</v>
      </c>
      <c r="H112" s="296" t="s">
        <v>641</v>
      </c>
      <c r="I112" s="287"/>
      <c r="J112" s="288" t="s">
        <v>3750</v>
      </c>
      <c r="K112" s="289"/>
      <c r="L112" s="284" t="s">
        <v>156</v>
      </c>
      <c r="M112" s="290"/>
      <c r="N112" s="291">
        <v>44623</v>
      </c>
      <c r="O112" s="292"/>
      <c r="P112" s="293" t="s">
        <v>139</v>
      </c>
      <c r="Q112" s="294"/>
      <c r="R112" s="297">
        <v>68.930000000000007</v>
      </c>
    </row>
    <row r="113" spans="1:18" x14ac:dyDescent="0.2">
      <c r="A113" s="283" t="s">
        <v>3716</v>
      </c>
      <c r="B113" s="283"/>
      <c r="C113" s="284" t="s">
        <v>662</v>
      </c>
      <c r="D113" s="285"/>
      <c r="E113" s="284" t="s">
        <v>139</v>
      </c>
      <c r="F113" s="285"/>
      <c r="G113" s="286" t="s">
        <v>139</v>
      </c>
      <c r="H113" s="284" t="s">
        <v>663</v>
      </c>
      <c r="I113" s="287"/>
      <c r="J113" s="288" t="s">
        <v>3750</v>
      </c>
      <c r="K113" s="289"/>
      <c r="L113" s="298" t="s">
        <v>156</v>
      </c>
      <c r="M113" s="290"/>
      <c r="N113" s="291">
        <v>42949</v>
      </c>
      <c r="O113" s="292"/>
      <c r="P113" s="293" t="s">
        <v>139</v>
      </c>
      <c r="Q113" s="294"/>
      <c r="R113" s="297">
        <v>119.24</v>
      </c>
    </row>
    <row r="114" spans="1:18" x14ac:dyDescent="0.2">
      <c r="A114" s="270" t="s">
        <v>3716</v>
      </c>
      <c r="B114" s="270"/>
      <c r="C114" s="296" t="s">
        <v>4343</v>
      </c>
      <c r="D114" s="285"/>
      <c r="E114" s="296" t="s">
        <v>139</v>
      </c>
      <c r="F114" s="285"/>
      <c r="G114" s="286" t="s">
        <v>139</v>
      </c>
      <c r="H114" s="296" t="s">
        <v>2119</v>
      </c>
      <c r="I114" s="287"/>
      <c r="J114" s="288" t="s">
        <v>3750</v>
      </c>
      <c r="K114" s="289"/>
      <c r="L114" s="284" t="s">
        <v>156</v>
      </c>
      <c r="M114" s="290"/>
      <c r="N114" s="291">
        <v>44623</v>
      </c>
      <c r="O114" s="292"/>
      <c r="P114" s="293" t="s">
        <v>139</v>
      </c>
      <c r="Q114" s="294"/>
      <c r="R114" s="297">
        <v>1130.29</v>
      </c>
    </row>
    <row r="115" spans="1:18" x14ac:dyDescent="0.2">
      <c r="A115" s="270" t="s">
        <v>3716</v>
      </c>
      <c r="B115" s="270"/>
      <c r="C115" s="296" t="s">
        <v>664</v>
      </c>
      <c r="D115" s="285"/>
      <c r="E115" s="296" t="s">
        <v>139</v>
      </c>
      <c r="F115" s="285"/>
      <c r="G115" s="286" t="s">
        <v>139</v>
      </c>
      <c r="H115" s="296" t="s">
        <v>665</v>
      </c>
      <c r="I115" s="287"/>
      <c r="J115" s="288" t="s">
        <v>3750</v>
      </c>
      <c r="K115" s="289"/>
      <c r="L115" s="284" t="s">
        <v>156</v>
      </c>
      <c r="M115" s="290"/>
      <c r="N115" s="291">
        <v>42766</v>
      </c>
      <c r="O115" s="292"/>
      <c r="P115" s="293" t="s">
        <v>139</v>
      </c>
      <c r="Q115" s="294"/>
      <c r="R115" s="297">
        <v>118.39</v>
      </c>
    </row>
    <row r="116" spans="1:18" x14ac:dyDescent="0.2">
      <c r="A116" s="270" t="s">
        <v>3716</v>
      </c>
      <c r="B116" s="270"/>
      <c r="C116" s="296" t="s">
        <v>4478</v>
      </c>
      <c r="D116" s="285"/>
      <c r="E116" s="296" t="s">
        <v>139</v>
      </c>
      <c r="F116" s="285"/>
      <c r="G116" s="286" t="s">
        <v>139</v>
      </c>
      <c r="H116" s="296" t="s">
        <v>640</v>
      </c>
      <c r="I116" s="287"/>
      <c r="J116" s="288" t="s">
        <v>3750</v>
      </c>
      <c r="K116" s="289"/>
      <c r="L116" s="284" t="s">
        <v>156</v>
      </c>
      <c r="M116" s="290"/>
      <c r="N116" s="291">
        <v>44868</v>
      </c>
      <c r="O116" s="292"/>
      <c r="P116" s="293" t="s">
        <v>139</v>
      </c>
      <c r="Q116" s="294"/>
      <c r="R116" s="297">
        <v>1392.53</v>
      </c>
    </row>
    <row r="117" spans="1:18" x14ac:dyDescent="0.2">
      <c r="A117" s="270" t="s">
        <v>3716</v>
      </c>
      <c r="B117" s="270"/>
      <c r="C117" s="296" t="s">
        <v>668</v>
      </c>
      <c r="D117" s="285"/>
      <c r="E117" s="296" t="s">
        <v>139</v>
      </c>
      <c r="F117" s="285"/>
      <c r="G117" s="286" t="s">
        <v>139</v>
      </c>
      <c r="H117" s="296" t="s">
        <v>669</v>
      </c>
      <c r="I117" s="287"/>
      <c r="J117" s="288" t="s">
        <v>3750</v>
      </c>
      <c r="K117" s="289"/>
      <c r="L117" s="284" t="s">
        <v>156</v>
      </c>
      <c r="M117" s="290"/>
      <c r="N117" s="291">
        <v>43266</v>
      </c>
      <c r="O117" s="292"/>
      <c r="P117" s="293" t="s">
        <v>139</v>
      </c>
      <c r="Q117" s="294"/>
      <c r="R117" s="297">
        <v>70.599999999999994</v>
      </c>
    </row>
    <row r="118" spans="1:18" x14ac:dyDescent="0.2">
      <c r="A118" s="270" t="s">
        <v>3716</v>
      </c>
      <c r="B118" s="270"/>
      <c r="C118" s="296" t="s">
        <v>670</v>
      </c>
      <c r="D118" s="285"/>
      <c r="E118" s="296" t="s">
        <v>139</v>
      </c>
      <c r="F118" s="285"/>
      <c r="G118" s="286" t="s">
        <v>139</v>
      </c>
      <c r="H118" s="296" t="s">
        <v>671</v>
      </c>
      <c r="I118" s="287"/>
      <c r="J118" s="288" t="s">
        <v>3750</v>
      </c>
      <c r="K118" s="289"/>
      <c r="L118" s="284" t="s">
        <v>156</v>
      </c>
      <c r="M118" s="290"/>
      <c r="N118" s="291">
        <v>43220</v>
      </c>
      <c r="O118" s="292"/>
      <c r="P118" s="293" t="s">
        <v>139</v>
      </c>
      <c r="Q118" s="294"/>
      <c r="R118" s="297">
        <v>116.1</v>
      </c>
    </row>
    <row r="119" spans="1:18" x14ac:dyDescent="0.2">
      <c r="A119" s="270" t="s">
        <v>3716</v>
      </c>
      <c r="B119" s="270"/>
      <c r="C119" s="296" t="s">
        <v>672</v>
      </c>
      <c r="D119" s="285"/>
      <c r="E119" s="296" t="s">
        <v>139</v>
      </c>
      <c r="F119" s="285"/>
      <c r="G119" s="286" t="s">
        <v>139</v>
      </c>
      <c r="H119" s="296" t="s">
        <v>673</v>
      </c>
      <c r="I119" s="287"/>
      <c r="J119" s="288" t="s">
        <v>3750</v>
      </c>
      <c r="K119" s="289"/>
      <c r="L119" s="284" t="s">
        <v>156</v>
      </c>
      <c r="M119" s="290"/>
      <c r="N119" s="291">
        <v>42949</v>
      </c>
      <c r="O119" s="292"/>
      <c r="P119" s="293" t="s">
        <v>139</v>
      </c>
      <c r="Q119" s="294"/>
      <c r="R119" s="297">
        <v>114.17</v>
      </c>
    </row>
    <row r="120" spans="1:18" x14ac:dyDescent="0.2">
      <c r="A120" s="270" t="s">
        <v>3716</v>
      </c>
      <c r="B120" s="270"/>
      <c r="C120" s="296" t="s">
        <v>676</v>
      </c>
      <c r="D120" s="285"/>
      <c r="E120" s="296" t="s">
        <v>139</v>
      </c>
      <c r="F120" s="285"/>
      <c r="G120" s="286" t="s">
        <v>139</v>
      </c>
      <c r="H120" s="296" t="s">
        <v>677</v>
      </c>
      <c r="I120" s="287"/>
      <c r="J120" s="288" t="s">
        <v>3750</v>
      </c>
      <c r="K120" s="289"/>
      <c r="L120" s="284" t="s">
        <v>156</v>
      </c>
      <c r="M120" s="290"/>
      <c r="N120" s="291">
        <v>42949</v>
      </c>
      <c r="O120" s="292"/>
      <c r="P120" s="293" t="s">
        <v>139</v>
      </c>
      <c r="Q120" s="294"/>
      <c r="R120" s="297">
        <v>115.22</v>
      </c>
    </row>
    <row r="121" spans="1:18" x14ac:dyDescent="0.2">
      <c r="A121" s="270" t="s">
        <v>3716</v>
      </c>
      <c r="B121" s="270"/>
      <c r="C121" s="296" t="s">
        <v>4479</v>
      </c>
      <c r="D121" s="285"/>
      <c r="E121" s="296" t="s">
        <v>139</v>
      </c>
      <c r="F121" s="285"/>
      <c r="G121" s="286" t="s">
        <v>139</v>
      </c>
      <c r="H121" s="296" t="s">
        <v>638</v>
      </c>
      <c r="I121" s="287"/>
      <c r="J121" s="288" t="s">
        <v>3749</v>
      </c>
      <c r="K121" s="289"/>
      <c r="L121" s="284" t="s">
        <v>156</v>
      </c>
      <c r="M121" s="290"/>
      <c r="N121" s="291">
        <v>44621</v>
      </c>
      <c r="O121" s="292"/>
      <c r="P121" s="293" t="s">
        <v>139</v>
      </c>
      <c r="Q121" s="294"/>
      <c r="R121" s="297">
        <v>697.8</v>
      </c>
    </row>
    <row r="122" spans="1:18" x14ac:dyDescent="0.2">
      <c r="A122" s="270" t="s">
        <v>3716</v>
      </c>
      <c r="B122" s="270"/>
      <c r="C122" s="296" t="s">
        <v>2122</v>
      </c>
      <c r="D122" s="285"/>
      <c r="E122" s="296" t="s">
        <v>139</v>
      </c>
      <c r="F122" s="285"/>
      <c r="G122" s="286" t="s">
        <v>139</v>
      </c>
      <c r="H122" s="296" t="s">
        <v>2123</v>
      </c>
      <c r="I122" s="287"/>
      <c r="J122" s="288" t="s">
        <v>3749</v>
      </c>
      <c r="K122" s="289"/>
      <c r="L122" s="284" t="s">
        <v>156</v>
      </c>
      <c r="M122" s="290"/>
      <c r="N122" s="291">
        <v>42277</v>
      </c>
      <c r="O122" s="292"/>
      <c r="P122" s="293" t="s">
        <v>139</v>
      </c>
      <c r="Q122" s="294"/>
      <c r="R122" s="297">
        <v>743.76</v>
      </c>
    </row>
    <row r="123" spans="1:18" x14ac:dyDescent="0.2">
      <c r="A123" s="265" t="s">
        <v>1632</v>
      </c>
      <c r="B123" s="270"/>
      <c r="C123" s="296" t="s">
        <v>4258</v>
      </c>
      <c r="D123" s="285"/>
      <c r="E123" s="296" t="s">
        <v>139</v>
      </c>
      <c r="F123" s="285"/>
      <c r="G123" s="286" t="s">
        <v>139</v>
      </c>
      <c r="H123" s="296" t="s">
        <v>4259</v>
      </c>
      <c r="I123" s="287"/>
      <c r="J123" s="288" t="s">
        <v>3749</v>
      </c>
      <c r="K123" s="289"/>
      <c r="L123" s="284" t="s">
        <v>1633</v>
      </c>
      <c r="M123" s="290"/>
      <c r="N123" s="291">
        <v>42857</v>
      </c>
      <c r="O123" s="292"/>
      <c r="P123" s="293" t="s">
        <v>139</v>
      </c>
      <c r="Q123" s="294"/>
      <c r="R123" s="297">
        <v>9.77</v>
      </c>
    </row>
    <row r="124" spans="1:18" x14ac:dyDescent="0.2">
      <c r="A124" s="270" t="s">
        <v>3716</v>
      </c>
      <c r="B124" s="270"/>
      <c r="C124" s="296" t="s">
        <v>4391</v>
      </c>
      <c r="D124" s="285"/>
      <c r="E124" s="296" t="s">
        <v>139</v>
      </c>
      <c r="F124" s="285"/>
      <c r="G124" s="286" t="s">
        <v>139</v>
      </c>
      <c r="H124" s="296" t="s">
        <v>4392</v>
      </c>
      <c r="I124" s="287"/>
      <c r="J124" s="288" t="s">
        <v>3749</v>
      </c>
      <c r="K124" s="289"/>
      <c r="L124" s="284" t="s">
        <v>1633</v>
      </c>
      <c r="M124" s="290"/>
      <c r="N124" s="291">
        <v>42947</v>
      </c>
      <c r="O124" s="292"/>
      <c r="P124" s="293" t="s">
        <v>139</v>
      </c>
      <c r="Q124" s="294"/>
      <c r="R124" s="297">
        <v>10.039999999999999</v>
      </c>
    </row>
    <row r="125" spans="1:18" x14ac:dyDescent="0.2">
      <c r="A125" s="283" t="s">
        <v>3716</v>
      </c>
      <c r="B125" s="283"/>
      <c r="C125" s="284" t="s">
        <v>4580</v>
      </c>
      <c r="D125" s="285"/>
      <c r="E125" s="284" t="s">
        <v>139</v>
      </c>
      <c r="F125" s="285"/>
      <c r="G125" s="286" t="s">
        <v>139</v>
      </c>
      <c r="H125" s="284" t="s">
        <v>4581</v>
      </c>
      <c r="I125" s="287"/>
      <c r="J125" s="288" t="s">
        <v>3749</v>
      </c>
      <c r="K125" s="289"/>
      <c r="L125" s="298" t="s">
        <v>1633</v>
      </c>
      <c r="M125" s="290"/>
      <c r="N125" s="291">
        <v>43131</v>
      </c>
      <c r="O125" s="292"/>
      <c r="P125" s="293" t="s">
        <v>139</v>
      </c>
      <c r="Q125" s="294"/>
      <c r="R125" s="297">
        <v>9.94</v>
      </c>
    </row>
    <row r="126" spans="1:18" x14ac:dyDescent="0.2">
      <c r="A126" s="270" t="s">
        <v>3716</v>
      </c>
      <c r="B126" s="270"/>
      <c r="C126" s="296" t="s">
        <v>3221</v>
      </c>
      <c r="D126" s="285"/>
      <c r="E126" s="296" t="s">
        <v>139</v>
      </c>
      <c r="F126" s="285"/>
      <c r="G126" s="286" t="s">
        <v>139</v>
      </c>
      <c r="H126" s="296" t="s">
        <v>3222</v>
      </c>
      <c r="I126" s="287"/>
      <c r="J126" s="288" t="s">
        <v>3750</v>
      </c>
      <c r="K126" s="289"/>
      <c r="L126" s="284" t="s">
        <v>1633</v>
      </c>
      <c r="M126" s="290"/>
      <c r="N126" s="291">
        <v>42492</v>
      </c>
      <c r="O126" s="292"/>
      <c r="P126" s="293" t="s">
        <v>139</v>
      </c>
      <c r="Q126" s="294"/>
      <c r="R126" s="297">
        <v>12.19</v>
      </c>
    </row>
    <row r="127" spans="1:18" x14ac:dyDescent="0.2">
      <c r="A127" s="283" t="s">
        <v>3716</v>
      </c>
      <c r="B127" s="283"/>
      <c r="C127" s="284" t="s">
        <v>3225</v>
      </c>
      <c r="D127" s="285"/>
      <c r="E127" s="284" t="s">
        <v>139</v>
      </c>
      <c r="F127" s="285"/>
      <c r="G127" s="286" t="s">
        <v>139</v>
      </c>
      <c r="H127" s="284" t="s">
        <v>3226</v>
      </c>
      <c r="I127" s="287"/>
      <c r="J127" s="288" t="s">
        <v>3749</v>
      </c>
      <c r="K127" s="289"/>
      <c r="L127" s="298" t="s">
        <v>1633</v>
      </c>
      <c r="M127" s="290"/>
      <c r="N127" s="291">
        <v>42947</v>
      </c>
      <c r="O127" s="292"/>
      <c r="P127" s="293" t="s">
        <v>139</v>
      </c>
      <c r="Q127" s="294"/>
      <c r="R127" s="297">
        <v>11.02</v>
      </c>
    </row>
    <row r="128" spans="1:18" x14ac:dyDescent="0.2">
      <c r="A128" s="270" t="s">
        <v>3716</v>
      </c>
      <c r="B128" s="270"/>
      <c r="C128" s="296" t="s">
        <v>3227</v>
      </c>
      <c r="D128" s="285"/>
      <c r="E128" s="296" t="s">
        <v>139</v>
      </c>
      <c r="F128" s="285"/>
      <c r="G128" s="286" t="s">
        <v>139</v>
      </c>
      <c r="H128" s="296" t="s">
        <v>3228</v>
      </c>
      <c r="I128" s="287"/>
      <c r="J128" s="288" t="s">
        <v>3747</v>
      </c>
      <c r="K128" s="289"/>
      <c r="L128" s="284" t="s">
        <v>1633</v>
      </c>
      <c r="M128" s="290"/>
      <c r="N128" s="291">
        <v>42766</v>
      </c>
      <c r="O128" s="292"/>
      <c r="P128" s="293" t="s">
        <v>139</v>
      </c>
      <c r="Q128" s="294"/>
      <c r="R128" s="297">
        <v>12.35</v>
      </c>
    </row>
    <row r="129" spans="1:18" x14ac:dyDescent="0.2">
      <c r="A129" s="270" t="s">
        <v>3716</v>
      </c>
      <c r="B129" s="270"/>
      <c r="C129" s="296" t="s">
        <v>3229</v>
      </c>
      <c r="D129" s="285"/>
      <c r="E129" s="296" t="s">
        <v>139</v>
      </c>
      <c r="F129" s="285"/>
      <c r="G129" s="286" t="s">
        <v>139</v>
      </c>
      <c r="H129" s="296" t="s">
        <v>3230</v>
      </c>
      <c r="I129" s="287"/>
      <c r="J129" s="288" t="s">
        <v>3749</v>
      </c>
      <c r="K129" s="289"/>
      <c r="L129" s="284" t="s">
        <v>1633</v>
      </c>
      <c r="M129" s="290"/>
      <c r="N129" s="291">
        <v>43404</v>
      </c>
      <c r="O129" s="292"/>
      <c r="P129" s="293" t="s">
        <v>139</v>
      </c>
      <c r="Q129" s="294"/>
      <c r="R129" s="297">
        <v>10.62</v>
      </c>
    </row>
    <row r="130" spans="1:18" x14ac:dyDescent="0.2">
      <c r="A130" s="270" t="s">
        <v>3716</v>
      </c>
      <c r="B130" s="270"/>
      <c r="C130" s="296" t="s">
        <v>3231</v>
      </c>
      <c r="D130" s="285"/>
      <c r="E130" s="296" t="s">
        <v>139</v>
      </c>
      <c r="F130" s="285"/>
      <c r="G130" s="286" t="s">
        <v>139</v>
      </c>
      <c r="H130" s="296" t="s">
        <v>3232</v>
      </c>
      <c r="I130" s="287"/>
      <c r="J130" s="288" t="s">
        <v>3749</v>
      </c>
      <c r="K130" s="289"/>
      <c r="L130" s="284" t="s">
        <v>1633</v>
      </c>
      <c r="M130" s="290"/>
      <c r="N130" s="291">
        <v>43676</v>
      </c>
      <c r="O130" s="292"/>
      <c r="P130" s="293" t="s">
        <v>139</v>
      </c>
      <c r="Q130" s="294"/>
      <c r="R130" s="297">
        <v>10.38</v>
      </c>
    </row>
    <row r="131" spans="1:18" x14ac:dyDescent="0.2">
      <c r="A131" s="270" t="s">
        <v>3716</v>
      </c>
      <c r="B131" s="270"/>
      <c r="C131" s="296" t="s">
        <v>3233</v>
      </c>
      <c r="D131" s="285"/>
      <c r="E131" s="296" t="s">
        <v>139</v>
      </c>
      <c r="F131" s="285"/>
      <c r="G131" s="286" t="s">
        <v>139</v>
      </c>
      <c r="H131" s="296" t="s">
        <v>3234</v>
      </c>
      <c r="I131" s="287"/>
      <c r="J131" s="288" t="s">
        <v>3749</v>
      </c>
      <c r="K131" s="289"/>
      <c r="L131" s="284" t="s">
        <v>1633</v>
      </c>
      <c r="M131" s="290"/>
      <c r="N131" s="291">
        <v>43131</v>
      </c>
      <c r="O131" s="292"/>
      <c r="P131" s="293" t="s">
        <v>139</v>
      </c>
      <c r="Q131" s="294"/>
      <c r="R131" s="297">
        <v>8.9499999999999993</v>
      </c>
    </row>
    <row r="132" spans="1:18" x14ac:dyDescent="0.2">
      <c r="A132" s="270" t="s">
        <v>3716</v>
      </c>
      <c r="B132" s="270"/>
      <c r="C132" s="296" t="s">
        <v>3235</v>
      </c>
      <c r="D132" s="285"/>
      <c r="E132" s="296" t="s">
        <v>139</v>
      </c>
      <c r="F132" s="285"/>
      <c r="G132" s="286" t="s">
        <v>139</v>
      </c>
      <c r="H132" s="296" t="s">
        <v>3236</v>
      </c>
      <c r="I132" s="287"/>
      <c r="J132" s="288" t="s">
        <v>3749</v>
      </c>
      <c r="K132" s="289"/>
      <c r="L132" s="284" t="s">
        <v>1633</v>
      </c>
      <c r="M132" s="290"/>
      <c r="N132" s="291">
        <v>43676</v>
      </c>
      <c r="O132" s="292"/>
      <c r="P132" s="293" t="s">
        <v>139</v>
      </c>
      <c r="Q132" s="294"/>
      <c r="R132" s="297">
        <v>13.6</v>
      </c>
    </row>
    <row r="133" spans="1:18" x14ac:dyDescent="0.2">
      <c r="A133" s="270" t="s">
        <v>3716</v>
      </c>
      <c r="B133" s="270"/>
      <c r="C133" s="296" t="s">
        <v>4589</v>
      </c>
      <c r="D133" s="285"/>
      <c r="E133" s="296" t="s">
        <v>139</v>
      </c>
      <c r="F133" s="285"/>
      <c r="G133" s="286" t="s">
        <v>139</v>
      </c>
      <c r="H133" s="296" t="s">
        <v>4590</v>
      </c>
      <c r="I133" s="287"/>
      <c r="J133" s="288" t="s">
        <v>3749</v>
      </c>
      <c r="K133" s="289"/>
      <c r="L133" s="284" t="s">
        <v>1633</v>
      </c>
      <c r="M133" s="290"/>
      <c r="N133" s="291">
        <v>44592</v>
      </c>
      <c r="O133" s="292"/>
      <c r="P133" s="293" t="s">
        <v>139</v>
      </c>
      <c r="Q133" s="294"/>
      <c r="R133" s="297">
        <v>10.08</v>
      </c>
    </row>
    <row r="134" spans="1:18" x14ac:dyDescent="0.2">
      <c r="A134" s="270" t="s">
        <v>3716</v>
      </c>
      <c r="B134" s="270"/>
      <c r="C134" s="296" t="s">
        <v>4262</v>
      </c>
      <c r="D134" s="285"/>
      <c r="E134" s="296" t="s">
        <v>139</v>
      </c>
      <c r="F134" s="285"/>
      <c r="G134" s="286" t="s">
        <v>139</v>
      </c>
      <c r="H134" s="296" t="s">
        <v>3266</v>
      </c>
      <c r="I134" s="287"/>
      <c r="J134" s="288" t="s">
        <v>3749</v>
      </c>
      <c r="K134" s="289"/>
      <c r="L134" s="284" t="s">
        <v>1633</v>
      </c>
      <c r="M134" s="290"/>
      <c r="N134" s="291">
        <v>43769</v>
      </c>
      <c r="O134" s="292"/>
      <c r="P134" s="293" t="s">
        <v>139</v>
      </c>
      <c r="Q134" s="294"/>
      <c r="R134" s="297">
        <v>11.11</v>
      </c>
    </row>
    <row r="135" spans="1:18" x14ac:dyDescent="0.2">
      <c r="A135" s="270" t="s">
        <v>3716</v>
      </c>
      <c r="B135" s="270"/>
      <c r="C135" s="296" t="s">
        <v>4397</v>
      </c>
      <c r="D135" s="285"/>
      <c r="E135" s="296" t="s">
        <v>139</v>
      </c>
      <c r="F135" s="285"/>
      <c r="G135" s="286" t="s">
        <v>139</v>
      </c>
      <c r="H135" s="296" t="s">
        <v>3247</v>
      </c>
      <c r="I135" s="287"/>
      <c r="J135" s="288" t="s">
        <v>3749</v>
      </c>
      <c r="K135" s="289"/>
      <c r="L135" s="284" t="s">
        <v>1633</v>
      </c>
      <c r="M135" s="290"/>
      <c r="N135" s="291">
        <v>43769</v>
      </c>
      <c r="O135" s="292"/>
      <c r="P135" s="293" t="s">
        <v>139</v>
      </c>
      <c r="Q135" s="294"/>
      <c r="R135" s="297">
        <v>13.06</v>
      </c>
    </row>
    <row r="136" spans="1:18" x14ac:dyDescent="0.2">
      <c r="A136" s="270" t="s">
        <v>3716</v>
      </c>
      <c r="B136" s="270"/>
      <c r="C136" s="296" t="s">
        <v>5147</v>
      </c>
      <c r="D136" s="285"/>
      <c r="E136" s="296" t="s">
        <v>139</v>
      </c>
      <c r="F136" s="285"/>
      <c r="G136" s="286" t="s">
        <v>139</v>
      </c>
      <c r="H136" s="296" t="s">
        <v>5148</v>
      </c>
      <c r="I136" s="287"/>
      <c r="J136" s="288" t="s">
        <v>3749</v>
      </c>
      <c r="K136" s="289"/>
      <c r="L136" s="284" t="s">
        <v>1633</v>
      </c>
      <c r="M136" s="290"/>
      <c r="N136" s="291">
        <v>44137</v>
      </c>
      <c r="O136" s="292"/>
      <c r="P136" s="293" t="s">
        <v>139</v>
      </c>
      <c r="Q136" s="294"/>
      <c r="R136" s="297">
        <v>9.9</v>
      </c>
    </row>
    <row r="137" spans="1:18" x14ac:dyDescent="0.2">
      <c r="A137" s="270" t="s">
        <v>3716</v>
      </c>
      <c r="B137" s="270"/>
      <c r="C137" s="296" t="s">
        <v>3237</v>
      </c>
      <c r="D137" s="285"/>
      <c r="E137" s="296" t="s">
        <v>139</v>
      </c>
      <c r="F137" s="285"/>
      <c r="G137" s="286" t="s">
        <v>139</v>
      </c>
      <c r="H137" s="296" t="s">
        <v>3238</v>
      </c>
      <c r="I137" s="287"/>
      <c r="J137" s="288" t="s">
        <v>3749</v>
      </c>
      <c r="K137" s="289"/>
      <c r="L137" s="284" t="s">
        <v>1633</v>
      </c>
      <c r="M137" s="290"/>
      <c r="N137" s="291">
        <v>42401</v>
      </c>
      <c r="O137" s="292"/>
      <c r="P137" s="293" t="s">
        <v>139</v>
      </c>
      <c r="Q137" s="294"/>
      <c r="R137" s="297">
        <v>6.69</v>
      </c>
    </row>
    <row r="138" spans="1:18" x14ac:dyDescent="0.2">
      <c r="A138" s="270" t="s">
        <v>3716</v>
      </c>
      <c r="B138" s="270"/>
      <c r="C138" s="296" t="s">
        <v>3239</v>
      </c>
      <c r="D138" s="285"/>
      <c r="E138" s="296" t="s">
        <v>139</v>
      </c>
      <c r="F138" s="285"/>
      <c r="G138" s="286" t="s">
        <v>139</v>
      </c>
      <c r="H138" s="296" t="s">
        <v>3240</v>
      </c>
      <c r="I138" s="287"/>
      <c r="J138" s="288" t="s">
        <v>3750</v>
      </c>
      <c r="K138" s="289"/>
      <c r="L138" s="284" t="s">
        <v>1633</v>
      </c>
      <c r="M138" s="290"/>
      <c r="N138" s="291">
        <v>43311</v>
      </c>
      <c r="O138" s="292"/>
      <c r="P138" s="293" t="s">
        <v>139</v>
      </c>
      <c r="Q138" s="294"/>
      <c r="R138" s="297">
        <v>11.56</v>
      </c>
    </row>
    <row r="139" spans="1:18" x14ac:dyDescent="0.2">
      <c r="A139" s="270" t="s">
        <v>3716</v>
      </c>
      <c r="B139" s="270"/>
      <c r="C139" s="296" t="s">
        <v>3241</v>
      </c>
      <c r="D139" s="285"/>
      <c r="E139" s="296" t="s">
        <v>139</v>
      </c>
      <c r="F139" s="285"/>
      <c r="G139" s="286" t="s">
        <v>139</v>
      </c>
      <c r="H139" s="296" t="s">
        <v>3242</v>
      </c>
      <c r="I139" s="287"/>
      <c r="J139" s="288" t="s">
        <v>3751</v>
      </c>
      <c r="K139" s="289"/>
      <c r="L139" s="284" t="s">
        <v>1633</v>
      </c>
      <c r="M139" s="290"/>
      <c r="N139" s="291">
        <v>42947</v>
      </c>
      <c r="O139" s="292"/>
      <c r="P139" s="293" t="s">
        <v>139</v>
      </c>
      <c r="Q139" s="294"/>
      <c r="R139" s="297">
        <v>12.47</v>
      </c>
    </row>
    <row r="140" spans="1:18" x14ac:dyDescent="0.2">
      <c r="A140" s="270" t="s">
        <v>3716</v>
      </c>
      <c r="B140" s="270"/>
      <c r="C140" s="296" t="s">
        <v>3243</v>
      </c>
      <c r="D140" s="285"/>
      <c r="E140" s="296" t="s">
        <v>139</v>
      </c>
      <c r="F140" s="285"/>
      <c r="G140" s="286" t="s">
        <v>139</v>
      </c>
      <c r="H140" s="296" t="s">
        <v>3244</v>
      </c>
      <c r="I140" s="287"/>
      <c r="J140" s="288" t="s">
        <v>3750</v>
      </c>
      <c r="K140" s="289"/>
      <c r="L140" s="284" t="s">
        <v>1633</v>
      </c>
      <c r="M140" s="290"/>
      <c r="N140" s="291">
        <v>42492</v>
      </c>
      <c r="O140" s="292"/>
      <c r="P140" s="293" t="s">
        <v>139</v>
      </c>
      <c r="Q140" s="294"/>
      <c r="R140" s="297">
        <v>8.16</v>
      </c>
    </row>
    <row r="141" spans="1:18" x14ac:dyDescent="0.2">
      <c r="A141" s="270" t="s">
        <v>3716</v>
      </c>
      <c r="B141" s="270"/>
      <c r="C141" s="296" t="s">
        <v>3245</v>
      </c>
      <c r="D141" s="285"/>
      <c r="E141" s="296" t="s">
        <v>139</v>
      </c>
      <c r="F141" s="285"/>
      <c r="G141" s="286" t="s">
        <v>139</v>
      </c>
      <c r="H141" s="296" t="s">
        <v>3246</v>
      </c>
      <c r="I141" s="287"/>
      <c r="J141" s="288" t="s">
        <v>3751</v>
      </c>
      <c r="K141" s="289"/>
      <c r="L141" s="284" t="s">
        <v>1633</v>
      </c>
      <c r="M141" s="290"/>
      <c r="N141" s="291">
        <v>42766</v>
      </c>
      <c r="O141" s="292"/>
      <c r="P141" s="293" t="s">
        <v>139</v>
      </c>
      <c r="Q141" s="294"/>
      <c r="R141" s="297">
        <v>9.1199999999999992</v>
      </c>
    </row>
    <row r="142" spans="1:18" x14ac:dyDescent="0.2">
      <c r="A142" s="270" t="s">
        <v>3716</v>
      </c>
      <c r="B142" s="270"/>
      <c r="C142" s="296" t="s">
        <v>3248</v>
      </c>
      <c r="D142" s="285"/>
      <c r="E142" s="296" t="s">
        <v>139</v>
      </c>
      <c r="F142" s="285"/>
      <c r="G142" s="286" t="s">
        <v>139</v>
      </c>
      <c r="H142" s="296" t="s">
        <v>3249</v>
      </c>
      <c r="I142" s="287"/>
      <c r="J142" s="288" t="s">
        <v>3750</v>
      </c>
      <c r="K142" s="289"/>
      <c r="L142" s="284" t="s">
        <v>1633</v>
      </c>
      <c r="M142" s="290"/>
      <c r="N142" s="291">
        <v>42444</v>
      </c>
      <c r="O142" s="292"/>
      <c r="P142" s="293" t="s">
        <v>139</v>
      </c>
      <c r="Q142" s="294"/>
      <c r="R142" s="297">
        <v>12.15</v>
      </c>
    </row>
    <row r="143" spans="1:18" x14ac:dyDescent="0.2">
      <c r="A143" s="270" t="s">
        <v>3716</v>
      </c>
      <c r="B143" s="270"/>
      <c r="C143" s="296" t="s">
        <v>3250</v>
      </c>
      <c r="D143" s="285"/>
      <c r="E143" s="296" t="s">
        <v>139</v>
      </c>
      <c r="F143" s="285"/>
      <c r="G143" s="286" t="s">
        <v>139</v>
      </c>
      <c r="H143" s="296" t="s">
        <v>3251</v>
      </c>
      <c r="I143" s="287"/>
      <c r="J143" s="288" t="s">
        <v>3750</v>
      </c>
      <c r="K143" s="289"/>
      <c r="L143" s="284" t="s">
        <v>1633</v>
      </c>
      <c r="M143" s="290"/>
      <c r="N143" s="291">
        <v>42401</v>
      </c>
      <c r="O143" s="292"/>
      <c r="P143" s="293" t="s">
        <v>139</v>
      </c>
      <c r="Q143" s="294"/>
      <c r="R143" s="297">
        <v>11.89</v>
      </c>
    </row>
    <row r="144" spans="1:18" x14ac:dyDescent="0.2">
      <c r="A144" s="270" t="s">
        <v>3716</v>
      </c>
      <c r="B144" s="270"/>
      <c r="C144" s="296" t="s">
        <v>3252</v>
      </c>
      <c r="D144" s="285"/>
      <c r="E144" s="296" t="s">
        <v>139</v>
      </c>
      <c r="F144" s="285"/>
      <c r="G144" s="286" t="s">
        <v>139</v>
      </c>
      <c r="H144" s="296" t="s">
        <v>3253</v>
      </c>
      <c r="I144" s="287"/>
      <c r="J144" s="288" t="s">
        <v>3749</v>
      </c>
      <c r="K144" s="289"/>
      <c r="L144" s="284" t="s">
        <v>3748</v>
      </c>
      <c r="M144" s="290"/>
      <c r="N144" s="291">
        <v>43312</v>
      </c>
      <c r="O144" s="292"/>
      <c r="P144" s="293" t="s">
        <v>139</v>
      </c>
      <c r="Q144" s="294"/>
      <c r="R144" s="297">
        <v>13.33</v>
      </c>
    </row>
    <row r="145" spans="1:18" x14ac:dyDescent="0.2">
      <c r="A145" s="270" t="s">
        <v>3716</v>
      </c>
      <c r="B145" s="270"/>
      <c r="C145" s="296" t="s">
        <v>3254</v>
      </c>
      <c r="D145" s="285"/>
      <c r="E145" s="296" t="s">
        <v>139</v>
      </c>
      <c r="F145" s="285"/>
      <c r="G145" s="286" t="s">
        <v>139</v>
      </c>
      <c r="H145" s="296" t="s">
        <v>3255</v>
      </c>
      <c r="I145" s="287"/>
      <c r="J145" s="288" t="s">
        <v>3749</v>
      </c>
      <c r="K145" s="289"/>
      <c r="L145" s="284" t="s">
        <v>3748</v>
      </c>
      <c r="M145" s="290"/>
      <c r="N145" s="291">
        <v>43131</v>
      </c>
      <c r="O145" s="292"/>
      <c r="P145" s="293" t="s">
        <v>139</v>
      </c>
      <c r="Q145" s="294"/>
      <c r="R145" s="297">
        <v>13.21</v>
      </c>
    </row>
    <row r="146" spans="1:18" x14ac:dyDescent="0.2">
      <c r="A146" s="270" t="s">
        <v>3716</v>
      </c>
      <c r="B146" s="270"/>
      <c r="C146" s="296" t="s">
        <v>3256</v>
      </c>
      <c r="D146" s="285"/>
      <c r="E146" s="296" t="s">
        <v>139</v>
      </c>
      <c r="F146" s="285"/>
      <c r="G146" s="286" t="s">
        <v>139</v>
      </c>
      <c r="H146" s="296" t="s">
        <v>3257</v>
      </c>
      <c r="I146" s="287"/>
      <c r="J146" s="288" t="s">
        <v>3747</v>
      </c>
      <c r="K146" s="289"/>
      <c r="L146" s="284" t="s">
        <v>3748</v>
      </c>
      <c r="M146" s="290"/>
      <c r="N146" s="291">
        <v>42471</v>
      </c>
      <c r="O146" s="292"/>
      <c r="P146" s="293" t="s">
        <v>139</v>
      </c>
      <c r="Q146" s="294"/>
      <c r="R146" s="297">
        <v>18.05</v>
      </c>
    </row>
    <row r="147" spans="1:18" x14ac:dyDescent="0.2">
      <c r="A147" s="270" t="s">
        <v>3716</v>
      </c>
      <c r="B147" s="270"/>
      <c r="C147" s="296" t="s">
        <v>3258</v>
      </c>
      <c r="D147" s="285"/>
      <c r="E147" s="296" t="s">
        <v>139</v>
      </c>
      <c r="F147" s="285"/>
      <c r="G147" s="286" t="s">
        <v>139</v>
      </c>
      <c r="H147" s="296" t="s">
        <v>3259</v>
      </c>
      <c r="I147" s="287"/>
      <c r="J147" s="288" t="s">
        <v>3747</v>
      </c>
      <c r="K147" s="289"/>
      <c r="L147" s="284" t="s">
        <v>3748</v>
      </c>
      <c r="M147" s="290"/>
      <c r="N147" s="291">
        <v>42398</v>
      </c>
      <c r="O147" s="292"/>
      <c r="P147" s="293" t="s">
        <v>139</v>
      </c>
      <c r="Q147" s="294"/>
      <c r="R147" s="297">
        <v>10.59</v>
      </c>
    </row>
    <row r="148" spans="1:18" x14ac:dyDescent="0.2">
      <c r="A148" s="270" t="s">
        <v>3716</v>
      </c>
      <c r="B148" s="270"/>
      <c r="C148" s="296" t="s">
        <v>3264</v>
      </c>
      <c r="D148" s="285"/>
      <c r="E148" s="296" t="s">
        <v>139</v>
      </c>
      <c r="F148" s="285"/>
      <c r="G148" s="286" t="s">
        <v>139</v>
      </c>
      <c r="H148" s="296" t="s">
        <v>3265</v>
      </c>
      <c r="I148" s="287"/>
      <c r="J148" s="288" t="s">
        <v>3750</v>
      </c>
      <c r="K148" s="289"/>
      <c r="L148" s="284" t="s">
        <v>3748</v>
      </c>
      <c r="M148" s="290"/>
      <c r="N148" s="291">
        <v>42946</v>
      </c>
      <c r="O148" s="292"/>
      <c r="P148" s="293" t="s">
        <v>139</v>
      </c>
      <c r="Q148" s="294"/>
      <c r="R148" s="297">
        <v>15.25</v>
      </c>
    </row>
    <row r="149" spans="1:18" x14ac:dyDescent="0.2">
      <c r="A149" s="265" t="s">
        <v>195</v>
      </c>
      <c r="B149" s="270"/>
      <c r="C149" s="296" t="s">
        <v>727</v>
      </c>
      <c r="D149" s="285"/>
      <c r="E149" s="296" t="s">
        <v>139</v>
      </c>
      <c r="F149" s="285"/>
      <c r="G149" s="286" t="s">
        <v>139</v>
      </c>
      <c r="H149" s="296" t="s">
        <v>728</v>
      </c>
      <c r="I149" s="287"/>
      <c r="J149" s="288" t="s">
        <v>3749</v>
      </c>
      <c r="K149" s="289"/>
      <c r="L149" s="284" t="s">
        <v>197</v>
      </c>
      <c r="M149" s="290"/>
      <c r="N149" s="291">
        <v>42982</v>
      </c>
      <c r="O149" s="292"/>
      <c r="P149" s="293" t="s">
        <v>139</v>
      </c>
      <c r="Q149" s="294"/>
      <c r="R149" s="297">
        <v>10.92</v>
      </c>
    </row>
    <row r="150" spans="1:18" x14ac:dyDescent="0.2">
      <c r="A150" s="270" t="s">
        <v>3716</v>
      </c>
      <c r="B150" s="270"/>
      <c r="C150" s="296" t="s">
        <v>729</v>
      </c>
      <c r="D150" s="285"/>
      <c r="E150" s="296" t="s">
        <v>139</v>
      </c>
      <c r="F150" s="285"/>
      <c r="G150" s="286" t="s">
        <v>139</v>
      </c>
      <c r="H150" s="296" t="s">
        <v>730</v>
      </c>
      <c r="I150" s="287"/>
      <c r="J150" s="288" t="s">
        <v>3749</v>
      </c>
      <c r="K150" s="289"/>
      <c r="L150" s="284" t="s">
        <v>197</v>
      </c>
      <c r="M150" s="290"/>
      <c r="N150" s="291">
        <v>42978</v>
      </c>
      <c r="O150" s="292"/>
      <c r="P150" s="293" t="s">
        <v>139</v>
      </c>
      <c r="Q150" s="294"/>
      <c r="R150" s="297">
        <v>11.82</v>
      </c>
    </row>
    <row r="151" spans="1:18" x14ac:dyDescent="0.2">
      <c r="A151" s="270" t="s">
        <v>3716</v>
      </c>
      <c r="B151" s="270"/>
      <c r="C151" s="296" t="s">
        <v>731</v>
      </c>
      <c r="D151" s="285"/>
      <c r="E151" s="296" t="s">
        <v>139</v>
      </c>
      <c r="F151" s="285"/>
      <c r="G151" s="286" t="s">
        <v>139</v>
      </c>
      <c r="H151" s="296" t="s">
        <v>732</v>
      </c>
      <c r="I151" s="287"/>
      <c r="J151" s="288" t="s">
        <v>3749</v>
      </c>
      <c r="K151" s="289"/>
      <c r="L151" s="284" t="s">
        <v>197</v>
      </c>
      <c r="M151" s="290"/>
      <c r="N151" s="291">
        <v>42538</v>
      </c>
      <c r="O151" s="292"/>
      <c r="P151" s="293" t="s">
        <v>139</v>
      </c>
      <c r="Q151" s="294"/>
      <c r="R151" s="297">
        <v>14.64</v>
      </c>
    </row>
    <row r="152" spans="1:18" x14ac:dyDescent="0.2">
      <c r="A152" s="270" t="s">
        <v>3716</v>
      </c>
      <c r="B152" s="270"/>
      <c r="C152" s="296" t="s">
        <v>736</v>
      </c>
      <c r="D152" s="285"/>
      <c r="E152" s="296" t="s">
        <v>139</v>
      </c>
      <c r="F152" s="285"/>
      <c r="G152" s="286" t="s">
        <v>139</v>
      </c>
      <c r="H152" s="296" t="s">
        <v>737</v>
      </c>
      <c r="I152" s="287"/>
      <c r="J152" s="288" t="s">
        <v>3750</v>
      </c>
      <c r="K152" s="289"/>
      <c r="L152" s="284" t="s">
        <v>197</v>
      </c>
      <c r="M152" s="290"/>
      <c r="N152" s="291">
        <v>43873</v>
      </c>
      <c r="O152" s="292"/>
      <c r="P152" s="293" t="s">
        <v>139</v>
      </c>
      <c r="Q152" s="294"/>
      <c r="R152" s="297">
        <v>13.19</v>
      </c>
    </row>
    <row r="153" spans="1:18" x14ac:dyDescent="0.2">
      <c r="A153" s="270" t="s">
        <v>3716</v>
      </c>
      <c r="B153" s="270"/>
      <c r="C153" s="296" t="s">
        <v>878</v>
      </c>
      <c r="D153" s="285"/>
      <c r="E153" s="296" t="s">
        <v>139</v>
      </c>
      <c r="F153" s="285"/>
      <c r="G153" s="286" t="s">
        <v>139</v>
      </c>
      <c r="H153" s="296" t="s">
        <v>879</v>
      </c>
      <c r="I153" s="287"/>
      <c r="J153" s="288" t="s">
        <v>3749</v>
      </c>
      <c r="K153" s="289"/>
      <c r="L153" s="284" t="s">
        <v>197</v>
      </c>
      <c r="M153" s="290"/>
      <c r="N153" s="291">
        <v>42347</v>
      </c>
      <c r="O153" s="292"/>
      <c r="P153" s="293" t="s">
        <v>139</v>
      </c>
      <c r="Q153" s="294"/>
      <c r="R153" s="297">
        <v>12.96</v>
      </c>
    </row>
    <row r="154" spans="1:18" x14ac:dyDescent="0.2">
      <c r="A154" s="270" t="s">
        <v>3716</v>
      </c>
      <c r="B154" s="270"/>
      <c r="C154" s="296" t="s">
        <v>880</v>
      </c>
      <c r="D154" s="285"/>
      <c r="E154" s="296" t="s">
        <v>139</v>
      </c>
      <c r="F154" s="285"/>
      <c r="G154" s="286" t="s">
        <v>139</v>
      </c>
      <c r="H154" s="296" t="s">
        <v>881</v>
      </c>
      <c r="I154" s="287"/>
      <c r="J154" s="288" t="s">
        <v>3749</v>
      </c>
      <c r="K154" s="289"/>
      <c r="L154" s="284" t="s">
        <v>197</v>
      </c>
      <c r="M154" s="290"/>
      <c r="N154" s="291">
        <v>42886</v>
      </c>
      <c r="O154" s="292"/>
      <c r="P154" s="293" t="s">
        <v>139</v>
      </c>
      <c r="Q154" s="294"/>
      <c r="R154" s="297">
        <v>12.26</v>
      </c>
    </row>
    <row r="155" spans="1:18" x14ac:dyDescent="0.2">
      <c r="A155" s="270" t="s">
        <v>3716</v>
      </c>
      <c r="B155" s="270"/>
      <c r="C155" s="296" t="s">
        <v>882</v>
      </c>
      <c r="D155" s="285"/>
      <c r="E155" s="296" t="s">
        <v>139</v>
      </c>
      <c r="F155" s="285"/>
      <c r="G155" s="286" t="s">
        <v>139</v>
      </c>
      <c r="H155" s="296" t="s">
        <v>883</v>
      </c>
      <c r="I155" s="287"/>
      <c r="J155" s="288" t="s">
        <v>3749</v>
      </c>
      <c r="K155" s="289"/>
      <c r="L155" s="284" t="s">
        <v>197</v>
      </c>
      <c r="M155" s="290"/>
      <c r="N155" s="291">
        <v>42853</v>
      </c>
      <c r="O155" s="292"/>
      <c r="P155" s="293" t="s">
        <v>139</v>
      </c>
      <c r="Q155" s="294"/>
      <c r="R155" s="297">
        <v>12.07</v>
      </c>
    </row>
    <row r="156" spans="1:18" x14ac:dyDescent="0.2">
      <c r="A156" s="270" t="s">
        <v>3716</v>
      </c>
      <c r="B156" s="270"/>
      <c r="C156" s="296" t="s">
        <v>884</v>
      </c>
      <c r="D156" s="285"/>
      <c r="E156" s="296" t="s">
        <v>139</v>
      </c>
      <c r="F156" s="285"/>
      <c r="G156" s="286" t="s">
        <v>139</v>
      </c>
      <c r="H156" s="296" t="s">
        <v>885</v>
      </c>
      <c r="I156" s="287"/>
      <c r="J156" s="288" t="s">
        <v>3749</v>
      </c>
      <c r="K156" s="289"/>
      <c r="L156" s="284" t="s">
        <v>197</v>
      </c>
      <c r="M156" s="290"/>
      <c r="N156" s="291">
        <v>42709</v>
      </c>
      <c r="O156" s="292"/>
      <c r="P156" s="293" t="s">
        <v>139</v>
      </c>
      <c r="Q156" s="294"/>
      <c r="R156" s="297">
        <v>12.68</v>
      </c>
    </row>
    <row r="157" spans="1:18" x14ac:dyDescent="0.2">
      <c r="A157" s="270" t="s">
        <v>3716</v>
      </c>
      <c r="B157" s="270"/>
      <c r="C157" s="296" t="s">
        <v>888</v>
      </c>
      <c r="D157" s="285"/>
      <c r="E157" s="296" t="s">
        <v>139</v>
      </c>
      <c r="F157" s="285"/>
      <c r="G157" s="286" t="s">
        <v>139</v>
      </c>
      <c r="H157" s="296" t="s">
        <v>889</v>
      </c>
      <c r="I157" s="287"/>
      <c r="J157" s="288" t="s">
        <v>3749</v>
      </c>
      <c r="K157" s="289"/>
      <c r="L157" s="284" t="s">
        <v>197</v>
      </c>
      <c r="M157" s="290"/>
      <c r="N157" s="291">
        <v>42580</v>
      </c>
      <c r="O157" s="292"/>
      <c r="P157" s="293" t="s">
        <v>139</v>
      </c>
      <c r="Q157" s="294"/>
      <c r="R157" s="297">
        <v>9.6300000000000008</v>
      </c>
    </row>
    <row r="158" spans="1:18" x14ac:dyDescent="0.2">
      <c r="A158" s="270" t="s">
        <v>3716</v>
      </c>
      <c r="B158" s="270"/>
      <c r="C158" s="296" t="s">
        <v>896</v>
      </c>
      <c r="D158" s="285"/>
      <c r="E158" s="296" t="s">
        <v>139</v>
      </c>
      <c r="F158" s="285"/>
      <c r="G158" s="286" t="s">
        <v>139</v>
      </c>
      <c r="H158" s="296" t="s">
        <v>897</v>
      </c>
      <c r="I158" s="287"/>
      <c r="J158" s="288" t="s">
        <v>3750</v>
      </c>
      <c r="K158" s="289"/>
      <c r="L158" s="284" t="s">
        <v>197</v>
      </c>
      <c r="M158" s="290"/>
      <c r="N158" s="291">
        <v>42366</v>
      </c>
      <c r="O158" s="292"/>
      <c r="P158" s="293" t="s">
        <v>139</v>
      </c>
      <c r="Q158" s="294"/>
      <c r="R158" s="297">
        <v>11.37</v>
      </c>
    </row>
    <row r="159" spans="1:18" x14ac:dyDescent="0.2">
      <c r="A159" s="270" t="s">
        <v>3716</v>
      </c>
      <c r="B159" s="270"/>
      <c r="C159" s="296" t="s">
        <v>898</v>
      </c>
      <c r="D159" s="285"/>
      <c r="E159" s="296" t="s">
        <v>139</v>
      </c>
      <c r="F159" s="285"/>
      <c r="G159" s="286" t="s">
        <v>139</v>
      </c>
      <c r="H159" s="296" t="s">
        <v>899</v>
      </c>
      <c r="I159" s="287"/>
      <c r="J159" s="288" t="s">
        <v>3750</v>
      </c>
      <c r="K159" s="289"/>
      <c r="L159" s="284" t="s">
        <v>197</v>
      </c>
      <c r="M159" s="290"/>
      <c r="N159" s="291">
        <v>42454</v>
      </c>
      <c r="O159" s="292"/>
      <c r="P159" s="293" t="s">
        <v>139</v>
      </c>
      <c r="Q159" s="294"/>
      <c r="R159" s="297">
        <v>11.49</v>
      </c>
    </row>
    <row r="160" spans="1:18" x14ac:dyDescent="0.2">
      <c r="A160" s="270" t="s">
        <v>3716</v>
      </c>
      <c r="B160" s="270"/>
      <c r="C160" s="296" t="s">
        <v>900</v>
      </c>
      <c r="D160" s="285"/>
      <c r="E160" s="296" t="s">
        <v>139</v>
      </c>
      <c r="F160" s="285"/>
      <c r="G160" s="286" t="s">
        <v>139</v>
      </c>
      <c r="H160" s="296" t="s">
        <v>901</v>
      </c>
      <c r="I160" s="287"/>
      <c r="J160" s="288" t="s">
        <v>3750</v>
      </c>
      <c r="K160" s="289"/>
      <c r="L160" s="284" t="s">
        <v>197</v>
      </c>
      <c r="M160" s="290"/>
      <c r="N160" s="291">
        <v>42565</v>
      </c>
      <c r="O160" s="292"/>
      <c r="P160" s="293" t="s">
        <v>139</v>
      </c>
      <c r="Q160" s="294"/>
      <c r="R160" s="297">
        <v>11.21</v>
      </c>
    </row>
    <row r="161" spans="1:18" x14ac:dyDescent="0.2">
      <c r="A161" s="270" t="s">
        <v>3716</v>
      </c>
      <c r="B161" s="270"/>
      <c r="C161" s="296" t="s">
        <v>902</v>
      </c>
      <c r="D161" s="285"/>
      <c r="E161" s="296" t="s">
        <v>139</v>
      </c>
      <c r="F161" s="285"/>
      <c r="G161" s="286" t="s">
        <v>139</v>
      </c>
      <c r="H161" s="296" t="s">
        <v>903</v>
      </c>
      <c r="I161" s="287"/>
      <c r="J161" s="288" t="s">
        <v>3750</v>
      </c>
      <c r="K161" s="289"/>
      <c r="L161" s="284" t="s">
        <v>197</v>
      </c>
      <c r="M161" s="290"/>
      <c r="N161" s="291">
        <v>42639</v>
      </c>
      <c r="O161" s="292"/>
      <c r="P161" s="293" t="s">
        <v>139</v>
      </c>
      <c r="Q161" s="294"/>
      <c r="R161" s="297">
        <v>11.59</v>
      </c>
    </row>
    <row r="162" spans="1:18" x14ac:dyDescent="0.2">
      <c r="A162" s="270" t="s">
        <v>3716</v>
      </c>
      <c r="B162" s="270"/>
      <c r="C162" s="296" t="s">
        <v>904</v>
      </c>
      <c r="D162" s="285"/>
      <c r="E162" s="296" t="s">
        <v>139</v>
      </c>
      <c r="F162" s="285"/>
      <c r="G162" s="286" t="s">
        <v>139</v>
      </c>
      <c r="H162" s="296" t="s">
        <v>905</v>
      </c>
      <c r="I162" s="287"/>
      <c r="J162" s="288" t="s">
        <v>3750</v>
      </c>
      <c r="K162" s="289"/>
      <c r="L162" s="284" t="s">
        <v>197</v>
      </c>
      <c r="M162" s="290"/>
      <c r="N162" s="291">
        <v>42726</v>
      </c>
      <c r="O162" s="292"/>
      <c r="P162" s="293" t="s">
        <v>139</v>
      </c>
      <c r="Q162" s="294"/>
      <c r="R162" s="297">
        <v>13.1</v>
      </c>
    </row>
    <row r="163" spans="1:18" x14ac:dyDescent="0.2">
      <c r="A163" s="270" t="s">
        <v>3716</v>
      </c>
      <c r="B163" s="270"/>
      <c r="C163" s="296" t="s">
        <v>906</v>
      </c>
      <c r="D163" s="285"/>
      <c r="E163" s="296" t="s">
        <v>139</v>
      </c>
      <c r="F163" s="285"/>
      <c r="G163" s="286" t="s">
        <v>139</v>
      </c>
      <c r="H163" s="296" t="s">
        <v>907</v>
      </c>
      <c r="I163" s="287"/>
      <c r="J163" s="288" t="s">
        <v>3750</v>
      </c>
      <c r="K163" s="289"/>
      <c r="L163" s="284" t="s">
        <v>197</v>
      </c>
      <c r="M163" s="290"/>
      <c r="N163" s="291">
        <v>42412</v>
      </c>
      <c r="O163" s="292"/>
      <c r="P163" s="293" t="s">
        <v>139</v>
      </c>
      <c r="Q163" s="294"/>
      <c r="R163" s="297">
        <v>12.24</v>
      </c>
    </row>
    <row r="164" spans="1:18" x14ac:dyDescent="0.2">
      <c r="A164" s="270" t="s">
        <v>3716</v>
      </c>
      <c r="B164" s="270"/>
      <c r="C164" s="296" t="s">
        <v>908</v>
      </c>
      <c r="D164" s="285"/>
      <c r="E164" s="296" t="s">
        <v>139</v>
      </c>
      <c r="F164" s="285"/>
      <c r="G164" s="286" t="s">
        <v>139</v>
      </c>
      <c r="H164" s="296" t="s">
        <v>909</v>
      </c>
      <c r="I164" s="287"/>
      <c r="J164" s="288" t="s">
        <v>3750</v>
      </c>
      <c r="K164" s="289"/>
      <c r="L164" s="284" t="s">
        <v>197</v>
      </c>
      <c r="M164" s="290"/>
      <c r="N164" s="291">
        <v>43081</v>
      </c>
      <c r="O164" s="292"/>
      <c r="P164" s="293" t="s">
        <v>139</v>
      </c>
      <c r="Q164" s="294"/>
      <c r="R164" s="297">
        <v>12.62</v>
      </c>
    </row>
    <row r="165" spans="1:18" x14ac:dyDescent="0.2">
      <c r="A165" s="270" t="s">
        <v>3716</v>
      </c>
      <c r="B165" s="270"/>
      <c r="C165" s="296" t="s">
        <v>910</v>
      </c>
      <c r="D165" s="285"/>
      <c r="E165" s="296" t="s">
        <v>139</v>
      </c>
      <c r="F165" s="285"/>
      <c r="G165" s="286" t="s">
        <v>139</v>
      </c>
      <c r="H165" s="296" t="s">
        <v>911</v>
      </c>
      <c r="I165" s="287"/>
      <c r="J165" s="288" t="s">
        <v>3750</v>
      </c>
      <c r="K165" s="289"/>
      <c r="L165" s="284" t="s">
        <v>197</v>
      </c>
      <c r="M165" s="290"/>
      <c r="N165" s="291">
        <v>43018</v>
      </c>
      <c r="O165" s="292"/>
      <c r="P165" s="293" t="s">
        <v>139</v>
      </c>
      <c r="Q165" s="294"/>
      <c r="R165" s="297">
        <v>11.44</v>
      </c>
    </row>
    <row r="166" spans="1:18" x14ac:dyDescent="0.2">
      <c r="A166" s="270" t="s">
        <v>3716</v>
      </c>
      <c r="B166" s="270"/>
      <c r="C166" s="296" t="s">
        <v>912</v>
      </c>
      <c r="D166" s="285"/>
      <c r="E166" s="296" t="s">
        <v>139</v>
      </c>
      <c r="F166" s="285"/>
      <c r="G166" s="286" t="s">
        <v>139</v>
      </c>
      <c r="H166" s="296" t="s">
        <v>913</v>
      </c>
      <c r="I166" s="287"/>
      <c r="J166" s="288" t="s">
        <v>3750</v>
      </c>
      <c r="K166" s="289"/>
      <c r="L166" s="284" t="s">
        <v>197</v>
      </c>
      <c r="M166" s="290"/>
      <c r="N166" s="291">
        <v>43262</v>
      </c>
      <c r="O166" s="292"/>
      <c r="P166" s="293" t="s">
        <v>139</v>
      </c>
      <c r="Q166" s="294"/>
      <c r="R166" s="297">
        <v>13.17</v>
      </c>
    </row>
    <row r="167" spans="1:18" x14ac:dyDescent="0.2">
      <c r="A167" s="270" t="s">
        <v>3716</v>
      </c>
      <c r="B167" s="270"/>
      <c r="C167" s="296" t="s">
        <v>920</v>
      </c>
      <c r="D167" s="285"/>
      <c r="E167" s="296" t="s">
        <v>139</v>
      </c>
      <c r="F167" s="285"/>
      <c r="G167" s="286" t="s">
        <v>139</v>
      </c>
      <c r="H167" s="296" t="s">
        <v>921</v>
      </c>
      <c r="I167" s="287"/>
      <c r="J167" s="288" t="s">
        <v>3747</v>
      </c>
      <c r="K167" s="289"/>
      <c r="L167" s="284" t="s">
        <v>197</v>
      </c>
      <c r="M167" s="290"/>
      <c r="N167" s="291">
        <v>44196</v>
      </c>
      <c r="O167" s="292"/>
      <c r="P167" s="293" t="s">
        <v>139</v>
      </c>
      <c r="Q167" s="294"/>
      <c r="R167" s="297">
        <v>13.14</v>
      </c>
    </row>
    <row r="168" spans="1:18" x14ac:dyDescent="0.2">
      <c r="A168" s="270" t="s">
        <v>3716</v>
      </c>
      <c r="B168" s="270"/>
      <c r="C168" s="296" t="s">
        <v>930</v>
      </c>
      <c r="D168" s="285"/>
      <c r="E168" s="296" t="s">
        <v>139</v>
      </c>
      <c r="F168" s="285"/>
      <c r="G168" s="286" t="s">
        <v>139</v>
      </c>
      <c r="H168" s="296" t="s">
        <v>931</v>
      </c>
      <c r="I168" s="287"/>
      <c r="J168" s="288" t="s">
        <v>3749</v>
      </c>
      <c r="K168" s="289"/>
      <c r="L168" s="284" t="s">
        <v>197</v>
      </c>
      <c r="M168" s="290"/>
      <c r="N168" s="291">
        <v>42809</v>
      </c>
      <c r="O168" s="292"/>
      <c r="P168" s="293" t="s">
        <v>139</v>
      </c>
      <c r="Q168" s="294"/>
      <c r="R168" s="297">
        <v>10.93</v>
      </c>
    </row>
    <row r="169" spans="1:18" x14ac:dyDescent="0.2">
      <c r="A169" s="270" t="s">
        <v>3716</v>
      </c>
      <c r="B169" s="270"/>
      <c r="C169" s="296" t="s">
        <v>934</v>
      </c>
      <c r="D169" s="285"/>
      <c r="E169" s="296" t="s">
        <v>139</v>
      </c>
      <c r="F169" s="285"/>
      <c r="G169" s="286" t="s">
        <v>139</v>
      </c>
      <c r="H169" s="296" t="s">
        <v>935</v>
      </c>
      <c r="I169" s="287"/>
      <c r="J169" s="288" t="s">
        <v>3749</v>
      </c>
      <c r="K169" s="289"/>
      <c r="L169" s="284" t="s">
        <v>197</v>
      </c>
      <c r="M169" s="290"/>
      <c r="N169" s="291">
        <v>43276</v>
      </c>
      <c r="O169" s="292"/>
      <c r="P169" s="293" t="s">
        <v>139</v>
      </c>
      <c r="Q169" s="294"/>
      <c r="R169" s="297">
        <v>11.5</v>
      </c>
    </row>
    <row r="170" spans="1:18" x14ac:dyDescent="0.2">
      <c r="A170" s="270" t="s">
        <v>3716</v>
      </c>
      <c r="B170" s="270"/>
      <c r="C170" s="296" t="s">
        <v>936</v>
      </c>
      <c r="D170" s="285"/>
      <c r="E170" s="296" t="s">
        <v>139</v>
      </c>
      <c r="F170" s="285"/>
      <c r="G170" s="286" t="s">
        <v>139</v>
      </c>
      <c r="H170" s="296" t="s">
        <v>937</v>
      </c>
      <c r="I170" s="287"/>
      <c r="J170" s="288" t="s">
        <v>3751</v>
      </c>
      <c r="K170" s="289"/>
      <c r="L170" s="284" t="s">
        <v>197</v>
      </c>
      <c r="M170" s="290"/>
      <c r="N170" s="291">
        <v>42335</v>
      </c>
      <c r="O170" s="292"/>
      <c r="P170" s="293" t="s">
        <v>139</v>
      </c>
      <c r="Q170" s="294"/>
      <c r="R170" s="297">
        <v>1246.6500000000001</v>
      </c>
    </row>
    <row r="171" spans="1:18" x14ac:dyDescent="0.2">
      <c r="A171" s="270" t="s">
        <v>3716</v>
      </c>
      <c r="B171" s="270"/>
      <c r="C171" s="296" t="s">
        <v>940</v>
      </c>
      <c r="D171" s="285"/>
      <c r="E171" s="296" t="s">
        <v>139</v>
      </c>
      <c r="F171" s="285"/>
      <c r="G171" s="286" t="s">
        <v>139</v>
      </c>
      <c r="H171" s="296" t="s">
        <v>941</v>
      </c>
      <c r="I171" s="287"/>
      <c r="J171" s="288" t="s">
        <v>3751</v>
      </c>
      <c r="K171" s="289"/>
      <c r="L171" s="284" t="s">
        <v>197</v>
      </c>
      <c r="M171" s="290"/>
      <c r="N171" s="291">
        <v>42436</v>
      </c>
      <c r="O171" s="292"/>
      <c r="P171" s="293" t="s">
        <v>139</v>
      </c>
      <c r="Q171" s="294"/>
      <c r="R171" s="297">
        <v>13.55</v>
      </c>
    </row>
    <row r="172" spans="1:18" x14ac:dyDescent="0.2">
      <c r="A172" s="270" t="s">
        <v>3716</v>
      </c>
      <c r="B172" s="270"/>
      <c r="C172" s="296" t="s">
        <v>942</v>
      </c>
      <c r="D172" s="285"/>
      <c r="E172" s="296" t="s">
        <v>139</v>
      </c>
      <c r="F172" s="285"/>
      <c r="G172" s="286" t="s">
        <v>139</v>
      </c>
      <c r="H172" s="296" t="s">
        <v>943</v>
      </c>
      <c r="I172" s="287"/>
      <c r="J172" s="288" t="s">
        <v>3751</v>
      </c>
      <c r="K172" s="289"/>
      <c r="L172" s="284" t="s">
        <v>197</v>
      </c>
      <c r="M172" s="290"/>
      <c r="N172" s="291">
        <v>42529</v>
      </c>
      <c r="O172" s="292"/>
      <c r="P172" s="293" t="s">
        <v>139</v>
      </c>
      <c r="Q172" s="294"/>
      <c r="R172" s="297">
        <v>11.09</v>
      </c>
    </row>
    <row r="173" spans="1:18" x14ac:dyDescent="0.2">
      <c r="A173" s="270" t="s">
        <v>3716</v>
      </c>
      <c r="B173" s="270"/>
      <c r="C173" s="296" t="s">
        <v>944</v>
      </c>
      <c r="D173" s="285"/>
      <c r="E173" s="296" t="s">
        <v>139</v>
      </c>
      <c r="F173" s="285"/>
      <c r="G173" s="286" t="s">
        <v>139</v>
      </c>
      <c r="H173" s="296" t="s">
        <v>945</v>
      </c>
      <c r="I173" s="287"/>
      <c r="J173" s="288" t="s">
        <v>3751</v>
      </c>
      <c r="K173" s="289"/>
      <c r="L173" s="284" t="s">
        <v>197</v>
      </c>
      <c r="M173" s="290"/>
      <c r="N173" s="291">
        <v>42669</v>
      </c>
      <c r="O173" s="292"/>
      <c r="P173" s="293" t="s">
        <v>139</v>
      </c>
      <c r="Q173" s="294"/>
      <c r="R173" s="297">
        <v>11.15</v>
      </c>
    </row>
    <row r="174" spans="1:18" x14ac:dyDescent="0.2">
      <c r="A174" s="270" t="s">
        <v>3716</v>
      </c>
      <c r="B174" s="270"/>
      <c r="C174" s="296" t="s">
        <v>946</v>
      </c>
      <c r="D174" s="285"/>
      <c r="E174" s="296" t="s">
        <v>139</v>
      </c>
      <c r="F174" s="285"/>
      <c r="G174" s="286" t="s">
        <v>139</v>
      </c>
      <c r="H174" s="296" t="s">
        <v>947</v>
      </c>
      <c r="I174" s="287"/>
      <c r="J174" s="288" t="s">
        <v>3751</v>
      </c>
      <c r="K174" s="289"/>
      <c r="L174" s="284" t="s">
        <v>197</v>
      </c>
      <c r="M174" s="290"/>
      <c r="N174" s="291">
        <v>42726</v>
      </c>
      <c r="O174" s="292"/>
      <c r="P174" s="293" t="s">
        <v>139</v>
      </c>
      <c r="Q174" s="294"/>
      <c r="R174" s="297">
        <v>12.67</v>
      </c>
    </row>
    <row r="175" spans="1:18" x14ac:dyDescent="0.2">
      <c r="A175" s="270" t="s">
        <v>3716</v>
      </c>
      <c r="B175" s="270"/>
      <c r="C175" s="296" t="s">
        <v>948</v>
      </c>
      <c r="D175" s="285"/>
      <c r="E175" s="296" t="s">
        <v>139</v>
      </c>
      <c r="F175" s="285"/>
      <c r="G175" s="286" t="s">
        <v>139</v>
      </c>
      <c r="H175" s="296" t="s">
        <v>949</v>
      </c>
      <c r="I175" s="287"/>
      <c r="J175" s="288" t="s">
        <v>3751</v>
      </c>
      <c r="K175" s="289"/>
      <c r="L175" s="284" t="s">
        <v>197</v>
      </c>
      <c r="M175" s="290"/>
      <c r="N175" s="291">
        <v>42480</v>
      </c>
      <c r="O175" s="292"/>
      <c r="P175" s="293" t="s">
        <v>139</v>
      </c>
      <c r="Q175" s="294"/>
      <c r="R175" s="297">
        <v>12.78</v>
      </c>
    </row>
    <row r="176" spans="1:18" x14ac:dyDescent="0.2">
      <c r="A176" s="270" t="s">
        <v>3716</v>
      </c>
      <c r="B176" s="270"/>
      <c r="C176" s="296" t="s">
        <v>950</v>
      </c>
      <c r="D176" s="285"/>
      <c r="E176" s="296" t="s">
        <v>139</v>
      </c>
      <c r="F176" s="285"/>
      <c r="G176" s="286" t="s">
        <v>139</v>
      </c>
      <c r="H176" s="296" t="s">
        <v>951</v>
      </c>
      <c r="I176" s="287"/>
      <c r="J176" s="288" t="s">
        <v>3751</v>
      </c>
      <c r="K176" s="289"/>
      <c r="L176" s="284" t="s">
        <v>197</v>
      </c>
      <c r="M176" s="290"/>
      <c r="N176" s="291">
        <v>43096</v>
      </c>
      <c r="O176" s="292"/>
      <c r="P176" s="293" t="s">
        <v>139</v>
      </c>
      <c r="Q176" s="294"/>
      <c r="R176" s="297">
        <v>13.46</v>
      </c>
    </row>
    <row r="177" spans="1:18" x14ac:dyDescent="0.2">
      <c r="A177" s="270" t="s">
        <v>3716</v>
      </c>
      <c r="B177" s="270"/>
      <c r="C177" s="296" t="s">
        <v>952</v>
      </c>
      <c r="D177" s="285"/>
      <c r="E177" s="296" t="s">
        <v>139</v>
      </c>
      <c r="F177" s="285"/>
      <c r="G177" s="286" t="s">
        <v>139</v>
      </c>
      <c r="H177" s="296" t="s">
        <v>953</v>
      </c>
      <c r="I177" s="287"/>
      <c r="J177" s="288" t="s">
        <v>3751</v>
      </c>
      <c r="K177" s="289"/>
      <c r="L177" s="284" t="s">
        <v>197</v>
      </c>
      <c r="M177" s="290"/>
      <c r="N177" s="291">
        <v>43063</v>
      </c>
      <c r="O177" s="292"/>
      <c r="P177" s="293" t="s">
        <v>139</v>
      </c>
      <c r="Q177" s="294"/>
      <c r="R177" s="297">
        <v>11.48</v>
      </c>
    </row>
    <row r="178" spans="1:18" x14ac:dyDescent="0.2">
      <c r="A178" s="270" t="s">
        <v>3716</v>
      </c>
      <c r="B178" s="270"/>
      <c r="C178" s="296" t="s">
        <v>954</v>
      </c>
      <c r="D178" s="285"/>
      <c r="E178" s="296" t="s">
        <v>139</v>
      </c>
      <c r="F178" s="285"/>
      <c r="G178" s="286" t="s">
        <v>139</v>
      </c>
      <c r="H178" s="296" t="s">
        <v>955</v>
      </c>
      <c r="I178" s="287"/>
      <c r="J178" s="288" t="s">
        <v>3751</v>
      </c>
      <c r="K178" s="289"/>
      <c r="L178" s="284" t="s">
        <v>197</v>
      </c>
      <c r="M178" s="290"/>
      <c r="N178" s="291">
        <v>43175</v>
      </c>
      <c r="O178" s="292"/>
      <c r="P178" s="293" t="s">
        <v>139</v>
      </c>
      <c r="Q178" s="294"/>
      <c r="R178" s="297">
        <v>13.62</v>
      </c>
    </row>
    <row r="179" spans="1:18" x14ac:dyDescent="0.2">
      <c r="A179" s="270" t="s">
        <v>3716</v>
      </c>
      <c r="B179" s="270"/>
      <c r="C179" s="296" t="s">
        <v>966</v>
      </c>
      <c r="D179" s="285"/>
      <c r="E179" s="296" t="s">
        <v>139</v>
      </c>
      <c r="F179" s="285"/>
      <c r="G179" s="286" t="s">
        <v>139</v>
      </c>
      <c r="H179" s="296" t="s">
        <v>967</v>
      </c>
      <c r="I179" s="287"/>
      <c r="J179" s="288" t="s">
        <v>3749</v>
      </c>
      <c r="K179" s="289"/>
      <c r="L179" s="284" t="s">
        <v>197</v>
      </c>
      <c r="M179" s="290"/>
      <c r="N179" s="291">
        <v>43110</v>
      </c>
      <c r="O179" s="292"/>
      <c r="P179" s="293" t="s">
        <v>139</v>
      </c>
      <c r="Q179" s="294"/>
      <c r="R179" s="297">
        <v>9.11</v>
      </c>
    </row>
    <row r="180" spans="1:18" x14ac:dyDescent="0.2">
      <c r="A180" s="270" t="s">
        <v>3716</v>
      </c>
      <c r="B180" s="270"/>
      <c r="C180" s="296" t="s">
        <v>968</v>
      </c>
      <c r="D180" s="285"/>
      <c r="E180" s="296" t="s">
        <v>139</v>
      </c>
      <c r="F180" s="285"/>
      <c r="G180" s="286" t="s">
        <v>139</v>
      </c>
      <c r="H180" s="296" t="s">
        <v>969</v>
      </c>
      <c r="I180" s="287"/>
      <c r="J180" s="288" t="s">
        <v>3749</v>
      </c>
      <c r="K180" s="289"/>
      <c r="L180" s="284" t="s">
        <v>197</v>
      </c>
      <c r="M180" s="290"/>
      <c r="N180" s="291">
        <v>42978</v>
      </c>
      <c r="O180" s="292"/>
      <c r="P180" s="293" t="s">
        <v>139</v>
      </c>
      <c r="Q180" s="294"/>
      <c r="R180" s="297">
        <v>11.3</v>
      </c>
    </row>
    <row r="181" spans="1:18" x14ac:dyDescent="0.2">
      <c r="A181" s="270" t="s">
        <v>3716</v>
      </c>
      <c r="B181" s="270"/>
      <c r="C181" s="296" t="s">
        <v>972</v>
      </c>
      <c r="D181" s="285"/>
      <c r="E181" s="296" t="s">
        <v>139</v>
      </c>
      <c r="F181" s="285"/>
      <c r="G181" s="286" t="s">
        <v>139</v>
      </c>
      <c r="H181" s="296" t="s">
        <v>973</v>
      </c>
      <c r="I181" s="287"/>
      <c r="J181" s="288" t="s">
        <v>3747</v>
      </c>
      <c r="K181" s="289"/>
      <c r="L181" s="284" t="s">
        <v>197</v>
      </c>
      <c r="M181" s="290"/>
      <c r="N181" s="291">
        <v>42313</v>
      </c>
      <c r="O181" s="292"/>
      <c r="P181" s="293" t="s">
        <v>139</v>
      </c>
      <c r="Q181" s="294"/>
      <c r="R181" s="297">
        <v>12.6</v>
      </c>
    </row>
    <row r="182" spans="1:18" x14ac:dyDescent="0.2">
      <c r="A182" s="270" t="s">
        <v>3716</v>
      </c>
      <c r="B182" s="270"/>
      <c r="C182" s="296" t="s">
        <v>978</v>
      </c>
      <c r="D182" s="285"/>
      <c r="E182" s="296" t="s">
        <v>139</v>
      </c>
      <c r="F182" s="285"/>
      <c r="G182" s="286" t="s">
        <v>139</v>
      </c>
      <c r="H182" s="296" t="s">
        <v>979</v>
      </c>
      <c r="I182" s="287"/>
      <c r="J182" s="288" t="s">
        <v>3749</v>
      </c>
      <c r="K182" s="289"/>
      <c r="L182" s="284" t="s">
        <v>197</v>
      </c>
      <c r="M182" s="290"/>
      <c r="N182" s="291">
        <v>42551</v>
      </c>
      <c r="O182" s="292"/>
      <c r="P182" s="293" t="s">
        <v>139</v>
      </c>
      <c r="Q182" s="294"/>
      <c r="R182" s="297">
        <v>12.96</v>
      </c>
    </row>
    <row r="183" spans="1:18" x14ac:dyDescent="0.2">
      <c r="A183" s="270" t="s">
        <v>3716</v>
      </c>
      <c r="B183" s="270"/>
      <c r="C183" s="296" t="s">
        <v>980</v>
      </c>
      <c r="D183" s="285"/>
      <c r="E183" s="296" t="s">
        <v>139</v>
      </c>
      <c r="F183" s="285"/>
      <c r="G183" s="286" t="s">
        <v>139</v>
      </c>
      <c r="H183" s="296" t="s">
        <v>981</v>
      </c>
      <c r="I183" s="287"/>
      <c r="J183" s="288" t="s">
        <v>3749</v>
      </c>
      <c r="K183" s="289"/>
      <c r="L183" s="284" t="s">
        <v>197</v>
      </c>
      <c r="M183" s="290"/>
      <c r="N183" s="291">
        <v>42489</v>
      </c>
      <c r="O183" s="292"/>
      <c r="P183" s="293" t="s">
        <v>139</v>
      </c>
      <c r="Q183" s="294"/>
      <c r="R183" s="297">
        <v>11.06</v>
      </c>
    </row>
    <row r="184" spans="1:18" x14ac:dyDescent="0.2">
      <c r="A184" s="270" t="s">
        <v>3716</v>
      </c>
      <c r="B184" s="270"/>
      <c r="C184" s="296" t="s">
        <v>982</v>
      </c>
      <c r="D184" s="285"/>
      <c r="E184" s="296" t="s">
        <v>139</v>
      </c>
      <c r="F184" s="285"/>
      <c r="G184" s="286" t="s">
        <v>139</v>
      </c>
      <c r="H184" s="296" t="s">
        <v>983</v>
      </c>
      <c r="I184" s="287"/>
      <c r="J184" s="288" t="s">
        <v>3749</v>
      </c>
      <c r="K184" s="289"/>
      <c r="L184" s="284" t="s">
        <v>197</v>
      </c>
      <c r="M184" s="290"/>
      <c r="N184" s="291">
        <v>42594</v>
      </c>
      <c r="O184" s="292"/>
      <c r="P184" s="293" t="s">
        <v>139</v>
      </c>
      <c r="Q184" s="294"/>
      <c r="R184" s="297">
        <v>9.58</v>
      </c>
    </row>
    <row r="185" spans="1:18" x14ac:dyDescent="0.2">
      <c r="A185" s="270" t="s">
        <v>3716</v>
      </c>
      <c r="B185" s="270"/>
      <c r="C185" s="296" t="s">
        <v>986</v>
      </c>
      <c r="D185" s="285"/>
      <c r="E185" s="296" t="s">
        <v>139</v>
      </c>
      <c r="F185" s="285"/>
      <c r="G185" s="286" t="s">
        <v>139</v>
      </c>
      <c r="H185" s="296" t="s">
        <v>987</v>
      </c>
      <c r="I185" s="287"/>
      <c r="J185" s="288" t="s">
        <v>3750</v>
      </c>
      <c r="K185" s="289"/>
      <c r="L185" s="284" t="s">
        <v>197</v>
      </c>
      <c r="M185" s="290"/>
      <c r="N185" s="291">
        <v>42366</v>
      </c>
      <c r="O185" s="292"/>
      <c r="P185" s="293" t="s">
        <v>139</v>
      </c>
      <c r="Q185" s="294"/>
      <c r="R185" s="297">
        <v>11.24</v>
      </c>
    </row>
    <row r="186" spans="1:18" x14ac:dyDescent="0.2">
      <c r="A186" s="270" t="s">
        <v>3716</v>
      </c>
      <c r="B186" s="270"/>
      <c r="C186" s="296" t="s">
        <v>988</v>
      </c>
      <c r="D186" s="285"/>
      <c r="E186" s="296" t="s">
        <v>139</v>
      </c>
      <c r="F186" s="285"/>
      <c r="G186" s="286" t="s">
        <v>139</v>
      </c>
      <c r="H186" s="296" t="s">
        <v>989</v>
      </c>
      <c r="I186" s="287"/>
      <c r="J186" s="288" t="s">
        <v>3750</v>
      </c>
      <c r="K186" s="289"/>
      <c r="L186" s="284" t="s">
        <v>197</v>
      </c>
      <c r="M186" s="290"/>
      <c r="N186" s="291">
        <v>42366</v>
      </c>
      <c r="O186" s="292"/>
      <c r="P186" s="293" t="s">
        <v>139</v>
      </c>
      <c r="Q186" s="294"/>
      <c r="R186" s="297">
        <v>11.2</v>
      </c>
    </row>
    <row r="187" spans="1:18" x14ac:dyDescent="0.2">
      <c r="A187" s="270" t="s">
        <v>3716</v>
      </c>
      <c r="B187" s="270"/>
      <c r="C187" s="296" t="s">
        <v>990</v>
      </c>
      <c r="D187" s="285"/>
      <c r="E187" s="296" t="s">
        <v>139</v>
      </c>
      <c r="F187" s="285"/>
      <c r="G187" s="286" t="s">
        <v>139</v>
      </c>
      <c r="H187" s="296" t="s">
        <v>991</v>
      </c>
      <c r="I187" s="287"/>
      <c r="J187" s="288" t="s">
        <v>3750</v>
      </c>
      <c r="K187" s="289"/>
      <c r="L187" s="284" t="s">
        <v>197</v>
      </c>
      <c r="M187" s="290"/>
      <c r="N187" s="291">
        <v>42412</v>
      </c>
      <c r="O187" s="292"/>
      <c r="P187" s="293" t="s">
        <v>139</v>
      </c>
      <c r="Q187" s="294"/>
      <c r="R187" s="297">
        <v>12.32</v>
      </c>
    </row>
    <row r="188" spans="1:18" x14ac:dyDescent="0.2">
      <c r="A188" s="270" t="s">
        <v>3716</v>
      </c>
      <c r="B188" s="270"/>
      <c r="C188" s="296" t="s">
        <v>992</v>
      </c>
      <c r="D188" s="285"/>
      <c r="E188" s="296" t="s">
        <v>139</v>
      </c>
      <c r="F188" s="285"/>
      <c r="G188" s="286" t="s">
        <v>139</v>
      </c>
      <c r="H188" s="296" t="s">
        <v>993</v>
      </c>
      <c r="I188" s="287"/>
      <c r="J188" s="288" t="s">
        <v>3750</v>
      </c>
      <c r="K188" s="289"/>
      <c r="L188" s="284" t="s">
        <v>197</v>
      </c>
      <c r="M188" s="290"/>
      <c r="N188" s="291">
        <v>42454</v>
      </c>
      <c r="O188" s="292"/>
      <c r="P188" s="293" t="s">
        <v>139</v>
      </c>
      <c r="Q188" s="294"/>
      <c r="R188" s="297">
        <v>11.65</v>
      </c>
    </row>
    <row r="189" spans="1:18" x14ac:dyDescent="0.2">
      <c r="A189" s="270" t="s">
        <v>3716</v>
      </c>
      <c r="B189" s="270"/>
      <c r="C189" s="296" t="s">
        <v>3656</v>
      </c>
      <c r="D189" s="285"/>
      <c r="E189" s="296" t="s">
        <v>139</v>
      </c>
      <c r="F189" s="285"/>
      <c r="G189" s="286" t="s">
        <v>139</v>
      </c>
      <c r="H189" s="296" t="s">
        <v>3657</v>
      </c>
      <c r="I189" s="287"/>
      <c r="J189" s="288" t="s">
        <v>3750</v>
      </c>
      <c r="K189" s="289"/>
      <c r="L189" s="284" t="s">
        <v>197</v>
      </c>
      <c r="M189" s="290"/>
      <c r="N189" s="291">
        <v>42565</v>
      </c>
      <c r="O189" s="292"/>
      <c r="P189" s="293" t="s">
        <v>139</v>
      </c>
      <c r="Q189" s="294"/>
      <c r="R189" s="297">
        <v>11.23</v>
      </c>
    </row>
    <row r="190" spans="1:18" x14ac:dyDescent="0.2">
      <c r="A190" s="270" t="s">
        <v>3716</v>
      </c>
      <c r="B190" s="270"/>
      <c r="C190" s="296" t="s">
        <v>3658</v>
      </c>
      <c r="D190" s="285"/>
      <c r="E190" s="296" t="s">
        <v>139</v>
      </c>
      <c r="F190" s="285"/>
      <c r="G190" s="286" t="s">
        <v>139</v>
      </c>
      <c r="H190" s="296" t="s">
        <v>3659</v>
      </c>
      <c r="I190" s="287"/>
      <c r="J190" s="288" t="s">
        <v>3750</v>
      </c>
      <c r="K190" s="289"/>
      <c r="L190" s="284" t="s">
        <v>197</v>
      </c>
      <c r="M190" s="290"/>
      <c r="N190" s="291">
        <v>42726</v>
      </c>
      <c r="O190" s="292"/>
      <c r="P190" s="293" t="s">
        <v>139</v>
      </c>
      <c r="Q190" s="294"/>
      <c r="R190" s="297">
        <v>11.22</v>
      </c>
    </row>
    <row r="191" spans="1:18" x14ac:dyDescent="0.2">
      <c r="A191" s="270" t="s">
        <v>3716</v>
      </c>
      <c r="B191" s="270"/>
      <c r="C191" s="296" t="s">
        <v>3660</v>
      </c>
      <c r="D191" s="285"/>
      <c r="E191" s="296" t="s">
        <v>139</v>
      </c>
      <c r="F191" s="285"/>
      <c r="G191" s="286" t="s">
        <v>139</v>
      </c>
      <c r="H191" s="296" t="s">
        <v>3661</v>
      </c>
      <c r="I191" s="287"/>
      <c r="J191" s="288" t="s">
        <v>3750</v>
      </c>
      <c r="K191" s="289"/>
      <c r="L191" s="284" t="s">
        <v>197</v>
      </c>
      <c r="M191" s="290"/>
      <c r="N191" s="291">
        <v>43018</v>
      </c>
      <c r="O191" s="292"/>
      <c r="P191" s="293" t="s">
        <v>139</v>
      </c>
      <c r="Q191" s="294"/>
      <c r="R191" s="297">
        <v>11.49</v>
      </c>
    </row>
    <row r="192" spans="1:18" x14ac:dyDescent="0.2">
      <c r="A192" s="270" t="s">
        <v>3716</v>
      </c>
      <c r="B192" s="270"/>
      <c r="C192" s="296" t="s">
        <v>3662</v>
      </c>
      <c r="D192" s="285"/>
      <c r="E192" s="296" t="s">
        <v>139</v>
      </c>
      <c r="F192" s="285"/>
      <c r="G192" s="286" t="s">
        <v>139</v>
      </c>
      <c r="H192" s="296" t="s">
        <v>3663</v>
      </c>
      <c r="I192" s="287"/>
      <c r="J192" s="288" t="s">
        <v>3751</v>
      </c>
      <c r="K192" s="289"/>
      <c r="L192" s="284" t="s">
        <v>197</v>
      </c>
      <c r="M192" s="290"/>
      <c r="N192" s="291">
        <v>42719</v>
      </c>
      <c r="O192" s="292"/>
      <c r="P192" s="293" t="s">
        <v>139</v>
      </c>
      <c r="Q192" s="294"/>
      <c r="R192" s="297">
        <v>12.88</v>
      </c>
    </row>
    <row r="193" spans="1:18" x14ac:dyDescent="0.2">
      <c r="A193" s="270" t="s">
        <v>3716</v>
      </c>
      <c r="B193" s="270"/>
      <c r="C193" s="296" t="s">
        <v>3664</v>
      </c>
      <c r="D193" s="285"/>
      <c r="E193" s="296" t="s">
        <v>139</v>
      </c>
      <c r="F193" s="285"/>
      <c r="G193" s="286" t="s">
        <v>139</v>
      </c>
      <c r="H193" s="296" t="s">
        <v>3665</v>
      </c>
      <c r="I193" s="287"/>
      <c r="J193" s="288" t="s">
        <v>3751</v>
      </c>
      <c r="K193" s="289"/>
      <c r="L193" s="284" t="s">
        <v>197</v>
      </c>
      <c r="M193" s="290"/>
      <c r="N193" s="291">
        <v>42452</v>
      </c>
      <c r="O193" s="292"/>
      <c r="P193" s="293" t="s">
        <v>139</v>
      </c>
      <c r="Q193" s="294"/>
      <c r="R193" s="297">
        <v>11.64</v>
      </c>
    </row>
    <row r="194" spans="1:18" x14ac:dyDescent="0.2">
      <c r="A194" s="270" t="s">
        <v>3716</v>
      </c>
      <c r="B194" s="283"/>
      <c r="C194" s="284" t="s">
        <v>1965</v>
      </c>
      <c r="D194" s="285"/>
      <c r="E194" s="284" t="s">
        <v>139</v>
      </c>
      <c r="F194" s="285"/>
      <c r="G194" s="286" t="s">
        <v>139</v>
      </c>
      <c r="H194" s="284" t="s">
        <v>1966</v>
      </c>
      <c r="I194" s="287"/>
      <c r="J194" s="288" t="s">
        <v>3749</v>
      </c>
      <c r="K194" s="289"/>
      <c r="L194" s="298" t="s">
        <v>221</v>
      </c>
      <c r="M194" s="290"/>
      <c r="N194" s="291">
        <v>42282</v>
      </c>
      <c r="O194" s="292"/>
      <c r="P194" s="293" t="s">
        <v>139</v>
      </c>
      <c r="Q194" s="294"/>
      <c r="R194" s="297">
        <v>87.93</v>
      </c>
    </row>
    <row r="195" spans="1:18" x14ac:dyDescent="0.2">
      <c r="A195" s="270" t="s">
        <v>3716</v>
      </c>
      <c r="B195" s="270"/>
      <c r="C195" s="296" t="s">
        <v>1967</v>
      </c>
      <c r="D195" s="285"/>
      <c r="E195" s="296" t="s">
        <v>139</v>
      </c>
      <c r="F195" s="285"/>
      <c r="G195" s="286" t="s">
        <v>139</v>
      </c>
      <c r="H195" s="296" t="s">
        <v>1968</v>
      </c>
      <c r="I195" s="287"/>
      <c r="J195" s="288" t="s">
        <v>3750</v>
      </c>
      <c r="K195" s="289"/>
      <c r="L195" s="284" t="s">
        <v>221</v>
      </c>
      <c r="M195" s="290"/>
      <c r="N195" s="291">
        <v>42282</v>
      </c>
      <c r="O195" s="292"/>
      <c r="P195" s="293" t="s">
        <v>139</v>
      </c>
      <c r="Q195" s="294"/>
      <c r="R195" s="297">
        <v>71.540000000000006</v>
      </c>
    </row>
    <row r="196" spans="1:18" x14ac:dyDescent="0.2">
      <c r="A196" s="270" t="s">
        <v>3716</v>
      </c>
      <c r="B196" s="270"/>
      <c r="C196" s="296" t="s">
        <v>1976</v>
      </c>
      <c r="D196" s="285"/>
      <c r="E196" s="296" t="s">
        <v>139</v>
      </c>
      <c r="F196" s="285"/>
      <c r="G196" s="286" t="s">
        <v>139</v>
      </c>
      <c r="H196" s="296" t="s">
        <v>1977</v>
      </c>
      <c r="I196" s="287"/>
      <c r="J196" s="288" t="s">
        <v>3747</v>
      </c>
      <c r="K196" s="289"/>
      <c r="L196" s="284" t="s">
        <v>3581</v>
      </c>
      <c r="M196" s="290"/>
      <c r="N196" s="291">
        <v>42766</v>
      </c>
      <c r="O196" s="292"/>
      <c r="P196" s="293" t="s">
        <v>139</v>
      </c>
      <c r="Q196" s="294"/>
      <c r="R196" s="297">
        <v>380.22</v>
      </c>
    </row>
    <row r="197" spans="1:18" x14ac:dyDescent="0.2">
      <c r="A197" s="270" t="s">
        <v>3716</v>
      </c>
      <c r="B197" s="270"/>
      <c r="C197" s="296" t="s">
        <v>1984</v>
      </c>
      <c r="D197" s="285"/>
      <c r="E197" s="296" t="s">
        <v>139</v>
      </c>
      <c r="F197" s="285"/>
      <c r="G197" s="286" t="s">
        <v>139</v>
      </c>
      <c r="H197" s="296" t="s">
        <v>1985</v>
      </c>
      <c r="I197" s="287"/>
      <c r="J197" s="288" t="s">
        <v>3749</v>
      </c>
      <c r="K197" s="289"/>
      <c r="L197" s="284" t="s">
        <v>221</v>
      </c>
      <c r="M197" s="290"/>
      <c r="N197" s="291">
        <v>42563</v>
      </c>
      <c r="O197" s="292"/>
      <c r="P197" s="293" t="s">
        <v>139</v>
      </c>
      <c r="Q197" s="294"/>
      <c r="R197" s="297">
        <v>112.65</v>
      </c>
    </row>
    <row r="198" spans="1:18" x14ac:dyDescent="0.2">
      <c r="A198" s="283" t="s">
        <v>3716</v>
      </c>
      <c r="B198" s="283"/>
      <c r="C198" s="284" t="s">
        <v>5088</v>
      </c>
      <c r="D198" s="285"/>
      <c r="E198" s="284" t="s">
        <v>139</v>
      </c>
      <c r="F198" s="285"/>
      <c r="G198" s="286" t="s">
        <v>139</v>
      </c>
      <c r="H198" s="284" t="s">
        <v>1996</v>
      </c>
      <c r="I198" s="287"/>
      <c r="J198" s="288" t="s">
        <v>3750</v>
      </c>
      <c r="K198" s="289"/>
      <c r="L198" s="298" t="s">
        <v>3581</v>
      </c>
      <c r="M198" s="290"/>
      <c r="N198" s="291">
        <v>44593</v>
      </c>
      <c r="O198" s="292"/>
      <c r="P198" s="293" t="s">
        <v>139</v>
      </c>
      <c r="Q198" s="294"/>
      <c r="R198" s="297">
        <v>79.510000000000005</v>
      </c>
    </row>
    <row r="199" spans="1:18" x14ac:dyDescent="0.2">
      <c r="A199" s="270" t="s">
        <v>3716</v>
      </c>
      <c r="B199" s="270"/>
      <c r="C199" s="296" t="s">
        <v>4530</v>
      </c>
      <c r="D199" s="285"/>
      <c r="E199" s="296" t="s">
        <v>139</v>
      </c>
      <c r="F199" s="285"/>
      <c r="G199" s="286" t="s">
        <v>139</v>
      </c>
      <c r="H199" s="296" t="s">
        <v>1964</v>
      </c>
      <c r="I199" s="287"/>
      <c r="J199" s="288" t="s">
        <v>3749</v>
      </c>
      <c r="K199" s="289"/>
      <c r="L199" s="284" t="s">
        <v>3581</v>
      </c>
      <c r="M199" s="290"/>
      <c r="N199" s="291">
        <v>44592</v>
      </c>
      <c r="O199" s="292"/>
      <c r="P199" s="293" t="s">
        <v>139</v>
      </c>
      <c r="Q199" s="294"/>
      <c r="R199" s="297">
        <v>61.07</v>
      </c>
    </row>
    <row r="200" spans="1:18" x14ac:dyDescent="0.2">
      <c r="A200" s="270" t="s">
        <v>3716</v>
      </c>
      <c r="B200" s="270"/>
      <c r="C200" s="296" t="s">
        <v>4531</v>
      </c>
      <c r="D200" s="285"/>
      <c r="E200" s="296" t="s">
        <v>139</v>
      </c>
      <c r="F200" s="285"/>
      <c r="G200" s="286" t="s">
        <v>139</v>
      </c>
      <c r="H200" s="296" t="s">
        <v>2148</v>
      </c>
      <c r="I200" s="287"/>
      <c r="J200" s="288" t="s">
        <v>3749</v>
      </c>
      <c r="K200" s="289"/>
      <c r="L200" s="284" t="s">
        <v>3581</v>
      </c>
      <c r="M200" s="290"/>
      <c r="N200" s="291">
        <v>43951</v>
      </c>
      <c r="O200" s="292"/>
      <c r="P200" s="293" t="s">
        <v>139</v>
      </c>
      <c r="Q200" s="294"/>
      <c r="R200" s="297">
        <v>386.88</v>
      </c>
    </row>
    <row r="201" spans="1:18" x14ac:dyDescent="0.2">
      <c r="A201" s="270" t="s">
        <v>3716</v>
      </c>
      <c r="B201" s="270"/>
      <c r="C201" s="296" t="s">
        <v>1997</v>
      </c>
      <c r="D201" s="285"/>
      <c r="E201" s="296" t="s">
        <v>139</v>
      </c>
      <c r="F201" s="285"/>
      <c r="G201" s="286" t="s">
        <v>139</v>
      </c>
      <c r="H201" s="296" t="s">
        <v>1998</v>
      </c>
      <c r="I201" s="287"/>
      <c r="J201" s="288" t="s">
        <v>3751</v>
      </c>
      <c r="K201" s="289"/>
      <c r="L201" s="284" t="s">
        <v>3581</v>
      </c>
      <c r="M201" s="290"/>
      <c r="N201" s="291">
        <v>42359</v>
      </c>
      <c r="O201" s="292"/>
      <c r="P201" s="293" t="s">
        <v>139</v>
      </c>
      <c r="Q201" s="294"/>
      <c r="R201" s="297">
        <v>90.9</v>
      </c>
    </row>
    <row r="202" spans="1:18" x14ac:dyDescent="0.2">
      <c r="A202" s="270" t="s">
        <v>3716</v>
      </c>
      <c r="B202" s="270"/>
      <c r="C202" s="296" t="s">
        <v>2001</v>
      </c>
      <c r="D202" s="285"/>
      <c r="E202" s="296" t="s">
        <v>139</v>
      </c>
      <c r="F202" s="285"/>
      <c r="G202" s="286" t="s">
        <v>139</v>
      </c>
      <c r="H202" s="296" t="s">
        <v>2002</v>
      </c>
      <c r="I202" s="287"/>
      <c r="J202" s="288" t="s">
        <v>3751</v>
      </c>
      <c r="K202" s="289"/>
      <c r="L202" s="284" t="s">
        <v>3581</v>
      </c>
      <c r="M202" s="290"/>
      <c r="N202" s="291">
        <v>42314</v>
      </c>
      <c r="O202" s="292"/>
      <c r="P202" s="293" t="s">
        <v>139</v>
      </c>
      <c r="Q202" s="294"/>
      <c r="R202" s="297">
        <v>74.34</v>
      </c>
    </row>
    <row r="203" spans="1:18" x14ac:dyDescent="0.2">
      <c r="A203" s="270" t="s">
        <v>3716</v>
      </c>
      <c r="B203" s="270"/>
      <c r="C203" s="296" t="s">
        <v>2003</v>
      </c>
      <c r="D203" s="285"/>
      <c r="E203" s="296" t="s">
        <v>139</v>
      </c>
      <c r="F203" s="285"/>
      <c r="G203" s="286" t="s">
        <v>139</v>
      </c>
      <c r="H203" s="296" t="s">
        <v>2004</v>
      </c>
      <c r="I203" s="287"/>
      <c r="J203" s="288" t="s">
        <v>3751</v>
      </c>
      <c r="K203" s="289"/>
      <c r="L203" s="284" t="s">
        <v>3581</v>
      </c>
      <c r="M203" s="290"/>
      <c r="N203" s="291">
        <v>42394</v>
      </c>
      <c r="O203" s="292"/>
      <c r="P203" s="293" t="s">
        <v>139</v>
      </c>
      <c r="Q203" s="294"/>
      <c r="R203" s="297">
        <v>70.290000000000006</v>
      </c>
    </row>
    <row r="204" spans="1:18" x14ac:dyDescent="0.2">
      <c r="A204" s="270" t="s">
        <v>3716</v>
      </c>
      <c r="B204" s="270"/>
      <c r="C204" s="296" t="s">
        <v>4693</v>
      </c>
      <c r="D204" s="285"/>
      <c r="E204" s="296" t="s">
        <v>139</v>
      </c>
      <c r="F204" s="285"/>
      <c r="G204" s="286" t="s">
        <v>139</v>
      </c>
      <c r="H204" s="296" t="s">
        <v>4532</v>
      </c>
      <c r="I204" s="287"/>
      <c r="J204" s="288" t="s">
        <v>3750</v>
      </c>
      <c r="K204" s="289"/>
      <c r="L204" s="284" t="s">
        <v>3581</v>
      </c>
      <c r="M204" s="290"/>
      <c r="N204" s="291">
        <v>44592</v>
      </c>
      <c r="O204" s="292"/>
      <c r="P204" s="293" t="s">
        <v>139</v>
      </c>
      <c r="Q204" s="294"/>
      <c r="R204" s="297">
        <v>60.54</v>
      </c>
    </row>
    <row r="205" spans="1:18" x14ac:dyDescent="0.2">
      <c r="A205" s="270" t="s">
        <v>3716</v>
      </c>
      <c r="B205" s="270"/>
      <c r="C205" s="296" t="s">
        <v>4217</v>
      </c>
      <c r="D205" s="285"/>
      <c r="E205" s="296" t="s">
        <v>139</v>
      </c>
      <c r="F205" s="285"/>
      <c r="G205" s="286" t="s">
        <v>139</v>
      </c>
      <c r="H205" s="296" t="s">
        <v>4218</v>
      </c>
      <c r="I205" s="287"/>
      <c r="J205" s="288" t="s">
        <v>3750</v>
      </c>
      <c r="K205" s="289"/>
      <c r="L205" s="284" t="s">
        <v>3581</v>
      </c>
      <c r="M205" s="290"/>
      <c r="N205" s="291">
        <v>43902</v>
      </c>
      <c r="O205" s="292"/>
      <c r="P205" s="293" t="s">
        <v>139</v>
      </c>
      <c r="Q205" s="294"/>
      <c r="R205" s="297">
        <v>62.96</v>
      </c>
    </row>
    <row r="206" spans="1:18" x14ac:dyDescent="0.2">
      <c r="A206" s="270" t="s">
        <v>3716</v>
      </c>
      <c r="B206" s="270"/>
      <c r="C206" s="296" t="s">
        <v>2005</v>
      </c>
      <c r="D206" s="285"/>
      <c r="E206" s="296" t="s">
        <v>139</v>
      </c>
      <c r="F206" s="285"/>
      <c r="G206" s="286" t="s">
        <v>139</v>
      </c>
      <c r="H206" s="296" t="s">
        <v>2006</v>
      </c>
      <c r="I206" s="287"/>
      <c r="J206" s="288" t="s">
        <v>3750</v>
      </c>
      <c r="K206" s="289"/>
      <c r="L206" s="284" t="s">
        <v>3581</v>
      </c>
      <c r="M206" s="290"/>
      <c r="N206" s="291">
        <v>43951</v>
      </c>
      <c r="O206" s="292"/>
      <c r="P206" s="293" t="s">
        <v>139</v>
      </c>
      <c r="Q206" s="294"/>
      <c r="R206" s="297">
        <v>64.06</v>
      </c>
    </row>
    <row r="207" spans="1:18" x14ac:dyDescent="0.2">
      <c r="A207" s="270" t="s">
        <v>3716</v>
      </c>
      <c r="B207" s="270"/>
      <c r="C207" s="296" t="s">
        <v>2007</v>
      </c>
      <c r="D207" s="285"/>
      <c r="E207" s="296" t="s">
        <v>139</v>
      </c>
      <c r="F207" s="285"/>
      <c r="G207" s="286" t="s">
        <v>139</v>
      </c>
      <c r="H207" s="296" t="s">
        <v>2008</v>
      </c>
      <c r="I207" s="287"/>
      <c r="J207" s="288" t="s">
        <v>3751</v>
      </c>
      <c r="K207" s="289"/>
      <c r="L207" s="284" t="s">
        <v>3581</v>
      </c>
      <c r="M207" s="290"/>
      <c r="N207" s="291">
        <v>42947</v>
      </c>
      <c r="O207" s="292"/>
      <c r="P207" s="293" t="s">
        <v>139</v>
      </c>
      <c r="Q207" s="294"/>
      <c r="R207" s="297">
        <v>88.79</v>
      </c>
    </row>
    <row r="208" spans="1:18" x14ac:dyDescent="0.2">
      <c r="A208" s="299" t="s">
        <v>3716</v>
      </c>
      <c r="B208" s="270"/>
      <c r="C208" s="296" t="s">
        <v>2151</v>
      </c>
      <c r="D208" s="285"/>
      <c r="E208" s="296" t="s">
        <v>139</v>
      </c>
      <c r="F208" s="285"/>
      <c r="G208" s="286" t="s">
        <v>139</v>
      </c>
      <c r="H208" s="296" t="s">
        <v>2152</v>
      </c>
      <c r="I208" s="287"/>
      <c r="J208" s="288" t="s">
        <v>3749</v>
      </c>
      <c r="K208" s="289"/>
      <c r="L208" s="284" t="s">
        <v>221</v>
      </c>
      <c r="M208" s="290"/>
      <c r="N208" s="291">
        <v>42401</v>
      </c>
      <c r="O208" s="292"/>
      <c r="P208" s="293" t="s">
        <v>139</v>
      </c>
      <c r="Q208" s="294"/>
      <c r="R208" s="297">
        <v>410.8</v>
      </c>
    </row>
    <row r="209" spans="1:18" x14ac:dyDescent="0.2">
      <c r="A209" s="265" t="s">
        <v>1126</v>
      </c>
      <c r="B209" s="270"/>
      <c r="C209" s="296" t="s">
        <v>1124</v>
      </c>
      <c r="D209" s="285"/>
      <c r="E209" s="296" t="s">
        <v>139</v>
      </c>
      <c r="F209" s="285"/>
      <c r="G209" s="286" t="s">
        <v>139</v>
      </c>
      <c r="H209" s="296" t="s">
        <v>1125</v>
      </c>
      <c r="I209" s="287"/>
      <c r="J209" s="288" t="s">
        <v>3751</v>
      </c>
      <c r="K209" s="289"/>
      <c r="L209" s="284" t="s">
        <v>1127</v>
      </c>
      <c r="M209" s="290"/>
      <c r="N209" s="291">
        <v>42356</v>
      </c>
      <c r="O209" s="292"/>
      <c r="P209" s="293" t="s">
        <v>139</v>
      </c>
      <c r="Q209" s="294"/>
      <c r="R209" s="297">
        <v>7.6</v>
      </c>
    </row>
    <row r="210" spans="1:18" x14ac:dyDescent="0.2">
      <c r="A210" s="270" t="s">
        <v>3716</v>
      </c>
      <c r="B210" s="270"/>
      <c r="C210" s="296" t="s">
        <v>1129</v>
      </c>
      <c r="D210" s="285"/>
      <c r="E210" s="296" t="s">
        <v>139</v>
      </c>
      <c r="F210" s="285"/>
      <c r="G210" s="286" t="s">
        <v>139</v>
      </c>
      <c r="H210" s="296" t="s">
        <v>1130</v>
      </c>
      <c r="I210" s="287"/>
      <c r="J210" s="288" t="s">
        <v>3750</v>
      </c>
      <c r="K210" s="289"/>
      <c r="L210" s="284" t="s">
        <v>1127</v>
      </c>
      <c r="M210" s="290"/>
      <c r="N210" s="291">
        <v>42719</v>
      </c>
      <c r="O210" s="292"/>
      <c r="P210" s="293" t="s">
        <v>139</v>
      </c>
      <c r="Q210" s="294"/>
      <c r="R210" s="297">
        <v>110.08</v>
      </c>
    </row>
    <row r="211" spans="1:18" x14ac:dyDescent="0.2">
      <c r="A211" s="270" t="s">
        <v>3716</v>
      </c>
      <c r="B211" s="270"/>
      <c r="C211" s="296" t="s">
        <v>1131</v>
      </c>
      <c r="D211" s="285"/>
      <c r="E211" s="296" t="s">
        <v>139</v>
      </c>
      <c r="F211" s="285"/>
      <c r="G211" s="286" t="s">
        <v>139</v>
      </c>
      <c r="H211" s="296" t="s">
        <v>1132</v>
      </c>
      <c r="I211" s="287"/>
      <c r="J211" s="288" t="s">
        <v>3750</v>
      </c>
      <c r="K211" s="289"/>
      <c r="L211" s="284" t="s">
        <v>1127</v>
      </c>
      <c r="M211" s="290"/>
      <c r="N211" s="291">
        <v>42636</v>
      </c>
      <c r="O211" s="292"/>
      <c r="P211" s="293" t="s">
        <v>139</v>
      </c>
      <c r="Q211" s="294"/>
      <c r="R211" s="297">
        <v>7.39</v>
      </c>
    </row>
    <row r="212" spans="1:18" x14ac:dyDescent="0.2">
      <c r="A212" s="270" t="s">
        <v>3716</v>
      </c>
      <c r="B212" s="270"/>
      <c r="C212" s="296" t="s">
        <v>1133</v>
      </c>
      <c r="D212" s="285"/>
      <c r="E212" s="296" t="s">
        <v>139</v>
      </c>
      <c r="F212" s="285"/>
      <c r="G212" s="286" t="s">
        <v>139</v>
      </c>
      <c r="H212" s="296" t="s">
        <v>1134</v>
      </c>
      <c r="I212" s="287"/>
      <c r="J212" s="288" t="s">
        <v>3750</v>
      </c>
      <c r="K212" s="289"/>
      <c r="L212" s="284" t="s">
        <v>1127</v>
      </c>
      <c r="M212" s="290"/>
      <c r="N212" s="291">
        <v>42854</v>
      </c>
      <c r="O212" s="292"/>
      <c r="P212" s="293" t="s">
        <v>139</v>
      </c>
      <c r="Q212" s="294"/>
      <c r="R212" s="297">
        <v>7.06</v>
      </c>
    </row>
    <row r="213" spans="1:18" x14ac:dyDescent="0.2">
      <c r="A213" s="283" t="s">
        <v>3716</v>
      </c>
      <c r="B213" s="283"/>
      <c r="C213" s="284" t="s">
        <v>1135</v>
      </c>
      <c r="D213" s="285"/>
      <c r="E213" s="284" t="s">
        <v>139</v>
      </c>
      <c r="F213" s="285"/>
      <c r="G213" s="286" t="s">
        <v>139</v>
      </c>
      <c r="H213" s="284" t="s">
        <v>1136</v>
      </c>
      <c r="I213" s="287"/>
      <c r="J213" s="288" t="s">
        <v>3750</v>
      </c>
      <c r="K213" s="289"/>
      <c r="L213" s="298" t="s">
        <v>1127</v>
      </c>
      <c r="M213" s="290"/>
      <c r="N213" s="291">
        <v>42853</v>
      </c>
      <c r="O213" s="292"/>
      <c r="P213" s="293" t="s">
        <v>139</v>
      </c>
      <c r="Q213" s="294"/>
      <c r="R213" s="297">
        <v>7.79</v>
      </c>
    </row>
    <row r="214" spans="1:18" x14ac:dyDescent="0.2">
      <c r="A214" s="270" t="s">
        <v>3716</v>
      </c>
      <c r="B214" s="270"/>
      <c r="C214" s="296" t="s">
        <v>1137</v>
      </c>
      <c r="D214" s="285"/>
      <c r="E214" s="296" t="s">
        <v>139</v>
      </c>
      <c r="F214" s="285"/>
      <c r="G214" s="286" t="s">
        <v>139</v>
      </c>
      <c r="H214" s="296" t="s">
        <v>1138</v>
      </c>
      <c r="I214" s="287"/>
      <c r="J214" s="288" t="s">
        <v>3749</v>
      </c>
      <c r="K214" s="289"/>
      <c r="L214" s="284" t="s">
        <v>1127</v>
      </c>
      <c r="M214" s="290"/>
      <c r="N214" s="291">
        <v>43409</v>
      </c>
      <c r="O214" s="292"/>
      <c r="P214" s="293" t="s">
        <v>139</v>
      </c>
      <c r="Q214" s="294"/>
      <c r="R214" s="297">
        <v>103.11</v>
      </c>
    </row>
    <row r="215" spans="1:18" x14ac:dyDescent="0.2">
      <c r="A215" s="270" t="s">
        <v>3716</v>
      </c>
      <c r="B215" s="270"/>
      <c r="C215" s="296" t="s">
        <v>1139</v>
      </c>
      <c r="D215" s="285"/>
      <c r="E215" s="296" t="s">
        <v>139</v>
      </c>
      <c r="F215" s="285"/>
      <c r="G215" s="286" t="s">
        <v>139</v>
      </c>
      <c r="H215" s="296" t="s">
        <v>1140</v>
      </c>
      <c r="I215" s="287"/>
      <c r="J215" s="288" t="s">
        <v>3749</v>
      </c>
      <c r="K215" s="289"/>
      <c r="L215" s="284" t="s">
        <v>1127</v>
      </c>
      <c r="M215" s="290"/>
      <c r="N215" s="291">
        <v>43546</v>
      </c>
      <c r="O215" s="292"/>
      <c r="P215" s="293" t="s">
        <v>139</v>
      </c>
      <c r="Q215" s="294"/>
      <c r="R215" s="297">
        <v>6.83</v>
      </c>
    </row>
    <row r="216" spans="1:18" x14ac:dyDescent="0.2">
      <c r="A216" s="270" t="s">
        <v>3716</v>
      </c>
      <c r="B216" s="270"/>
      <c r="C216" s="296" t="s">
        <v>4185</v>
      </c>
      <c r="D216" s="285"/>
      <c r="E216" s="296" t="s">
        <v>139</v>
      </c>
      <c r="F216" s="285"/>
      <c r="G216" s="286" t="s">
        <v>139</v>
      </c>
      <c r="H216" s="296" t="s">
        <v>4186</v>
      </c>
      <c r="I216" s="287"/>
      <c r="J216" s="288" t="s">
        <v>3749</v>
      </c>
      <c r="K216" s="289"/>
      <c r="L216" s="284" t="s">
        <v>1127</v>
      </c>
      <c r="M216" s="290"/>
      <c r="N216" s="291">
        <v>43644</v>
      </c>
      <c r="O216" s="292"/>
      <c r="P216" s="293" t="s">
        <v>139</v>
      </c>
      <c r="Q216" s="294"/>
      <c r="R216" s="297">
        <v>101.43</v>
      </c>
    </row>
    <row r="217" spans="1:18" x14ac:dyDescent="0.2">
      <c r="A217" s="265" t="s">
        <v>1163</v>
      </c>
      <c r="B217" s="270"/>
      <c r="C217" s="296" t="s">
        <v>1166</v>
      </c>
      <c r="D217" s="285"/>
      <c r="E217" s="296" t="s">
        <v>139</v>
      </c>
      <c r="F217" s="285"/>
      <c r="G217" s="286" t="s">
        <v>139</v>
      </c>
      <c r="H217" s="296" t="s">
        <v>1167</v>
      </c>
      <c r="I217" s="287"/>
      <c r="J217" s="288" t="s">
        <v>3749</v>
      </c>
      <c r="K217" s="289"/>
      <c r="L217" s="284" t="s">
        <v>1164</v>
      </c>
      <c r="M217" s="290"/>
      <c r="N217" s="291">
        <v>43373</v>
      </c>
      <c r="O217" s="292"/>
      <c r="P217" s="293" t="s">
        <v>139</v>
      </c>
      <c r="Q217" s="294"/>
      <c r="R217" s="297">
        <v>9.92</v>
      </c>
    </row>
    <row r="218" spans="1:18" x14ac:dyDescent="0.2">
      <c r="A218" s="270" t="s">
        <v>3716</v>
      </c>
      <c r="B218" s="270"/>
      <c r="C218" s="296" t="s">
        <v>1168</v>
      </c>
      <c r="D218" s="285"/>
      <c r="E218" s="296" t="s">
        <v>139</v>
      </c>
      <c r="F218" s="285"/>
      <c r="G218" s="286" t="s">
        <v>139</v>
      </c>
      <c r="H218" s="296" t="s">
        <v>1169</v>
      </c>
      <c r="I218" s="287"/>
      <c r="J218" s="288" t="s">
        <v>3749</v>
      </c>
      <c r="K218" s="289"/>
      <c r="L218" s="284" t="s">
        <v>1164</v>
      </c>
      <c r="M218" s="290"/>
      <c r="N218" s="291">
        <v>42947</v>
      </c>
      <c r="O218" s="292"/>
      <c r="P218" s="293" t="s">
        <v>139</v>
      </c>
      <c r="Q218" s="294"/>
      <c r="R218" s="297">
        <v>9.56</v>
      </c>
    </row>
    <row r="219" spans="1:18" x14ac:dyDescent="0.2">
      <c r="A219" s="270" t="s">
        <v>3716</v>
      </c>
      <c r="B219" s="270"/>
      <c r="C219" s="296" t="s">
        <v>1170</v>
      </c>
      <c r="D219" s="285"/>
      <c r="E219" s="296" t="s">
        <v>139</v>
      </c>
      <c r="F219" s="285"/>
      <c r="G219" s="286" t="s">
        <v>139</v>
      </c>
      <c r="H219" s="296" t="s">
        <v>1171</v>
      </c>
      <c r="I219" s="287"/>
      <c r="J219" s="288" t="s">
        <v>3749</v>
      </c>
      <c r="K219" s="289"/>
      <c r="L219" s="284" t="s">
        <v>1164</v>
      </c>
      <c r="M219" s="290"/>
      <c r="N219" s="291">
        <v>43434</v>
      </c>
      <c r="O219" s="292"/>
      <c r="P219" s="293" t="s">
        <v>139</v>
      </c>
      <c r="Q219" s="294"/>
      <c r="R219" s="297">
        <v>8.86</v>
      </c>
    </row>
    <row r="220" spans="1:18" x14ac:dyDescent="0.2">
      <c r="A220" s="283" t="s">
        <v>3716</v>
      </c>
      <c r="B220" s="283"/>
      <c r="C220" s="284" t="s">
        <v>4486</v>
      </c>
      <c r="D220" s="285"/>
      <c r="E220" s="284" t="s">
        <v>139</v>
      </c>
      <c r="F220" s="285"/>
      <c r="G220" s="286" t="s">
        <v>139</v>
      </c>
      <c r="H220" s="284" t="s">
        <v>2506</v>
      </c>
      <c r="I220" s="287"/>
      <c r="J220" s="288" t="s">
        <v>3749</v>
      </c>
      <c r="K220" s="289"/>
      <c r="L220" s="298" t="s">
        <v>1164</v>
      </c>
      <c r="M220" s="290"/>
      <c r="N220" s="291">
        <v>43889</v>
      </c>
      <c r="O220" s="292"/>
      <c r="P220" s="293" t="s">
        <v>139</v>
      </c>
      <c r="Q220" s="294"/>
      <c r="R220" s="297">
        <v>11.19</v>
      </c>
    </row>
    <row r="221" spans="1:18" x14ac:dyDescent="0.2">
      <c r="A221" s="283" t="s">
        <v>3716</v>
      </c>
      <c r="B221" s="283"/>
      <c r="C221" s="284" t="s">
        <v>4646</v>
      </c>
      <c r="D221" s="285"/>
      <c r="E221" s="284" t="s">
        <v>139</v>
      </c>
      <c r="F221" s="285"/>
      <c r="G221" s="286" t="s">
        <v>139</v>
      </c>
      <c r="H221" s="284" t="s">
        <v>4647</v>
      </c>
      <c r="I221" s="287"/>
      <c r="J221" s="288" t="s">
        <v>3749</v>
      </c>
      <c r="K221" s="289"/>
      <c r="L221" s="298" t="s">
        <v>1164</v>
      </c>
      <c r="M221" s="290"/>
      <c r="N221" s="291">
        <v>43951</v>
      </c>
      <c r="O221" s="292"/>
      <c r="P221" s="293" t="s">
        <v>139</v>
      </c>
      <c r="Q221" s="294"/>
      <c r="R221" s="297">
        <v>5.95</v>
      </c>
    </row>
    <row r="222" spans="1:18" x14ac:dyDescent="0.2">
      <c r="A222" s="270" t="s">
        <v>3716</v>
      </c>
      <c r="B222" s="270"/>
      <c r="C222" s="296" t="s">
        <v>1190</v>
      </c>
      <c r="D222" s="285"/>
      <c r="E222" s="296" t="s">
        <v>139</v>
      </c>
      <c r="F222" s="285"/>
      <c r="G222" s="286" t="s">
        <v>139</v>
      </c>
      <c r="H222" s="296" t="s">
        <v>1191</v>
      </c>
      <c r="I222" s="287"/>
      <c r="J222" s="288" t="s">
        <v>3751</v>
      </c>
      <c r="K222" s="289"/>
      <c r="L222" s="284" t="s">
        <v>1164</v>
      </c>
      <c r="M222" s="290"/>
      <c r="N222" s="291">
        <v>42308</v>
      </c>
      <c r="O222" s="292"/>
      <c r="P222" s="293" t="s">
        <v>139</v>
      </c>
      <c r="Q222" s="294"/>
      <c r="R222" s="297">
        <v>9.43</v>
      </c>
    </row>
    <row r="223" spans="1:18" x14ac:dyDescent="0.2">
      <c r="A223" s="270" t="s">
        <v>3716</v>
      </c>
      <c r="B223" s="270"/>
      <c r="C223" s="296" t="s">
        <v>1194</v>
      </c>
      <c r="D223" s="285"/>
      <c r="E223" s="296" t="s">
        <v>139</v>
      </c>
      <c r="F223" s="285"/>
      <c r="G223" s="286" t="s">
        <v>139</v>
      </c>
      <c r="H223" s="296" t="s">
        <v>1195</v>
      </c>
      <c r="I223" s="287"/>
      <c r="J223" s="288" t="s">
        <v>3751</v>
      </c>
      <c r="K223" s="289"/>
      <c r="L223" s="284" t="s">
        <v>1164</v>
      </c>
      <c r="M223" s="290"/>
      <c r="N223" s="291">
        <v>43585</v>
      </c>
      <c r="O223" s="292"/>
      <c r="P223" s="293" t="s">
        <v>139</v>
      </c>
      <c r="Q223" s="294"/>
      <c r="R223" s="297">
        <v>12.8</v>
      </c>
    </row>
    <row r="224" spans="1:18" x14ac:dyDescent="0.2">
      <c r="A224" s="270" t="s">
        <v>3716</v>
      </c>
      <c r="B224" s="270"/>
      <c r="C224" s="296" t="s">
        <v>4487</v>
      </c>
      <c r="D224" s="285"/>
      <c r="E224" s="296" t="s">
        <v>139</v>
      </c>
      <c r="F224" s="285"/>
      <c r="G224" s="286" t="s">
        <v>139</v>
      </c>
      <c r="H224" s="296" t="s">
        <v>2502</v>
      </c>
      <c r="I224" s="287"/>
      <c r="J224" s="288" t="s">
        <v>3751</v>
      </c>
      <c r="K224" s="289"/>
      <c r="L224" s="284" t="s">
        <v>1164</v>
      </c>
      <c r="M224" s="290"/>
      <c r="N224" s="291">
        <v>43646</v>
      </c>
      <c r="O224" s="292"/>
      <c r="P224" s="293" t="s">
        <v>139</v>
      </c>
      <c r="Q224" s="294"/>
      <c r="R224" s="297">
        <v>11.49</v>
      </c>
    </row>
    <row r="225" spans="1:18" x14ac:dyDescent="0.2">
      <c r="A225" s="270" t="s">
        <v>3716</v>
      </c>
      <c r="B225" s="270"/>
      <c r="C225" s="296" t="s">
        <v>1200</v>
      </c>
      <c r="D225" s="285"/>
      <c r="E225" s="296" t="s">
        <v>139</v>
      </c>
      <c r="F225" s="285"/>
      <c r="G225" s="286" t="s">
        <v>139</v>
      </c>
      <c r="H225" s="296" t="s">
        <v>1201</v>
      </c>
      <c r="I225" s="287"/>
      <c r="J225" s="288" t="s">
        <v>3750</v>
      </c>
      <c r="K225" s="289"/>
      <c r="L225" s="284" t="s">
        <v>1164</v>
      </c>
      <c r="M225" s="290"/>
      <c r="N225" s="291">
        <v>43951</v>
      </c>
      <c r="O225" s="292"/>
      <c r="P225" s="293" t="s">
        <v>139</v>
      </c>
      <c r="Q225" s="294"/>
      <c r="R225" s="297">
        <v>7.61</v>
      </c>
    </row>
    <row r="226" spans="1:18" x14ac:dyDescent="0.2">
      <c r="A226" s="270" t="s">
        <v>3716</v>
      </c>
      <c r="B226" s="270"/>
      <c r="C226" s="296" t="s">
        <v>1202</v>
      </c>
      <c r="D226" s="285"/>
      <c r="E226" s="296" t="s">
        <v>139</v>
      </c>
      <c r="F226" s="285"/>
      <c r="G226" s="286" t="s">
        <v>139</v>
      </c>
      <c r="H226" s="296" t="s">
        <v>1203</v>
      </c>
      <c r="I226" s="287"/>
      <c r="J226" s="288" t="s">
        <v>3751</v>
      </c>
      <c r="K226" s="289"/>
      <c r="L226" s="284" t="s">
        <v>1164</v>
      </c>
      <c r="M226" s="290"/>
      <c r="N226" s="291">
        <v>42277</v>
      </c>
      <c r="O226" s="292"/>
      <c r="P226" s="293" t="s">
        <v>139</v>
      </c>
      <c r="Q226" s="294"/>
      <c r="R226" s="297">
        <v>10.64</v>
      </c>
    </row>
    <row r="227" spans="1:18" x14ac:dyDescent="0.2">
      <c r="A227" s="270" t="s">
        <v>3716</v>
      </c>
      <c r="B227" s="270"/>
      <c r="C227" s="296" t="s">
        <v>1204</v>
      </c>
      <c r="D227" s="285"/>
      <c r="E227" s="296" t="s">
        <v>139</v>
      </c>
      <c r="F227" s="285"/>
      <c r="G227" s="286" t="s">
        <v>139</v>
      </c>
      <c r="H227" s="296" t="s">
        <v>1205</v>
      </c>
      <c r="I227" s="287"/>
      <c r="J227" s="288" t="s">
        <v>3750</v>
      </c>
      <c r="K227" s="289"/>
      <c r="L227" s="284" t="s">
        <v>1164</v>
      </c>
      <c r="M227" s="290"/>
      <c r="N227" s="291">
        <v>42490</v>
      </c>
      <c r="O227" s="292"/>
      <c r="P227" s="293" t="s">
        <v>139</v>
      </c>
      <c r="Q227" s="294"/>
      <c r="R227" s="297">
        <v>11.53</v>
      </c>
    </row>
    <row r="228" spans="1:18" x14ac:dyDescent="0.2">
      <c r="A228" s="270" t="s">
        <v>3716</v>
      </c>
      <c r="B228" s="270"/>
      <c r="C228" s="296" t="s">
        <v>1206</v>
      </c>
      <c r="D228" s="285"/>
      <c r="E228" s="296" t="s">
        <v>139</v>
      </c>
      <c r="F228" s="285"/>
      <c r="G228" s="286" t="s">
        <v>139</v>
      </c>
      <c r="H228" s="296" t="s">
        <v>1207</v>
      </c>
      <c r="I228" s="287"/>
      <c r="J228" s="288" t="s">
        <v>3750</v>
      </c>
      <c r="K228" s="289"/>
      <c r="L228" s="284" t="s">
        <v>1164</v>
      </c>
      <c r="M228" s="290"/>
      <c r="N228" s="291">
        <v>42766</v>
      </c>
      <c r="O228" s="292"/>
      <c r="P228" s="293" t="s">
        <v>139</v>
      </c>
      <c r="Q228" s="294"/>
      <c r="R228" s="297">
        <v>10.53</v>
      </c>
    </row>
    <row r="229" spans="1:18" x14ac:dyDescent="0.2">
      <c r="A229" s="270" t="s">
        <v>3716</v>
      </c>
      <c r="B229" s="270"/>
      <c r="C229" s="296" t="s">
        <v>1208</v>
      </c>
      <c r="D229" s="285"/>
      <c r="E229" s="296" t="s">
        <v>139</v>
      </c>
      <c r="F229" s="285"/>
      <c r="G229" s="286" t="s">
        <v>139</v>
      </c>
      <c r="H229" s="296" t="s">
        <v>1209</v>
      </c>
      <c r="I229" s="287"/>
      <c r="J229" s="288" t="s">
        <v>3750</v>
      </c>
      <c r="K229" s="289"/>
      <c r="L229" s="284" t="s">
        <v>1164</v>
      </c>
      <c r="M229" s="290"/>
      <c r="N229" s="291">
        <v>42855</v>
      </c>
      <c r="O229" s="292"/>
      <c r="P229" s="293" t="s">
        <v>139</v>
      </c>
      <c r="Q229" s="294"/>
      <c r="R229" s="297">
        <v>10.72</v>
      </c>
    </row>
    <row r="230" spans="1:18" x14ac:dyDescent="0.2">
      <c r="A230" s="270" t="s">
        <v>3716</v>
      </c>
      <c r="B230" s="270"/>
      <c r="C230" s="296" t="s">
        <v>1210</v>
      </c>
      <c r="D230" s="285"/>
      <c r="E230" s="296" t="s">
        <v>139</v>
      </c>
      <c r="F230" s="285"/>
      <c r="G230" s="286" t="s">
        <v>139</v>
      </c>
      <c r="H230" s="296" t="s">
        <v>1211</v>
      </c>
      <c r="I230" s="287"/>
      <c r="J230" s="288" t="s">
        <v>3750</v>
      </c>
      <c r="K230" s="289"/>
      <c r="L230" s="284" t="s">
        <v>1164</v>
      </c>
      <c r="M230" s="290"/>
      <c r="N230" s="291">
        <v>42353</v>
      </c>
      <c r="O230" s="292"/>
      <c r="P230" s="293" t="s">
        <v>139</v>
      </c>
      <c r="Q230" s="294"/>
      <c r="R230" s="297">
        <v>9.02</v>
      </c>
    </row>
    <row r="231" spans="1:18" x14ac:dyDescent="0.2">
      <c r="A231" s="270" t="s">
        <v>3716</v>
      </c>
      <c r="B231" s="270"/>
      <c r="C231" s="296" t="s">
        <v>1212</v>
      </c>
      <c r="D231" s="285"/>
      <c r="E231" s="296" t="s">
        <v>139</v>
      </c>
      <c r="F231" s="285"/>
      <c r="G231" s="286" t="s">
        <v>139</v>
      </c>
      <c r="H231" s="296" t="s">
        <v>1213</v>
      </c>
      <c r="I231" s="287"/>
      <c r="J231" s="288" t="s">
        <v>3750</v>
      </c>
      <c r="K231" s="289"/>
      <c r="L231" s="284" t="s">
        <v>1164</v>
      </c>
      <c r="M231" s="290"/>
      <c r="N231" s="291">
        <v>42582</v>
      </c>
      <c r="O231" s="292"/>
      <c r="P231" s="293" t="s">
        <v>139</v>
      </c>
      <c r="Q231" s="294"/>
      <c r="R231" s="297">
        <v>6.45</v>
      </c>
    </row>
    <row r="232" spans="1:18" x14ac:dyDescent="0.2">
      <c r="A232" s="270" t="s">
        <v>3716</v>
      </c>
      <c r="B232" s="270"/>
      <c r="C232" s="296" t="s">
        <v>1214</v>
      </c>
      <c r="D232" s="285"/>
      <c r="E232" s="296" t="s">
        <v>139</v>
      </c>
      <c r="F232" s="285"/>
      <c r="G232" s="286" t="s">
        <v>139</v>
      </c>
      <c r="H232" s="296" t="s">
        <v>1215</v>
      </c>
      <c r="I232" s="287"/>
      <c r="J232" s="288" t="s">
        <v>3750</v>
      </c>
      <c r="K232" s="289"/>
      <c r="L232" s="284" t="s">
        <v>1164</v>
      </c>
      <c r="M232" s="290"/>
      <c r="N232" s="291">
        <v>42674</v>
      </c>
      <c r="O232" s="292"/>
      <c r="P232" s="293" t="s">
        <v>139</v>
      </c>
      <c r="Q232" s="294"/>
      <c r="R232" s="297">
        <v>7.37</v>
      </c>
    </row>
    <row r="233" spans="1:18" x14ac:dyDescent="0.2">
      <c r="A233" s="270" t="s">
        <v>3716</v>
      </c>
      <c r="B233" s="270"/>
      <c r="C233" s="296" t="s">
        <v>1216</v>
      </c>
      <c r="D233" s="285"/>
      <c r="E233" s="296" t="s">
        <v>139</v>
      </c>
      <c r="F233" s="285"/>
      <c r="G233" s="286" t="s">
        <v>139</v>
      </c>
      <c r="H233" s="296" t="s">
        <v>1217</v>
      </c>
      <c r="I233" s="287"/>
      <c r="J233" s="288" t="s">
        <v>3750</v>
      </c>
      <c r="K233" s="289"/>
      <c r="L233" s="284" t="s">
        <v>1164</v>
      </c>
      <c r="M233" s="290"/>
      <c r="N233" s="291">
        <v>43496</v>
      </c>
      <c r="O233" s="292"/>
      <c r="P233" s="293" t="s">
        <v>139</v>
      </c>
      <c r="Q233" s="294"/>
      <c r="R233" s="297">
        <v>7.52</v>
      </c>
    </row>
    <row r="234" spans="1:18" x14ac:dyDescent="0.2">
      <c r="A234" s="270" t="s">
        <v>3716</v>
      </c>
      <c r="B234" s="270"/>
      <c r="C234" s="296" t="s">
        <v>4488</v>
      </c>
      <c r="D234" s="285"/>
      <c r="E234" s="296" t="s">
        <v>139</v>
      </c>
      <c r="F234" s="285"/>
      <c r="G234" s="286" t="s">
        <v>139</v>
      </c>
      <c r="H234" s="296" t="s">
        <v>1192</v>
      </c>
      <c r="I234" s="287"/>
      <c r="J234" s="288" t="s">
        <v>3750</v>
      </c>
      <c r="K234" s="289"/>
      <c r="L234" s="284" t="s">
        <v>1164</v>
      </c>
      <c r="M234" s="290"/>
      <c r="N234" s="291">
        <v>43251</v>
      </c>
      <c r="O234" s="292"/>
      <c r="P234" s="293" t="s">
        <v>139</v>
      </c>
      <c r="Q234" s="294"/>
      <c r="R234" s="297">
        <v>9.43</v>
      </c>
    </row>
    <row r="235" spans="1:18" x14ac:dyDescent="0.2">
      <c r="A235" s="270" t="s">
        <v>3716</v>
      </c>
      <c r="B235" s="270"/>
      <c r="C235" s="296" t="s">
        <v>4489</v>
      </c>
      <c r="D235" s="285"/>
      <c r="E235" s="296" t="s">
        <v>139</v>
      </c>
      <c r="F235" s="285"/>
      <c r="G235" s="286" t="s">
        <v>139</v>
      </c>
      <c r="H235" s="296" t="s">
        <v>1193</v>
      </c>
      <c r="I235" s="287"/>
      <c r="J235" s="288" t="s">
        <v>3750</v>
      </c>
      <c r="K235" s="289"/>
      <c r="L235" s="284" t="s">
        <v>1164</v>
      </c>
      <c r="M235" s="290"/>
      <c r="N235" s="291">
        <v>43889</v>
      </c>
      <c r="O235" s="292"/>
      <c r="P235" s="293" t="s">
        <v>139</v>
      </c>
      <c r="Q235" s="294"/>
      <c r="R235" s="297">
        <v>7.4</v>
      </c>
    </row>
    <row r="236" spans="1:18" x14ac:dyDescent="0.2">
      <c r="A236" s="270" t="s">
        <v>3716</v>
      </c>
      <c r="B236" s="270"/>
      <c r="C236" s="296" t="s">
        <v>2503</v>
      </c>
      <c r="D236" s="285"/>
      <c r="E236" s="296" t="s">
        <v>139</v>
      </c>
      <c r="F236" s="285"/>
      <c r="G236" s="286" t="s">
        <v>139</v>
      </c>
      <c r="H236" s="296" t="s">
        <v>2504</v>
      </c>
      <c r="I236" s="287"/>
      <c r="J236" s="288" t="s">
        <v>3750</v>
      </c>
      <c r="K236" s="289"/>
      <c r="L236" s="284" t="s">
        <v>1164</v>
      </c>
      <c r="M236" s="290"/>
      <c r="N236" s="291">
        <v>42353</v>
      </c>
      <c r="O236" s="292"/>
      <c r="P236" s="293" t="s">
        <v>139</v>
      </c>
      <c r="Q236" s="294"/>
      <c r="R236" s="297">
        <v>9.9600000000000009</v>
      </c>
    </row>
    <row r="237" spans="1:18" x14ac:dyDescent="0.2">
      <c r="A237" s="283" t="s">
        <v>3716</v>
      </c>
      <c r="B237" s="283"/>
      <c r="C237" s="284" t="s">
        <v>5107</v>
      </c>
      <c r="D237" s="285"/>
      <c r="E237" s="284" t="s">
        <v>139</v>
      </c>
      <c r="F237" s="285"/>
      <c r="G237" s="286" t="s">
        <v>139</v>
      </c>
      <c r="H237" s="284" t="s">
        <v>2500</v>
      </c>
      <c r="I237" s="287"/>
      <c r="J237" s="288" t="s">
        <v>3749</v>
      </c>
      <c r="K237" s="289"/>
      <c r="L237" s="298" t="s">
        <v>1164</v>
      </c>
      <c r="M237" s="290"/>
      <c r="N237" s="291">
        <v>43769</v>
      </c>
      <c r="O237" s="292"/>
      <c r="P237" s="293" t="s">
        <v>139</v>
      </c>
      <c r="Q237" s="294"/>
      <c r="R237" s="297">
        <v>11.04</v>
      </c>
    </row>
    <row r="238" spans="1:18" x14ac:dyDescent="0.2">
      <c r="A238" s="270" t="s">
        <v>3716</v>
      </c>
      <c r="B238" s="270"/>
      <c r="C238" s="296" t="s">
        <v>4888</v>
      </c>
      <c r="D238" s="285"/>
      <c r="E238" s="296" t="s">
        <v>139</v>
      </c>
      <c r="F238" s="285"/>
      <c r="G238" s="286" t="s">
        <v>139</v>
      </c>
      <c r="H238" s="296" t="s">
        <v>2505</v>
      </c>
      <c r="I238" s="287"/>
      <c r="J238" s="288" t="s">
        <v>3749</v>
      </c>
      <c r="K238" s="289"/>
      <c r="L238" s="284" t="s">
        <v>1164</v>
      </c>
      <c r="M238" s="290"/>
      <c r="N238" s="291">
        <v>44414</v>
      </c>
      <c r="O238" s="292"/>
      <c r="P238" s="293" t="s">
        <v>139</v>
      </c>
      <c r="Q238" s="294"/>
      <c r="R238" s="297">
        <v>10.050000000000001</v>
      </c>
    </row>
    <row r="239" spans="1:18" x14ac:dyDescent="0.2">
      <c r="A239" s="270" t="s">
        <v>3716</v>
      </c>
      <c r="B239" s="270"/>
      <c r="C239" s="296" t="s">
        <v>4889</v>
      </c>
      <c r="D239" s="285"/>
      <c r="E239" s="296" t="s">
        <v>139</v>
      </c>
      <c r="F239" s="285"/>
      <c r="G239" s="286" t="s">
        <v>139</v>
      </c>
      <c r="H239" s="296" t="s">
        <v>2501</v>
      </c>
      <c r="I239" s="287"/>
      <c r="J239" s="288" t="s">
        <v>3750</v>
      </c>
      <c r="K239" s="289"/>
      <c r="L239" s="284" t="s">
        <v>1164</v>
      </c>
      <c r="M239" s="290"/>
      <c r="N239" s="291">
        <v>44469</v>
      </c>
      <c r="O239" s="292"/>
      <c r="P239" s="293" t="s">
        <v>139</v>
      </c>
      <c r="Q239" s="294"/>
      <c r="R239" s="297">
        <v>11.18</v>
      </c>
    </row>
    <row r="240" spans="1:18" x14ac:dyDescent="0.2">
      <c r="A240" s="265" t="s">
        <v>1112</v>
      </c>
      <c r="B240" s="270"/>
      <c r="C240" s="296" t="s">
        <v>1114</v>
      </c>
      <c r="D240" s="285"/>
      <c r="E240" s="296" t="s">
        <v>139</v>
      </c>
      <c r="F240" s="285"/>
      <c r="G240" s="286" t="s">
        <v>139</v>
      </c>
      <c r="H240" s="296" t="s">
        <v>1115</v>
      </c>
      <c r="I240" s="287"/>
      <c r="J240" s="288" t="s">
        <v>3750</v>
      </c>
      <c r="K240" s="289"/>
      <c r="L240" s="284" t="s">
        <v>1113</v>
      </c>
      <c r="M240" s="290"/>
      <c r="N240" s="291">
        <v>42311</v>
      </c>
      <c r="O240" s="292"/>
      <c r="P240" s="293" t="s">
        <v>139</v>
      </c>
      <c r="Q240" s="294"/>
      <c r="R240" s="297">
        <v>24.264900000000001</v>
      </c>
    </row>
    <row r="241" spans="1:18" x14ac:dyDescent="0.2">
      <c r="A241" s="270" t="s">
        <v>3716</v>
      </c>
      <c r="B241" s="270"/>
      <c r="C241" s="296" t="s">
        <v>1358</v>
      </c>
      <c r="D241" s="285"/>
      <c r="E241" s="296" t="s">
        <v>139</v>
      </c>
      <c r="F241" s="285"/>
      <c r="G241" s="286" t="s">
        <v>139</v>
      </c>
      <c r="H241" s="296" t="s">
        <v>1359</v>
      </c>
      <c r="I241" s="287"/>
      <c r="J241" s="288" t="s">
        <v>3751</v>
      </c>
      <c r="K241" s="289"/>
      <c r="L241" s="284" t="s">
        <v>1113</v>
      </c>
      <c r="M241" s="290"/>
      <c r="N241" s="291">
        <v>42536</v>
      </c>
      <c r="O241" s="292"/>
      <c r="P241" s="293" t="s">
        <v>139</v>
      </c>
      <c r="Q241" s="294"/>
      <c r="R241" s="297">
        <v>6.8</v>
      </c>
    </row>
    <row r="242" spans="1:18" x14ac:dyDescent="0.2">
      <c r="A242" s="270" t="s">
        <v>3716</v>
      </c>
      <c r="B242" s="270"/>
      <c r="C242" s="296" t="s">
        <v>1362</v>
      </c>
      <c r="D242" s="285"/>
      <c r="E242" s="296" t="s">
        <v>139</v>
      </c>
      <c r="F242" s="285"/>
      <c r="G242" s="286" t="s">
        <v>139</v>
      </c>
      <c r="H242" s="296" t="s">
        <v>1363</v>
      </c>
      <c r="I242" s="287"/>
      <c r="J242" s="288" t="s">
        <v>3750</v>
      </c>
      <c r="K242" s="289"/>
      <c r="L242" s="284" t="s">
        <v>1113</v>
      </c>
      <c r="M242" s="290"/>
      <c r="N242" s="291">
        <v>42671</v>
      </c>
      <c r="O242" s="292"/>
      <c r="P242" s="293" t="s">
        <v>139</v>
      </c>
      <c r="Q242" s="294"/>
      <c r="R242" s="297">
        <v>6.82</v>
      </c>
    </row>
    <row r="243" spans="1:18" x14ac:dyDescent="0.2">
      <c r="A243" s="270" t="s">
        <v>3716</v>
      </c>
      <c r="B243" s="270"/>
      <c r="C243" s="296" t="s">
        <v>2702</v>
      </c>
      <c r="D243" s="285"/>
      <c r="E243" s="296" t="s">
        <v>139</v>
      </c>
      <c r="F243" s="285"/>
      <c r="G243" s="286" t="s">
        <v>139</v>
      </c>
      <c r="H243" s="296" t="s">
        <v>2703</v>
      </c>
      <c r="I243" s="287"/>
      <c r="J243" s="288" t="s">
        <v>3751</v>
      </c>
      <c r="K243" s="289"/>
      <c r="L243" s="284" t="s">
        <v>1113</v>
      </c>
      <c r="M243" s="290"/>
      <c r="N243" s="291">
        <v>42598</v>
      </c>
      <c r="O243" s="292"/>
      <c r="P243" s="293" t="s">
        <v>139</v>
      </c>
      <c r="Q243" s="294"/>
      <c r="R243" s="297">
        <v>39.32</v>
      </c>
    </row>
    <row r="244" spans="1:18" x14ac:dyDescent="0.2">
      <c r="A244" s="270" t="s">
        <v>3716</v>
      </c>
      <c r="B244" s="270"/>
      <c r="C244" s="296" t="s">
        <v>2704</v>
      </c>
      <c r="D244" s="285"/>
      <c r="E244" s="296" t="s">
        <v>139</v>
      </c>
      <c r="F244" s="285"/>
      <c r="G244" s="286" t="s">
        <v>139</v>
      </c>
      <c r="H244" s="296" t="s">
        <v>2705</v>
      </c>
      <c r="I244" s="287"/>
      <c r="J244" s="288" t="s">
        <v>3750</v>
      </c>
      <c r="K244" s="289"/>
      <c r="L244" s="284" t="s">
        <v>1113</v>
      </c>
      <c r="M244" s="290"/>
      <c r="N244" s="291">
        <v>42311</v>
      </c>
      <c r="O244" s="292"/>
      <c r="P244" s="293" t="s">
        <v>139</v>
      </c>
      <c r="Q244" s="294"/>
      <c r="R244" s="297">
        <v>36.450000000000003</v>
      </c>
    </row>
    <row r="245" spans="1:18" x14ac:dyDescent="0.2">
      <c r="A245" s="265" t="s">
        <v>2217</v>
      </c>
      <c r="B245" s="283"/>
      <c r="C245" s="284" t="s">
        <v>3102</v>
      </c>
      <c r="D245" s="285"/>
      <c r="E245" s="284" t="s">
        <v>139</v>
      </c>
      <c r="F245" s="285"/>
      <c r="G245" s="286" t="s">
        <v>139</v>
      </c>
      <c r="H245" s="284" t="s">
        <v>3103</v>
      </c>
      <c r="I245" s="287"/>
      <c r="J245" s="288" t="s">
        <v>3750</v>
      </c>
      <c r="K245" s="289"/>
      <c r="L245" s="298" t="s">
        <v>2218</v>
      </c>
      <c r="M245" s="290"/>
      <c r="N245" s="291">
        <v>42947</v>
      </c>
      <c r="O245" s="292"/>
      <c r="P245" s="293" t="s">
        <v>139</v>
      </c>
      <c r="Q245" s="294"/>
      <c r="R245" s="297">
        <v>1284.1300000000001</v>
      </c>
    </row>
    <row r="246" spans="1:18" x14ac:dyDescent="0.2">
      <c r="A246" s="270" t="s">
        <v>3716</v>
      </c>
      <c r="B246" s="270"/>
      <c r="C246" s="296" t="s">
        <v>3104</v>
      </c>
      <c r="D246" s="285"/>
      <c r="E246" s="296" t="s">
        <v>139</v>
      </c>
      <c r="F246" s="285"/>
      <c r="G246" s="286" t="s">
        <v>139</v>
      </c>
      <c r="H246" s="296" t="s">
        <v>3105</v>
      </c>
      <c r="I246" s="287"/>
      <c r="J246" s="288" t="s">
        <v>3750</v>
      </c>
      <c r="K246" s="289"/>
      <c r="L246" s="284" t="s">
        <v>2218</v>
      </c>
      <c r="M246" s="290"/>
      <c r="N246" s="291">
        <v>43132</v>
      </c>
      <c r="O246" s="292"/>
      <c r="P246" s="293" t="s">
        <v>139</v>
      </c>
      <c r="Q246" s="294"/>
      <c r="R246" s="297">
        <v>330.97</v>
      </c>
    </row>
    <row r="247" spans="1:18" x14ac:dyDescent="0.2">
      <c r="A247" s="270" t="s">
        <v>3716</v>
      </c>
      <c r="B247" s="270"/>
      <c r="C247" s="296" t="s">
        <v>3106</v>
      </c>
      <c r="D247" s="285"/>
      <c r="E247" s="296" t="s">
        <v>139</v>
      </c>
      <c r="F247" s="285"/>
      <c r="G247" s="286" t="s">
        <v>139</v>
      </c>
      <c r="H247" s="296" t="s">
        <v>3107</v>
      </c>
      <c r="I247" s="287"/>
      <c r="J247" s="288" t="s">
        <v>3750</v>
      </c>
      <c r="K247" s="289"/>
      <c r="L247" s="284" t="s">
        <v>2218</v>
      </c>
      <c r="M247" s="290"/>
      <c r="N247" s="291">
        <v>42356</v>
      </c>
      <c r="O247" s="292"/>
      <c r="P247" s="293" t="s">
        <v>139</v>
      </c>
      <c r="Q247" s="294"/>
      <c r="R247" s="297">
        <v>734.58</v>
      </c>
    </row>
    <row r="248" spans="1:18" x14ac:dyDescent="0.2">
      <c r="A248" s="270" t="s">
        <v>3716</v>
      </c>
      <c r="B248" s="270"/>
      <c r="C248" s="296" t="s">
        <v>3108</v>
      </c>
      <c r="D248" s="285"/>
      <c r="E248" s="296" t="s">
        <v>139</v>
      </c>
      <c r="F248" s="285"/>
      <c r="G248" s="286" t="s">
        <v>139</v>
      </c>
      <c r="H248" s="296" t="s">
        <v>3109</v>
      </c>
      <c r="I248" s="287"/>
      <c r="J248" s="288" t="s">
        <v>3750</v>
      </c>
      <c r="K248" s="289"/>
      <c r="L248" s="284" t="s">
        <v>2218</v>
      </c>
      <c r="M248" s="290"/>
      <c r="N248" s="291">
        <v>42766</v>
      </c>
      <c r="O248" s="292"/>
      <c r="P248" s="293" t="s">
        <v>139</v>
      </c>
      <c r="Q248" s="294"/>
      <c r="R248" s="297">
        <v>710.91</v>
      </c>
    </row>
    <row r="249" spans="1:18" x14ac:dyDescent="0.2">
      <c r="A249" s="270" t="s">
        <v>3716</v>
      </c>
      <c r="B249" s="270"/>
      <c r="C249" s="296" t="s">
        <v>3112</v>
      </c>
      <c r="D249" s="285"/>
      <c r="E249" s="296" t="s">
        <v>139</v>
      </c>
      <c r="F249" s="285"/>
      <c r="G249" s="286" t="s">
        <v>139</v>
      </c>
      <c r="H249" s="296" t="s">
        <v>3113</v>
      </c>
      <c r="I249" s="287"/>
      <c r="J249" s="288" t="s">
        <v>3749</v>
      </c>
      <c r="K249" s="289"/>
      <c r="L249" s="284" t="s">
        <v>2218</v>
      </c>
      <c r="M249" s="290"/>
      <c r="N249" s="291">
        <v>42947</v>
      </c>
      <c r="O249" s="292"/>
      <c r="P249" s="293" t="s">
        <v>139</v>
      </c>
      <c r="Q249" s="294"/>
      <c r="R249" s="297">
        <v>889.19</v>
      </c>
    </row>
    <row r="250" spans="1:18" x14ac:dyDescent="0.2">
      <c r="A250" s="270" t="s">
        <v>3716</v>
      </c>
      <c r="B250" s="270"/>
      <c r="C250" s="296" t="s">
        <v>3114</v>
      </c>
      <c r="D250" s="285"/>
      <c r="E250" s="296" t="s">
        <v>139</v>
      </c>
      <c r="F250" s="285"/>
      <c r="G250" s="286" t="s">
        <v>139</v>
      </c>
      <c r="H250" s="296" t="s">
        <v>3115</v>
      </c>
      <c r="I250" s="287"/>
      <c r="J250" s="288" t="s">
        <v>3749</v>
      </c>
      <c r="K250" s="289"/>
      <c r="L250" s="284" t="s">
        <v>2218</v>
      </c>
      <c r="M250" s="290"/>
      <c r="N250" s="291">
        <v>42450</v>
      </c>
      <c r="O250" s="292"/>
      <c r="P250" s="293" t="s">
        <v>139</v>
      </c>
      <c r="Q250" s="294"/>
      <c r="R250" s="297">
        <v>722.56</v>
      </c>
    </row>
    <row r="251" spans="1:18" x14ac:dyDescent="0.2">
      <c r="A251" s="270" t="s">
        <v>3716</v>
      </c>
      <c r="B251" s="270"/>
      <c r="C251" s="296" t="s">
        <v>4256</v>
      </c>
      <c r="D251" s="285"/>
      <c r="E251" s="296" t="s">
        <v>139</v>
      </c>
      <c r="F251" s="285"/>
      <c r="G251" s="286" t="s">
        <v>139</v>
      </c>
      <c r="H251" s="296" t="s">
        <v>4257</v>
      </c>
      <c r="I251" s="287"/>
      <c r="J251" s="288" t="s">
        <v>3749</v>
      </c>
      <c r="K251" s="289"/>
      <c r="L251" s="284" t="s">
        <v>2218</v>
      </c>
      <c r="M251" s="290"/>
      <c r="N251" s="291">
        <v>43311</v>
      </c>
      <c r="O251" s="292"/>
      <c r="P251" s="293" t="s">
        <v>139</v>
      </c>
      <c r="Q251" s="294"/>
      <c r="R251" s="297">
        <v>308.11</v>
      </c>
    </row>
    <row r="252" spans="1:18" x14ac:dyDescent="0.2">
      <c r="A252" s="270" t="s">
        <v>3716</v>
      </c>
      <c r="B252" s="270"/>
      <c r="C252" s="296" t="s">
        <v>3128</v>
      </c>
      <c r="D252" s="285"/>
      <c r="E252" s="296" t="s">
        <v>139</v>
      </c>
      <c r="F252" s="285"/>
      <c r="G252" s="286" t="s">
        <v>139</v>
      </c>
      <c r="H252" s="296" t="s">
        <v>3129</v>
      </c>
      <c r="I252" s="287"/>
      <c r="J252" s="288" t="s">
        <v>3749</v>
      </c>
      <c r="K252" s="289"/>
      <c r="L252" s="284" t="s">
        <v>2218</v>
      </c>
      <c r="M252" s="290"/>
      <c r="N252" s="291">
        <v>42947</v>
      </c>
      <c r="O252" s="292"/>
      <c r="P252" s="293" t="s">
        <v>139</v>
      </c>
      <c r="Q252" s="294"/>
      <c r="R252" s="297">
        <v>1004.42</v>
      </c>
    </row>
    <row r="253" spans="1:18" x14ac:dyDescent="0.2">
      <c r="A253" s="270" t="s">
        <v>3716</v>
      </c>
      <c r="B253" s="270"/>
      <c r="C253" s="296" t="s">
        <v>3130</v>
      </c>
      <c r="D253" s="285"/>
      <c r="E253" s="296" t="s">
        <v>139</v>
      </c>
      <c r="F253" s="285"/>
      <c r="G253" s="286" t="s">
        <v>139</v>
      </c>
      <c r="H253" s="296" t="s">
        <v>3131</v>
      </c>
      <c r="I253" s="287"/>
      <c r="J253" s="288" t="s">
        <v>3750</v>
      </c>
      <c r="K253" s="289"/>
      <c r="L253" s="284" t="s">
        <v>2218</v>
      </c>
      <c r="M253" s="290"/>
      <c r="N253" s="291">
        <v>42398</v>
      </c>
      <c r="O253" s="292"/>
      <c r="P253" s="293" t="s">
        <v>139</v>
      </c>
      <c r="Q253" s="294"/>
      <c r="R253" s="297">
        <v>880.36</v>
      </c>
    </row>
    <row r="254" spans="1:18" x14ac:dyDescent="0.2">
      <c r="A254" s="270" t="s">
        <v>3716</v>
      </c>
      <c r="B254" s="270"/>
      <c r="C254" s="296" t="s">
        <v>3132</v>
      </c>
      <c r="D254" s="285"/>
      <c r="E254" s="296" t="s">
        <v>139</v>
      </c>
      <c r="F254" s="285"/>
      <c r="G254" s="286" t="s">
        <v>139</v>
      </c>
      <c r="H254" s="296" t="s">
        <v>3133</v>
      </c>
      <c r="I254" s="287"/>
      <c r="J254" s="288" t="s">
        <v>3749</v>
      </c>
      <c r="K254" s="289"/>
      <c r="L254" s="284" t="s">
        <v>2218</v>
      </c>
      <c r="M254" s="290"/>
      <c r="N254" s="291">
        <v>42489</v>
      </c>
      <c r="O254" s="292"/>
      <c r="P254" s="293" t="s">
        <v>139</v>
      </c>
      <c r="Q254" s="294"/>
      <c r="R254" s="297">
        <v>631.30999999999995</v>
      </c>
    </row>
    <row r="255" spans="1:18" x14ac:dyDescent="0.2">
      <c r="A255" s="270" t="s">
        <v>3716</v>
      </c>
      <c r="B255" s="270"/>
      <c r="C255" s="296" t="s">
        <v>3135</v>
      </c>
      <c r="D255" s="285"/>
      <c r="E255" s="296" t="s">
        <v>139</v>
      </c>
      <c r="F255" s="285"/>
      <c r="G255" s="286" t="s">
        <v>139</v>
      </c>
      <c r="H255" s="296" t="s">
        <v>3136</v>
      </c>
      <c r="I255" s="287"/>
      <c r="J255" s="288" t="s">
        <v>3751</v>
      </c>
      <c r="K255" s="289"/>
      <c r="L255" s="284" t="s">
        <v>2218</v>
      </c>
      <c r="M255" s="290"/>
      <c r="N255" s="291">
        <v>42566</v>
      </c>
      <c r="O255" s="292"/>
      <c r="P255" s="293" t="s">
        <v>139</v>
      </c>
      <c r="Q255" s="294"/>
      <c r="R255" s="297">
        <v>657.75</v>
      </c>
    </row>
    <row r="256" spans="1:18" x14ac:dyDescent="0.2">
      <c r="A256" s="270" t="s">
        <v>3716</v>
      </c>
      <c r="B256" s="270"/>
      <c r="C256" s="296" t="s">
        <v>3137</v>
      </c>
      <c r="D256" s="285"/>
      <c r="E256" s="296" t="s">
        <v>139</v>
      </c>
      <c r="F256" s="285"/>
      <c r="G256" s="286" t="s">
        <v>139</v>
      </c>
      <c r="H256" s="296" t="s">
        <v>3138</v>
      </c>
      <c r="I256" s="287"/>
      <c r="J256" s="288" t="s">
        <v>3750</v>
      </c>
      <c r="K256" s="289"/>
      <c r="L256" s="284" t="s">
        <v>2218</v>
      </c>
      <c r="M256" s="290"/>
      <c r="N256" s="291">
        <v>43404</v>
      </c>
      <c r="O256" s="292"/>
      <c r="P256" s="293" t="s">
        <v>139</v>
      </c>
      <c r="Q256" s="294"/>
      <c r="R256" s="297">
        <v>895.05</v>
      </c>
    </row>
    <row r="257" spans="1:18" x14ac:dyDescent="0.2">
      <c r="A257" s="270" t="s">
        <v>3716</v>
      </c>
      <c r="B257" s="270"/>
      <c r="C257" s="296" t="s">
        <v>4577</v>
      </c>
      <c r="D257" s="285"/>
      <c r="E257" s="296" t="s">
        <v>139</v>
      </c>
      <c r="F257" s="285"/>
      <c r="G257" s="286" t="s">
        <v>139</v>
      </c>
      <c r="H257" s="296" t="s">
        <v>4578</v>
      </c>
      <c r="I257" s="287"/>
      <c r="J257" s="288" t="s">
        <v>3749</v>
      </c>
      <c r="K257" s="289"/>
      <c r="L257" s="284" t="s">
        <v>2218</v>
      </c>
      <c r="M257" s="290"/>
      <c r="N257" s="291">
        <v>43861</v>
      </c>
      <c r="O257" s="292"/>
      <c r="P257" s="293" t="s">
        <v>139</v>
      </c>
      <c r="Q257" s="294"/>
      <c r="R257" s="297">
        <v>297.86</v>
      </c>
    </row>
    <row r="258" spans="1:18" x14ac:dyDescent="0.2">
      <c r="A258" s="270" t="s">
        <v>3716</v>
      </c>
      <c r="B258" s="270"/>
      <c r="C258" s="296" t="s">
        <v>3139</v>
      </c>
      <c r="D258" s="285"/>
      <c r="E258" s="296" t="s">
        <v>139</v>
      </c>
      <c r="F258" s="285"/>
      <c r="G258" s="286" t="s">
        <v>139</v>
      </c>
      <c r="H258" s="296" t="s">
        <v>3140</v>
      </c>
      <c r="I258" s="287"/>
      <c r="J258" s="288" t="s">
        <v>3750</v>
      </c>
      <c r="K258" s="289"/>
      <c r="L258" s="284" t="s">
        <v>2218</v>
      </c>
      <c r="M258" s="290"/>
      <c r="N258" s="291">
        <v>42450</v>
      </c>
      <c r="O258" s="292"/>
      <c r="P258" s="293" t="s">
        <v>139</v>
      </c>
      <c r="Q258" s="294"/>
      <c r="R258" s="297">
        <v>1263.83</v>
      </c>
    </row>
    <row r="259" spans="1:18" x14ac:dyDescent="0.2">
      <c r="A259" s="270" t="s">
        <v>3716</v>
      </c>
      <c r="B259" s="270"/>
      <c r="C259" s="296" t="s">
        <v>3141</v>
      </c>
      <c r="D259" s="285"/>
      <c r="E259" s="296" t="s">
        <v>139</v>
      </c>
      <c r="F259" s="285"/>
      <c r="G259" s="286" t="s">
        <v>139</v>
      </c>
      <c r="H259" s="296" t="s">
        <v>3142</v>
      </c>
      <c r="I259" s="287"/>
      <c r="J259" s="288" t="s">
        <v>3751</v>
      </c>
      <c r="K259" s="289"/>
      <c r="L259" s="284" t="s">
        <v>2218</v>
      </c>
      <c r="M259" s="290"/>
      <c r="N259" s="291">
        <v>42395</v>
      </c>
      <c r="O259" s="292"/>
      <c r="P259" s="293" t="s">
        <v>139</v>
      </c>
      <c r="Q259" s="294"/>
      <c r="R259" s="297">
        <v>992.21</v>
      </c>
    </row>
    <row r="260" spans="1:18" x14ac:dyDescent="0.2">
      <c r="A260" s="270" t="s">
        <v>3716</v>
      </c>
      <c r="B260" s="270"/>
      <c r="C260" s="296" t="s">
        <v>3143</v>
      </c>
      <c r="D260" s="285"/>
      <c r="E260" s="296" t="s">
        <v>139</v>
      </c>
      <c r="F260" s="285"/>
      <c r="G260" s="286" t="s">
        <v>139</v>
      </c>
      <c r="H260" s="296" t="s">
        <v>3144</v>
      </c>
      <c r="I260" s="287"/>
      <c r="J260" s="288" t="s">
        <v>3747</v>
      </c>
      <c r="K260" s="289"/>
      <c r="L260" s="284" t="s">
        <v>2218</v>
      </c>
      <c r="M260" s="290"/>
      <c r="N260" s="291">
        <v>42521</v>
      </c>
      <c r="O260" s="292"/>
      <c r="P260" s="293" t="s">
        <v>139</v>
      </c>
      <c r="Q260" s="294"/>
      <c r="R260" s="297">
        <v>1194.45</v>
      </c>
    </row>
    <row r="261" spans="1:18" x14ac:dyDescent="0.2">
      <c r="A261" s="270" t="s">
        <v>3716</v>
      </c>
      <c r="B261" s="270"/>
      <c r="C261" s="296" t="s">
        <v>3145</v>
      </c>
      <c r="D261" s="285"/>
      <c r="E261" s="296" t="s">
        <v>139</v>
      </c>
      <c r="F261" s="285"/>
      <c r="G261" s="286" t="s">
        <v>139</v>
      </c>
      <c r="H261" s="296" t="s">
        <v>3146</v>
      </c>
      <c r="I261" s="287"/>
      <c r="J261" s="288" t="s">
        <v>3750</v>
      </c>
      <c r="K261" s="289"/>
      <c r="L261" s="284" t="s">
        <v>2218</v>
      </c>
      <c r="M261" s="290"/>
      <c r="N261" s="291">
        <v>42947</v>
      </c>
      <c r="O261" s="292"/>
      <c r="P261" s="293" t="s">
        <v>139</v>
      </c>
      <c r="Q261" s="294"/>
      <c r="R261" s="297">
        <v>978.9</v>
      </c>
    </row>
    <row r="262" spans="1:18" x14ac:dyDescent="0.2">
      <c r="A262" s="283" t="s">
        <v>3716</v>
      </c>
      <c r="B262" s="283"/>
      <c r="C262" s="284" t="s">
        <v>3171</v>
      </c>
      <c r="D262" s="285"/>
      <c r="E262" s="284" t="s">
        <v>139</v>
      </c>
      <c r="F262" s="285"/>
      <c r="G262" s="286" t="s">
        <v>139</v>
      </c>
      <c r="H262" s="284" t="s">
        <v>3172</v>
      </c>
      <c r="I262" s="287"/>
      <c r="J262" s="288" t="s">
        <v>3750</v>
      </c>
      <c r="K262" s="289"/>
      <c r="L262" s="298" t="s">
        <v>2218</v>
      </c>
      <c r="M262" s="290"/>
      <c r="N262" s="291">
        <v>43404</v>
      </c>
      <c r="O262" s="292"/>
      <c r="P262" s="293" t="s">
        <v>139</v>
      </c>
      <c r="Q262" s="294"/>
      <c r="R262" s="297">
        <v>813.72</v>
      </c>
    </row>
    <row r="263" spans="1:18" x14ac:dyDescent="0.2">
      <c r="A263" s="265" t="s">
        <v>2342</v>
      </c>
      <c r="B263" s="270"/>
      <c r="C263" s="296" t="s">
        <v>2378</v>
      </c>
      <c r="D263" s="285"/>
      <c r="E263" s="296" t="s">
        <v>139</v>
      </c>
      <c r="F263" s="285"/>
      <c r="G263" s="286" t="s">
        <v>139</v>
      </c>
      <c r="H263" s="296" t="s">
        <v>2379</v>
      </c>
      <c r="I263" s="287"/>
      <c r="J263" s="288" t="s">
        <v>3749</v>
      </c>
      <c r="K263" s="289"/>
      <c r="L263" s="284" t="s">
        <v>3753</v>
      </c>
      <c r="M263" s="290"/>
      <c r="N263" s="291">
        <v>43133</v>
      </c>
      <c r="O263" s="292"/>
      <c r="P263" s="293" t="s">
        <v>139</v>
      </c>
      <c r="Q263" s="294"/>
      <c r="R263" s="297">
        <v>6.5</v>
      </c>
    </row>
    <row r="264" spans="1:18" x14ac:dyDescent="0.2">
      <c r="A264" s="270" t="s">
        <v>3716</v>
      </c>
      <c r="B264" s="270"/>
      <c r="C264" s="296" t="s">
        <v>4228</v>
      </c>
      <c r="D264" s="285"/>
      <c r="E264" s="296" t="s">
        <v>139</v>
      </c>
      <c r="F264" s="285"/>
      <c r="G264" s="286" t="s">
        <v>139</v>
      </c>
      <c r="H264" s="296" t="s">
        <v>4229</v>
      </c>
      <c r="I264" s="287"/>
      <c r="J264" s="288" t="s">
        <v>3749</v>
      </c>
      <c r="K264" s="289"/>
      <c r="L264" s="284" t="s">
        <v>3753</v>
      </c>
      <c r="M264" s="290"/>
      <c r="N264" s="291">
        <v>43955</v>
      </c>
      <c r="O264" s="292"/>
      <c r="P264" s="293" t="s">
        <v>139</v>
      </c>
      <c r="Q264" s="294"/>
      <c r="R264" s="297">
        <v>6.31</v>
      </c>
    </row>
    <row r="265" spans="1:18" x14ac:dyDescent="0.2">
      <c r="A265" s="270" t="s">
        <v>3716</v>
      </c>
      <c r="B265" s="270"/>
      <c r="C265" s="296" t="s">
        <v>4537</v>
      </c>
      <c r="D265" s="285"/>
      <c r="E265" s="296" t="s">
        <v>139</v>
      </c>
      <c r="F265" s="285"/>
      <c r="G265" s="286" t="s">
        <v>139</v>
      </c>
      <c r="H265" s="296" t="s">
        <v>4538</v>
      </c>
      <c r="I265" s="287"/>
      <c r="J265" s="288" t="s">
        <v>3749</v>
      </c>
      <c r="K265" s="289"/>
      <c r="L265" s="284" t="s">
        <v>3753</v>
      </c>
      <c r="M265" s="290"/>
      <c r="N265" s="291">
        <v>43133</v>
      </c>
      <c r="O265" s="292"/>
      <c r="P265" s="293" t="s">
        <v>139</v>
      </c>
      <c r="Q265" s="294"/>
      <c r="R265" s="297">
        <v>6.02</v>
      </c>
    </row>
    <row r="266" spans="1:18" x14ac:dyDescent="0.2">
      <c r="A266" s="270" t="s">
        <v>3716</v>
      </c>
      <c r="B266" s="270"/>
      <c r="C266" s="296" t="s">
        <v>4695</v>
      </c>
      <c r="D266" s="285"/>
      <c r="E266" s="296" t="s">
        <v>139</v>
      </c>
      <c r="F266" s="285"/>
      <c r="G266" s="286" t="s">
        <v>139</v>
      </c>
      <c r="H266" s="296" t="s">
        <v>2353</v>
      </c>
      <c r="I266" s="287"/>
      <c r="J266" s="288" t="s">
        <v>3749</v>
      </c>
      <c r="K266" s="289"/>
      <c r="L266" s="284" t="s">
        <v>3753</v>
      </c>
      <c r="M266" s="290"/>
      <c r="N266" s="291">
        <v>43863</v>
      </c>
      <c r="O266" s="292"/>
      <c r="P266" s="293" t="s">
        <v>139</v>
      </c>
      <c r="Q266" s="294"/>
      <c r="R266" s="297">
        <v>6.08</v>
      </c>
    </row>
    <row r="267" spans="1:18" x14ac:dyDescent="0.2">
      <c r="A267" s="270" t="s">
        <v>3716</v>
      </c>
      <c r="B267" s="270"/>
      <c r="C267" s="296" t="s">
        <v>2380</v>
      </c>
      <c r="D267" s="285"/>
      <c r="E267" s="296" t="s">
        <v>139</v>
      </c>
      <c r="F267" s="285"/>
      <c r="G267" s="286" t="s">
        <v>139</v>
      </c>
      <c r="H267" s="296" t="s">
        <v>2381</v>
      </c>
      <c r="I267" s="287"/>
      <c r="J267" s="288" t="s">
        <v>3749</v>
      </c>
      <c r="K267" s="289"/>
      <c r="L267" s="284" t="s">
        <v>3753</v>
      </c>
      <c r="M267" s="290"/>
      <c r="N267" s="291">
        <v>42949</v>
      </c>
      <c r="O267" s="292"/>
      <c r="P267" s="293" t="s">
        <v>139</v>
      </c>
      <c r="Q267" s="294"/>
      <c r="R267" s="297">
        <v>6.75</v>
      </c>
    </row>
    <row r="268" spans="1:18" x14ac:dyDescent="0.2">
      <c r="A268" s="270" t="s">
        <v>3716</v>
      </c>
      <c r="B268" s="270"/>
      <c r="C268" s="296" t="s">
        <v>2404</v>
      </c>
      <c r="D268" s="285"/>
      <c r="E268" s="296" t="s">
        <v>139</v>
      </c>
      <c r="F268" s="285"/>
      <c r="G268" s="286" t="s">
        <v>139</v>
      </c>
      <c r="H268" s="296" t="s">
        <v>2405</v>
      </c>
      <c r="I268" s="287"/>
      <c r="J268" s="288" t="s">
        <v>3749</v>
      </c>
      <c r="K268" s="289"/>
      <c r="L268" s="284" t="s">
        <v>3753</v>
      </c>
      <c r="M268" s="290"/>
      <c r="N268" s="291">
        <v>42949</v>
      </c>
      <c r="O268" s="292"/>
      <c r="P268" s="293" t="s">
        <v>139</v>
      </c>
      <c r="Q268" s="294"/>
      <c r="R268" s="297">
        <v>7.13</v>
      </c>
    </row>
    <row r="269" spans="1:18" x14ac:dyDescent="0.2">
      <c r="A269" s="270" t="s">
        <v>3716</v>
      </c>
      <c r="B269" s="270"/>
      <c r="C269" s="296" t="s">
        <v>4539</v>
      </c>
      <c r="D269" s="285"/>
      <c r="E269" s="296" t="s">
        <v>139</v>
      </c>
      <c r="F269" s="285"/>
      <c r="G269" s="286" t="s">
        <v>139</v>
      </c>
      <c r="H269" s="296" t="s">
        <v>4540</v>
      </c>
      <c r="I269" s="287"/>
      <c r="J269" s="288" t="s">
        <v>3749</v>
      </c>
      <c r="K269" s="289"/>
      <c r="L269" s="284" t="s">
        <v>3753</v>
      </c>
      <c r="M269" s="290"/>
      <c r="N269" s="291">
        <v>43133</v>
      </c>
      <c r="O269" s="292"/>
      <c r="P269" s="293" t="s">
        <v>139</v>
      </c>
      <c r="Q269" s="294"/>
      <c r="R269" s="297">
        <v>5.99</v>
      </c>
    </row>
    <row r="270" spans="1:18" x14ac:dyDescent="0.2">
      <c r="A270" s="270" t="s">
        <v>3716</v>
      </c>
      <c r="B270" s="270"/>
      <c r="C270" s="296" t="s">
        <v>2414</v>
      </c>
      <c r="D270" s="285"/>
      <c r="E270" s="296" t="s">
        <v>139</v>
      </c>
      <c r="F270" s="285"/>
      <c r="G270" s="286" t="s">
        <v>139</v>
      </c>
      <c r="H270" s="296" t="s">
        <v>2415</v>
      </c>
      <c r="I270" s="287"/>
      <c r="J270" s="288" t="s">
        <v>3749</v>
      </c>
      <c r="K270" s="289"/>
      <c r="L270" s="284" t="s">
        <v>3753</v>
      </c>
      <c r="M270" s="290"/>
      <c r="N270" s="291">
        <v>42767</v>
      </c>
      <c r="O270" s="292"/>
      <c r="P270" s="293" t="s">
        <v>139</v>
      </c>
      <c r="Q270" s="294"/>
      <c r="R270" s="297">
        <v>7.04</v>
      </c>
    </row>
    <row r="271" spans="1:18" x14ac:dyDescent="0.2">
      <c r="A271" s="283" t="s">
        <v>3716</v>
      </c>
      <c r="B271" s="283"/>
      <c r="C271" s="284" t="s">
        <v>2416</v>
      </c>
      <c r="D271" s="285"/>
      <c r="E271" s="284" t="s">
        <v>139</v>
      </c>
      <c r="F271" s="285"/>
      <c r="G271" s="286" t="s">
        <v>139</v>
      </c>
      <c r="H271" s="284" t="s">
        <v>2417</v>
      </c>
      <c r="I271" s="287"/>
      <c r="J271" s="288" t="s">
        <v>3749</v>
      </c>
      <c r="K271" s="289"/>
      <c r="L271" s="284" t="s">
        <v>3753</v>
      </c>
      <c r="M271" s="290"/>
      <c r="N271" s="291">
        <v>43773</v>
      </c>
      <c r="O271" s="292"/>
      <c r="P271" s="293" t="s">
        <v>139</v>
      </c>
      <c r="Q271" s="294"/>
      <c r="R271" s="297">
        <v>7.33</v>
      </c>
    </row>
    <row r="272" spans="1:18" x14ac:dyDescent="0.2">
      <c r="A272" s="270" t="s">
        <v>3716</v>
      </c>
      <c r="B272" s="270"/>
      <c r="C272" s="296" t="s">
        <v>4369</v>
      </c>
      <c r="D272" s="285"/>
      <c r="E272" s="296" t="s">
        <v>139</v>
      </c>
      <c r="F272" s="285"/>
      <c r="G272" s="286" t="s">
        <v>139</v>
      </c>
      <c r="H272" s="296" t="s">
        <v>2418</v>
      </c>
      <c r="I272" s="287"/>
      <c r="J272" s="288" t="s">
        <v>3749</v>
      </c>
      <c r="K272" s="289"/>
      <c r="L272" s="284" t="s">
        <v>3753</v>
      </c>
      <c r="M272" s="290"/>
      <c r="N272" s="291">
        <v>44137</v>
      </c>
      <c r="O272" s="292"/>
      <c r="P272" s="293" t="s">
        <v>139</v>
      </c>
      <c r="Q272" s="294"/>
      <c r="R272" s="297">
        <v>6.28</v>
      </c>
    </row>
    <row r="273" spans="1:18" x14ac:dyDescent="0.2">
      <c r="A273" s="265" t="s">
        <v>247</v>
      </c>
      <c r="B273" s="270"/>
      <c r="C273" s="296" t="s">
        <v>1801</v>
      </c>
      <c r="D273" s="285"/>
      <c r="E273" s="296" t="s">
        <v>139</v>
      </c>
      <c r="F273" s="285"/>
      <c r="G273" s="286" t="s">
        <v>139</v>
      </c>
      <c r="H273" s="296" t="s">
        <v>1802</v>
      </c>
      <c r="I273" s="287"/>
      <c r="J273" s="288" t="s">
        <v>3750</v>
      </c>
      <c r="K273" s="289"/>
      <c r="L273" s="284" t="s">
        <v>3754</v>
      </c>
      <c r="M273" s="290"/>
      <c r="N273" s="291">
        <v>43131</v>
      </c>
      <c r="O273" s="292"/>
      <c r="P273" s="293" t="s">
        <v>139</v>
      </c>
      <c r="Q273" s="294"/>
      <c r="R273" s="297">
        <v>165.99</v>
      </c>
    </row>
    <row r="274" spans="1:18" x14ac:dyDescent="0.2">
      <c r="A274" s="270" t="s">
        <v>3716</v>
      </c>
      <c r="B274" s="270"/>
      <c r="C274" s="296" t="s">
        <v>1803</v>
      </c>
      <c r="D274" s="285"/>
      <c r="E274" s="296" t="s">
        <v>139</v>
      </c>
      <c r="F274" s="285"/>
      <c r="G274" s="286" t="s">
        <v>139</v>
      </c>
      <c r="H274" s="296" t="s">
        <v>1804</v>
      </c>
      <c r="I274" s="287"/>
      <c r="J274" s="288" t="s">
        <v>3749</v>
      </c>
      <c r="K274" s="289"/>
      <c r="L274" s="284" t="s">
        <v>3754</v>
      </c>
      <c r="M274" s="290"/>
      <c r="N274" s="291">
        <v>42401</v>
      </c>
      <c r="O274" s="292"/>
      <c r="P274" s="293" t="s">
        <v>139</v>
      </c>
      <c r="Q274" s="294"/>
      <c r="R274" s="297">
        <v>7.71</v>
      </c>
    </row>
    <row r="275" spans="1:18" x14ac:dyDescent="0.2">
      <c r="A275" s="270" t="s">
        <v>3716</v>
      </c>
      <c r="B275" s="270"/>
      <c r="C275" s="296" t="s">
        <v>1805</v>
      </c>
      <c r="D275" s="285"/>
      <c r="E275" s="296" t="s">
        <v>139</v>
      </c>
      <c r="F275" s="285"/>
      <c r="G275" s="286" t="s">
        <v>139</v>
      </c>
      <c r="H275" s="296" t="s">
        <v>1806</v>
      </c>
      <c r="I275" s="287"/>
      <c r="J275" s="288" t="s">
        <v>3749</v>
      </c>
      <c r="K275" s="289"/>
      <c r="L275" s="284" t="s">
        <v>3754</v>
      </c>
      <c r="M275" s="290"/>
      <c r="N275" s="291">
        <v>42401</v>
      </c>
      <c r="O275" s="292"/>
      <c r="P275" s="293" t="s">
        <v>139</v>
      </c>
      <c r="Q275" s="294"/>
      <c r="R275" s="297">
        <v>6.87</v>
      </c>
    </row>
    <row r="276" spans="1:18" x14ac:dyDescent="0.2">
      <c r="A276" s="270" t="s">
        <v>3716</v>
      </c>
      <c r="B276" s="270"/>
      <c r="C276" s="296" t="s">
        <v>1807</v>
      </c>
      <c r="D276" s="285"/>
      <c r="E276" s="296" t="s">
        <v>139</v>
      </c>
      <c r="F276" s="285"/>
      <c r="G276" s="286" t="s">
        <v>1701</v>
      </c>
      <c r="H276" s="296" t="s">
        <v>1808</v>
      </c>
      <c r="I276" s="287"/>
      <c r="J276" s="288" t="s">
        <v>3750</v>
      </c>
      <c r="K276" s="289"/>
      <c r="L276" s="284" t="s">
        <v>3754</v>
      </c>
      <c r="M276" s="290"/>
      <c r="N276" s="291">
        <v>42766</v>
      </c>
      <c r="O276" s="292"/>
      <c r="P276" s="293" t="s">
        <v>139</v>
      </c>
      <c r="Q276" s="294"/>
      <c r="R276" s="297">
        <v>7.73</v>
      </c>
    </row>
    <row r="277" spans="1:18" x14ac:dyDescent="0.2">
      <c r="A277" s="270" t="s">
        <v>3716</v>
      </c>
      <c r="B277" s="270"/>
      <c r="C277" s="296" t="s">
        <v>1807</v>
      </c>
      <c r="D277" s="285"/>
      <c r="E277" s="296" t="s">
        <v>139</v>
      </c>
      <c r="F277" s="285"/>
      <c r="G277" s="286" t="s">
        <v>245</v>
      </c>
      <c r="H277" s="296" t="s">
        <v>1809</v>
      </c>
      <c r="I277" s="287"/>
      <c r="J277" s="288" t="s">
        <v>3750</v>
      </c>
      <c r="K277" s="289"/>
      <c r="L277" s="284" t="s">
        <v>3754</v>
      </c>
      <c r="M277" s="290"/>
      <c r="N277" s="291">
        <v>42766</v>
      </c>
      <c r="O277" s="292"/>
      <c r="P277" s="293" t="s">
        <v>139</v>
      </c>
      <c r="Q277" s="294"/>
      <c r="R277" s="297">
        <v>6.77</v>
      </c>
    </row>
    <row r="278" spans="1:18" x14ac:dyDescent="0.2">
      <c r="A278" s="270" t="s">
        <v>3716</v>
      </c>
      <c r="B278" s="270"/>
      <c r="C278" s="296" t="s">
        <v>1807</v>
      </c>
      <c r="D278" s="285"/>
      <c r="E278" s="296" t="s">
        <v>139</v>
      </c>
      <c r="F278" s="285"/>
      <c r="G278" s="286" t="s">
        <v>1703</v>
      </c>
      <c r="H278" s="296" t="s">
        <v>1810</v>
      </c>
      <c r="I278" s="287"/>
      <c r="J278" s="288" t="s">
        <v>3750</v>
      </c>
      <c r="K278" s="289"/>
      <c r="L278" s="284" t="s">
        <v>3754</v>
      </c>
      <c r="M278" s="290"/>
      <c r="N278" s="291">
        <v>42766</v>
      </c>
      <c r="O278" s="292"/>
      <c r="P278" s="293" t="s">
        <v>139</v>
      </c>
      <c r="Q278" s="294"/>
      <c r="R278" s="297">
        <v>6.72</v>
      </c>
    </row>
    <row r="279" spans="1:18" x14ac:dyDescent="0.2">
      <c r="A279" s="270" t="s">
        <v>3716</v>
      </c>
      <c r="B279" s="270"/>
      <c r="C279" s="296" t="s">
        <v>1813</v>
      </c>
      <c r="D279" s="285"/>
      <c r="E279" s="296" t="s">
        <v>139</v>
      </c>
      <c r="F279" s="285"/>
      <c r="G279" s="286" t="s">
        <v>139</v>
      </c>
      <c r="H279" s="296" t="s">
        <v>1814</v>
      </c>
      <c r="I279" s="287"/>
      <c r="J279" s="288" t="s">
        <v>3750</v>
      </c>
      <c r="K279" s="289"/>
      <c r="L279" s="284" t="s">
        <v>3754</v>
      </c>
      <c r="M279" s="290"/>
      <c r="N279" s="291">
        <v>42398</v>
      </c>
      <c r="O279" s="292"/>
      <c r="P279" s="293" t="s">
        <v>139</v>
      </c>
      <c r="Q279" s="294"/>
      <c r="R279" s="297">
        <v>130.9</v>
      </c>
    </row>
    <row r="280" spans="1:18" x14ac:dyDescent="0.2">
      <c r="A280" s="283" t="s">
        <v>3716</v>
      </c>
      <c r="B280" s="283"/>
      <c r="C280" s="284" t="s">
        <v>4676</v>
      </c>
      <c r="D280" s="285"/>
      <c r="E280" s="284" t="s">
        <v>139</v>
      </c>
      <c r="F280" s="285"/>
      <c r="G280" s="286" t="s">
        <v>139</v>
      </c>
      <c r="H280" s="284" t="s">
        <v>709</v>
      </c>
      <c r="I280" s="287"/>
      <c r="J280" s="288" t="s">
        <v>3749</v>
      </c>
      <c r="K280" s="289"/>
      <c r="L280" s="298" t="s">
        <v>4316</v>
      </c>
      <c r="M280" s="290"/>
      <c r="N280" s="291">
        <v>42731</v>
      </c>
      <c r="O280" s="292"/>
      <c r="P280" s="293" t="s">
        <v>139</v>
      </c>
      <c r="Q280" s="294"/>
      <c r="R280" s="297">
        <v>8.35</v>
      </c>
    </row>
    <row r="281" spans="1:18" x14ac:dyDescent="0.2">
      <c r="A281" s="270" t="s">
        <v>3716</v>
      </c>
      <c r="B281" s="270"/>
      <c r="C281" s="296" t="s">
        <v>4677</v>
      </c>
      <c r="D281" s="285"/>
      <c r="E281" s="296" t="s">
        <v>139</v>
      </c>
      <c r="F281" s="285"/>
      <c r="G281" s="286" t="s">
        <v>139</v>
      </c>
      <c r="H281" s="296" t="s">
        <v>710</v>
      </c>
      <c r="I281" s="287"/>
      <c r="J281" s="288" t="s">
        <v>3749</v>
      </c>
      <c r="K281" s="289"/>
      <c r="L281" s="284" t="s">
        <v>4316</v>
      </c>
      <c r="M281" s="290"/>
      <c r="N281" s="291">
        <v>42731</v>
      </c>
      <c r="O281" s="292"/>
      <c r="P281" s="293" t="s">
        <v>139</v>
      </c>
      <c r="Q281" s="294"/>
      <c r="R281" s="297">
        <v>9.15</v>
      </c>
    </row>
    <row r="282" spans="1:18" x14ac:dyDescent="0.2">
      <c r="A282" s="270" t="s">
        <v>3716</v>
      </c>
      <c r="B282" s="270"/>
      <c r="C282" s="296" t="s">
        <v>1865</v>
      </c>
      <c r="D282" s="285"/>
      <c r="E282" s="296" t="s">
        <v>139</v>
      </c>
      <c r="F282" s="285"/>
      <c r="G282" s="286" t="s">
        <v>163</v>
      </c>
      <c r="H282" s="296" t="s">
        <v>1866</v>
      </c>
      <c r="I282" s="287"/>
      <c r="J282" s="288" t="s">
        <v>3749</v>
      </c>
      <c r="K282" s="289"/>
      <c r="L282" s="284" t="s">
        <v>3754</v>
      </c>
      <c r="M282" s="290"/>
      <c r="N282" s="291">
        <v>42324</v>
      </c>
      <c r="O282" s="292"/>
      <c r="P282" s="293" t="s">
        <v>139</v>
      </c>
      <c r="Q282" s="294"/>
      <c r="R282" s="297">
        <v>12.87</v>
      </c>
    </row>
    <row r="283" spans="1:18" x14ac:dyDescent="0.2">
      <c r="A283" s="283" t="s">
        <v>3716</v>
      </c>
      <c r="B283" s="283"/>
      <c r="C283" s="284" t="s">
        <v>1865</v>
      </c>
      <c r="D283" s="285"/>
      <c r="E283" s="284" t="s">
        <v>139</v>
      </c>
      <c r="F283" s="285"/>
      <c r="G283" s="286" t="s">
        <v>271</v>
      </c>
      <c r="H283" s="284" t="s">
        <v>1867</v>
      </c>
      <c r="I283" s="287"/>
      <c r="J283" s="288" t="s">
        <v>3749</v>
      </c>
      <c r="K283" s="289"/>
      <c r="L283" s="298" t="s">
        <v>3754</v>
      </c>
      <c r="M283" s="290"/>
      <c r="N283" s="291">
        <v>42324</v>
      </c>
      <c r="O283" s="292"/>
      <c r="P283" s="293" t="s">
        <v>139</v>
      </c>
      <c r="Q283" s="294"/>
      <c r="R283" s="297">
        <v>13.06</v>
      </c>
    </row>
    <row r="284" spans="1:18" x14ac:dyDescent="0.2">
      <c r="A284" s="270" t="s">
        <v>3716</v>
      </c>
      <c r="B284" s="270"/>
      <c r="C284" s="296" t="s">
        <v>2831</v>
      </c>
      <c r="D284" s="285"/>
      <c r="E284" s="296" t="s">
        <v>139</v>
      </c>
      <c r="F284" s="285"/>
      <c r="G284" s="286" t="s">
        <v>139</v>
      </c>
      <c r="H284" s="296" t="s">
        <v>2832</v>
      </c>
      <c r="I284" s="287"/>
      <c r="J284" s="288" t="s">
        <v>3749</v>
      </c>
      <c r="K284" s="289"/>
      <c r="L284" s="284" t="s">
        <v>3754</v>
      </c>
      <c r="M284" s="290"/>
      <c r="N284" s="291">
        <v>42492</v>
      </c>
      <c r="O284" s="292"/>
      <c r="P284" s="293" t="s">
        <v>139</v>
      </c>
      <c r="Q284" s="294"/>
      <c r="R284" s="297">
        <v>8.44</v>
      </c>
    </row>
    <row r="285" spans="1:18" x14ac:dyDescent="0.2">
      <c r="A285" s="265" t="s">
        <v>724</v>
      </c>
      <c r="B285" s="270"/>
      <c r="C285" s="296" t="s">
        <v>4884</v>
      </c>
      <c r="D285" s="285"/>
      <c r="E285" s="296" t="s">
        <v>139</v>
      </c>
      <c r="F285" s="285"/>
      <c r="G285" s="286" t="s">
        <v>139</v>
      </c>
      <c r="H285" s="296" t="s">
        <v>4885</v>
      </c>
      <c r="I285" s="287"/>
      <c r="J285" s="288" t="s">
        <v>3749</v>
      </c>
      <c r="K285" s="289"/>
      <c r="L285" s="284" t="s">
        <v>725</v>
      </c>
      <c r="M285" s="290"/>
      <c r="N285" s="291">
        <v>44134</v>
      </c>
      <c r="O285" s="292"/>
      <c r="P285" s="293" t="s">
        <v>139</v>
      </c>
      <c r="Q285" s="294"/>
      <c r="R285" s="297">
        <v>5.92</v>
      </c>
    </row>
    <row r="286" spans="1:18" x14ac:dyDescent="0.2">
      <c r="A286" s="270" t="s">
        <v>3716</v>
      </c>
      <c r="B286" s="270"/>
      <c r="C286" s="296" t="s">
        <v>5105</v>
      </c>
      <c r="D286" s="285"/>
      <c r="E286" s="296" t="s">
        <v>139</v>
      </c>
      <c r="F286" s="285"/>
      <c r="G286" s="286" t="s">
        <v>139</v>
      </c>
      <c r="H286" s="296" t="s">
        <v>5106</v>
      </c>
      <c r="I286" s="287"/>
      <c r="J286" s="288" t="s">
        <v>3749</v>
      </c>
      <c r="K286" s="289"/>
      <c r="L286" s="284" t="s">
        <v>725</v>
      </c>
      <c r="M286" s="290"/>
      <c r="N286" s="291">
        <v>44316</v>
      </c>
      <c r="O286" s="292"/>
      <c r="P286" s="293" t="s">
        <v>139</v>
      </c>
      <c r="Q286" s="294"/>
      <c r="R286" s="297">
        <v>5.95</v>
      </c>
    </row>
    <row r="287" spans="1:18" x14ac:dyDescent="0.2">
      <c r="A287" s="270" t="s">
        <v>3716</v>
      </c>
      <c r="B287" s="270"/>
      <c r="C287" s="296" t="s">
        <v>2581</v>
      </c>
      <c r="D287" s="285"/>
      <c r="E287" s="296" t="s">
        <v>139</v>
      </c>
      <c r="F287" s="285"/>
      <c r="G287" s="286" t="s">
        <v>139</v>
      </c>
      <c r="H287" s="296" t="s">
        <v>2582</v>
      </c>
      <c r="I287" s="287"/>
      <c r="J287" s="288" t="s">
        <v>3749</v>
      </c>
      <c r="K287" s="289"/>
      <c r="L287" s="284" t="s">
        <v>725</v>
      </c>
      <c r="M287" s="290"/>
      <c r="N287" s="291">
        <v>43676</v>
      </c>
      <c r="O287" s="292"/>
      <c r="P287" s="293" t="s">
        <v>139</v>
      </c>
      <c r="Q287" s="294"/>
      <c r="R287" s="297">
        <v>7.61</v>
      </c>
    </row>
    <row r="288" spans="1:18" x14ac:dyDescent="0.2">
      <c r="A288" s="270" t="s">
        <v>3716</v>
      </c>
      <c r="B288" s="270"/>
      <c r="C288" s="296" t="s">
        <v>4233</v>
      </c>
      <c r="D288" s="285"/>
      <c r="E288" s="296" t="s">
        <v>139</v>
      </c>
      <c r="F288" s="285"/>
      <c r="G288" s="286" t="s">
        <v>139</v>
      </c>
      <c r="H288" s="296" t="s">
        <v>3672</v>
      </c>
      <c r="I288" s="287"/>
      <c r="J288" s="288" t="s">
        <v>3749</v>
      </c>
      <c r="K288" s="289"/>
      <c r="L288" s="284" t="s">
        <v>725</v>
      </c>
      <c r="M288" s="290"/>
      <c r="N288" s="291">
        <v>43769</v>
      </c>
      <c r="O288" s="292"/>
      <c r="P288" s="293" t="s">
        <v>139</v>
      </c>
      <c r="Q288" s="294"/>
      <c r="R288" s="297">
        <v>1158.5899999999999</v>
      </c>
    </row>
    <row r="289" spans="1:18" x14ac:dyDescent="0.2">
      <c r="A289" s="283" t="s">
        <v>3716</v>
      </c>
      <c r="B289" s="270"/>
      <c r="C289" s="296" t="s">
        <v>2583</v>
      </c>
      <c r="D289" s="285"/>
      <c r="E289" s="296" t="s">
        <v>139</v>
      </c>
      <c r="F289" s="285"/>
      <c r="G289" s="286" t="s">
        <v>139</v>
      </c>
      <c r="H289" s="296" t="s">
        <v>2584</v>
      </c>
      <c r="I289" s="287"/>
      <c r="J289" s="288" t="s">
        <v>3749</v>
      </c>
      <c r="K289" s="289"/>
      <c r="L289" s="284" t="s">
        <v>725</v>
      </c>
      <c r="M289" s="290"/>
      <c r="N289" s="291">
        <v>43404</v>
      </c>
      <c r="O289" s="292"/>
      <c r="P289" s="293" t="s">
        <v>139</v>
      </c>
      <c r="Q289" s="294"/>
      <c r="R289" s="297">
        <v>6.72</v>
      </c>
    </row>
    <row r="290" spans="1:18" x14ac:dyDescent="0.2">
      <c r="A290" s="270" t="s">
        <v>3716</v>
      </c>
      <c r="B290" s="270"/>
      <c r="C290" s="296" t="s">
        <v>2087</v>
      </c>
      <c r="D290" s="285"/>
      <c r="E290" s="296" t="s">
        <v>139</v>
      </c>
      <c r="F290" s="285"/>
      <c r="G290" s="286" t="s">
        <v>139</v>
      </c>
      <c r="H290" s="296" t="s">
        <v>2088</v>
      </c>
      <c r="I290" s="287"/>
      <c r="J290" s="288" t="s">
        <v>3747</v>
      </c>
      <c r="K290" s="289"/>
      <c r="L290" s="284" t="s">
        <v>2067</v>
      </c>
      <c r="M290" s="290"/>
      <c r="N290" s="291">
        <v>42338</v>
      </c>
      <c r="O290" s="292"/>
      <c r="P290" s="293" t="s">
        <v>139</v>
      </c>
      <c r="Q290" s="294"/>
      <c r="R290" s="297">
        <v>2.2200000000000002</v>
      </c>
    </row>
    <row r="291" spans="1:18" x14ac:dyDescent="0.2">
      <c r="A291" s="270" t="s">
        <v>3716</v>
      </c>
      <c r="B291" s="270"/>
      <c r="C291" s="296" t="s">
        <v>2708</v>
      </c>
      <c r="D291" s="285"/>
      <c r="E291" s="296" t="s">
        <v>139</v>
      </c>
      <c r="F291" s="285"/>
      <c r="G291" s="286" t="s">
        <v>139</v>
      </c>
      <c r="H291" s="296" t="s">
        <v>2709</v>
      </c>
      <c r="I291" s="287"/>
      <c r="J291" s="288" t="s">
        <v>3747</v>
      </c>
      <c r="K291" s="289"/>
      <c r="L291" s="284" t="s">
        <v>2067</v>
      </c>
      <c r="M291" s="290"/>
      <c r="N291" s="291">
        <v>42906</v>
      </c>
      <c r="O291" s="292"/>
      <c r="P291" s="293" t="s">
        <v>139</v>
      </c>
      <c r="Q291" s="294"/>
      <c r="R291" s="297">
        <v>7.2</v>
      </c>
    </row>
    <row r="292" spans="1:18" x14ac:dyDescent="0.2">
      <c r="A292" s="265" t="s">
        <v>2066</v>
      </c>
      <c r="B292" s="270"/>
      <c r="C292" s="296" t="s">
        <v>2710</v>
      </c>
      <c r="D292" s="285"/>
      <c r="E292" s="296" t="s">
        <v>139</v>
      </c>
      <c r="F292" s="285"/>
      <c r="G292" s="286" t="s">
        <v>139</v>
      </c>
      <c r="H292" s="296" t="s">
        <v>2711</v>
      </c>
      <c r="I292" s="287"/>
      <c r="J292" s="288" t="s">
        <v>3751</v>
      </c>
      <c r="K292" s="289"/>
      <c r="L292" s="284" t="s">
        <v>2067</v>
      </c>
      <c r="M292" s="290"/>
      <c r="N292" s="291">
        <v>42381</v>
      </c>
      <c r="O292" s="292"/>
      <c r="P292" s="293" t="s">
        <v>139</v>
      </c>
      <c r="Q292" s="294"/>
      <c r="R292" s="297">
        <v>1365.59</v>
      </c>
    </row>
    <row r="293" spans="1:18" x14ac:dyDescent="0.2">
      <c r="A293" s="270" t="s">
        <v>3716</v>
      </c>
      <c r="B293" s="270"/>
      <c r="C293" s="296" t="s">
        <v>2712</v>
      </c>
      <c r="D293" s="285"/>
      <c r="E293" s="296" t="s">
        <v>139</v>
      </c>
      <c r="F293" s="285"/>
      <c r="G293" s="286" t="s">
        <v>139</v>
      </c>
      <c r="H293" s="296" t="s">
        <v>2713</v>
      </c>
      <c r="I293" s="287"/>
      <c r="J293" s="288" t="s">
        <v>3749</v>
      </c>
      <c r="K293" s="289"/>
      <c r="L293" s="284" t="s">
        <v>2067</v>
      </c>
      <c r="M293" s="290"/>
      <c r="N293" s="291">
        <v>43248</v>
      </c>
      <c r="O293" s="292"/>
      <c r="P293" s="293" t="s">
        <v>139</v>
      </c>
      <c r="Q293" s="294"/>
      <c r="R293" s="297">
        <v>15.38</v>
      </c>
    </row>
    <row r="294" spans="1:18" x14ac:dyDescent="0.2">
      <c r="A294" s="270" t="s">
        <v>3716</v>
      </c>
      <c r="B294" s="270"/>
      <c r="C294" s="296" t="s">
        <v>2714</v>
      </c>
      <c r="D294" s="285"/>
      <c r="E294" s="296" t="s">
        <v>139</v>
      </c>
      <c r="F294" s="285"/>
      <c r="G294" s="286" t="s">
        <v>139</v>
      </c>
      <c r="H294" s="296" t="s">
        <v>2715</v>
      </c>
      <c r="I294" s="287"/>
      <c r="J294" s="288" t="s">
        <v>3747</v>
      </c>
      <c r="K294" s="289"/>
      <c r="L294" s="284" t="s">
        <v>2067</v>
      </c>
      <c r="M294" s="290"/>
      <c r="N294" s="291">
        <v>42536</v>
      </c>
      <c r="O294" s="292"/>
      <c r="P294" s="293" t="s">
        <v>139</v>
      </c>
      <c r="Q294" s="294"/>
      <c r="R294" s="297">
        <v>8.6199999999999992</v>
      </c>
    </row>
    <row r="295" spans="1:18" x14ac:dyDescent="0.2">
      <c r="A295" s="270" t="s">
        <v>3716</v>
      </c>
      <c r="B295" s="270"/>
      <c r="C295" s="296" t="s">
        <v>2716</v>
      </c>
      <c r="D295" s="285"/>
      <c r="E295" s="296" t="s">
        <v>139</v>
      </c>
      <c r="F295" s="285"/>
      <c r="G295" s="286" t="s">
        <v>139</v>
      </c>
      <c r="H295" s="296" t="s">
        <v>2717</v>
      </c>
      <c r="I295" s="287"/>
      <c r="J295" s="288" t="s">
        <v>3749</v>
      </c>
      <c r="K295" s="289"/>
      <c r="L295" s="284" t="s">
        <v>2067</v>
      </c>
      <c r="M295" s="290"/>
      <c r="N295" s="291">
        <v>43536</v>
      </c>
      <c r="O295" s="292"/>
      <c r="P295" s="293" t="s">
        <v>139</v>
      </c>
      <c r="Q295" s="294"/>
      <c r="R295" s="297">
        <v>8.2200000000000006</v>
      </c>
    </row>
    <row r="296" spans="1:18" x14ac:dyDescent="0.2">
      <c r="A296" s="270" t="s">
        <v>3716</v>
      </c>
      <c r="B296" s="270"/>
      <c r="C296" s="296" t="s">
        <v>2718</v>
      </c>
      <c r="D296" s="285"/>
      <c r="E296" s="296" t="s">
        <v>139</v>
      </c>
      <c r="F296" s="285"/>
      <c r="G296" s="286" t="s">
        <v>139</v>
      </c>
      <c r="H296" s="296" t="s">
        <v>2719</v>
      </c>
      <c r="I296" s="287"/>
      <c r="J296" s="288" t="s">
        <v>3751</v>
      </c>
      <c r="K296" s="289"/>
      <c r="L296" s="284" t="s">
        <v>2067</v>
      </c>
      <c r="M296" s="290"/>
      <c r="N296" s="291">
        <v>42877</v>
      </c>
      <c r="O296" s="292"/>
      <c r="P296" s="293" t="s">
        <v>139</v>
      </c>
      <c r="Q296" s="294"/>
      <c r="R296" s="297">
        <v>8.83</v>
      </c>
    </row>
    <row r="297" spans="1:18" x14ac:dyDescent="0.2">
      <c r="A297" s="270" t="s">
        <v>3716</v>
      </c>
      <c r="B297" s="270"/>
      <c r="C297" s="296" t="s">
        <v>2720</v>
      </c>
      <c r="D297" s="285"/>
      <c r="E297" s="296" t="s">
        <v>139</v>
      </c>
      <c r="F297" s="285"/>
      <c r="G297" s="286" t="s">
        <v>139</v>
      </c>
      <c r="H297" s="296" t="s">
        <v>2721</v>
      </c>
      <c r="I297" s="287"/>
      <c r="J297" s="288" t="s">
        <v>3749</v>
      </c>
      <c r="K297" s="289"/>
      <c r="L297" s="284" t="s">
        <v>2067</v>
      </c>
      <c r="M297" s="290"/>
      <c r="N297" s="291">
        <v>43220</v>
      </c>
      <c r="O297" s="292"/>
      <c r="P297" s="293" t="s">
        <v>139</v>
      </c>
      <c r="Q297" s="294"/>
      <c r="R297" s="297">
        <v>8.76</v>
      </c>
    </row>
    <row r="298" spans="1:18" x14ac:dyDescent="0.2">
      <c r="A298" s="265" t="s">
        <v>2166</v>
      </c>
      <c r="B298" s="270"/>
      <c r="C298" s="296" t="s">
        <v>2730</v>
      </c>
      <c r="D298" s="285"/>
      <c r="E298" s="296" t="s">
        <v>139</v>
      </c>
      <c r="F298" s="285"/>
      <c r="G298" s="286" t="s">
        <v>139</v>
      </c>
      <c r="H298" s="296" t="s">
        <v>2731</v>
      </c>
      <c r="I298" s="287"/>
      <c r="J298" s="288" t="s">
        <v>3747</v>
      </c>
      <c r="K298" s="289"/>
      <c r="L298" s="284" t="s">
        <v>2167</v>
      </c>
      <c r="M298" s="290"/>
      <c r="N298" s="291">
        <v>42284</v>
      </c>
      <c r="O298" s="292"/>
      <c r="P298" s="293" t="s">
        <v>139</v>
      </c>
      <c r="Q298" s="294"/>
      <c r="R298" s="297">
        <v>1089.49</v>
      </c>
    </row>
    <row r="299" spans="1:18" x14ac:dyDescent="0.2">
      <c r="A299" s="270" t="s">
        <v>3716</v>
      </c>
      <c r="B299" s="270"/>
      <c r="C299" s="296" t="s">
        <v>2734</v>
      </c>
      <c r="D299" s="285"/>
      <c r="E299" s="296" t="s">
        <v>139</v>
      </c>
      <c r="F299" s="285"/>
      <c r="G299" s="286" t="s">
        <v>139</v>
      </c>
      <c r="H299" s="296" t="s">
        <v>2735</v>
      </c>
      <c r="I299" s="287"/>
      <c r="J299" s="288" t="s">
        <v>3749</v>
      </c>
      <c r="K299" s="289"/>
      <c r="L299" s="284" t="s">
        <v>2167</v>
      </c>
      <c r="M299" s="290"/>
      <c r="N299" s="291">
        <v>42446</v>
      </c>
      <c r="O299" s="292"/>
      <c r="P299" s="293" t="s">
        <v>139</v>
      </c>
      <c r="Q299" s="294"/>
      <c r="R299" s="297">
        <v>836.5</v>
      </c>
    </row>
    <row r="300" spans="1:18" x14ac:dyDescent="0.2">
      <c r="A300" s="270" t="s">
        <v>3716</v>
      </c>
      <c r="B300" s="270"/>
      <c r="C300" s="296" t="s">
        <v>2748</v>
      </c>
      <c r="D300" s="285"/>
      <c r="E300" s="296" t="s">
        <v>139</v>
      </c>
      <c r="F300" s="285"/>
      <c r="G300" s="286" t="s">
        <v>139</v>
      </c>
      <c r="H300" s="296" t="s">
        <v>2749</v>
      </c>
      <c r="I300" s="287"/>
      <c r="J300" s="288" t="s">
        <v>3751</v>
      </c>
      <c r="K300" s="289"/>
      <c r="L300" s="284" t="s">
        <v>2167</v>
      </c>
      <c r="M300" s="290"/>
      <c r="N300" s="291">
        <v>42676</v>
      </c>
      <c r="O300" s="292"/>
      <c r="P300" s="293" t="s">
        <v>139</v>
      </c>
      <c r="Q300" s="294"/>
      <c r="R300" s="297">
        <v>11.86</v>
      </c>
    </row>
    <row r="301" spans="1:18" x14ac:dyDescent="0.2">
      <c r="A301" s="270" t="s">
        <v>3716</v>
      </c>
      <c r="B301" s="270"/>
      <c r="C301" s="296" t="s">
        <v>2754</v>
      </c>
      <c r="D301" s="285"/>
      <c r="E301" s="296" t="s">
        <v>139</v>
      </c>
      <c r="F301" s="285"/>
      <c r="G301" s="286" t="s">
        <v>139</v>
      </c>
      <c r="H301" s="296" t="s">
        <v>2755</v>
      </c>
      <c r="I301" s="287"/>
      <c r="J301" s="288" t="s">
        <v>3749</v>
      </c>
      <c r="K301" s="289"/>
      <c r="L301" s="284" t="s">
        <v>2167</v>
      </c>
      <c r="M301" s="290"/>
      <c r="N301" s="291">
        <v>42768</v>
      </c>
      <c r="O301" s="292"/>
      <c r="P301" s="293" t="s">
        <v>139</v>
      </c>
      <c r="Q301" s="294"/>
      <c r="R301" s="297">
        <v>14.18</v>
      </c>
    </row>
    <row r="302" spans="1:18" x14ac:dyDescent="0.2">
      <c r="A302" s="265" t="s">
        <v>4421</v>
      </c>
      <c r="B302" s="270"/>
      <c r="C302" s="296" t="s">
        <v>2192</v>
      </c>
      <c r="D302" s="285"/>
      <c r="E302" s="296" t="s">
        <v>139</v>
      </c>
      <c r="F302" s="285"/>
      <c r="G302" s="286" t="s">
        <v>139</v>
      </c>
      <c r="H302" s="296" t="s">
        <v>2193</v>
      </c>
      <c r="I302" s="287"/>
      <c r="J302" s="288" t="s">
        <v>3750</v>
      </c>
      <c r="K302" s="289"/>
      <c r="L302" s="284" t="s">
        <v>1032</v>
      </c>
      <c r="M302" s="290"/>
      <c r="N302" s="291">
        <v>42401</v>
      </c>
      <c r="O302" s="292"/>
      <c r="P302" s="293" t="s">
        <v>139</v>
      </c>
      <c r="Q302" s="294"/>
      <c r="R302" s="297">
        <v>7.82</v>
      </c>
    </row>
    <row r="303" spans="1:18" x14ac:dyDescent="0.2">
      <c r="A303" s="270" t="s">
        <v>3716</v>
      </c>
      <c r="B303" s="270"/>
      <c r="C303" s="296" t="s">
        <v>2194</v>
      </c>
      <c r="D303" s="285"/>
      <c r="E303" s="296" t="s">
        <v>139</v>
      </c>
      <c r="F303" s="285"/>
      <c r="G303" s="286" t="s">
        <v>139</v>
      </c>
      <c r="H303" s="296" t="s">
        <v>2195</v>
      </c>
      <c r="I303" s="287"/>
      <c r="J303" s="288" t="s">
        <v>3751</v>
      </c>
      <c r="K303" s="289"/>
      <c r="L303" s="284" t="s">
        <v>1032</v>
      </c>
      <c r="M303" s="290"/>
      <c r="N303" s="291">
        <v>42400</v>
      </c>
      <c r="O303" s="292"/>
      <c r="P303" s="293" t="s">
        <v>139</v>
      </c>
      <c r="Q303" s="294"/>
      <c r="R303" s="297">
        <v>953.45</v>
      </c>
    </row>
    <row r="304" spans="1:18" x14ac:dyDescent="0.2">
      <c r="A304" s="270" t="s">
        <v>3716</v>
      </c>
      <c r="B304" s="270"/>
      <c r="C304" s="296" t="s">
        <v>4557</v>
      </c>
      <c r="D304" s="285"/>
      <c r="E304" s="296" t="s">
        <v>139</v>
      </c>
      <c r="F304" s="285"/>
      <c r="G304" s="286" t="s">
        <v>139</v>
      </c>
      <c r="H304" s="296" t="s">
        <v>1471</v>
      </c>
      <c r="I304" s="287"/>
      <c r="J304" s="288" t="s">
        <v>3749</v>
      </c>
      <c r="K304" s="289"/>
      <c r="L304" s="284" t="s">
        <v>4467</v>
      </c>
      <c r="M304" s="290"/>
      <c r="N304" s="291">
        <v>43133</v>
      </c>
      <c r="O304" s="292"/>
      <c r="P304" s="293" t="s">
        <v>139</v>
      </c>
      <c r="Q304" s="294"/>
      <c r="R304" s="297">
        <v>9.35</v>
      </c>
    </row>
    <row r="305" spans="1:18" x14ac:dyDescent="0.2">
      <c r="A305" s="270" t="s">
        <v>3716</v>
      </c>
      <c r="B305" s="270"/>
      <c r="C305" s="296" t="s">
        <v>4558</v>
      </c>
      <c r="D305" s="285"/>
      <c r="E305" s="296" t="s">
        <v>139</v>
      </c>
      <c r="F305" s="285"/>
      <c r="G305" s="286" t="s">
        <v>139</v>
      </c>
      <c r="H305" s="296" t="s">
        <v>1472</v>
      </c>
      <c r="I305" s="287"/>
      <c r="J305" s="288" t="s">
        <v>3749</v>
      </c>
      <c r="K305" s="289"/>
      <c r="L305" s="284" t="s">
        <v>4467</v>
      </c>
      <c r="M305" s="290"/>
      <c r="N305" s="291">
        <v>43195</v>
      </c>
      <c r="O305" s="292"/>
      <c r="P305" s="293" t="s">
        <v>139</v>
      </c>
      <c r="Q305" s="294"/>
      <c r="R305" s="297">
        <v>10.95</v>
      </c>
    </row>
    <row r="306" spans="1:18" x14ac:dyDescent="0.2">
      <c r="A306" s="270" t="s">
        <v>3716</v>
      </c>
      <c r="B306" s="270"/>
      <c r="C306" s="296" t="s">
        <v>4559</v>
      </c>
      <c r="D306" s="285"/>
      <c r="E306" s="296" t="s">
        <v>139</v>
      </c>
      <c r="F306" s="285"/>
      <c r="G306" s="286" t="s">
        <v>139</v>
      </c>
      <c r="H306" s="296" t="s">
        <v>1473</v>
      </c>
      <c r="I306" s="287"/>
      <c r="J306" s="288" t="s">
        <v>3749</v>
      </c>
      <c r="K306" s="289"/>
      <c r="L306" s="284" t="s">
        <v>4467</v>
      </c>
      <c r="M306" s="290"/>
      <c r="N306" s="291">
        <v>42492</v>
      </c>
      <c r="O306" s="292"/>
      <c r="P306" s="293" t="s">
        <v>139</v>
      </c>
      <c r="Q306" s="294"/>
      <c r="R306" s="297">
        <v>11.38</v>
      </c>
    </row>
    <row r="307" spans="1:18" x14ac:dyDescent="0.2">
      <c r="A307" s="270" t="s">
        <v>3716</v>
      </c>
      <c r="B307" s="270"/>
      <c r="C307" s="296" t="s">
        <v>4570</v>
      </c>
      <c r="D307" s="285"/>
      <c r="E307" s="296" t="s">
        <v>139</v>
      </c>
      <c r="F307" s="285"/>
      <c r="G307" s="286" t="s">
        <v>139</v>
      </c>
      <c r="H307" s="296" t="s">
        <v>1486</v>
      </c>
      <c r="I307" s="287"/>
      <c r="J307" s="288" t="s">
        <v>3751</v>
      </c>
      <c r="K307" s="289"/>
      <c r="L307" s="284" t="s">
        <v>4467</v>
      </c>
      <c r="M307" s="290"/>
      <c r="N307" s="291">
        <v>42489</v>
      </c>
      <c r="O307" s="292"/>
      <c r="P307" s="293" t="s">
        <v>139</v>
      </c>
      <c r="Q307" s="294"/>
      <c r="R307" s="297">
        <v>13.49</v>
      </c>
    </row>
    <row r="308" spans="1:18" x14ac:dyDescent="0.2">
      <c r="A308" s="265" t="s">
        <v>353</v>
      </c>
      <c r="B308" s="270"/>
      <c r="C308" s="296" t="s">
        <v>2970</v>
      </c>
      <c r="D308" s="285"/>
      <c r="E308" s="296" t="s">
        <v>139</v>
      </c>
      <c r="F308" s="285"/>
      <c r="G308" s="286" t="s">
        <v>139</v>
      </c>
      <c r="H308" s="296" t="s">
        <v>2971</v>
      </c>
      <c r="I308" s="287"/>
      <c r="J308" s="288" t="s">
        <v>3749</v>
      </c>
      <c r="K308" s="289"/>
      <c r="L308" s="284" t="s">
        <v>1032</v>
      </c>
      <c r="M308" s="290"/>
      <c r="N308" s="291">
        <v>42339</v>
      </c>
      <c r="O308" s="292"/>
      <c r="P308" s="293" t="s">
        <v>139</v>
      </c>
      <c r="Q308" s="294"/>
      <c r="R308" s="297">
        <v>10.11</v>
      </c>
    </row>
    <row r="309" spans="1:18" x14ac:dyDescent="0.2">
      <c r="A309" s="270" t="s">
        <v>3716</v>
      </c>
      <c r="B309" s="270"/>
      <c r="C309" s="296" t="s">
        <v>1046</v>
      </c>
      <c r="D309" s="285"/>
      <c r="E309" s="296" t="s">
        <v>139</v>
      </c>
      <c r="F309" s="285"/>
      <c r="G309" s="286" t="s">
        <v>139</v>
      </c>
      <c r="H309" s="296" t="s">
        <v>1047</v>
      </c>
      <c r="I309" s="287"/>
      <c r="J309" s="288" t="s">
        <v>3749</v>
      </c>
      <c r="K309" s="289"/>
      <c r="L309" s="284" t="s">
        <v>3748</v>
      </c>
      <c r="M309" s="290"/>
      <c r="N309" s="291">
        <v>42674</v>
      </c>
      <c r="O309" s="292"/>
      <c r="P309" s="293" t="s">
        <v>139</v>
      </c>
      <c r="Q309" s="294"/>
      <c r="R309" s="297">
        <v>15.43</v>
      </c>
    </row>
    <row r="310" spans="1:18" x14ac:dyDescent="0.2">
      <c r="A310" s="270" t="s">
        <v>3716</v>
      </c>
      <c r="B310" s="270"/>
      <c r="C310" s="296" t="s">
        <v>1048</v>
      </c>
      <c r="D310" s="285"/>
      <c r="E310" s="296" t="s">
        <v>139</v>
      </c>
      <c r="F310" s="285"/>
      <c r="G310" s="286" t="s">
        <v>139</v>
      </c>
      <c r="H310" s="296" t="s">
        <v>1049</v>
      </c>
      <c r="I310" s="287"/>
      <c r="J310" s="288" t="s">
        <v>3749</v>
      </c>
      <c r="K310" s="289"/>
      <c r="L310" s="284" t="s">
        <v>3748</v>
      </c>
      <c r="M310" s="290"/>
      <c r="N310" s="291">
        <v>43178</v>
      </c>
      <c r="O310" s="292"/>
      <c r="P310" s="293" t="s">
        <v>139</v>
      </c>
      <c r="Q310" s="294"/>
      <c r="R310" s="297">
        <v>13.85</v>
      </c>
    </row>
    <row r="311" spans="1:18" x14ac:dyDescent="0.2">
      <c r="A311" s="270" t="s">
        <v>3716</v>
      </c>
      <c r="B311" s="270"/>
      <c r="C311" s="296" t="s">
        <v>1050</v>
      </c>
      <c r="D311" s="285"/>
      <c r="E311" s="296" t="s">
        <v>139</v>
      </c>
      <c r="F311" s="285"/>
      <c r="G311" s="286" t="s">
        <v>139</v>
      </c>
      <c r="H311" s="296" t="s">
        <v>1051</v>
      </c>
      <c r="I311" s="287"/>
      <c r="J311" s="288" t="s">
        <v>3749</v>
      </c>
      <c r="K311" s="289"/>
      <c r="L311" s="284" t="s">
        <v>3748</v>
      </c>
      <c r="M311" s="290"/>
      <c r="N311" s="291">
        <v>43131</v>
      </c>
      <c r="O311" s="292"/>
      <c r="P311" s="293" t="s">
        <v>139</v>
      </c>
      <c r="Q311" s="294"/>
      <c r="R311" s="297">
        <v>12.78</v>
      </c>
    </row>
    <row r="312" spans="1:18" x14ac:dyDescent="0.2">
      <c r="A312" s="270" t="s">
        <v>3716</v>
      </c>
      <c r="B312" s="270"/>
      <c r="C312" s="296" t="s">
        <v>1054</v>
      </c>
      <c r="D312" s="285"/>
      <c r="E312" s="296" t="s">
        <v>139</v>
      </c>
      <c r="F312" s="285"/>
      <c r="G312" s="286" t="s">
        <v>139</v>
      </c>
      <c r="H312" s="296" t="s">
        <v>1055</v>
      </c>
      <c r="I312" s="287"/>
      <c r="J312" s="288" t="s">
        <v>3750</v>
      </c>
      <c r="K312" s="289"/>
      <c r="L312" s="284" t="s">
        <v>3748</v>
      </c>
      <c r="M312" s="290"/>
      <c r="N312" s="291">
        <v>43404</v>
      </c>
      <c r="O312" s="292"/>
      <c r="P312" s="293" t="s">
        <v>139</v>
      </c>
      <c r="Q312" s="294"/>
      <c r="R312" s="297">
        <v>12.48</v>
      </c>
    </row>
    <row r="313" spans="1:18" x14ac:dyDescent="0.2">
      <c r="A313" s="270" t="s">
        <v>3716</v>
      </c>
      <c r="B313" s="270"/>
      <c r="C313" s="296" t="s">
        <v>1056</v>
      </c>
      <c r="D313" s="285"/>
      <c r="E313" s="296" t="s">
        <v>139</v>
      </c>
      <c r="F313" s="285"/>
      <c r="G313" s="286" t="s">
        <v>139</v>
      </c>
      <c r="H313" s="296" t="s">
        <v>1057</v>
      </c>
      <c r="I313" s="287"/>
      <c r="J313" s="288" t="s">
        <v>3750</v>
      </c>
      <c r="K313" s="289"/>
      <c r="L313" s="284" t="s">
        <v>3748</v>
      </c>
      <c r="M313" s="290"/>
      <c r="N313" s="291">
        <v>43676</v>
      </c>
      <c r="O313" s="292"/>
      <c r="P313" s="293" t="s">
        <v>139</v>
      </c>
      <c r="Q313" s="294"/>
      <c r="R313" s="297">
        <v>14.92</v>
      </c>
    </row>
    <row r="314" spans="1:18" x14ac:dyDescent="0.2">
      <c r="A314" s="270" t="s">
        <v>3716</v>
      </c>
      <c r="B314" s="270"/>
      <c r="C314" s="296" t="s">
        <v>1060</v>
      </c>
      <c r="D314" s="285"/>
      <c r="E314" s="296" t="s">
        <v>139</v>
      </c>
      <c r="F314" s="285"/>
      <c r="G314" s="286" t="s">
        <v>139</v>
      </c>
      <c r="H314" s="296" t="s">
        <v>1061</v>
      </c>
      <c r="I314" s="287"/>
      <c r="J314" s="288" t="s">
        <v>3750</v>
      </c>
      <c r="K314" s="289"/>
      <c r="L314" s="284" t="s">
        <v>3748</v>
      </c>
      <c r="M314" s="290"/>
      <c r="N314" s="291">
        <v>42832</v>
      </c>
      <c r="O314" s="292"/>
      <c r="P314" s="293" t="s">
        <v>139</v>
      </c>
      <c r="Q314" s="294"/>
      <c r="R314" s="297">
        <v>13.89</v>
      </c>
    </row>
    <row r="315" spans="1:18" x14ac:dyDescent="0.2">
      <c r="A315" s="270" t="s">
        <v>3716</v>
      </c>
      <c r="B315" s="270"/>
      <c r="C315" s="296" t="s">
        <v>1062</v>
      </c>
      <c r="D315" s="285"/>
      <c r="E315" s="296" t="s">
        <v>139</v>
      </c>
      <c r="F315" s="285"/>
      <c r="G315" s="286" t="s">
        <v>139</v>
      </c>
      <c r="H315" s="296" t="s">
        <v>1063</v>
      </c>
      <c r="I315" s="287"/>
      <c r="J315" s="288" t="s">
        <v>3750</v>
      </c>
      <c r="K315" s="289"/>
      <c r="L315" s="284" t="s">
        <v>3748</v>
      </c>
      <c r="M315" s="290"/>
      <c r="N315" s="291">
        <v>43312</v>
      </c>
      <c r="O315" s="292"/>
      <c r="P315" s="293" t="s">
        <v>139</v>
      </c>
      <c r="Q315" s="294"/>
      <c r="R315" s="297">
        <v>12.82</v>
      </c>
    </row>
    <row r="316" spans="1:18" x14ac:dyDescent="0.2">
      <c r="A316" s="270" t="s">
        <v>3716</v>
      </c>
      <c r="B316" s="270"/>
      <c r="C316" s="296" t="s">
        <v>2649</v>
      </c>
      <c r="D316" s="285"/>
      <c r="E316" s="296" t="s">
        <v>139</v>
      </c>
      <c r="F316" s="285"/>
      <c r="G316" s="286" t="s">
        <v>139</v>
      </c>
      <c r="H316" s="296" t="s">
        <v>2650</v>
      </c>
      <c r="I316" s="287"/>
      <c r="J316" s="288" t="s">
        <v>3747</v>
      </c>
      <c r="K316" s="289"/>
      <c r="L316" s="284" t="s">
        <v>3752</v>
      </c>
      <c r="M316" s="290"/>
      <c r="N316" s="291">
        <v>42403</v>
      </c>
      <c r="O316" s="292"/>
      <c r="P316" s="293" t="s">
        <v>139</v>
      </c>
      <c r="Q316" s="294"/>
      <c r="R316" s="297">
        <v>7.25</v>
      </c>
    </row>
    <row r="317" spans="1:18" x14ac:dyDescent="0.2">
      <c r="A317" s="270" t="s">
        <v>3716</v>
      </c>
      <c r="B317" s="270"/>
      <c r="C317" s="296" t="s">
        <v>2660</v>
      </c>
      <c r="D317" s="285"/>
      <c r="E317" s="296" t="s">
        <v>139</v>
      </c>
      <c r="F317" s="285"/>
      <c r="G317" s="286" t="s">
        <v>139</v>
      </c>
      <c r="H317" s="296" t="s">
        <v>2661</v>
      </c>
      <c r="I317" s="287"/>
      <c r="J317" s="288" t="s">
        <v>3749</v>
      </c>
      <c r="K317" s="289"/>
      <c r="L317" s="284" t="s">
        <v>3752</v>
      </c>
      <c r="M317" s="290"/>
      <c r="N317" s="291">
        <v>43007</v>
      </c>
      <c r="O317" s="292"/>
      <c r="P317" s="293" t="s">
        <v>139</v>
      </c>
      <c r="Q317" s="294"/>
      <c r="R317" s="297">
        <v>6.52</v>
      </c>
    </row>
    <row r="318" spans="1:18" x14ac:dyDescent="0.2">
      <c r="A318" s="270" t="s">
        <v>3716</v>
      </c>
      <c r="B318" s="270"/>
      <c r="C318" s="296" t="s">
        <v>2662</v>
      </c>
      <c r="D318" s="285"/>
      <c r="E318" s="296" t="s">
        <v>139</v>
      </c>
      <c r="F318" s="285"/>
      <c r="G318" s="286" t="s">
        <v>139</v>
      </c>
      <c r="H318" s="296" t="s">
        <v>2663</v>
      </c>
      <c r="I318" s="287"/>
      <c r="J318" s="288" t="s">
        <v>3749</v>
      </c>
      <c r="K318" s="289"/>
      <c r="L318" s="284" t="s">
        <v>3752</v>
      </c>
      <c r="M318" s="290"/>
      <c r="N318" s="291">
        <v>42549</v>
      </c>
      <c r="O318" s="292"/>
      <c r="P318" s="293" t="s">
        <v>139</v>
      </c>
      <c r="Q318" s="294"/>
      <c r="R318" s="297">
        <v>8.24</v>
      </c>
    </row>
    <row r="319" spans="1:18" x14ac:dyDescent="0.2">
      <c r="A319" s="270" t="s">
        <v>3716</v>
      </c>
      <c r="B319" s="270"/>
      <c r="C319" s="296" t="s">
        <v>2669</v>
      </c>
      <c r="D319" s="285"/>
      <c r="E319" s="296" t="s">
        <v>139</v>
      </c>
      <c r="F319" s="285"/>
      <c r="G319" s="286" t="s">
        <v>139</v>
      </c>
      <c r="H319" s="296" t="s">
        <v>2670</v>
      </c>
      <c r="I319" s="287"/>
      <c r="J319" s="288" t="s">
        <v>3749</v>
      </c>
      <c r="K319" s="289"/>
      <c r="L319" s="284" t="s">
        <v>3752</v>
      </c>
      <c r="M319" s="290"/>
      <c r="N319" s="291">
        <v>43151</v>
      </c>
      <c r="O319" s="292"/>
      <c r="P319" s="293" t="s">
        <v>139</v>
      </c>
      <c r="Q319" s="294"/>
      <c r="R319" s="297">
        <v>6.87</v>
      </c>
    </row>
    <row r="320" spans="1:18" x14ac:dyDescent="0.2">
      <c r="A320" s="270" t="s">
        <v>3716</v>
      </c>
      <c r="B320" s="270"/>
      <c r="C320" s="296" t="s">
        <v>2675</v>
      </c>
      <c r="D320" s="285"/>
      <c r="E320" s="296" t="s">
        <v>139</v>
      </c>
      <c r="F320" s="285"/>
      <c r="G320" s="286" t="s">
        <v>139</v>
      </c>
      <c r="H320" s="296" t="s">
        <v>2676</v>
      </c>
      <c r="I320" s="287"/>
      <c r="J320" s="288" t="s">
        <v>3749</v>
      </c>
      <c r="K320" s="289"/>
      <c r="L320" s="284" t="s">
        <v>3752</v>
      </c>
      <c r="M320" s="290"/>
      <c r="N320" s="291">
        <v>42781</v>
      </c>
      <c r="O320" s="292"/>
      <c r="P320" s="293" t="s">
        <v>139</v>
      </c>
      <c r="Q320" s="294"/>
      <c r="R320" s="297">
        <v>8.51</v>
      </c>
    </row>
    <row r="321" spans="1:18" x14ac:dyDescent="0.2">
      <c r="A321" s="270" t="s">
        <v>3716</v>
      </c>
      <c r="B321" s="270"/>
      <c r="C321" s="296" t="s">
        <v>2683</v>
      </c>
      <c r="D321" s="285"/>
      <c r="E321" s="296" t="s">
        <v>139</v>
      </c>
      <c r="F321" s="285"/>
      <c r="G321" s="286" t="s">
        <v>139</v>
      </c>
      <c r="H321" s="296" t="s">
        <v>2684</v>
      </c>
      <c r="I321" s="287"/>
      <c r="J321" s="288" t="s">
        <v>3750</v>
      </c>
      <c r="K321" s="289"/>
      <c r="L321" s="284" t="s">
        <v>3752</v>
      </c>
      <c r="M321" s="290"/>
      <c r="N321" s="291">
        <v>43495</v>
      </c>
      <c r="O321" s="292"/>
      <c r="P321" s="293" t="s">
        <v>139</v>
      </c>
      <c r="Q321" s="294"/>
      <c r="R321" s="297">
        <v>7.33</v>
      </c>
    </row>
    <row r="322" spans="1:18" x14ac:dyDescent="0.2">
      <c r="A322" s="270" t="s">
        <v>3716</v>
      </c>
      <c r="B322" s="270"/>
      <c r="C322" s="296" t="s">
        <v>4713</v>
      </c>
      <c r="D322" s="285"/>
      <c r="E322" s="296" t="s">
        <v>139</v>
      </c>
      <c r="F322" s="285"/>
      <c r="G322" s="286" t="s">
        <v>139</v>
      </c>
      <c r="H322" s="296" t="s">
        <v>2685</v>
      </c>
      <c r="I322" s="287"/>
      <c r="J322" s="288" t="s">
        <v>3750</v>
      </c>
      <c r="K322" s="289"/>
      <c r="L322" s="284" t="s">
        <v>3752</v>
      </c>
      <c r="M322" s="290"/>
      <c r="N322" s="291">
        <v>42581</v>
      </c>
      <c r="O322" s="292"/>
      <c r="P322" s="293" t="s">
        <v>139</v>
      </c>
      <c r="Q322" s="294"/>
      <c r="R322" s="297">
        <v>10.130000000000001</v>
      </c>
    </row>
    <row r="323" spans="1:18" x14ac:dyDescent="0.2">
      <c r="A323" s="265" t="s">
        <v>284</v>
      </c>
      <c r="B323" s="270"/>
      <c r="C323" s="296" t="s">
        <v>387</v>
      </c>
      <c r="D323" s="285"/>
      <c r="E323" s="296" t="s">
        <v>139</v>
      </c>
      <c r="F323" s="285"/>
      <c r="G323" s="286" t="s">
        <v>139</v>
      </c>
      <c r="H323" s="296" t="s">
        <v>388</v>
      </c>
      <c r="I323" s="287"/>
      <c r="J323" s="288" t="s">
        <v>3749</v>
      </c>
      <c r="K323" s="289"/>
      <c r="L323" s="284" t="s">
        <v>3699</v>
      </c>
      <c r="M323" s="290"/>
      <c r="N323" s="291">
        <v>42401</v>
      </c>
      <c r="O323" s="292"/>
      <c r="P323" s="293" t="s">
        <v>139</v>
      </c>
      <c r="Q323" s="294"/>
      <c r="R323" s="297">
        <v>9.9600000000000009</v>
      </c>
    </row>
    <row r="324" spans="1:18" x14ac:dyDescent="0.2">
      <c r="A324" s="270" t="s">
        <v>3716</v>
      </c>
      <c r="B324" s="270"/>
      <c r="C324" s="296" t="s">
        <v>389</v>
      </c>
      <c r="D324" s="285"/>
      <c r="E324" s="296" t="s">
        <v>139</v>
      </c>
      <c r="F324" s="285"/>
      <c r="G324" s="286" t="s">
        <v>139</v>
      </c>
      <c r="H324" s="296" t="s">
        <v>390</v>
      </c>
      <c r="I324" s="287"/>
      <c r="J324" s="288" t="s">
        <v>3749</v>
      </c>
      <c r="K324" s="289"/>
      <c r="L324" s="284" t="s">
        <v>3699</v>
      </c>
      <c r="M324" s="290"/>
      <c r="N324" s="291">
        <v>42410</v>
      </c>
      <c r="O324" s="292"/>
      <c r="P324" s="293" t="s">
        <v>139</v>
      </c>
      <c r="Q324" s="294"/>
      <c r="R324" s="297">
        <v>144.81</v>
      </c>
    </row>
    <row r="325" spans="1:18" x14ac:dyDescent="0.2">
      <c r="A325" s="270" t="s">
        <v>3716</v>
      </c>
      <c r="B325" s="270"/>
      <c r="C325" s="296" t="s">
        <v>391</v>
      </c>
      <c r="D325" s="285"/>
      <c r="E325" s="296" t="s">
        <v>139</v>
      </c>
      <c r="F325" s="285"/>
      <c r="G325" s="286" t="s">
        <v>139</v>
      </c>
      <c r="H325" s="296" t="s">
        <v>392</v>
      </c>
      <c r="I325" s="287"/>
      <c r="J325" s="288" t="s">
        <v>3749</v>
      </c>
      <c r="K325" s="289"/>
      <c r="L325" s="284" t="s">
        <v>3699</v>
      </c>
      <c r="M325" s="290"/>
      <c r="N325" s="291">
        <v>42410</v>
      </c>
      <c r="O325" s="292"/>
      <c r="P325" s="293" t="s">
        <v>139</v>
      </c>
      <c r="Q325" s="294"/>
      <c r="R325" s="297">
        <v>17.690000000000001</v>
      </c>
    </row>
    <row r="326" spans="1:18" x14ac:dyDescent="0.2">
      <c r="A326" s="270" t="s">
        <v>3716</v>
      </c>
      <c r="B326" s="270"/>
      <c r="C326" s="296" t="s">
        <v>393</v>
      </c>
      <c r="D326" s="285"/>
      <c r="E326" s="296" t="s">
        <v>139</v>
      </c>
      <c r="F326" s="285"/>
      <c r="G326" s="286" t="s">
        <v>139</v>
      </c>
      <c r="H326" s="296" t="s">
        <v>394</v>
      </c>
      <c r="I326" s="287"/>
      <c r="J326" s="288" t="s">
        <v>3750</v>
      </c>
      <c r="K326" s="289"/>
      <c r="L326" s="284" t="s">
        <v>3699</v>
      </c>
      <c r="M326" s="290"/>
      <c r="N326" s="291">
        <v>42513</v>
      </c>
      <c r="O326" s="292"/>
      <c r="P326" s="293" t="s">
        <v>139</v>
      </c>
      <c r="Q326" s="294"/>
      <c r="R326" s="297">
        <v>113.88</v>
      </c>
    </row>
    <row r="327" spans="1:18" x14ac:dyDescent="0.2">
      <c r="A327" s="270" t="s">
        <v>3716</v>
      </c>
      <c r="B327" s="270"/>
      <c r="C327" s="296" t="s">
        <v>395</v>
      </c>
      <c r="D327" s="285"/>
      <c r="E327" s="296" t="s">
        <v>139</v>
      </c>
      <c r="F327" s="285"/>
      <c r="G327" s="286" t="s">
        <v>139</v>
      </c>
      <c r="H327" s="296" t="s">
        <v>396</v>
      </c>
      <c r="I327" s="287"/>
      <c r="J327" s="288" t="s">
        <v>3750</v>
      </c>
      <c r="K327" s="289"/>
      <c r="L327" s="284" t="s">
        <v>3699</v>
      </c>
      <c r="M327" s="290"/>
      <c r="N327" s="291">
        <v>42769</v>
      </c>
      <c r="O327" s="292"/>
      <c r="P327" s="293" t="s">
        <v>139</v>
      </c>
      <c r="Q327" s="294"/>
      <c r="R327" s="297">
        <v>114.79</v>
      </c>
    </row>
    <row r="328" spans="1:18" x14ac:dyDescent="0.2">
      <c r="A328" s="270" t="s">
        <v>3716</v>
      </c>
      <c r="B328" s="270"/>
      <c r="C328" s="296" t="s">
        <v>397</v>
      </c>
      <c r="D328" s="285"/>
      <c r="E328" s="296" t="s">
        <v>139</v>
      </c>
      <c r="F328" s="285"/>
      <c r="G328" s="286" t="s">
        <v>139</v>
      </c>
      <c r="H328" s="296" t="s">
        <v>398</v>
      </c>
      <c r="I328" s="287"/>
      <c r="J328" s="288" t="s">
        <v>3750</v>
      </c>
      <c r="K328" s="289"/>
      <c r="L328" s="284" t="s">
        <v>3699</v>
      </c>
      <c r="M328" s="290"/>
      <c r="N328" s="291">
        <v>42401</v>
      </c>
      <c r="O328" s="292"/>
      <c r="P328" s="293" t="s">
        <v>139</v>
      </c>
      <c r="Q328" s="294"/>
      <c r="R328" s="297">
        <v>114.73</v>
      </c>
    </row>
    <row r="329" spans="1:18" x14ac:dyDescent="0.2">
      <c r="A329" s="270" t="s">
        <v>3716</v>
      </c>
      <c r="B329" s="270"/>
      <c r="C329" s="296" t="s">
        <v>399</v>
      </c>
      <c r="D329" s="285"/>
      <c r="E329" s="296" t="s">
        <v>139</v>
      </c>
      <c r="F329" s="285"/>
      <c r="G329" s="286" t="s">
        <v>139</v>
      </c>
      <c r="H329" s="296" t="s">
        <v>400</v>
      </c>
      <c r="I329" s="287"/>
      <c r="J329" s="288" t="s">
        <v>3750</v>
      </c>
      <c r="K329" s="289"/>
      <c r="L329" s="284" t="s">
        <v>3699</v>
      </c>
      <c r="M329" s="290"/>
      <c r="N329" s="291">
        <v>42401</v>
      </c>
      <c r="O329" s="292"/>
      <c r="P329" s="293" t="s">
        <v>139</v>
      </c>
      <c r="Q329" s="294"/>
      <c r="R329" s="297">
        <v>115.93</v>
      </c>
    </row>
    <row r="330" spans="1:18" x14ac:dyDescent="0.2">
      <c r="A330" s="270" t="s">
        <v>3716</v>
      </c>
      <c r="B330" s="270"/>
      <c r="C330" s="296" t="s">
        <v>3303</v>
      </c>
      <c r="D330" s="285"/>
      <c r="E330" s="296" t="s">
        <v>139</v>
      </c>
      <c r="F330" s="285"/>
      <c r="G330" s="286" t="s">
        <v>163</v>
      </c>
      <c r="H330" s="296" t="s">
        <v>3304</v>
      </c>
      <c r="I330" s="287"/>
      <c r="J330" s="288" t="s">
        <v>3751</v>
      </c>
      <c r="K330" s="289"/>
      <c r="L330" s="284" t="s">
        <v>3699</v>
      </c>
      <c r="M330" s="290"/>
      <c r="N330" s="291">
        <v>42403</v>
      </c>
      <c r="O330" s="292"/>
      <c r="P330" s="293" t="s">
        <v>139</v>
      </c>
      <c r="Q330" s="294"/>
      <c r="R330" s="297">
        <v>111.29</v>
      </c>
    </row>
    <row r="331" spans="1:18" x14ac:dyDescent="0.2">
      <c r="A331" s="270" t="s">
        <v>3716</v>
      </c>
      <c r="B331" s="270"/>
      <c r="C331" s="296" t="s">
        <v>3303</v>
      </c>
      <c r="D331" s="285"/>
      <c r="E331" s="296" t="s">
        <v>139</v>
      </c>
      <c r="F331" s="285"/>
      <c r="G331" s="286" t="s">
        <v>271</v>
      </c>
      <c r="H331" s="296" t="s">
        <v>3305</v>
      </c>
      <c r="I331" s="287"/>
      <c r="J331" s="288" t="s">
        <v>3751</v>
      </c>
      <c r="K331" s="289"/>
      <c r="L331" s="284" t="s">
        <v>3699</v>
      </c>
      <c r="M331" s="290"/>
      <c r="N331" s="291">
        <v>42403</v>
      </c>
      <c r="O331" s="292"/>
      <c r="P331" s="293" t="s">
        <v>139</v>
      </c>
      <c r="Q331" s="294"/>
      <c r="R331" s="297">
        <v>112.37</v>
      </c>
    </row>
    <row r="332" spans="1:18" x14ac:dyDescent="0.2">
      <c r="A332" s="270" t="s">
        <v>3716</v>
      </c>
      <c r="B332" s="270"/>
      <c r="C332" s="296" t="s">
        <v>3303</v>
      </c>
      <c r="D332" s="285"/>
      <c r="E332" s="296" t="s">
        <v>139</v>
      </c>
      <c r="F332" s="285"/>
      <c r="G332" s="286" t="s">
        <v>2052</v>
      </c>
      <c r="H332" s="296" t="s">
        <v>3306</v>
      </c>
      <c r="I332" s="287"/>
      <c r="J332" s="288" t="s">
        <v>3751</v>
      </c>
      <c r="K332" s="289"/>
      <c r="L332" s="284" t="s">
        <v>3699</v>
      </c>
      <c r="M332" s="290"/>
      <c r="N332" s="291">
        <v>42403</v>
      </c>
      <c r="O332" s="292"/>
      <c r="P332" s="293" t="s">
        <v>139</v>
      </c>
      <c r="Q332" s="294"/>
      <c r="R332" s="297">
        <v>113.47</v>
      </c>
    </row>
    <row r="333" spans="1:18" x14ac:dyDescent="0.2">
      <c r="A333" s="270" t="s">
        <v>3716</v>
      </c>
      <c r="B333" s="270"/>
      <c r="C333" s="296" t="s">
        <v>3307</v>
      </c>
      <c r="D333" s="285"/>
      <c r="E333" s="296" t="s">
        <v>139</v>
      </c>
      <c r="F333" s="285"/>
      <c r="G333" s="286" t="s">
        <v>163</v>
      </c>
      <c r="H333" s="296" t="s">
        <v>3308</v>
      </c>
      <c r="I333" s="287"/>
      <c r="J333" s="288" t="s">
        <v>3751</v>
      </c>
      <c r="K333" s="289"/>
      <c r="L333" s="284" t="s">
        <v>3699</v>
      </c>
      <c r="M333" s="290"/>
      <c r="N333" s="291">
        <v>42513</v>
      </c>
      <c r="O333" s="292"/>
      <c r="P333" s="293" t="s">
        <v>139</v>
      </c>
      <c r="Q333" s="294"/>
      <c r="R333" s="297">
        <v>114.62</v>
      </c>
    </row>
    <row r="334" spans="1:18" x14ac:dyDescent="0.2">
      <c r="A334" s="270" t="s">
        <v>3716</v>
      </c>
      <c r="B334" s="270"/>
      <c r="C334" s="296" t="s">
        <v>3307</v>
      </c>
      <c r="D334" s="285"/>
      <c r="E334" s="296" t="s">
        <v>139</v>
      </c>
      <c r="F334" s="285"/>
      <c r="G334" s="286" t="s">
        <v>271</v>
      </c>
      <c r="H334" s="296" t="s">
        <v>3309</v>
      </c>
      <c r="I334" s="287"/>
      <c r="J334" s="288" t="s">
        <v>3751</v>
      </c>
      <c r="K334" s="289"/>
      <c r="L334" s="284" t="s">
        <v>3699</v>
      </c>
      <c r="M334" s="290"/>
      <c r="N334" s="291">
        <v>42513</v>
      </c>
      <c r="O334" s="292"/>
      <c r="P334" s="293" t="s">
        <v>139</v>
      </c>
      <c r="Q334" s="294"/>
      <c r="R334" s="297">
        <v>115.68</v>
      </c>
    </row>
    <row r="335" spans="1:18" x14ac:dyDescent="0.2">
      <c r="A335" s="283" t="s">
        <v>3716</v>
      </c>
      <c r="B335" s="283"/>
      <c r="C335" s="284" t="s">
        <v>3307</v>
      </c>
      <c r="D335" s="285"/>
      <c r="E335" s="284" t="s">
        <v>139</v>
      </c>
      <c r="F335" s="285"/>
      <c r="G335" s="286" t="s">
        <v>2052</v>
      </c>
      <c r="H335" s="284" t="s">
        <v>3310</v>
      </c>
      <c r="I335" s="287"/>
      <c r="J335" s="288" t="s">
        <v>3751</v>
      </c>
      <c r="K335" s="289"/>
      <c r="L335" s="298" t="s">
        <v>3699</v>
      </c>
      <c r="M335" s="290"/>
      <c r="N335" s="291">
        <v>42513</v>
      </c>
      <c r="O335" s="292"/>
      <c r="P335" s="293" t="s">
        <v>139</v>
      </c>
      <c r="Q335" s="294"/>
      <c r="R335" s="297">
        <v>116.77</v>
      </c>
    </row>
    <row r="336" spans="1:18" x14ac:dyDescent="0.2">
      <c r="A336" s="270" t="s">
        <v>3716</v>
      </c>
      <c r="B336" s="270"/>
      <c r="C336" s="296" t="s">
        <v>3311</v>
      </c>
      <c r="D336" s="285"/>
      <c r="E336" s="296" t="s">
        <v>139</v>
      </c>
      <c r="F336" s="285"/>
      <c r="G336" s="286" t="s">
        <v>163</v>
      </c>
      <c r="H336" s="296" t="s">
        <v>3312</v>
      </c>
      <c r="I336" s="287"/>
      <c r="J336" s="288" t="s">
        <v>3751</v>
      </c>
      <c r="K336" s="289"/>
      <c r="L336" s="284" t="s">
        <v>3699</v>
      </c>
      <c r="M336" s="290"/>
      <c r="N336" s="291">
        <v>42949</v>
      </c>
      <c r="O336" s="292"/>
      <c r="P336" s="293" t="s">
        <v>139</v>
      </c>
      <c r="Q336" s="294"/>
      <c r="R336" s="297">
        <v>113.01</v>
      </c>
    </row>
    <row r="337" spans="1:18" x14ac:dyDescent="0.2">
      <c r="A337" s="270" t="s">
        <v>3716</v>
      </c>
      <c r="B337" s="270"/>
      <c r="C337" s="296" t="s">
        <v>3311</v>
      </c>
      <c r="D337" s="285"/>
      <c r="E337" s="296" t="s">
        <v>139</v>
      </c>
      <c r="F337" s="285"/>
      <c r="G337" s="286" t="s">
        <v>271</v>
      </c>
      <c r="H337" s="296" t="s">
        <v>3313</v>
      </c>
      <c r="I337" s="287"/>
      <c r="J337" s="288" t="s">
        <v>3751</v>
      </c>
      <c r="K337" s="289"/>
      <c r="L337" s="284" t="s">
        <v>3699</v>
      </c>
      <c r="M337" s="290"/>
      <c r="N337" s="291">
        <v>42949</v>
      </c>
      <c r="O337" s="292"/>
      <c r="P337" s="293" t="s">
        <v>139</v>
      </c>
      <c r="Q337" s="294"/>
      <c r="R337" s="297">
        <v>113.6</v>
      </c>
    </row>
    <row r="338" spans="1:18" x14ac:dyDescent="0.2">
      <c r="A338" s="270" t="s">
        <v>3716</v>
      </c>
      <c r="B338" s="270"/>
      <c r="C338" s="296" t="s">
        <v>3311</v>
      </c>
      <c r="D338" s="285"/>
      <c r="E338" s="296" t="s">
        <v>139</v>
      </c>
      <c r="F338" s="285"/>
      <c r="G338" s="286" t="s">
        <v>2052</v>
      </c>
      <c r="H338" s="296" t="s">
        <v>3314</v>
      </c>
      <c r="I338" s="287"/>
      <c r="J338" s="288" t="s">
        <v>3751</v>
      </c>
      <c r="K338" s="289"/>
      <c r="L338" s="284" t="s">
        <v>3699</v>
      </c>
      <c r="M338" s="290"/>
      <c r="N338" s="291">
        <v>42949</v>
      </c>
      <c r="O338" s="292"/>
      <c r="P338" s="293" t="s">
        <v>139</v>
      </c>
      <c r="Q338" s="294"/>
      <c r="R338" s="297">
        <v>114.2</v>
      </c>
    </row>
    <row r="339" spans="1:18" x14ac:dyDescent="0.2">
      <c r="A339" s="270" t="s">
        <v>3716</v>
      </c>
      <c r="B339" s="270"/>
      <c r="C339" s="296" t="s">
        <v>3315</v>
      </c>
      <c r="D339" s="285"/>
      <c r="E339" s="296" t="s">
        <v>139</v>
      </c>
      <c r="F339" s="285"/>
      <c r="G339" s="286" t="s">
        <v>163</v>
      </c>
      <c r="H339" s="296" t="s">
        <v>3316</v>
      </c>
      <c r="I339" s="287"/>
      <c r="J339" s="288" t="s">
        <v>3751</v>
      </c>
      <c r="K339" s="289"/>
      <c r="L339" s="284" t="s">
        <v>3699</v>
      </c>
      <c r="M339" s="290"/>
      <c r="N339" s="291">
        <v>43133</v>
      </c>
      <c r="O339" s="292"/>
      <c r="P339" s="293" t="s">
        <v>139</v>
      </c>
      <c r="Q339" s="294"/>
      <c r="R339" s="297">
        <v>112.46</v>
      </c>
    </row>
    <row r="340" spans="1:18" x14ac:dyDescent="0.2">
      <c r="A340" s="270" t="s">
        <v>3716</v>
      </c>
      <c r="B340" s="270"/>
      <c r="C340" s="296" t="s">
        <v>3315</v>
      </c>
      <c r="D340" s="285"/>
      <c r="E340" s="296" t="s">
        <v>139</v>
      </c>
      <c r="F340" s="285"/>
      <c r="G340" s="286" t="s">
        <v>271</v>
      </c>
      <c r="H340" s="296" t="s">
        <v>3317</v>
      </c>
      <c r="I340" s="287"/>
      <c r="J340" s="288" t="s">
        <v>3751</v>
      </c>
      <c r="K340" s="289"/>
      <c r="L340" s="284" t="s">
        <v>3699</v>
      </c>
      <c r="M340" s="290"/>
      <c r="N340" s="291">
        <v>43133</v>
      </c>
      <c r="O340" s="292"/>
      <c r="P340" s="293" t="s">
        <v>139</v>
      </c>
      <c r="Q340" s="294"/>
      <c r="R340" s="297">
        <v>112.99</v>
      </c>
    </row>
    <row r="341" spans="1:18" x14ac:dyDescent="0.2">
      <c r="A341" s="270" t="s">
        <v>3716</v>
      </c>
      <c r="B341" s="270"/>
      <c r="C341" s="296" t="s">
        <v>3318</v>
      </c>
      <c r="D341" s="285"/>
      <c r="E341" s="296" t="s">
        <v>139</v>
      </c>
      <c r="F341" s="285"/>
      <c r="G341" s="286" t="s">
        <v>139</v>
      </c>
      <c r="H341" s="296" t="s">
        <v>3319</v>
      </c>
      <c r="I341" s="287"/>
      <c r="J341" s="288" t="s">
        <v>3751</v>
      </c>
      <c r="K341" s="289"/>
      <c r="L341" s="284" t="s">
        <v>3699</v>
      </c>
      <c r="M341" s="290"/>
      <c r="N341" s="291">
        <v>42281</v>
      </c>
      <c r="O341" s="292"/>
      <c r="P341" s="293" t="s">
        <v>139</v>
      </c>
      <c r="Q341" s="294"/>
      <c r="R341" s="297">
        <v>119.58</v>
      </c>
    </row>
    <row r="342" spans="1:18" x14ac:dyDescent="0.2">
      <c r="A342" s="270" t="s">
        <v>3716</v>
      </c>
      <c r="B342" s="270"/>
      <c r="C342" s="296" t="s">
        <v>3322</v>
      </c>
      <c r="D342" s="285"/>
      <c r="E342" s="296" t="s">
        <v>139</v>
      </c>
      <c r="F342" s="285"/>
      <c r="G342" s="286" t="s">
        <v>139</v>
      </c>
      <c r="H342" s="296" t="s">
        <v>3323</v>
      </c>
      <c r="I342" s="287"/>
      <c r="J342" s="288" t="s">
        <v>3749</v>
      </c>
      <c r="K342" s="289"/>
      <c r="L342" s="284" t="s">
        <v>3699</v>
      </c>
      <c r="M342" s="290"/>
      <c r="N342" s="291">
        <v>42325</v>
      </c>
      <c r="O342" s="292"/>
      <c r="P342" s="293" t="s">
        <v>139</v>
      </c>
      <c r="Q342" s="294"/>
      <c r="R342" s="297">
        <v>114.59</v>
      </c>
    </row>
    <row r="343" spans="1:18" x14ac:dyDescent="0.2">
      <c r="A343" s="270" t="s">
        <v>3716</v>
      </c>
      <c r="B343" s="270"/>
      <c r="C343" s="296" t="s">
        <v>3324</v>
      </c>
      <c r="D343" s="285"/>
      <c r="E343" s="296" t="s">
        <v>139</v>
      </c>
      <c r="F343" s="285"/>
      <c r="G343" s="286" t="s">
        <v>139</v>
      </c>
      <c r="H343" s="296" t="s">
        <v>3325</v>
      </c>
      <c r="I343" s="287"/>
      <c r="J343" s="288" t="s">
        <v>3749</v>
      </c>
      <c r="K343" s="289"/>
      <c r="L343" s="284" t="s">
        <v>3699</v>
      </c>
      <c r="M343" s="290"/>
      <c r="N343" s="291">
        <v>42415</v>
      </c>
      <c r="O343" s="292"/>
      <c r="P343" s="293" t="s">
        <v>139</v>
      </c>
      <c r="Q343" s="294"/>
      <c r="R343" s="297">
        <v>118.82</v>
      </c>
    </row>
    <row r="344" spans="1:18" x14ac:dyDescent="0.2">
      <c r="A344" s="270" t="s">
        <v>3716</v>
      </c>
      <c r="B344" s="270"/>
      <c r="C344" s="296" t="s">
        <v>3326</v>
      </c>
      <c r="D344" s="285"/>
      <c r="E344" s="296" t="s">
        <v>139</v>
      </c>
      <c r="F344" s="285"/>
      <c r="G344" s="286" t="s">
        <v>139</v>
      </c>
      <c r="H344" s="296" t="s">
        <v>3327</v>
      </c>
      <c r="I344" s="287"/>
      <c r="J344" s="288" t="s">
        <v>3749</v>
      </c>
      <c r="K344" s="289"/>
      <c r="L344" s="284" t="s">
        <v>3699</v>
      </c>
      <c r="M344" s="290"/>
      <c r="N344" s="291">
        <v>42286</v>
      </c>
      <c r="O344" s="292"/>
      <c r="P344" s="293" t="s">
        <v>139</v>
      </c>
      <c r="Q344" s="294"/>
      <c r="R344" s="297">
        <v>766.92</v>
      </c>
    </row>
    <row r="345" spans="1:18" x14ac:dyDescent="0.2">
      <c r="A345" s="270" t="s">
        <v>3716</v>
      </c>
      <c r="B345" s="270"/>
      <c r="C345" s="296" t="s">
        <v>3328</v>
      </c>
      <c r="D345" s="285"/>
      <c r="E345" s="296" t="s">
        <v>139</v>
      </c>
      <c r="F345" s="285"/>
      <c r="G345" s="286" t="s">
        <v>139</v>
      </c>
      <c r="H345" s="296" t="s">
        <v>3329</v>
      </c>
      <c r="I345" s="287"/>
      <c r="J345" s="288" t="s">
        <v>3749</v>
      </c>
      <c r="K345" s="289"/>
      <c r="L345" s="284" t="s">
        <v>3699</v>
      </c>
      <c r="M345" s="290"/>
      <c r="N345" s="291">
        <v>42403</v>
      </c>
      <c r="O345" s="292"/>
      <c r="P345" s="293" t="s">
        <v>139</v>
      </c>
      <c r="Q345" s="294"/>
      <c r="R345" s="297">
        <v>48.78</v>
      </c>
    </row>
    <row r="346" spans="1:18" x14ac:dyDescent="0.2">
      <c r="A346" s="270" t="s">
        <v>3716</v>
      </c>
      <c r="B346" s="270"/>
      <c r="C346" s="296" t="s">
        <v>3332</v>
      </c>
      <c r="D346" s="285"/>
      <c r="E346" s="296" t="s">
        <v>139</v>
      </c>
      <c r="F346" s="285"/>
      <c r="G346" s="286" t="s">
        <v>139</v>
      </c>
      <c r="H346" s="296" t="s">
        <v>3333</v>
      </c>
      <c r="I346" s="287"/>
      <c r="J346" s="288" t="s">
        <v>3749</v>
      </c>
      <c r="K346" s="289"/>
      <c r="L346" s="284" t="s">
        <v>3699</v>
      </c>
      <c r="M346" s="290"/>
      <c r="N346" s="291">
        <v>42401</v>
      </c>
      <c r="O346" s="292"/>
      <c r="P346" s="293" t="s">
        <v>139</v>
      </c>
      <c r="Q346" s="294"/>
      <c r="R346" s="297">
        <v>112.14</v>
      </c>
    </row>
    <row r="347" spans="1:18" x14ac:dyDescent="0.2">
      <c r="A347" s="270" t="s">
        <v>3716</v>
      </c>
      <c r="B347" s="270"/>
      <c r="C347" s="296" t="s">
        <v>3334</v>
      </c>
      <c r="D347" s="285"/>
      <c r="E347" s="296" t="s">
        <v>139</v>
      </c>
      <c r="F347" s="285"/>
      <c r="G347" s="286" t="s">
        <v>139</v>
      </c>
      <c r="H347" s="296" t="s">
        <v>3335</v>
      </c>
      <c r="I347" s="287"/>
      <c r="J347" s="288" t="s">
        <v>3749</v>
      </c>
      <c r="K347" s="289"/>
      <c r="L347" s="284" t="s">
        <v>3699</v>
      </c>
      <c r="M347" s="290"/>
      <c r="N347" s="291">
        <v>42583</v>
      </c>
      <c r="O347" s="292"/>
      <c r="P347" s="293" t="s">
        <v>139</v>
      </c>
      <c r="Q347" s="294"/>
      <c r="R347" s="297">
        <v>111.55</v>
      </c>
    </row>
    <row r="348" spans="1:18" x14ac:dyDescent="0.2">
      <c r="A348" s="270" t="s">
        <v>3716</v>
      </c>
      <c r="B348" s="270"/>
      <c r="C348" s="296" t="s">
        <v>3336</v>
      </c>
      <c r="D348" s="285"/>
      <c r="E348" s="296" t="s">
        <v>139</v>
      </c>
      <c r="F348" s="285"/>
      <c r="G348" s="286" t="s">
        <v>139</v>
      </c>
      <c r="H348" s="296" t="s">
        <v>3337</v>
      </c>
      <c r="I348" s="287"/>
      <c r="J348" s="288" t="s">
        <v>3749</v>
      </c>
      <c r="K348" s="289"/>
      <c r="L348" s="284" t="s">
        <v>3699</v>
      </c>
      <c r="M348" s="290"/>
      <c r="N348" s="291">
        <v>42949</v>
      </c>
      <c r="O348" s="292"/>
      <c r="P348" s="293" t="s">
        <v>139</v>
      </c>
      <c r="Q348" s="294"/>
      <c r="R348" s="297">
        <v>110.81</v>
      </c>
    </row>
    <row r="349" spans="1:18" x14ac:dyDescent="0.2">
      <c r="A349" s="270" t="s">
        <v>3716</v>
      </c>
      <c r="B349" s="270"/>
      <c r="C349" s="296" t="s">
        <v>3346</v>
      </c>
      <c r="D349" s="285"/>
      <c r="E349" s="296" t="s">
        <v>139</v>
      </c>
      <c r="F349" s="285"/>
      <c r="G349" s="286" t="s">
        <v>163</v>
      </c>
      <c r="H349" s="296" t="s">
        <v>3347</v>
      </c>
      <c r="I349" s="287"/>
      <c r="J349" s="288" t="s">
        <v>3750</v>
      </c>
      <c r="K349" s="289"/>
      <c r="L349" s="284" t="s">
        <v>3699</v>
      </c>
      <c r="M349" s="290"/>
      <c r="N349" s="291">
        <v>42949</v>
      </c>
      <c r="O349" s="292"/>
      <c r="P349" s="293" t="s">
        <v>139</v>
      </c>
      <c r="Q349" s="294"/>
      <c r="R349" s="297">
        <v>113.52</v>
      </c>
    </row>
    <row r="350" spans="1:18" x14ac:dyDescent="0.2">
      <c r="A350" s="270" t="s">
        <v>3716</v>
      </c>
      <c r="B350" s="270"/>
      <c r="C350" s="296" t="s">
        <v>3346</v>
      </c>
      <c r="D350" s="285"/>
      <c r="E350" s="296" t="s">
        <v>139</v>
      </c>
      <c r="F350" s="285"/>
      <c r="G350" s="286" t="s">
        <v>271</v>
      </c>
      <c r="H350" s="296" t="s">
        <v>3348</v>
      </c>
      <c r="I350" s="287"/>
      <c r="J350" s="288" t="s">
        <v>3750</v>
      </c>
      <c r="K350" s="289"/>
      <c r="L350" s="284" t="s">
        <v>3699</v>
      </c>
      <c r="M350" s="290"/>
      <c r="N350" s="291">
        <v>42949</v>
      </c>
      <c r="O350" s="292"/>
      <c r="P350" s="293" t="s">
        <v>139</v>
      </c>
      <c r="Q350" s="294"/>
      <c r="R350" s="297">
        <v>114.24</v>
      </c>
    </row>
    <row r="351" spans="1:18" x14ac:dyDescent="0.2">
      <c r="A351" s="270" t="s">
        <v>3716</v>
      </c>
      <c r="B351" s="270"/>
      <c r="C351" s="296" t="s">
        <v>3349</v>
      </c>
      <c r="D351" s="285"/>
      <c r="E351" s="296" t="s">
        <v>139</v>
      </c>
      <c r="F351" s="285"/>
      <c r="G351" s="286" t="s">
        <v>163</v>
      </c>
      <c r="H351" s="296" t="s">
        <v>3350</v>
      </c>
      <c r="I351" s="287"/>
      <c r="J351" s="288" t="s">
        <v>3750</v>
      </c>
      <c r="K351" s="289"/>
      <c r="L351" s="284" t="s">
        <v>3699</v>
      </c>
      <c r="M351" s="290"/>
      <c r="N351" s="291">
        <v>42949</v>
      </c>
      <c r="O351" s="292"/>
      <c r="P351" s="293" t="s">
        <v>139</v>
      </c>
      <c r="Q351" s="294"/>
      <c r="R351" s="297">
        <v>117.94</v>
      </c>
    </row>
    <row r="352" spans="1:18" x14ac:dyDescent="0.2">
      <c r="A352" s="270" t="s">
        <v>3716</v>
      </c>
      <c r="B352" s="270"/>
      <c r="C352" s="296" t="s">
        <v>3349</v>
      </c>
      <c r="D352" s="285"/>
      <c r="E352" s="296" t="s">
        <v>139</v>
      </c>
      <c r="F352" s="285"/>
      <c r="G352" s="286" t="s">
        <v>271</v>
      </c>
      <c r="H352" s="296" t="s">
        <v>3351</v>
      </c>
      <c r="I352" s="287"/>
      <c r="J352" s="288" t="s">
        <v>3750</v>
      </c>
      <c r="K352" s="289"/>
      <c r="L352" s="284" t="s">
        <v>3699</v>
      </c>
      <c r="M352" s="290"/>
      <c r="N352" s="291">
        <v>42949</v>
      </c>
      <c r="O352" s="292"/>
      <c r="P352" s="293" t="s">
        <v>139</v>
      </c>
      <c r="Q352" s="294"/>
      <c r="R352" s="297">
        <v>119.29</v>
      </c>
    </row>
    <row r="353" spans="1:18" x14ac:dyDescent="0.2">
      <c r="A353" s="270" t="s">
        <v>3716</v>
      </c>
      <c r="B353" s="270"/>
      <c r="C353" s="296" t="s">
        <v>3352</v>
      </c>
      <c r="D353" s="285"/>
      <c r="E353" s="296" t="s">
        <v>139</v>
      </c>
      <c r="F353" s="285"/>
      <c r="G353" s="286" t="s">
        <v>163</v>
      </c>
      <c r="H353" s="296" t="s">
        <v>3353</v>
      </c>
      <c r="I353" s="287"/>
      <c r="J353" s="288" t="s">
        <v>3750</v>
      </c>
      <c r="K353" s="289"/>
      <c r="L353" s="284" t="s">
        <v>3699</v>
      </c>
      <c r="M353" s="290"/>
      <c r="N353" s="291">
        <v>42949</v>
      </c>
      <c r="O353" s="292"/>
      <c r="P353" s="293" t="s">
        <v>139</v>
      </c>
      <c r="Q353" s="294"/>
      <c r="R353" s="297">
        <v>118.34</v>
      </c>
    </row>
    <row r="354" spans="1:18" x14ac:dyDescent="0.2">
      <c r="A354" s="270" t="s">
        <v>3716</v>
      </c>
      <c r="B354" s="270"/>
      <c r="C354" s="296" t="s">
        <v>3352</v>
      </c>
      <c r="D354" s="285"/>
      <c r="E354" s="296" t="s">
        <v>139</v>
      </c>
      <c r="F354" s="285"/>
      <c r="G354" s="286" t="s">
        <v>271</v>
      </c>
      <c r="H354" s="296" t="s">
        <v>3354</v>
      </c>
      <c r="I354" s="287"/>
      <c r="J354" s="288" t="s">
        <v>3750</v>
      </c>
      <c r="K354" s="289"/>
      <c r="L354" s="284" t="s">
        <v>3699</v>
      </c>
      <c r="M354" s="290"/>
      <c r="N354" s="291">
        <v>42949</v>
      </c>
      <c r="O354" s="292"/>
      <c r="P354" s="293" t="s">
        <v>139</v>
      </c>
      <c r="Q354" s="294"/>
      <c r="R354" s="297">
        <v>119.98</v>
      </c>
    </row>
    <row r="355" spans="1:18" x14ac:dyDescent="0.2">
      <c r="A355" s="270" t="s">
        <v>3716</v>
      </c>
      <c r="B355" s="270"/>
      <c r="C355" s="296" t="s">
        <v>3355</v>
      </c>
      <c r="D355" s="285"/>
      <c r="E355" s="296" t="s">
        <v>139</v>
      </c>
      <c r="F355" s="285"/>
      <c r="G355" s="286" t="s">
        <v>139</v>
      </c>
      <c r="H355" s="296" t="s">
        <v>3356</v>
      </c>
      <c r="I355" s="287"/>
      <c r="J355" s="288" t="s">
        <v>3749</v>
      </c>
      <c r="K355" s="289"/>
      <c r="L355" s="284" t="s">
        <v>3699</v>
      </c>
      <c r="M355" s="290"/>
      <c r="N355" s="291">
        <v>42403</v>
      </c>
      <c r="O355" s="292"/>
      <c r="P355" s="293" t="s">
        <v>139</v>
      </c>
      <c r="Q355" s="294"/>
      <c r="R355" s="297">
        <v>15.34</v>
      </c>
    </row>
    <row r="356" spans="1:18" x14ac:dyDescent="0.2">
      <c r="A356" s="270" t="s">
        <v>3716</v>
      </c>
      <c r="B356" s="270"/>
      <c r="C356" s="296" t="s">
        <v>3406</v>
      </c>
      <c r="D356" s="285"/>
      <c r="E356" s="296" t="s">
        <v>139</v>
      </c>
      <c r="F356" s="285"/>
      <c r="G356" s="286" t="s">
        <v>139</v>
      </c>
      <c r="H356" s="296" t="s">
        <v>3407</v>
      </c>
      <c r="I356" s="287"/>
      <c r="J356" s="288" t="s">
        <v>3749</v>
      </c>
      <c r="K356" s="289"/>
      <c r="L356" s="284" t="s">
        <v>3699</v>
      </c>
      <c r="M356" s="290"/>
      <c r="N356" s="291">
        <v>42403</v>
      </c>
      <c r="O356" s="292"/>
      <c r="P356" s="293" t="s">
        <v>139</v>
      </c>
      <c r="Q356" s="294"/>
      <c r="R356" s="297">
        <v>129.33000000000001</v>
      </c>
    </row>
    <row r="357" spans="1:18" x14ac:dyDescent="0.2">
      <c r="A357" s="270" t="s">
        <v>3716</v>
      </c>
      <c r="B357" s="270"/>
      <c r="C357" s="296" t="s">
        <v>3421</v>
      </c>
      <c r="D357" s="285"/>
      <c r="E357" s="296" t="s">
        <v>139</v>
      </c>
      <c r="F357" s="285"/>
      <c r="G357" s="286" t="s">
        <v>139</v>
      </c>
      <c r="H357" s="296" t="s">
        <v>3422</v>
      </c>
      <c r="I357" s="287"/>
      <c r="J357" s="288" t="s">
        <v>3749</v>
      </c>
      <c r="K357" s="289"/>
      <c r="L357" s="284" t="s">
        <v>3699</v>
      </c>
      <c r="M357" s="290"/>
      <c r="N357" s="291">
        <v>42401</v>
      </c>
      <c r="O357" s="292"/>
      <c r="P357" s="293" t="s">
        <v>139</v>
      </c>
      <c r="Q357" s="294"/>
      <c r="R357" s="297">
        <v>132.72</v>
      </c>
    </row>
    <row r="358" spans="1:18" x14ac:dyDescent="0.2">
      <c r="A358" s="270" t="s">
        <v>3716</v>
      </c>
      <c r="B358" s="270"/>
      <c r="C358" s="296" t="s">
        <v>3423</v>
      </c>
      <c r="D358" s="285"/>
      <c r="E358" s="296" t="s">
        <v>139</v>
      </c>
      <c r="F358" s="285"/>
      <c r="G358" s="286" t="s">
        <v>139</v>
      </c>
      <c r="H358" s="296" t="s">
        <v>3424</v>
      </c>
      <c r="I358" s="287"/>
      <c r="J358" s="288" t="s">
        <v>3749</v>
      </c>
      <c r="K358" s="289"/>
      <c r="L358" s="284" t="s">
        <v>3699</v>
      </c>
      <c r="M358" s="290"/>
      <c r="N358" s="291">
        <v>42557</v>
      </c>
      <c r="O358" s="292"/>
      <c r="P358" s="293" t="s">
        <v>139</v>
      </c>
      <c r="Q358" s="294"/>
      <c r="R358" s="297">
        <v>47.64</v>
      </c>
    </row>
    <row r="359" spans="1:18" x14ac:dyDescent="0.2">
      <c r="A359" s="270" t="s">
        <v>3716</v>
      </c>
      <c r="B359" s="270"/>
      <c r="C359" s="296" t="s">
        <v>3457</v>
      </c>
      <c r="D359" s="285"/>
      <c r="E359" s="296" t="s">
        <v>139</v>
      </c>
      <c r="F359" s="285"/>
      <c r="G359" s="286" t="s">
        <v>139</v>
      </c>
      <c r="H359" s="296" t="s">
        <v>3458</v>
      </c>
      <c r="I359" s="287"/>
      <c r="J359" s="288" t="s">
        <v>3750</v>
      </c>
      <c r="K359" s="289"/>
      <c r="L359" s="284" t="s">
        <v>3699</v>
      </c>
      <c r="M359" s="290"/>
      <c r="N359" s="291">
        <v>42555</v>
      </c>
      <c r="O359" s="292"/>
      <c r="P359" s="293" t="s">
        <v>139</v>
      </c>
      <c r="Q359" s="294"/>
      <c r="R359" s="297">
        <v>133.07</v>
      </c>
    </row>
    <row r="360" spans="1:18" x14ac:dyDescent="0.2">
      <c r="A360" s="270" t="s">
        <v>3716</v>
      </c>
      <c r="B360" s="270"/>
      <c r="C360" s="296" t="s">
        <v>3459</v>
      </c>
      <c r="D360" s="285"/>
      <c r="E360" s="296" t="s">
        <v>139</v>
      </c>
      <c r="F360" s="285"/>
      <c r="G360" s="286" t="s">
        <v>163</v>
      </c>
      <c r="H360" s="296" t="s">
        <v>3460</v>
      </c>
      <c r="I360" s="287"/>
      <c r="J360" s="288" t="s">
        <v>3751</v>
      </c>
      <c r="K360" s="289"/>
      <c r="L360" s="284" t="s">
        <v>3699</v>
      </c>
      <c r="M360" s="290"/>
      <c r="N360" s="291">
        <v>42767</v>
      </c>
      <c r="O360" s="292"/>
      <c r="P360" s="293" t="s">
        <v>139</v>
      </c>
      <c r="Q360" s="294"/>
      <c r="R360" s="297">
        <v>123.16</v>
      </c>
    </row>
    <row r="361" spans="1:18" x14ac:dyDescent="0.2">
      <c r="A361" s="270" t="s">
        <v>3716</v>
      </c>
      <c r="B361" s="270"/>
      <c r="C361" s="296" t="s">
        <v>3459</v>
      </c>
      <c r="D361" s="285"/>
      <c r="E361" s="296" t="s">
        <v>139</v>
      </c>
      <c r="F361" s="285"/>
      <c r="G361" s="286" t="s">
        <v>271</v>
      </c>
      <c r="H361" s="296" t="s">
        <v>3461</v>
      </c>
      <c r="I361" s="287"/>
      <c r="J361" s="288" t="s">
        <v>3751</v>
      </c>
      <c r="K361" s="289"/>
      <c r="L361" s="284" t="s">
        <v>3699</v>
      </c>
      <c r="M361" s="290"/>
      <c r="N361" s="291">
        <v>42767</v>
      </c>
      <c r="O361" s="292"/>
      <c r="P361" s="293" t="s">
        <v>139</v>
      </c>
      <c r="Q361" s="294"/>
      <c r="R361" s="297">
        <v>125.16</v>
      </c>
    </row>
    <row r="362" spans="1:18" x14ac:dyDescent="0.2">
      <c r="A362" s="270" t="s">
        <v>3716</v>
      </c>
      <c r="B362" s="270"/>
      <c r="C362" s="296" t="s">
        <v>3481</v>
      </c>
      <c r="D362" s="285"/>
      <c r="E362" s="296" t="s">
        <v>139</v>
      </c>
      <c r="F362" s="285"/>
      <c r="G362" s="286" t="s">
        <v>139</v>
      </c>
      <c r="H362" s="296" t="s">
        <v>3482</v>
      </c>
      <c r="I362" s="287"/>
      <c r="J362" s="288" t="s">
        <v>3749</v>
      </c>
      <c r="K362" s="289"/>
      <c r="L362" s="284" t="s">
        <v>3699</v>
      </c>
      <c r="M362" s="290"/>
      <c r="N362" s="291">
        <v>42676</v>
      </c>
      <c r="O362" s="292"/>
      <c r="P362" s="293" t="s">
        <v>139</v>
      </c>
      <c r="Q362" s="294"/>
      <c r="R362" s="297">
        <v>115.37</v>
      </c>
    </row>
    <row r="363" spans="1:18" x14ac:dyDescent="0.2">
      <c r="A363" s="270" t="s">
        <v>3716</v>
      </c>
      <c r="B363" s="270"/>
      <c r="C363" s="296" t="s">
        <v>3483</v>
      </c>
      <c r="D363" s="285"/>
      <c r="E363" s="296" t="s">
        <v>139</v>
      </c>
      <c r="F363" s="285"/>
      <c r="G363" s="286" t="s">
        <v>139</v>
      </c>
      <c r="H363" s="296" t="s">
        <v>3484</v>
      </c>
      <c r="I363" s="287"/>
      <c r="J363" s="288" t="s">
        <v>3749</v>
      </c>
      <c r="K363" s="289"/>
      <c r="L363" s="284" t="s">
        <v>3699</v>
      </c>
      <c r="M363" s="290"/>
      <c r="N363" s="291">
        <v>42676</v>
      </c>
      <c r="O363" s="292"/>
      <c r="P363" s="293" t="s">
        <v>139</v>
      </c>
      <c r="Q363" s="294"/>
      <c r="R363" s="297">
        <v>108.61</v>
      </c>
    </row>
    <row r="364" spans="1:18" x14ac:dyDescent="0.2">
      <c r="A364" s="270" t="s">
        <v>3716</v>
      </c>
      <c r="B364" s="270"/>
      <c r="C364" s="296" t="s">
        <v>3485</v>
      </c>
      <c r="D364" s="285"/>
      <c r="E364" s="296" t="s">
        <v>139</v>
      </c>
      <c r="F364" s="285"/>
      <c r="G364" s="286" t="s">
        <v>139</v>
      </c>
      <c r="H364" s="296" t="s">
        <v>3486</v>
      </c>
      <c r="I364" s="287"/>
      <c r="J364" s="288" t="s">
        <v>3749</v>
      </c>
      <c r="K364" s="289"/>
      <c r="L364" s="284" t="s">
        <v>3699</v>
      </c>
      <c r="M364" s="290"/>
      <c r="N364" s="291">
        <v>42513</v>
      </c>
      <c r="O364" s="292"/>
      <c r="P364" s="293" t="s">
        <v>139</v>
      </c>
      <c r="Q364" s="294"/>
      <c r="R364" s="297">
        <v>135.46</v>
      </c>
    </row>
    <row r="365" spans="1:18" x14ac:dyDescent="0.2">
      <c r="A365" s="270" t="s">
        <v>3716</v>
      </c>
      <c r="B365" s="270"/>
      <c r="C365" s="296" t="s">
        <v>3487</v>
      </c>
      <c r="D365" s="285"/>
      <c r="E365" s="296" t="s">
        <v>139</v>
      </c>
      <c r="F365" s="285"/>
      <c r="G365" s="286" t="s">
        <v>139</v>
      </c>
      <c r="H365" s="296" t="s">
        <v>3488</v>
      </c>
      <c r="I365" s="287"/>
      <c r="J365" s="288" t="s">
        <v>3749</v>
      </c>
      <c r="K365" s="289"/>
      <c r="L365" s="284" t="s">
        <v>3699</v>
      </c>
      <c r="M365" s="290"/>
      <c r="N365" s="291">
        <v>42781</v>
      </c>
      <c r="O365" s="292"/>
      <c r="P365" s="293" t="s">
        <v>139</v>
      </c>
      <c r="Q365" s="294"/>
      <c r="R365" s="297">
        <v>111.93</v>
      </c>
    </row>
    <row r="366" spans="1:18" x14ac:dyDescent="0.2">
      <c r="A366" s="270" t="s">
        <v>3716</v>
      </c>
      <c r="B366" s="270"/>
      <c r="C366" s="296" t="s">
        <v>3520</v>
      </c>
      <c r="D366" s="285"/>
      <c r="E366" s="296" t="s">
        <v>139</v>
      </c>
      <c r="F366" s="285"/>
      <c r="G366" s="286" t="s">
        <v>139</v>
      </c>
      <c r="H366" s="296" t="s">
        <v>3521</v>
      </c>
      <c r="I366" s="287"/>
      <c r="J366" s="288" t="s">
        <v>3750</v>
      </c>
      <c r="K366" s="289"/>
      <c r="L366" s="284" t="s">
        <v>3699</v>
      </c>
      <c r="M366" s="290"/>
      <c r="N366" s="291">
        <v>42401</v>
      </c>
      <c r="O366" s="292"/>
      <c r="P366" s="293" t="s">
        <v>139</v>
      </c>
      <c r="Q366" s="294"/>
      <c r="R366" s="297">
        <v>112.92</v>
      </c>
    </row>
    <row r="367" spans="1:18" x14ac:dyDescent="0.2">
      <c r="A367" s="270" t="s">
        <v>3716</v>
      </c>
      <c r="B367" s="270"/>
      <c r="C367" s="296" t="s">
        <v>3522</v>
      </c>
      <c r="D367" s="285"/>
      <c r="E367" s="296" t="s">
        <v>139</v>
      </c>
      <c r="F367" s="285"/>
      <c r="G367" s="286" t="s">
        <v>139</v>
      </c>
      <c r="H367" s="296" t="s">
        <v>3523</v>
      </c>
      <c r="I367" s="287"/>
      <c r="J367" s="288" t="s">
        <v>3750</v>
      </c>
      <c r="K367" s="289"/>
      <c r="L367" s="284" t="s">
        <v>3699</v>
      </c>
      <c r="M367" s="290"/>
      <c r="N367" s="291">
        <v>42402</v>
      </c>
      <c r="O367" s="292"/>
      <c r="P367" s="293" t="s">
        <v>139</v>
      </c>
      <c r="Q367" s="294"/>
      <c r="R367" s="297">
        <v>114.3</v>
      </c>
    </row>
    <row r="368" spans="1:18" x14ac:dyDescent="0.2">
      <c r="A368" s="265" t="s">
        <v>3580</v>
      </c>
      <c r="B368" s="270"/>
      <c r="C368" s="296" t="s">
        <v>3588</v>
      </c>
      <c r="D368" s="285"/>
      <c r="E368" s="296" t="s">
        <v>139</v>
      </c>
      <c r="F368" s="285"/>
      <c r="G368" s="286" t="s">
        <v>139</v>
      </c>
      <c r="H368" s="296" t="s">
        <v>3589</v>
      </c>
      <c r="I368" s="287"/>
      <c r="J368" s="288" t="s">
        <v>3750</v>
      </c>
      <c r="K368" s="289"/>
      <c r="L368" s="284" t="s">
        <v>3581</v>
      </c>
      <c r="M368" s="290"/>
      <c r="N368" s="291">
        <v>42460</v>
      </c>
      <c r="O368" s="292"/>
      <c r="P368" s="293" t="s">
        <v>139</v>
      </c>
      <c r="Q368" s="294"/>
      <c r="R368" s="297">
        <v>6.86</v>
      </c>
    </row>
    <row r="369" spans="1:18" x14ac:dyDescent="0.2">
      <c r="A369" s="270" t="s">
        <v>3716</v>
      </c>
      <c r="B369" s="270"/>
      <c r="C369" s="296" t="s">
        <v>3590</v>
      </c>
      <c r="D369" s="285"/>
      <c r="E369" s="296" t="s">
        <v>139</v>
      </c>
      <c r="F369" s="285"/>
      <c r="G369" s="286" t="s">
        <v>139</v>
      </c>
      <c r="H369" s="296" t="s">
        <v>3591</v>
      </c>
      <c r="I369" s="287"/>
      <c r="J369" s="288" t="s">
        <v>3750</v>
      </c>
      <c r="K369" s="289"/>
      <c r="L369" s="284" t="s">
        <v>3581</v>
      </c>
      <c r="M369" s="290"/>
      <c r="N369" s="291">
        <v>42467</v>
      </c>
      <c r="O369" s="292"/>
      <c r="P369" s="293" t="s">
        <v>139</v>
      </c>
      <c r="Q369" s="294"/>
      <c r="R369" s="297">
        <v>6.45</v>
      </c>
    </row>
    <row r="370" spans="1:18" x14ac:dyDescent="0.2">
      <c r="A370" s="270" t="s">
        <v>3716</v>
      </c>
      <c r="B370" s="270"/>
      <c r="C370" s="296" t="s">
        <v>3592</v>
      </c>
      <c r="D370" s="285"/>
      <c r="E370" s="296" t="s">
        <v>139</v>
      </c>
      <c r="F370" s="285"/>
      <c r="G370" s="286" t="s">
        <v>139</v>
      </c>
      <c r="H370" s="296" t="s">
        <v>3593</v>
      </c>
      <c r="I370" s="287"/>
      <c r="J370" s="288" t="s">
        <v>3750</v>
      </c>
      <c r="K370" s="289"/>
      <c r="L370" s="284" t="s">
        <v>3581</v>
      </c>
      <c r="M370" s="290"/>
      <c r="N370" s="291">
        <v>42639</v>
      </c>
      <c r="O370" s="292"/>
      <c r="P370" s="293" t="s">
        <v>139</v>
      </c>
      <c r="Q370" s="294"/>
      <c r="R370" s="297">
        <v>9.8699999999999992</v>
      </c>
    </row>
    <row r="371" spans="1:18" x14ac:dyDescent="0.2">
      <c r="A371" s="270" t="s">
        <v>3716</v>
      </c>
      <c r="B371" s="270"/>
      <c r="C371" s="296" t="s">
        <v>3594</v>
      </c>
      <c r="D371" s="285"/>
      <c r="E371" s="296" t="s">
        <v>139</v>
      </c>
      <c r="F371" s="285"/>
      <c r="G371" s="286" t="s">
        <v>139</v>
      </c>
      <c r="H371" s="296" t="s">
        <v>3595</v>
      </c>
      <c r="I371" s="287"/>
      <c r="J371" s="288" t="s">
        <v>3750</v>
      </c>
      <c r="K371" s="289"/>
      <c r="L371" s="284" t="s">
        <v>3581</v>
      </c>
      <c r="M371" s="290"/>
      <c r="N371" s="291">
        <v>42520</v>
      </c>
      <c r="O371" s="292"/>
      <c r="P371" s="293" t="s">
        <v>139</v>
      </c>
      <c r="Q371" s="294"/>
      <c r="R371" s="297">
        <v>10.59</v>
      </c>
    </row>
    <row r="372" spans="1:18" x14ac:dyDescent="0.2">
      <c r="A372" s="270" t="s">
        <v>3716</v>
      </c>
      <c r="B372" s="270"/>
      <c r="C372" s="296" t="s">
        <v>3596</v>
      </c>
      <c r="D372" s="285"/>
      <c r="E372" s="296" t="s">
        <v>139</v>
      </c>
      <c r="F372" s="285"/>
      <c r="G372" s="286" t="s">
        <v>139</v>
      </c>
      <c r="H372" s="296" t="s">
        <v>3597</v>
      </c>
      <c r="I372" s="287"/>
      <c r="J372" s="288" t="s">
        <v>3750</v>
      </c>
      <c r="K372" s="289"/>
      <c r="L372" s="284" t="s">
        <v>3581</v>
      </c>
      <c r="M372" s="290"/>
      <c r="N372" s="291">
        <v>42537</v>
      </c>
      <c r="O372" s="292"/>
      <c r="P372" s="293" t="s">
        <v>139</v>
      </c>
      <c r="Q372" s="294"/>
      <c r="R372" s="297">
        <v>11.23</v>
      </c>
    </row>
    <row r="373" spans="1:18" x14ac:dyDescent="0.2">
      <c r="A373" s="270" t="s">
        <v>3716</v>
      </c>
      <c r="B373" s="270"/>
      <c r="C373" s="296" t="s">
        <v>3598</v>
      </c>
      <c r="D373" s="285"/>
      <c r="E373" s="296" t="s">
        <v>139</v>
      </c>
      <c r="F373" s="285"/>
      <c r="G373" s="286" t="s">
        <v>139</v>
      </c>
      <c r="H373" s="296" t="s">
        <v>3599</v>
      </c>
      <c r="I373" s="287"/>
      <c r="J373" s="288" t="s">
        <v>3750</v>
      </c>
      <c r="K373" s="289"/>
      <c r="L373" s="284" t="s">
        <v>3581</v>
      </c>
      <c r="M373" s="290"/>
      <c r="N373" s="291">
        <v>42576</v>
      </c>
      <c r="O373" s="292"/>
      <c r="P373" s="293" t="s">
        <v>139</v>
      </c>
      <c r="Q373" s="294"/>
      <c r="R373" s="297">
        <v>6.59</v>
      </c>
    </row>
    <row r="374" spans="1:18" x14ac:dyDescent="0.2">
      <c r="A374" s="270" t="s">
        <v>3716</v>
      </c>
      <c r="B374" s="270"/>
      <c r="C374" s="296" t="s">
        <v>3600</v>
      </c>
      <c r="D374" s="285"/>
      <c r="E374" s="296" t="s">
        <v>139</v>
      </c>
      <c r="F374" s="285"/>
      <c r="G374" s="286" t="s">
        <v>139</v>
      </c>
      <c r="H374" s="296" t="s">
        <v>3601</v>
      </c>
      <c r="I374" s="287"/>
      <c r="J374" s="288" t="s">
        <v>3750</v>
      </c>
      <c r="K374" s="289"/>
      <c r="L374" s="284" t="s">
        <v>3581</v>
      </c>
      <c r="M374" s="290"/>
      <c r="N374" s="291">
        <v>42688</v>
      </c>
      <c r="O374" s="292"/>
      <c r="P374" s="293" t="s">
        <v>139</v>
      </c>
      <c r="Q374" s="294"/>
      <c r="R374" s="297">
        <v>8.19</v>
      </c>
    </row>
    <row r="375" spans="1:18" x14ac:dyDescent="0.2">
      <c r="A375" s="270" t="s">
        <v>3716</v>
      </c>
      <c r="B375" s="270"/>
      <c r="C375" s="296" t="s">
        <v>3602</v>
      </c>
      <c r="D375" s="285"/>
      <c r="E375" s="296" t="s">
        <v>139</v>
      </c>
      <c r="F375" s="285"/>
      <c r="G375" s="286" t="s">
        <v>139</v>
      </c>
      <c r="H375" s="296" t="s">
        <v>3603</v>
      </c>
      <c r="I375" s="287"/>
      <c r="J375" s="288" t="s">
        <v>3750</v>
      </c>
      <c r="K375" s="289"/>
      <c r="L375" s="284" t="s">
        <v>3581</v>
      </c>
      <c r="M375" s="290"/>
      <c r="N375" s="291">
        <v>42766</v>
      </c>
      <c r="O375" s="292"/>
      <c r="P375" s="293" t="s">
        <v>139</v>
      </c>
      <c r="Q375" s="294"/>
      <c r="R375" s="297">
        <v>8.69</v>
      </c>
    </row>
    <row r="376" spans="1:18" x14ac:dyDescent="0.2">
      <c r="A376" s="270" t="s">
        <v>3716</v>
      </c>
      <c r="B376" s="270"/>
      <c r="C376" s="296" t="s">
        <v>3604</v>
      </c>
      <c r="D376" s="285"/>
      <c r="E376" s="296" t="s">
        <v>139</v>
      </c>
      <c r="F376" s="285"/>
      <c r="G376" s="286" t="s">
        <v>139</v>
      </c>
      <c r="H376" s="296" t="s">
        <v>3605</v>
      </c>
      <c r="I376" s="287"/>
      <c r="J376" s="288" t="s">
        <v>3751</v>
      </c>
      <c r="K376" s="289"/>
      <c r="L376" s="284" t="s">
        <v>3581</v>
      </c>
      <c r="M376" s="290"/>
      <c r="N376" s="291">
        <v>42781</v>
      </c>
      <c r="O376" s="292"/>
      <c r="P376" s="293" t="s">
        <v>139</v>
      </c>
      <c r="Q376" s="294"/>
      <c r="R376" s="297">
        <v>8.99</v>
      </c>
    </row>
    <row r="377" spans="1:18" x14ac:dyDescent="0.2">
      <c r="A377" s="270" t="s">
        <v>3716</v>
      </c>
      <c r="B377" s="270"/>
      <c r="C377" s="296" t="s">
        <v>3606</v>
      </c>
      <c r="D377" s="285"/>
      <c r="E377" s="296" t="s">
        <v>139</v>
      </c>
      <c r="F377" s="285"/>
      <c r="G377" s="286" t="s">
        <v>139</v>
      </c>
      <c r="H377" s="296" t="s">
        <v>3607</v>
      </c>
      <c r="I377" s="287"/>
      <c r="J377" s="288" t="s">
        <v>3750</v>
      </c>
      <c r="K377" s="289"/>
      <c r="L377" s="284" t="s">
        <v>3581</v>
      </c>
      <c r="M377" s="290"/>
      <c r="N377" s="291">
        <v>42815</v>
      </c>
      <c r="O377" s="292"/>
      <c r="P377" s="293" t="s">
        <v>139</v>
      </c>
      <c r="Q377" s="294"/>
      <c r="R377" s="297">
        <v>7.56</v>
      </c>
    </row>
    <row r="378" spans="1:18" x14ac:dyDescent="0.2">
      <c r="A378" s="270" t="s">
        <v>3716</v>
      </c>
      <c r="B378" s="270"/>
      <c r="C378" s="296" t="s">
        <v>3608</v>
      </c>
      <c r="D378" s="285"/>
      <c r="E378" s="296" t="s">
        <v>139</v>
      </c>
      <c r="F378" s="285"/>
      <c r="G378" s="286" t="s">
        <v>139</v>
      </c>
      <c r="H378" s="296" t="s">
        <v>3609</v>
      </c>
      <c r="I378" s="287"/>
      <c r="J378" s="288" t="s">
        <v>3750</v>
      </c>
      <c r="K378" s="289"/>
      <c r="L378" s="284" t="s">
        <v>3581</v>
      </c>
      <c r="M378" s="290"/>
      <c r="N378" s="291">
        <v>42905</v>
      </c>
      <c r="O378" s="292"/>
      <c r="P378" s="293" t="s">
        <v>139</v>
      </c>
      <c r="Q378" s="294"/>
      <c r="R378" s="297">
        <v>6.99</v>
      </c>
    </row>
    <row r="379" spans="1:18" x14ac:dyDescent="0.2">
      <c r="A379" s="270" t="s">
        <v>3716</v>
      </c>
      <c r="B379" s="270"/>
      <c r="C379" s="296" t="s">
        <v>4404</v>
      </c>
      <c r="D379" s="285"/>
      <c r="E379" s="296" t="s">
        <v>139</v>
      </c>
      <c r="F379" s="285"/>
      <c r="G379" s="286" t="s">
        <v>139</v>
      </c>
      <c r="H379" s="296" t="s">
        <v>3584</v>
      </c>
      <c r="I379" s="287"/>
      <c r="J379" s="288" t="s">
        <v>3750</v>
      </c>
      <c r="K379" s="289"/>
      <c r="L379" s="284" t="s">
        <v>3581</v>
      </c>
      <c r="M379" s="290"/>
      <c r="N379" s="291">
        <v>43038</v>
      </c>
      <c r="O379" s="292"/>
      <c r="P379" s="293" t="s">
        <v>139</v>
      </c>
      <c r="Q379" s="294"/>
      <c r="R379" s="297">
        <v>8.5399999999999991</v>
      </c>
    </row>
    <row r="380" spans="1:18" x14ac:dyDescent="0.2">
      <c r="A380" s="270" t="s">
        <v>3716</v>
      </c>
      <c r="B380" s="270"/>
      <c r="C380" s="296" t="s">
        <v>3610</v>
      </c>
      <c r="D380" s="285"/>
      <c r="E380" s="296" t="s">
        <v>139</v>
      </c>
      <c r="F380" s="285"/>
      <c r="G380" s="286" t="s">
        <v>139</v>
      </c>
      <c r="H380" s="296" t="s">
        <v>3611</v>
      </c>
      <c r="I380" s="287"/>
      <c r="J380" s="288" t="s">
        <v>3750</v>
      </c>
      <c r="K380" s="289"/>
      <c r="L380" s="284" t="s">
        <v>3581</v>
      </c>
      <c r="M380" s="290"/>
      <c r="N380" s="291">
        <v>43046</v>
      </c>
      <c r="O380" s="292"/>
      <c r="P380" s="293" t="s">
        <v>139</v>
      </c>
      <c r="Q380" s="294"/>
      <c r="R380" s="297">
        <v>6.93</v>
      </c>
    </row>
    <row r="381" spans="1:18" x14ac:dyDescent="0.2">
      <c r="A381" s="270" t="s">
        <v>3716</v>
      </c>
      <c r="B381" s="270"/>
      <c r="C381" s="296" t="s">
        <v>4405</v>
      </c>
      <c r="D381" s="285"/>
      <c r="E381" s="296" t="s">
        <v>139</v>
      </c>
      <c r="F381" s="285"/>
      <c r="G381" s="286" t="s">
        <v>139</v>
      </c>
      <c r="H381" s="296" t="s">
        <v>3585</v>
      </c>
      <c r="I381" s="287"/>
      <c r="J381" s="288" t="s">
        <v>3750</v>
      </c>
      <c r="K381" s="289"/>
      <c r="L381" s="284" t="s">
        <v>3581</v>
      </c>
      <c r="M381" s="290"/>
      <c r="N381" s="291">
        <v>43143</v>
      </c>
      <c r="O381" s="292"/>
      <c r="P381" s="293" t="s">
        <v>139</v>
      </c>
      <c r="Q381" s="294"/>
      <c r="R381" s="297">
        <v>7.98</v>
      </c>
    </row>
    <row r="382" spans="1:18" x14ac:dyDescent="0.2">
      <c r="A382" s="270" t="s">
        <v>3716</v>
      </c>
      <c r="B382" s="270"/>
      <c r="C382" s="296" t="s">
        <v>3612</v>
      </c>
      <c r="D382" s="285"/>
      <c r="E382" s="296" t="s">
        <v>139</v>
      </c>
      <c r="F382" s="285"/>
      <c r="G382" s="286" t="s">
        <v>139</v>
      </c>
      <c r="H382" s="296" t="s">
        <v>3613</v>
      </c>
      <c r="I382" s="287"/>
      <c r="J382" s="288" t="s">
        <v>3750</v>
      </c>
      <c r="K382" s="289"/>
      <c r="L382" s="284" t="s">
        <v>3581</v>
      </c>
      <c r="M382" s="290"/>
      <c r="N382" s="291">
        <v>43360</v>
      </c>
      <c r="O382" s="292"/>
      <c r="P382" s="293" t="s">
        <v>139</v>
      </c>
      <c r="Q382" s="294"/>
      <c r="R382" s="297">
        <v>7.2</v>
      </c>
    </row>
    <row r="383" spans="1:18" x14ac:dyDescent="0.2">
      <c r="A383" s="270" t="s">
        <v>3716</v>
      </c>
      <c r="B383" s="270"/>
      <c r="C383" s="296" t="s">
        <v>3614</v>
      </c>
      <c r="D383" s="285"/>
      <c r="E383" s="296" t="s">
        <v>139</v>
      </c>
      <c r="F383" s="285"/>
      <c r="G383" s="286" t="s">
        <v>139</v>
      </c>
      <c r="H383" s="296" t="s">
        <v>3615</v>
      </c>
      <c r="I383" s="287"/>
      <c r="J383" s="288" t="s">
        <v>3750</v>
      </c>
      <c r="K383" s="289"/>
      <c r="L383" s="284" t="s">
        <v>3581</v>
      </c>
      <c r="M383" s="290"/>
      <c r="N383" s="291">
        <v>43227</v>
      </c>
      <c r="O383" s="292"/>
      <c r="P383" s="293" t="s">
        <v>139</v>
      </c>
      <c r="Q383" s="294"/>
      <c r="R383" s="297">
        <v>11.75</v>
      </c>
    </row>
    <row r="384" spans="1:18" x14ac:dyDescent="0.2">
      <c r="A384" s="270" t="s">
        <v>3716</v>
      </c>
      <c r="B384" s="270"/>
      <c r="C384" s="296" t="s">
        <v>3616</v>
      </c>
      <c r="D384" s="285"/>
      <c r="E384" s="296" t="s">
        <v>139</v>
      </c>
      <c r="F384" s="285"/>
      <c r="G384" s="286" t="s">
        <v>139</v>
      </c>
      <c r="H384" s="296" t="s">
        <v>3617</v>
      </c>
      <c r="I384" s="287"/>
      <c r="J384" s="288" t="s">
        <v>3750</v>
      </c>
      <c r="K384" s="289"/>
      <c r="L384" s="284" t="s">
        <v>3581</v>
      </c>
      <c r="M384" s="290"/>
      <c r="N384" s="291">
        <v>43269</v>
      </c>
      <c r="O384" s="292"/>
      <c r="P384" s="293" t="s">
        <v>139</v>
      </c>
      <c r="Q384" s="294"/>
      <c r="R384" s="297">
        <v>10.29</v>
      </c>
    </row>
    <row r="385" spans="1:18" x14ac:dyDescent="0.2">
      <c r="A385" s="270" t="s">
        <v>3716</v>
      </c>
      <c r="B385" s="270"/>
      <c r="C385" s="296" t="s">
        <v>3618</v>
      </c>
      <c r="D385" s="285"/>
      <c r="E385" s="296" t="s">
        <v>139</v>
      </c>
      <c r="F385" s="285"/>
      <c r="G385" s="286" t="s">
        <v>139</v>
      </c>
      <c r="H385" s="296" t="s">
        <v>3619</v>
      </c>
      <c r="I385" s="287"/>
      <c r="J385" s="288" t="s">
        <v>3750</v>
      </c>
      <c r="K385" s="289"/>
      <c r="L385" s="284" t="s">
        <v>3581</v>
      </c>
      <c r="M385" s="290"/>
      <c r="N385" s="291">
        <v>43403</v>
      </c>
      <c r="O385" s="292"/>
      <c r="P385" s="293" t="s">
        <v>139</v>
      </c>
      <c r="Q385" s="294"/>
      <c r="R385" s="297">
        <v>7.83</v>
      </c>
    </row>
    <row r="386" spans="1:18" x14ac:dyDescent="0.2">
      <c r="A386" s="270" t="s">
        <v>3716</v>
      </c>
      <c r="B386" s="270"/>
      <c r="C386" s="296" t="s">
        <v>4274</v>
      </c>
      <c r="D386" s="285"/>
      <c r="E386" s="296" t="s">
        <v>139</v>
      </c>
      <c r="F386" s="285"/>
      <c r="G386" s="286" t="s">
        <v>139</v>
      </c>
      <c r="H386" s="296" t="s">
        <v>3579</v>
      </c>
      <c r="I386" s="287"/>
      <c r="J386" s="288" t="s">
        <v>3750</v>
      </c>
      <c r="K386" s="289"/>
      <c r="L386" s="284" t="s">
        <v>3581</v>
      </c>
      <c r="M386" s="290"/>
      <c r="N386" s="291">
        <v>43495</v>
      </c>
      <c r="O386" s="292"/>
      <c r="P386" s="293" t="s">
        <v>139</v>
      </c>
      <c r="Q386" s="294"/>
      <c r="R386" s="297">
        <v>7.95</v>
      </c>
    </row>
    <row r="387" spans="1:18" x14ac:dyDescent="0.2">
      <c r="A387" s="270" t="s">
        <v>3716</v>
      </c>
      <c r="B387" s="270"/>
      <c r="C387" s="296" t="s">
        <v>4275</v>
      </c>
      <c r="D387" s="285"/>
      <c r="E387" s="296" t="s">
        <v>139</v>
      </c>
      <c r="F387" s="285"/>
      <c r="G387" s="286" t="s">
        <v>139</v>
      </c>
      <c r="H387" s="296" t="s">
        <v>3583</v>
      </c>
      <c r="I387" s="287"/>
      <c r="J387" s="288" t="s">
        <v>3750</v>
      </c>
      <c r="K387" s="289"/>
      <c r="L387" s="284" t="s">
        <v>3581</v>
      </c>
      <c r="M387" s="290"/>
      <c r="N387" s="291">
        <v>43871</v>
      </c>
      <c r="O387" s="292"/>
      <c r="P387" s="293" t="s">
        <v>139</v>
      </c>
      <c r="Q387" s="294"/>
      <c r="R387" s="297">
        <v>9.64</v>
      </c>
    </row>
    <row r="388" spans="1:18" x14ac:dyDescent="0.2">
      <c r="A388" s="270" t="s">
        <v>3716</v>
      </c>
      <c r="B388" s="270"/>
      <c r="C388" s="296" t="s">
        <v>3620</v>
      </c>
      <c r="D388" s="285"/>
      <c r="E388" s="296" t="s">
        <v>139</v>
      </c>
      <c r="F388" s="285"/>
      <c r="G388" s="286" t="s">
        <v>139</v>
      </c>
      <c r="H388" s="296" t="s">
        <v>3621</v>
      </c>
      <c r="I388" s="287"/>
      <c r="J388" s="288" t="s">
        <v>3750</v>
      </c>
      <c r="K388" s="289"/>
      <c r="L388" s="284" t="s">
        <v>3581</v>
      </c>
      <c r="M388" s="290"/>
      <c r="N388" s="291">
        <v>43920</v>
      </c>
      <c r="O388" s="292"/>
      <c r="P388" s="293" t="s">
        <v>139</v>
      </c>
      <c r="Q388" s="294"/>
      <c r="R388" s="297">
        <v>11.69</v>
      </c>
    </row>
    <row r="389" spans="1:18" x14ac:dyDescent="0.2">
      <c r="A389" s="270" t="s">
        <v>3716</v>
      </c>
      <c r="B389" s="270"/>
      <c r="C389" s="296" t="s">
        <v>5161</v>
      </c>
      <c r="D389" s="285"/>
      <c r="E389" s="296" t="s">
        <v>139</v>
      </c>
      <c r="F389" s="285"/>
      <c r="G389" s="286" t="s">
        <v>139</v>
      </c>
      <c r="H389" s="296" t="s">
        <v>3587</v>
      </c>
      <c r="I389" s="287"/>
      <c r="J389" s="288" t="s">
        <v>3750</v>
      </c>
      <c r="K389" s="289"/>
      <c r="L389" s="284" t="s">
        <v>3581</v>
      </c>
      <c r="M389" s="290"/>
      <c r="N389" s="291">
        <v>44088</v>
      </c>
      <c r="O389" s="292"/>
      <c r="P389" s="293" t="s">
        <v>139</v>
      </c>
      <c r="Q389" s="294"/>
      <c r="R389" s="297">
        <v>6.79</v>
      </c>
    </row>
    <row r="390" spans="1:18" x14ac:dyDescent="0.2">
      <c r="A390" s="270" t="s">
        <v>3716</v>
      </c>
      <c r="B390" s="270"/>
      <c r="C390" s="296" t="s">
        <v>4973</v>
      </c>
      <c r="D390" s="285"/>
      <c r="E390" s="296" t="s">
        <v>139</v>
      </c>
      <c r="F390" s="285"/>
      <c r="G390" s="286" t="s">
        <v>139</v>
      </c>
      <c r="H390" s="296" t="s">
        <v>3586</v>
      </c>
      <c r="I390" s="287"/>
      <c r="J390" s="288" t="s">
        <v>3750</v>
      </c>
      <c r="K390" s="289"/>
      <c r="L390" s="284" t="s">
        <v>3581</v>
      </c>
      <c r="M390" s="290"/>
      <c r="N390" s="291">
        <v>44216</v>
      </c>
      <c r="O390" s="292"/>
      <c r="P390" s="293" t="s">
        <v>139</v>
      </c>
      <c r="Q390" s="294"/>
      <c r="R390" s="297">
        <v>10.16</v>
      </c>
    </row>
    <row r="391" spans="1:18" x14ac:dyDescent="0.2">
      <c r="A391" s="270" t="s">
        <v>3716</v>
      </c>
      <c r="B391" s="270"/>
      <c r="C391" s="270" t="s">
        <v>4276</v>
      </c>
      <c r="D391" s="285"/>
      <c r="E391" s="270" t="s">
        <v>139</v>
      </c>
      <c r="F391" s="285"/>
      <c r="G391" s="344" t="s">
        <v>139</v>
      </c>
      <c r="H391" s="270" t="s">
        <v>3582</v>
      </c>
      <c r="I391" s="287"/>
      <c r="J391" s="345" t="s">
        <v>3750</v>
      </c>
      <c r="K391" s="289"/>
      <c r="L391" s="283" t="s">
        <v>3581</v>
      </c>
      <c r="M391" s="290"/>
      <c r="N391" s="346">
        <v>44237</v>
      </c>
      <c r="O391" s="292"/>
      <c r="P391" s="347"/>
      <c r="Q391" s="294"/>
      <c r="R391" s="348">
        <v>6.99</v>
      </c>
    </row>
    <row r="392" spans="1:18" x14ac:dyDescent="0.2">
      <c r="A392" s="270" t="s">
        <v>3716</v>
      </c>
      <c r="B392" s="270"/>
      <c r="C392" s="270" t="s">
        <v>3622</v>
      </c>
      <c r="D392" s="285"/>
      <c r="E392" s="270" t="s">
        <v>139</v>
      </c>
      <c r="F392" s="285"/>
      <c r="G392" s="344" t="s">
        <v>139</v>
      </c>
      <c r="H392" s="270" t="s">
        <v>3623</v>
      </c>
      <c r="I392" s="287"/>
      <c r="J392" s="345" t="s">
        <v>3750</v>
      </c>
      <c r="K392" s="289"/>
      <c r="L392" s="283" t="s">
        <v>3581</v>
      </c>
      <c r="M392" s="290"/>
      <c r="N392" s="346">
        <v>42632</v>
      </c>
      <c r="O392" s="292"/>
      <c r="P392" s="347"/>
      <c r="Q392" s="294"/>
      <c r="R392" s="348">
        <v>7.14</v>
      </c>
    </row>
    <row r="393" spans="1:18" x14ac:dyDescent="0.2">
      <c r="A393" s="270" t="s">
        <v>3716</v>
      </c>
      <c r="B393" s="270"/>
      <c r="C393" s="270" t="s">
        <v>4406</v>
      </c>
      <c r="D393" s="285"/>
      <c r="E393" s="270" t="s">
        <v>139</v>
      </c>
      <c r="F393" s="285"/>
      <c r="G393" s="344" t="s">
        <v>139</v>
      </c>
      <c r="H393" s="270" t="s">
        <v>4407</v>
      </c>
      <c r="I393" s="287"/>
      <c r="J393" s="345" t="s">
        <v>3749</v>
      </c>
      <c r="K393" s="289"/>
      <c r="L393" s="283" t="s">
        <v>3581</v>
      </c>
      <c r="M393" s="290"/>
      <c r="N393" s="346">
        <v>43124</v>
      </c>
      <c r="O393" s="292"/>
      <c r="P393" s="347"/>
      <c r="Q393" s="294"/>
      <c r="R393" s="348">
        <v>6.06</v>
      </c>
    </row>
    <row r="394" spans="1:18" x14ac:dyDescent="0.2">
      <c r="A394" s="270" t="s">
        <v>3716</v>
      </c>
      <c r="B394" s="270"/>
      <c r="C394" s="270" t="s">
        <v>4604</v>
      </c>
      <c r="D394" s="285"/>
      <c r="E394" s="270" t="s">
        <v>139</v>
      </c>
      <c r="F394" s="285"/>
      <c r="G394" s="344" t="s">
        <v>139</v>
      </c>
      <c r="H394" s="270" t="s">
        <v>4605</v>
      </c>
      <c r="I394" s="287"/>
      <c r="J394" s="345" t="s">
        <v>3749</v>
      </c>
      <c r="K394" s="289"/>
      <c r="L394" s="283" t="s">
        <v>3581</v>
      </c>
      <c r="M394" s="290"/>
      <c r="N394" s="346">
        <v>43171</v>
      </c>
      <c r="O394" s="292"/>
      <c r="P394" s="347"/>
      <c r="Q394" s="294"/>
      <c r="R394" s="348">
        <v>6</v>
      </c>
    </row>
    <row r="395" spans="1:18" x14ac:dyDescent="0.2">
      <c r="A395" s="270" t="s">
        <v>3716</v>
      </c>
      <c r="B395" s="270"/>
      <c r="C395" s="270" t="s">
        <v>4606</v>
      </c>
      <c r="D395" s="285"/>
      <c r="E395" s="270" t="s">
        <v>139</v>
      </c>
      <c r="F395" s="285"/>
      <c r="G395" s="344" t="s">
        <v>139</v>
      </c>
      <c r="H395" s="270" t="s">
        <v>4607</v>
      </c>
      <c r="I395" s="287"/>
      <c r="J395" s="345" t="s">
        <v>3749</v>
      </c>
      <c r="K395" s="289"/>
      <c r="L395" s="283" t="s">
        <v>3581</v>
      </c>
      <c r="M395" s="290"/>
      <c r="N395" s="346">
        <v>43976</v>
      </c>
      <c r="O395" s="292"/>
      <c r="P395" s="347"/>
      <c r="Q395" s="294"/>
      <c r="R395" s="348">
        <v>5.9</v>
      </c>
    </row>
    <row r="396" spans="1:18" x14ac:dyDescent="0.2">
      <c r="A396" s="270" t="s">
        <v>3716</v>
      </c>
      <c r="B396" s="270"/>
      <c r="C396" s="270" t="s">
        <v>3624</v>
      </c>
      <c r="D396" s="285"/>
      <c r="E396" s="270" t="s">
        <v>139</v>
      </c>
      <c r="F396" s="285"/>
      <c r="G396" s="344" t="s">
        <v>139</v>
      </c>
      <c r="H396" s="270" t="s">
        <v>3625</v>
      </c>
      <c r="I396" s="287"/>
      <c r="J396" s="345" t="s">
        <v>3749</v>
      </c>
      <c r="K396" s="289"/>
      <c r="L396" s="283" t="s">
        <v>3581</v>
      </c>
      <c r="M396" s="290"/>
      <c r="N396" s="346">
        <v>42394</v>
      </c>
      <c r="O396" s="292"/>
      <c r="P396" s="347"/>
      <c r="Q396" s="294"/>
      <c r="R396" s="348">
        <v>6.94</v>
      </c>
    </row>
    <row r="397" spans="1:18" x14ac:dyDescent="0.2">
      <c r="A397" s="270" t="s">
        <v>3716</v>
      </c>
      <c r="B397" s="270"/>
      <c r="C397" s="270" t="s">
        <v>3626</v>
      </c>
      <c r="D397" s="285"/>
      <c r="E397" s="270" t="s">
        <v>139</v>
      </c>
      <c r="F397" s="285"/>
      <c r="G397" s="344" t="s">
        <v>139</v>
      </c>
      <c r="H397" s="270" t="s">
        <v>3627</v>
      </c>
      <c r="I397" s="287"/>
      <c r="J397" s="345" t="s">
        <v>3749</v>
      </c>
      <c r="K397" s="289"/>
      <c r="L397" s="283" t="s">
        <v>3581</v>
      </c>
      <c r="M397" s="290"/>
      <c r="N397" s="346">
        <v>42639</v>
      </c>
      <c r="O397" s="292"/>
      <c r="P397" s="347"/>
      <c r="Q397" s="294"/>
      <c r="R397" s="348">
        <v>7.97</v>
      </c>
    </row>
    <row r="398" spans="1:18" x14ac:dyDescent="0.2">
      <c r="A398" s="270" t="s">
        <v>3716</v>
      </c>
      <c r="B398" s="270"/>
      <c r="C398" s="270" t="s">
        <v>3628</v>
      </c>
      <c r="D398" s="285"/>
      <c r="E398" s="270" t="s">
        <v>139</v>
      </c>
      <c r="F398" s="285"/>
      <c r="G398" s="344" t="s">
        <v>139</v>
      </c>
      <c r="H398" s="270" t="s">
        <v>3629</v>
      </c>
      <c r="I398" s="287"/>
      <c r="J398" s="345" t="s">
        <v>3749</v>
      </c>
      <c r="K398" s="289"/>
      <c r="L398" s="283" t="s">
        <v>3581</v>
      </c>
      <c r="M398" s="290"/>
      <c r="N398" s="346">
        <v>42849</v>
      </c>
      <c r="O398" s="292"/>
      <c r="P398" s="347"/>
      <c r="Q398" s="294"/>
      <c r="R398" s="348">
        <v>6.18</v>
      </c>
    </row>
    <row r="399" spans="1:18" x14ac:dyDescent="0.2">
      <c r="A399" s="270" t="s">
        <v>3716</v>
      </c>
      <c r="B399" s="270"/>
      <c r="C399" s="270" t="s">
        <v>3630</v>
      </c>
      <c r="D399" s="285"/>
      <c r="E399" s="270" t="s">
        <v>139</v>
      </c>
      <c r="F399" s="285"/>
      <c r="G399" s="344" t="s">
        <v>139</v>
      </c>
      <c r="H399" s="270" t="s">
        <v>3631</v>
      </c>
      <c r="I399" s="287"/>
      <c r="J399" s="345" t="s">
        <v>3749</v>
      </c>
      <c r="K399" s="289"/>
      <c r="L399" s="283" t="s">
        <v>3581</v>
      </c>
      <c r="M399" s="290"/>
      <c r="N399" s="346">
        <v>43060</v>
      </c>
      <c r="O399" s="292"/>
      <c r="P399" s="347"/>
      <c r="Q399" s="294"/>
      <c r="R399" s="348">
        <v>8.49</v>
      </c>
    </row>
    <row r="400" spans="1:18" x14ac:dyDescent="0.2">
      <c r="A400" s="270" t="s">
        <v>3716</v>
      </c>
      <c r="B400" s="270"/>
      <c r="C400" s="270" t="s">
        <v>3632</v>
      </c>
      <c r="D400" s="285"/>
      <c r="E400" s="270" t="s">
        <v>139</v>
      </c>
      <c r="F400" s="285"/>
      <c r="G400" s="344" t="s">
        <v>139</v>
      </c>
      <c r="H400" s="270" t="s">
        <v>3633</v>
      </c>
      <c r="I400" s="287"/>
      <c r="J400" s="345" t="s">
        <v>3749</v>
      </c>
      <c r="K400" s="289"/>
      <c r="L400" s="283" t="s">
        <v>3581</v>
      </c>
      <c r="M400" s="290"/>
      <c r="N400" s="346">
        <v>43215</v>
      </c>
      <c r="O400" s="292"/>
      <c r="P400" s="347"/>
      <c r="Q400" s="294"/>
      <c r="R400" s="348">
        <v>6.07</v>
      </c>
    </row>
    <row r="401" spans="1:18" x14ac:dyDescent="0.2">
      <c r="A401" s="270" t="s">
        <v>3716</v>
      </c>
      <c r="B401" s="270"/>
      <c r="C401" s="270" t="s">
        <v>4408</v>
      </c>
      <c r="D401" s="285"/>
      <c r="E401" s="270" t="s">
        <v>139</v>
      </c>
      <c r="F401" s="285"/>
      <c r="G401" s="344" t="s">
        <v>139</v>
      </c>
      <c r="H401" s="270" t="s">
        <v>4409</v>
      </c>
      <c r="I401" s="287"/>
      <c r="J401" s="345" t="s">
        <v>3749</v>
      </c>
      <c r="K401" s="289"/>
      <c r="L401" s="283" t="s">
        <v>3581</v>
      </c>
      <c r="M401" s="290"/>
      <c r="N401" s="346">
        <v>43507</v>
      </c>
      <c r="O401" s="292"/>
      <c r="P401" s="347"/>
      <c r="Q401" s="294"/>
      <c r="R401" s="348">
        <v>6.07</v>
      </c>
    </row>
    <row r="402" spans="1:18" x14ac:dyDescent="0.2">
      <c r="A402" s="270" t="s">
        <v>3716</v>
      </c>
      <c r="B402" s="270"/>
      <c r="C402" s="270" t="s">
        <v>4277</v>
      </c>
      <c r="D402" s="285"/>
      <c r="E402" s="270" t="s">
        <v>139</v>
      </c>
      <c r="F402" s="285"/>
      <c r="G402" s="344" t="s">
        <v>139</v>
      </c>
      <c r="H402" s="270" t="s">
        <v>4278</v>
      </c>
      <c r="I402" s="287"/>
      <c r="J402" s="345" t="s">
        <v>3749</v>
      </c>
      <c r="K402" s="289"/>
      <c r="L402" s="283" t="s">
        <v>3581</v>
      </c>
      <c r="M402" s="290"/>
      <c r="N402" s="346">
        <v>43605</v>
      </c>
      <c r="O402" s="292"/>
      <c r="P402" s="347"/>
      <c r="Q402" s="294"/>
      <c r="R402" s="348">
        <v>6.02</v>
      </c>
    </row>
    <row r="403" spans="1:18" x14ac:dyDescent="0.2">
      <c r="A403" s="270" t="s">
        <v>3716</v>
      </c>
      <c r="B403" s="270"/>
      <c r="C403" s="270" t="s">
        <v>4608</v>
      </c>
      <c r="D403" s="285"/>
      <c r="E403" s="270" t="s">
        <v>139</v>
      </c>
      <c r="F403" s="285"/>
      <c r="G403" s="344" t="s">
        <v>139</v>
      </c>
      <c r="H403" s="270" t="s">
        <v>4609</v>
      </c>
      <c r="I403" s="287"/>
      <c r="J403" s="345" t="s">
        <v>3749</v>
      </c>
      <c r="K403" s="289"/>
      <c r="L403" s="283" t="s">
        <v>3581</v>
      </c>
      <c r="M403" s="290"/>
      <c r="N403" s="346">
        <v>43850</v>
      </c>
      <c r="O403" s="292"/>
      <c r="P403" s="347"/>
      <c r="Q403" s="294"/>
      <c r="R403" s="348">
        <v>5.93</v>
      </c>
    </row>
    <row r="404" spans="1:18" x14ac:dyDescent="0.2">
      <c r="A404" s="270" t="s">
        <v>3716</v>
      </c>
      <c r="B404" s="270"/>
      <c r="C404" s="270" t="s">
        <v>4610</v>
      </c>
      <c r="D404" s="285"/>
      <c r="E404" s="270" t="s">
        <v>139</v>
      </c>
      <c r="F404" s="285"/>
      <c r="G404" s="344" t="s">
        <v>139</v>
      </c>
      <c r="H404" s="270" t="s">
        <v>3644</v>
      </c>
      <c r="I404" s="287"/>
      <c r="J404" s="345" t="s">
        <v>3749</v>
      </c>
      <c r="K404" s="289"/>
      <c r="L404" s="283" t="s">
        <v>3581</v>
      </c>
      <c r="M404" s="290"/>
      <c r="N404" s="346">
        <v>43948</v>
      </c>
      <c r="O404" s="292"/>
      <c r="P404" s="347"/>
      <c r="Q404" s="294"/>
      <c r="R404" s="348">
        <v>8.2799999999999994</v>
      </c>
    </row>
    <row r="405" spans="1:18" x14ac:dyDescent="0.2">
      <c r="A405" s="270" t="s">
        <v>3716</v>
      </c>
      <c r="B405" s="270"/>
      <c r="C405" s="270" t="s">
        <v>3635</v>
      </c>
      <c r="D405" s="285"/>
      <c r="E405" s="270" t="s">
        <v>139</v>
      </c>
      <c r="F405" s="285"/>
      <c r="G405" s="344" t="s">
        <v>139</v>
      </c>
      <c r="H405" s="270" t="s">
        <v>3636</v>
      </c>
      <c r="I405" s="287"/>
      <c r="J405" s="345" t="s">
        <v>3749</v>
      </c>
      <c r="K405" s="289"/>
      <c r="L405" s="283" t="s">
        <v>3581</v>
      </c>
      <c r="M405" s="290"/>
      <c r="N405" s="346">
        <v>42674</v>
      </c>
      <c r="O405" s="292"/>
      <c r="P405" s="347"/>
      <c r="Q405" s="294"/>
      <c r="R405" s="348">
        <v>6.46</v>
      </c>
    </row>
    <row r="406" spans="1:18" x14ac:dyDescent="0.2">
      <c r="A406" s="270" t="s">
        <v>3716</v>
      </c>
      <c r="B406" s="270"/>
      <c r="C406" s="270" t="s">
        <v>3645</v>
      </c>
      <c r="D406" s="285"/>
      <c r="E406" s="270" t="s">
        <v>139</v>
      </c>
      <c r="F406" s="285"/>
      <c r="G406" s="344" t="s">
        <v>139</v>
      </c>
      <c r="H406" s="270" t="s">
        <v>3646</v>
      </c>
      <c r="I406" s="287"/>
      <c r="J406" s="345" t="s">
        <v>3750</v>
      </c>
      <c r="K406" s="289"/>
      <c r="L406" s="283" t="s">
        <v>3581</v>
      </c>
      <c r="M406" s="290"/>
      <c r="N406" s="346">
        <v>42556</v>
      </c>
      <c r="O406" s="292"/>
      <c r="P406" s="347"/>
      <c r="Q406" s="294"/>
      <c r="R406" s="348">
        <v>7.09</v>
      </c>
    </row>
    <row r="407" spans="1:18" x14ac:dyDescent="0.2">
      <c r="A407" s="270" t="s">
        <v>3716</v>
      </c>
      <c r="B407" s="270"/>
      <c r="C407" s="270" t="s">
        <v>3647</v>
      </c>
      <c r="D407" s="285"/>
      <c r="E407" s="270" t="s">
        <v>139</v>
      </c>
      <c r="F407" s="285"/>
      <c r="G407" s="344" t="s">
        <v>139</v>
      </c>
      <c r="H407" s="270" t="s">
        <v>3648</v>
      </c>
      <c r="I407" s="287"/>
      <c r="J407" s="345" t="s">
        <v>3750</v>
      </c>
      <c r="K407" s="289"/>
      <c r="L407" s="283" t="s">
        <v>3581</v>
      </c>
      <c r="M407" s="290"/>
      <c r="N407" s="346">
        <v>42493</v>
      </c>
      <c r="O407" s="292"/>
      <c r="P407" s="347"/>
      <c r="Q407" s="294"/>
      <c r="R407" s="348">
        <v>7.22</v>
      </c>
    </row>
    <row r="408" spans="1:18" x14ac:dyDescent="0.2">
      <c r="A408" s="270"/>
      <c r="B408" s="270"/>
      <c r="C408" s="270"/>
      <c r="D408" s="285"/>
      <c r="E408" s="270"/>
      <c r="F408" s="285"/>
      <c r="G408" s="344"/>
      <c r="H408" s="270"/>
      <c r="I408" s="287"/>
      <c r="J408" s="345"/>
      <c r="K408" s="289"/>
      <c r="L408" s="283"/>
      <c r="M408" s="290"/>
      <c r="N408" s="346"/>
      <c r="O408" s="292"/>
      <c r="P408" s="347"/>
      <c r="Q408" s="294"/>
      <c r="R408" s="348"/>
    </row>
    <row r="409" spans="1:18" x14ac:dyDescent="0.2">
      <c r="A409" s="460" t="s">
        <v>4416</v>
      </c>
      <c r="B409" s="460"/>
      <c r="C409" s="460"/>
      <c r="D409" s="460"/>
      <c r="E409" s="460"/>
      <c r="F409" s="460"/>
      <c r="G409" s="460"/>
      <c r="H409" s="460"/>
      <c r="I409" s="460"/>
      <c r="J409" s="460"/>
      <c r="K409" s="460"/>
      <c r="L409" s="460"/>
      <c r="M409" s="460"/>
      <c r="N409" s="460"/>
      <c r="O409" s="460"/>
      <c r="P409" s="460"/>
      <c r="Q409" s="256"/>
      <c r="R409" s="271"/>
    </row>
    <row r="410" spans="1:18" x14ac:dyDescent="0.2">
      <c r="A410" s="460" t="s">
        <v>4417</v>
      </c>
      <c r="B410" s="460"/>
      <c r="C410" s="460"/>
      <c r="D410" s="460"/>
      <c r="E410" s="460"/>
      <c r="F410" s="460"/>
      <c r="G410" s="460"/>
      <c r="H410" s="460"/>
      <c r="I410" s="460"/>
      <c r="J410" s="460"/>
      <c r="K410" s="460"/>
      <c r="L410" s="460"/>
      <c r="M410" s="460"/>
      <c r="N410" s="460"/>
      <c r="O410" s="460"/>
      <c r="P410" s="460"/>
      <c r="Q410" s="256"/>
      <c r="R410" s="271"/>
    </row>
    <row r="411" spans="1:18" x14ac:dyDescent="0.2">
      <c r="A411" s="460" t="s">
        <v>4418</v>
      </c>
      <c r="B411" s="460"/>
      <c r="C411" s="460"/>
      <c r="D411" s="460"/>
      <c r="E411" s="460"/>
      <c r="F411" s="460"/>
      <c r="G411" s="460"/>
      <c r="H411" s="460"/>
      <c r="I411" s="460"/>
      <c r="J411" s="460"/>
      <c r="K411" s="460"/>
      <c r="L411" s="460"/>
      <c r="M411" s="460"/>
      <c r="N411" s="460"/>
      <c r="O411" s="460"/>
      <c r="P411" s="460"/>
      <c r="Q411" s="256"/>
      <c r="R411" s="271"/>
    </row>
    <row r="412" spans="1:18" x14ac:dyDescent="0.2">
      <c r="A412" s="460" t="s">
        <v>4419</v>
      </c>
      <c r="B412" s="460"/>
      <c r="C412" s="460"/>
      <c r="D412" s="460"/>
      <c r="E412" s="460"/>
      <c r="F412" s="460"/>
      <c r="G412" s="460"/>
      <c r="H412" s="460"/>
      <c r="I412" s="460"/>
      <c r="J412" s="460"/>
      <c r="K412" s="460"/>
      <c r="L412" s="460"/>
      <c r="M412" s="460"/>
      <c r="N412" s="460"/>
      <c r="O412" s="460"/>
      <c r="P412" s="460"/>
      <c r="Q412" s="256"/>
      <c r="R412" s="271"/>
    </row>
    <row r="413" spans="1:18" x14ac:dyDescent="0.2">
      <c r="A413" s="460" t="s">
        <v>4420</v>
      </c>
      <c r="B413" s="460"/>
      <c r="C413" s="460"/>
      <c r="D413" s="460"/>
      <c r="E413" s="460"/>
      <c r="F413" s="460"/>
      <c r="G413" s="460"/>
      <c r="H413" s="460"/>
      <c r="I413" s="460"/>
      <c r="J413" s="460"/>
      <c r="K413" s="460"/>
      <c r="L413" s="460"/>
      <c r="M413" s="460"/>
      <c r="N413" s="460"/>
      <c r="O413" s="460"/>
      <c r="P413" s="460"/>
      <c r="Q413" s="256"/>
      <c r="R413" s="271"/>
    </row>
    <row r="414" spans="1:18" x14ac:dyDescent="0.2">
      <c r="N414"/>
      <c r="R414" s="272"/>
    </row>
    <row r="415" spans="1:18" x14ac:dyDescent="0.2">
      <c r="N415"/>
      <c r="R415" s="272"/>
    </row>
    <row r="416" spans="1:18" x14ac:dyDescent="0.2">
      <c r="N416"/>
      <c r="R416" s="272"/>
    </row>
    <row r="417" spans="14:18" x14ac:dyDescent="0.2">
      <c r="N417"/>
      <c r="R417" s="272"/>
    </row>
    <row r="418" spans="14:18" x14ac:dyDescent="0.2">
      <c r="N418"/>
      <c r="R418" s="272"/>
    </row>
    <row r="419" spans="14:18" x14ac:dyDescent="0.2">
      <c r="N419"/>
      <c r="R419" s="272"/>
    </row>
    <row r="420" spans="14:18" x14ac:dyDescent="0.2">
      <c r="N420"/>
      <c r="R420" s="272"/>
    </row>
    <row r="421" spans="14:18" x14ac:dyDescent="0.2">
      <c r="N421"/>
      <c r="R421" s="272"/>
    </row>
    <row r="422" spans="14:18" x14ac:dyDescent="0.2">
      <c r="N422"/>
      <c r="R422" s="272"/>
    </row>
    <row r="423" spans="14:18" x14ac:dyDescent="0.2">
      <c r="N423"/>
      <c r="R423" s="272"/>
    </row>
    <row r="424" spans="14:18" x14ac:dyDescent="0.2">
      <c r="N424"/>
      <c r="R424" s="272"/>
    </row>
    <row r="425" spans="14:18" x14ac:dyDescent="0.2">
      <c r="N425"/>
      <c r="R425" s="272"/>
    </row>
    <row r="426" spans="14:18" x14ac:dyDescent="0.2">
      <c r="N426"/>
      <c r="R426" s="272"/>
    </row>
    <row r="427" spans="14:18" x14ac:dyDescent="0.2">
      <c r="N427"/>
      <c r="R427" s="272"/>
    </row>
    <row r="428" spans="14:18" x14ac:dyDescent="0.2">
      <c r="N428"/>
      <c r="R428" s="272"/>
    </row>
    <row r="429" spans="14:18" x14ac:dyDescent="0.2">
      <c r="N429"/>
      <c r="R429" s="272"/>
    </row>
    <row r="430" spans="14:18" x14ac:dyDescent="0.2">
      <c r="N430"/>
      <c r="R430" s="272"/>
    </row>
    <row r="431" spans="14:18" x14ac:dyDescent="0.2">
      <c r="N431"/>
      <c r="R431" s="272"/>
    </row>
    <row r="432" spans="14:18" x14ac:dyDescent="0.2">
      <c r="N432"/>
      <c r="R432" s="272"/>
    </row>
    <row r="433" spans="14:18" x14ac:dyDescent="0.2">
      <c r="N433"/>
      <c r="R433" s="272"/>
    </row>
    <row r="434" spans="14:18" x14ac:dyDescent="0.2">
      <c r="N434"/>
      <c r="R434" s="272"/>
    </row>
    <row r="435" spans="14:18" x14ac:dyDescent="0.2">
      <c r="N435"/>
      <c r="R435" s="272"/>
    </row>
    <row r="436" spans="14:18" x14ac:dyDescent="0.2">
      <c r="N436"/>
      <c r="R436" s="272"/>
    </row>
    <row r="437" spans="14:18" x14ac:dyDescent="0.2">
      <c r="N437"/>
      <c r="R437" s="272"/>
    </row>
    <row r="438" spans="14:18" x14ac:dyDescent="0.2">
      <c r="N438"/>
      <c r="R438" s="272"/>
    </row>
    <row r="439" spans="14:18" x14ac:dyDescent="0.2">
      <c r="N439"/>
      <c r="R439" s="272"/>
    </row>
    <row r="440" spans="14:18" x14ac:dyDescent="0.2">
      <c r="N440"/>
      <c r="R440" s="272"/>
    </row>
    <row r="441" spans="14:18" x14ac:dyDescent="0.2">
      <c r="N441"/>
      <c r="R441" s="272"/>
    </row>
    <row r="442" spans="14:18" x14ac:dyDescent="0.2">
      <c r="N442"/>
      <c r="R442" s="272"/>
    </row>
    <row r="443" spans="14:18" x14ac:dyDescent="0.2">
      <c r="N443"/>
      <c r="R443" s="272"/>
    </row>
    <row r="444" spans="14:18" x14ac:dyDescent="0.2">
      <c r="N444"/>
      <c r="R444" s="272"/>
    </row>
    <row r="445" spans="14:18" x14ac:dyDescent="0.2">
      <c r="N445"/>
      <c r="R445" s="272"/>
    </row>
    <row r="446" spans="14:18" x14ac:dyDescent="0.2">
      <c r="N446"/>
      <c r="R446" s="272"/>
    </row>
    <row r="447" spans="14:18" x14ac:dyDescent="0.2">
      <c r="N447"/>
      <c r="R447" s="272"/>
    </row>
    <row r="448" spans="14:18" x14ac:dyDescent="0.2">
      <c r="N448"/>
      <c r="R448" s="272"/>
    </row>
    <row r="449" spans="14:18" x14ac:dyDescent="0.2">
      <c r="N449"/>
      <c r="R449" s="272"/>
    </row>
    <row r="450" spans="14:18" x14ac:dyDescent="0.2">
      <c r="N450"/>
      <c r="R450" s="272"/>
    </row>
    <row r="451" spans="14:18" x14ac:dyDescent="0.2">
      <c r="N451"/>
      <c r="R451" s="272"/>
    </row>
    <row r="452" spans="14:18" x14ac:dyDescent="0.2">
      <c r="N452"/>
      <c r="R452" s="272"/>
    </row>
    <row r="453" spans="14:18" x14ac:dyDescent="0.2">
      <c r="N453"/>
      <c r="R453" s="272"/>
    </row>
    <row r="454" spans="14:18" x14ac:dyDescent="0.2">
      <c r="N454"/>
      <c r="R454" s="272"/>
    </row>
    <row r="455" spans="14:18" x14ac:dyDescent="0.2">
      <c r="N455"/>
      <c r="R455" s="272"/>
    </row>
    <row r="456" spans="14:18" x14ac:dyDescent="0.2">
      <c r="N456"/>
      <c r="R456" s="272"/>
    </row>
    <row r="457" spans="14:18" x14ac:dyDescent="0.2">
      <c r="N457"/>
      <c r="R457" s="272"/>
    </row>
    <row r="458" spans="14:18" x14ac:dyDescent="0.2">
      <c r="N458"/>
      <c r="R458" s="272"/>
    </row>
    <row r="459" spans="14:18" x14ac:dyDescent="0.2">
      <c r="N459"/>
      <c r="R459" s="272"/>
    </row>
    <row r="460" spans="14:18" x14ac:dyDescent="0.2">
      <c r="N460"/>
      <c r="R460" s="272"/>
    </row>
    <row r="461" spans="14:18" x14ac:dyDescent="0.2">
      <c r="N461"/>
      <c r="R461" s="272"/>
    </row>
    <row r="462" spans="14:18" x14ac:dyDescent="0.2">
      <c r="N462"/>
      <c r="R462" s="272"/>
    </row>
    <row r="463" spans="14:18" x14ac:dyDescent="0.2">
      <c r="N463"/>
      <c r="R463" s="272"/>
    </row>
    <row r="464" spans="14:18" x14ac:dyDescent="0.2">
      <c r="N464"/>
      <c r="R464" s="272"/>
    </row>
    <row r="465" spans="14:18" x14ac:dyDescent="0.2">
      <c r="N465"/>
      <c r="R465" s="272"/>
    </row>
    <row r="466" spans="14:18" x14ac:dyDescent="0.2">
      <c r="N466"/>
      <c r="R466" s="272"/>
    </row>
    <row r="467" spans="14:18" x14ac:dyDescent="0.2">
      <c r="N467"/>
      <c r="R467" s="272"/>
    </row>
    <row r="468" spans="14:18" x14ac:dyDescent="0.2">
      <c r="N468"/>
      <c r="R468" s="272"/>
    </row>
    <row r="469" spans="14:18" x14ac:dyDescent="0.2">
      <c r="N469"/>
      <c r="R469" s="272"/>
    </row>
    <row r="470" spans="14:18" x14ac:dyDescent="0.2">
      <c r="N470"/>
      <c r="R470" s="272"/>
    </row>
    <row r="471" spans="14:18" x14ac:dyDescent="0.2">
      <c r="N471"/>
      <c r="R471" s="272"/>
    </row>
    <row r="472" spans="14:18" x14ac:dyDescent="0.2">
      <c r="N472"/>
      <c r="R472" s="272"/>
    </row>
    <row r="473" spans="14:18" x14ac:dyDescent="0.2">
      <c r="N473"/>
      <c r="R473" s="272"/>
    </row>
    <row r="474" spans="14:18" x14ac:dyDescent="0.2">
      <c r="N474"/>
      <c r="R474" s="272"/>
    </row>
    <row r="475" spans="14:18" x14ac:dyDescent="0.2">
      <c r="N475"/>
      <c r="R475" s="272"/>
    </row>
    <row r="476" spans="14:18" x14ac:dyDescent="0.2">
      <c r="N476"/>
      <c r="R476" s="272"/>
    </row>
    <row r="477" spans="14:18" x14ac:dyDescent="0.2">
      <c r="N477"/>
      <c r="R477" s="272"/>
    </row>
    <row r="478" spans="14:18" x14ac:dyDescent="0.2">
      <c r="N478"/>
      <c r="R478" s="272"/>
    </row>
    <row r="479" spans="14:18" x14ac:dyDescent="0.2">
      <c r="N479"/>
      <c r="R479" s="272"/>
    </row>
    <row r="480" spans="14:18" x14ac:dyDescent="0.2">
      <c r="N480"/>
      <c r="R480" s="272"/>
    </row>
    <row r="481" spans="14:18" x14ac:dyDescent="0.2">
      <c r="N481"/>
      <c r="R481" s="272"/>
    </row>
    <row r="482" spans="14:18" x14ac:dyDescent="0.2">
      <c r="N482"/>
      <c r="R482" s="272"/>
    </row>
    <row r="483" spans="14:18" x14ac:dyDescent="0.2">
      <c r="N483"/>
      <c r="R483" s="272"/>
    </row>
    <row r="484" spans="14:18" x14ac:dyDescent="0.2">
      <c r="N484"/>
      <c r="R484" s="272"/>
    </row>
    <row r="485" spans="14:18" x14ac:dyDescent="0.2">
      <c r="N485"/>
      <c r="R485" s="272"/>
    </row>
    <row r="486" spans="14:18" x14ac:dyDescent="0.2">
      <c r="N486"/>
      <c r="R486" s="272"/>
    </row>
    <row r="487" spans="14:18" x14ac:dyDescent="0.2">
      <c r="N487"/>
      <c r="R487" s="272"/>
    </row>
    <row r="488" spans="14:18" x14ac:dyDescent="0.2">
      <c r="N488"/>
      <c r="R488" s="272"/>
    </row>
    <row r="489" spans="14:18" x14ac:dyDescent="0.2">
      <c r="N489"/>
      <c r="R489" s="272"/>
    </row>
    <row r="490" spans="14:18" x14ac:dyDescent="0.2">
      <c r="N490"/>
      <c r="R490" s="272"/>
    </row>
    <row r="491" spans="14:18" x14ac:dyDescent="0.2">
      <c r="N491"/>
      <c r="R491" s="272"/>
    </row>
    <row r="492" spans="14:18" x14ac:dyDescent="0.2">
      <c r="N492"/>
      <c r="R492" s="272"/>
    </row>
    <row r="493" spans="14:18" x14ac:dyDescent="0.2">
      <c r="N493"/>
      <c r="R493" s="272"/>
    </row>
    <row r="494" spans="14:18" x14ac:dyDescent="0.2">
      <c r="N494"/>
      <c r="R494" s="272"/>
    </row>
    <row r="495" spans="14:18" x14ac:dyDescent="0.2">
      <c r="N495"/>
      <c r="R495" s="272"/>
    </row>
    <row r="496" spans="14:18" x14ac:dyDescent="0.2">
      <c r="N496"/>
      <c r="R496" s="272"/>
    </row>
    <row r="497" spans="14:18" x14ac:dyDescent="0.2">
      <c r="N497"/>
      <c r="R497" s="272"/>
    </row>
    <row r="498" spans="14:18" x14ac:dyDescent="0.2">
      <c r="N498"/>
      <c r="R498" s="272"/>
    </row>
    <row r="499" spans="14:18" x14ac:dyDescent="0.2">
      <c r="N499"/>
      <c r="R499" s="272"/>
    </row>
    <row r="500" spans="14:18" x14ac:dyDescent="0.2">
      <c r="N500"/>
      <c r="R500" s="272"/>
    </row>
    <row r="501" spans="14:18" x14ac:dyDescent="0.2">
      <c r="N501"/>
      <c r="R501" s="272"/>
    </row>
    <row r="502" spans="14:18" x14ac:dyDescent="0.2">
      <c r="N502"/>
      <c r="R502" s="272"/>
    </row>
    <row r="503" spans="14:18" x14ac:dyDescent="0.2">
      <c r="N503"/>
      <c r="R503" s="272"/>
    </row>
    <row r="504" spans="14:18" x14ac:dyDescent="0.2">
      <c r="N504"/>
      <c r="R504" s="272"/>
    </row>
    <row r="505" spans="14:18" x14ac:dyDescent="0.2">
      <c r="N505"/>
      <c r="R505" s="272"/>
    </row>
    <row r="506" spans="14:18" x14ac:dyDescent="0.2">
      <c r="N506"/>
      <c r="R506" s="272"/>
    </row>
    <row r="507" spans="14:18" x14ac:dyDescent="0.2">
      <c r="N507"/>
      <c r="R507" s="272"/>
    </row>
    <row r="508" spans="14:18" x14ac:dyDescent="0.2">
      <c r="N508"/>
      <c r="R508" s="272"/>
    </row>
    <row r="509" spans="14:18" x14ac:dyDescent="0.2">
      <c r="N509"/>
      <c r="R509" s="272"/>
    </row>
    <row r="510" spans="14:18" x14ac:dyDescent="0.2">
      <c r="N510"/>
      <c r="R510" s="272"/>
    </row>
    <row r="511" spans="14:18" x14ac:dyDescent="0.2">
      <c r="N511"/>
      <c r="R511" s="272"/>
    </row>
    <row r="512" spans="14:18" x14ac:dyDescent="0.2">
      <c r="N512"/>
      <c r="R512" s="272"/>
    </row>
    <row r="513" spans="14:18" x14ac:dyDescent="0.2">
      <c r="N513"/>
      <c r="R513" s="272"/>
    </row>
    <row r="514" spans="14:18" x14ac:dyDescent="0.2">
      <c r="N514"/>
      <c r="R514" s="272"/>
    </row>
    <row r="515" spans="14:18" x14ac:dyDescent="0.2">
      <c r="N515"/>
      <c r="R515" s="272"/>
    </row>
    <row r="516" spans="14:18" x14ac:dyDescent="0.2">
      <c r="N516"/>
      <c r="R516" s="272"/>
    </row>
    <row r="517" spans="14:18" x14ac:dyDescent="0.2">
      <c r="N517"/>
      <c r="R517" s="272"/>
    </row>
    <row r="518" spans="14:18" x14ac:dyDescent="0.2">
      <c r="N518"/>
      <c r="R518" s="272"/>
    </row>
    <row r="519" spans="14:18" x14ac:dyDescent="0.2">
      <c r="N519"/>
      <c r="R519" s="272"/>
    </row>
    <row r="520" spans="14:18" x14ac:dyDescent="0.2">
      <c r="N520"/>
      <c r="R520" s="272"/>
    </row>
    <row r="521" spans="14:18" x14ac:dyDescent="0.2">
      <c r="N521"/>
      <c r="R521" s="272"/>
    </row>
    <row r="522" spans="14:18" x14ac:dyDescent="0.2">
      <c r="N522"/>
      <c r="R522" s="272"/>
    </row>
    <row r="523" spans="14:18" x14ac:dyDescent="0.2">
      <c r="N523"/>
      <c r="R523" s="272"/>
    </row>
    <row r="524" spans="14:18" x14ac:dyDescent="0.2">
      <c r="N524"/>
      <c r="R524" s="272"/>
    </row>
    <row r="525" spans="14:18" x14ac:dyDescent="0.2">
      <c r="N525"/>
      <c r="R525" s="272"/>
    </row>
    <row r="526" spans="14:18" x14ac:dyDescent="0.2">
      <c r="N526"/>
      <c r="R526" s="272"/>
    </row>
    <row r="527" spans="14:18" x14ac:dyDescent="0.2">
      <c r="N527"/>
      <c r="R527" s="272"/>
    </row>
    <row r="528" spans="14:18" x14ac:dyDescent="0.2">
      <c r="N528"/>
      <c r="R528" s="272"/>
    </row>
    <row r="529" spans="14:18" x14ac:dyDescent="0.2">
      <c r="N529"/>
      <c r="R529" s="272"/>
    </row>
    <row r="530" spans="14:18" x14ac:dyDescent="0.2">
      <c r="N530"/>
      <c r="R530" s="272"/>
    </row>
    <row r="531" spans="14:18" x14ac:dyDescent="0.2">
      <c r="N531"/>
      <c r="R531" s="272"/>
    </row>
    <row r="532" spans="14:18" x14ac:dyDescent="0.2">
      <c r="N532"/>
      <c r="R532" s="272"/>
    </row>
    <row r="533" spans="14:18" x14ac:dyDescent="0.2">
      <c r="N533"/>
      <c r="R533" s="272"/>
    </row>
    <row r="534" spans="14:18" x14ac:dyDescent="0.2">
      <c r="N534"/>
      <c r="R534" s="272"/>
    </row>
    <row r="535" spans="14:18" x14ac:dyDescent="0.2">
      <c r="N535"/>
      <c r="R535" s="272"/>
    </row>
    <row r="536" spans="14:18" x14ac:dyDescent="0.2">
      <c r="N536"/>
      <c r="R536" s="272"/>
    </row>
    <row r="537" spans="14:18" x14ac:dyDescent="0.2">
      <c r="N537"/>
      <c r="R537" s="272"/>
    </row>
    <row r="538" spans="14:18" x14ac:dyDescent="0.2">
      <c r="N538"/>
      <c r="R538" s="272"/>
    </row>
    <row r="539" spans="14:18" x14ac:dyDescent="0.2">
      <c r="N539"/>
      <c r="R539" s="272"/>
    </row>
    <row r="540" spans="14:18" x14ac:dyDescent="0.2">
      <c r="N540"/>
      <c r="R540" s="272"/>
    </row>
    <row r="541" spans="14:18" x14ac:dyDescent="0.2">
      <c r="N541"/>
      <c r="R541" s="272"/>
    </row>
    <row r="542" spans="14:18" x14ac:dyDescent="0.2">
      <c r="N542"/>
      <c r="R542" s="272"/>
    </row>
    <row r="543" spans="14:18" x14ac:dyDescent="0.2">
      <c r="N543"/>
      <c r="R543" s="272"/>
    </row>
    <row r="544" spans="14:18" x14ac:dyDescent="0.2">
      <c r="N544"/>
      <c r="R544" s="272"/>
    </row>
    <row r="545" spans="14:18" x14ac:dyDescent="0.2">
      <c r="N545"/>
      <c r="R545" s="272"/>
    </row>
    <row r="546" spans="14:18" x14ac:dyDescent="0.2">
      <c r="N546"/>
      <c r="R546" s="272"/>
    </row>
    <row r="547" spans="14:18" x14ac:dyDescent="0.2">
      <c r="N547"/>
      <c r="R547" s="272"/>
    </row>
    <row r="548" spans="14:18" x14ac:dyDescent="0.2">
      <c r="N548"/>
      <c r="R548" s="272"/>
    </row>
    <row r="549" spans="14:18" x14ac:dyDescent="0.2">
      <c r="N549"/>
      <c r="R549" s="272"/>
    </row>
    <row r="550" spans="14:18" x14ac:dyDescent="0.2">
      <c r="N550"/>
      <c r="R550" s="272"/>
    </row>
    <row r="551" spans="14:18" x14ac:dyDescent="0.2">
      <c r="N551"/>
      <c r="R551" s="272"/>
    </row>
    <row r="552" spans="14:18" x14ac:dyDescent="0.2">
      <c r="N552"/>
      <c r="R552" s="272"/>
    </row>
    <row r="553" spans="14:18" x14ac:dyDescent="0.2">
      <c r="N553"/>
      <c r="R553" s="272"/>
    </row>
    <row r="554" spans="14:18" x14ac:dyDescent="0.2">
      <c r="N554"/>
      <c r="R554" s="272"/>
    </row>
    <row r="555" spans="14:18" x14ac:dyDescent="0.2">
      <c r="N555"/>
      <c r="R555" s="272"/>
    </row>
    <row r="556" spans="14:18" x14ac:dyDescent="0.2">
      <c r="N556"/>
      <c r="R556" s="272"/>
    </row>
    <row r="557" spans="14:18" x14ac:dyDescent="0.2">
      <c r="N557"/>
      <c r="R557" s="272"/>
    </row>
    <row r="558" spans="14:18" x14ac:dyDescent="0.2">
      <c r="N558"/>
      <c r="R558" s="272"/>
    </row>
    <row r="559" spans="14:18" x14ac:dyDescent="0.2">
      <c r="N559"/>
      <c r="R559" s="272"/>
    </row>
    <row r="560" spans="14:18" x14ac:dyDescent="0.2">
      <c r="N560"/>
      <c r="R560" s="272"/>
    </row>
    <row r="561" spans="14:18" x14ac:dyDescent="0.2">
      <c r="N561"/>
      <c r="R561" s="272"/>
    </row>
    <row r="562" spans="14:18" x14ac:dyDescent="0.2">
      <c r="N562"/>
      <c r="R562" s="272"/>
    </row>
    <row r="563" spans="14:18" x14ac:dyDescent="0.2">
      <c r="N563"/>
      <c r="R563" s="272"/>
    </row>
    <row r="564" spans="14:18" x14ac:dyDescent="0.2">
      <c r="N564"/>
      <c r="R564" s="272"/>
    </row>
    <row r="565" spans="14:18" x14ac:dyDescent="0.2">
      <c r="N565"/>
      <c r="R565" s="272"/>
    </row>
    <row r="566" spans="14:18" x14ac:dyDescent="0.2">
      <c r="N566"/>
      <c r="R566" s="272"/>
    </row>
    <row r="567" spans="14:18" x14ac:dyDescent="0.2">
      <c r="N567"/>
      <c r="R567" s="272"/>
    </row>
    <row r="568" spans="14:18" x14ac:dyDescent="0.2">
      <c r="N568"/>
      <c r="R568" s="272"/>
    </row>
    <row r="569" spans="14:18" x14ac:dyDescent="0.2">
      <c r="N569"/>
      <c r="R569" s="272"/>
    </row>
    <row r="570" spans="14:18" x14ac:dyDescent="0.2">
      <c r="N570"/>
      <c r="R570" s="272"/>
    </row>
    <row r="571" spans="14:18" x14ac:dyDescent="0.2">
      <c r="N571"/>
      <c r="R571" s="272"/>
    </row>
    <row r="572" spans="14:18" x14ac:dyDescent="0.2">
      <c r="N572"/>
      <c r="R572" s="272"/>
    </row>
    <row r="573" spans="14:18" x14ac:dyDescent="0.2">
      <c r="N573"/>
      <c r="R573" s="272"/>
    </row>
    <row r="574" spans="14:18" x14ac:dyDescent="0.2">
      <c r="N574"/>
      <c r="R574" s="272"/>
    </row>
    <row r="575" spans="14:18" x14ac:dyDescent="0.2">
      <c r="N575"/>
      <c r="R575" s="272"/>
    </row>
    <row r="576" spans="14:18" x14ac:dyDescent="0.2">
      <c r="N576"/>
      <c r="R576" s="272"/>
    </row>
    <row r="577" spans="14:18" x14ac:dyDescent="0.2">
      <c r="N577"/>
      <c r="R577" s="272"/>
    </row>
    <row r="578" spans="14:18" x14ac:dyDescent="0.2">
      <c r="N578"/>
      <c r="R578" s="272"/>
    </row>
    <row r="579" spans="14:18" x14ac:dyDescent="0.2">
      <c r="N579"/>
      <c r="R579" s="272"/>
    </row>
    <row r="580" spans="14:18" x14ac:dyDescent="0.2">
      <c r="N580"/>
      <c r="R580" s="272"/>
    </row>
    <row r="581" spans="14:18" x14ac:dyDescent="0.2">
      <c r="N581"/>
      <c r="R581" s="272"/>
    </row>
    <row r="582" spans="14:18" x14ac:dyDescent="0.2">
      <c r="N582"/>
      <c r="R582" s="272"/>
    </row>
    <row r="583" spans="14:18" x14ac:dyDescent="0.2">
      <c r="N583"/>
      <c r="R583" s="272"/>
    </row>
    <row r="584" spans="14:18" x14ac:dyDescent="0.2">
      <c r="N584"/>
      <c r="R584" s="272"/>
    </row>
    <row r="585" spans="14:18" x14ac:dyDescent="0.2">
      <c r="N585"/>
      <c r="R585" s="272"/>
    </row>
    <row r="586" spans="14:18" x14ac:dyDescent="0.2">
      <c r="N586"/>
      <c r="R586" s="272"/>
    </row>
    <row r="587" spans="14:18" x14ac:dyDescent="0.2">
      <c r="N587"/>
      <c r="R587" s="272"/>
    </row>
    <row r="588" spans="14:18" x14ac:dyDescent="0.2">
      <c r="N588"/>
      <c r="R588" s="272"/>
    </row>
    <row r="589" spans="14:18" x14ac:dyDescent="0.2">
      <c r="N589"/>
      <c r="R589" s="272"/>
    </row>
    <row r="590" spans="14:18" x14ac:dyDescent="0.2">
      <c r="N590"/>
      <c r="R590" s="272"/>
    </row>
    <row r="591" spans="14:18" x14ac:dyDescent="0.2">
      <c r="N591"/>
      <c r="R591" s="272"/>
    </row>
    <row r="592" spans="14:18" x14ac:dyDescent="0.2">
      <c r="N592"/>
      <c r="R592" s="272"/>
    </row>
    <row r="593" spans="14:18" x14ac:dyDescent="0.2">
      <c r="N593"/>
      <c r="R593" s="272"/>
    </row>
    <row r="594" spans="14:18" x14ac:dyDescent="0.2">
      <c r="N594"/>
      <c r="R594" s="272"/>
    </row>
    <row r="595" spans="14:18" x14ac:dyDescent="0.2">
      <c r="N595"/>
      <c r="R595" s="272"/>
    </row>
    <row r="596" spans="14:18" x14ac:dyDescent="0.2">
      <c r="N596"/>
      <c r="R596" s="272"/>
    </row>
    <row r="597" spans="14:18" x14ac:dyDescent="0.2">
      <c r="N597"/>
      <c r="R597" s="272"/>
    </row>
    <row r="598" spans="14:18" x14ac:dyDescent="0.2">
      <c r="N598"/>
      <c r="R598" s="272"/>
    </row>
    <row r="599" spans="14:18" x14ac:dyDescent="0.2">
      <c r="N599"/>
      <c r="R599" s="272"/>
    </row>
    <row r="600" spans="14:18" x14ac:dyDescent="0.2">
      <c r="N600"/>
      <c r="R600" s="272"/>
    </row>
    <row r="601" spans="14:18" x14ac:dyDescent="0.2">
      <c r="N601"/>
      <c r="R601" s="272"/>
    </row>
    <row r="602" spans="14:18" x14ac:dyDescent="0.2">
      <c r="N602"/>
      <c r="R602" s="272"/>
    </row>
    <row r="603" spans="14:18" x14ac:dyDescent="0.2">
      <c r="N603"/>
      <c r="R603" s="272"/>
    </row>
    <row r="604" spans="14:18" x14ac:dyDescent="0.2">
      <c r="N604"/>
      <c r="R604" s="272"/>
    </row>
    <row r="605" spans="14:18" x14ac:dyDescent="0.2">
      <c r="N605"/>
      <c r="R605" s="272"/>
    </row>
    <row r="606" spans="14:18" x14ac:dyDescent="0.2">
      <c r="N606"/>
      <c r="R606" s="272"/>
    </row>
    <row r="607" spans="14:18" x14ac:dyDescent="0.2">
      <c r="N607"/>
      <c r="R607" s="272"/>
    </row>
    <row r="608" spans="14:18" x14ac:dyDescent="0.2">
      <c r="N608"/>
      <c r="R608" s="272"/>
    </row>
    <row r="609" spans="14:18" x14ac:dyDescent="0.2">
      <c r="N609"/>
      <c r="R609" s="272"/>
    </row>
    <row r="610" spans="14:18" x14ac:dyDescent="0.2">
      <c r="N610"/>
      <c r="R610" s="272"/>
    </row>
    <row r="611" spans="14:18" x14ac:dyDescent="0.2">
      <c r="N611"/>
      <c r="R611" s="272"/>
    </row>
    <row r="612" spans="14:18" x14ac:dyDescent="0.2">
      <c r="N612"/>
      <c r="R612" s="272"/>
    </row>
    <row r="613" spans="14:18" x14ac:dyDescent="0.2">
      <c r="N613"/>
      <c r="R613" s="272"/>
    </row>
    <row r="614" spans="14:18" x14ac:dyDescent="0.2">
      <c r="N614"/>
      <c r="R614" s="272"/>
    </row>
    <row r="615" spans="14:18" x14ac:dyDescent="0.2">
      <c r="N615"/>
      <c r="R615" s="272"/>
    </row>
    <row r="616" spans="14:18" x14ac:dyDescent="0.2">
      <c r="N616"/>
      <c r="R616" s="272"/>
    </row>
    <row r="617" spans="14:18" x14ac:dyDescent="0.2">
      <c r="N617"/>
      <c r="R617" s="272"/>
    </row>
    <row r="618" spans="14:18" x14ac:dyDescent="0.2">
      <c r="N618"/>
      <c r="R618" s="272"/>
    </row>
    <row r="619" spans="14:18" x14ac:dyDescent="0.2">
      <c r="N619"/>
      <c r="R619" s="272"/>
    </row>
    <row r="620" spans="14:18" x14ac:dyDescent="0.2">
      <c r="N620"/>
      <c r="R620" s="272"/>
    </row>
    <row r="621" spans="14:18" x14ac:dyDescent="0.2">
      <c r="N621"/>
      <c r="R621" s="272"/>
    </row>
    <row r="622" spans="14:18" x14ac:dyDescent="0.2">
      <c r="N622"/>
      <c r="R622" s="272"/>
    </row>
    <row r="623" spans="14:18" x14ac:dyDescent="0.2">
      <c r="N623"/>
      <c r="R623" s="272"/>
    </row>
    <row r="624" spans="14:18" x14ac:dyDescent="0.2">
      <c r="N624"/>
      <c r="R624" s="272"/>
    </row>
    <row r="625" spans="14:18" x14ac:dyDescent="0.2">
      <c r="N625"/>
      <c r="R625" s="272"/>
    </row>
    <row r="626" spans="14:18" x14ac:dyDescent="0.2">
      <c r="N626"/>
      <c r="R626" s="272"/>
    </row>
    <row r="627" spans="14:18" x14ac:dyDescent="0.2">
      <c r="N627"/>
      <c r="R627" s="272"/>
    </row>
    <row r="628" spans="14:18" x14ac:dyDescent="0.2">
      <c r="N628"/>
      <c r="R628" s="272"/>
    </row>
    <row r="629" spans="14:18" x14ac:dyDescent="0.2">
      <c r="N629"/>
      <c r="R629" s="272"/>
    </row>
    <row r="630" spans="14:18" x14ac:dyDescent="0.2">
      <c r="N630"/>
      <c r="R630" s="272"/>
    </row>
    <row r="631" spans="14:18" x14ac:dyDescent="0.2">
      <c r="N631"/>
      <c r="R631" s="272"/>
    </row>
    <row r="632" spans="14:18" x14ac:dyDescent="0.2">
      <c r="N632"/>
      <c r="R632" s="272"/>
    </row>
    <row r="633" spans="14:18" x14ac:dyDescent="0.2">
      <c r="N633"/>
      <c r="R633" s="272"/>
    </row>
    <row r="634" spans="14:18" x14ac:dyDescent="0.2">
      <c r="N634"/>
      <c r="R634" s="272"/>
    </row>
    <row r="635" spans="14:18" x14ac:dyDescent="0.2">
      <c r="N635"/>
      <c r="R635" s="272"/>
    </row>
    <row r="636" spans="14:18" x14ac:dyDescent="0.2">
      <c r="N636"/>
      <c r="R636" s="272"/>
    </row>
    <row r="637" spans="14:18" x14ac:dyDescent="0.2">
      <c r="N637"/>
      <c r="R637" s="272"/>
    </row>
    <row r="638" spans="14:18" x14ac:dyDescent="0.2">
      <c r="N638"/>
      <c r="R638" s="272"/>
    </row>
    <row r="639" spans="14:18" x14ac:dyDescent="0.2">
      <c r="N639"/>
      <c r="R639" s="272"/>
    </row>
    <row r="640" spans="14:18" x14ac:dyDescent="0.2">
      <c r="N640"/>
      <c r="R640" s="272"/>
    </row>
    <row r="641" spans="14:18" x14ac:dyDescent="0.2">
      <c r="N641"/>
      <c r="R641" s="272"/>
    </row>
    <row r="642" spans="14:18" x14ac:dyDescent="0.2">
      <c r="N642"/>
      <c r="R642" s="272"/>
    </row>
    <row r="643" spans="14:18" x14ac:dyDescent="0.2">
      <c r="N643"/>
      <c r="R643" s="272"/>
    </row>
    <row r="644" spans="14:18" x14ac:dyDescent="0.2">
      <c r="N644"/>
      <c r="R644" s="272"/>
    </row>
    <row r="645" spans="14:18" x14ac:dyDescent="0.2">
      <c r="N645"/>
      <c r="R645" s="272"/>
    </row>
    <row r="646" spans="14:18" x14ac:dyDescent="0.2">
      <c r="N646"/>
      <c r="R646" s="272"/>
    </row>
    <row r="647" spans="14:18" x14ac:dyDescent="0.2">
      <c r="N647"/>
      <c r="R647" s="272"/>
    </row>
    <row r="648" spans="14:18" x14ac:dyDescent="0.2">
      <c r="N648"/>
      <c r="R648" s="272"/>
    </row>
    <row r="649" spans="14:18" x14ac:dyDescent="0.2">
      <c r="N649"/>
      <c r="R649" s="272"/>
    </row>
    <row r="650" spans="14:18" x14ac:dyDescent="0.2">
      <c r="N650"/>
      <c r="R650" s="272"/>
    </row>
    <row r="651" spans="14:18" x14ac:dyDescent="0.2">
      <c r="N651"/>
      <c r="R651" s="272"/>
    </row>
    <row r="652" spans="14:18" x14ac:dyDescent="0.2">
      <c r="N652"/>
      <c r="R652" s="272"/>
    </row>
    <row r="653" spans="14:18" x14ac:dyDescent="0.2">
      <c r="N653"/>
      <c r="R653" s="272"/>
    </row>
    <row r="654" spans="14:18" x14ac:dyDescent="0.2">
      <c r="N654"/>
      <c r="R654" s="272"/>
    </row>
    <row r="655" spans="14:18" x14ac:dyDescent="0.2">
      <c r="N655"/>
      <c r="R655" s="272"/>
    </row>
    <row r="656" spans="14:18" x14ac:dyDescent="0.2">
      <c r="N656"/>
      <c r="R656" s="272"/>
    </row>
    <row r="657" spans="14:18" x14ac:dyDescent="0.2">
      <c r="N657"/>
      <c r="R657" s="272"/>
    </row>
    <row r="658" spans="14:18" x14ac:dyDescent="0.2">
      <c r="N658"/>
      <c r="R658" s="272"/>
    </row>
    <row r="659" spans="14:18" x14ac:dyDescent="0.2">
      <c r="N659"/>
      <c r="R659" s="272"/>
    </row>
    <row r="660" spans="14:18" x14ac:dyDescent="0.2">
      <c r="N660"/>
      <c r="R660" s="272"/>
    </row>
    <row r="661" spans="14:18" x14ac:dyDescent="0.2">
      <c r="N661"/>
      <c r="R661" s="272"/>
    </row>
    <row r="662" spans="14:18" x14ac:dyDescent="0.2">
      <c r="N662"/>
      <c r="R662" s="272"/>
    </row>
    <row r="663" spans="14:18" x14ac:dyDescent="0.2">
      <c r="N663"/>
      <c r="R663" s="272"/>
    </row>
    <row r="664" spans="14:18" x14ac:dyDescent="0.2">
      <c r="N664"/>
      <c r="R664" s="272"/>
    </row>
    <row r="665" spans="14:18" x14ac:dyDescent="0.2">
      <c r="N665"/>
      <c r="R665" s="272"/>
    </row>
    <row r="666" spans="14:18" x14ac:dyDescent="0.2">
      <c r="N666"/>
      <c r="R666" s="272"/>
    </row>
    <row r="667" spans="14:18" x14ac:dyDescent="0.2">
      <c r="N667"/>
      <c r="R667" s="272"/>
    </row>
    <row r="668" spans="14:18" x14ac:dyDescent="0.2">
      <c r="N668"/>
      <c r="R668" s="272"/>
    </row>
    <row r="669" spans="14:18" x14ac:dyDescent="0.2">
      <c r="N669"/>
      <c r="R669" s="272"/>
    </row>
    <row r="670" spans="14:18" x14ac:dyDescent="0.2">
      <c r="N670"/>
      <c r="R670" s="272"/>
    </row>
    <row r="671" spans="14:18" x14ac:dyDescent="0.2">
      <c r="N671"/>
      <c r="R671" s="272"/>
    </row>
    <row r="672" spans="14:18" x14ac:dyDescent="0.2">
      <c r="N672"/>
      <c r="R672" s="272"/>
    </row>
    <row r="673" spans="14:18" x14ac:dyDescent="0.2">
      <c r="N673"/>
      <c r="R673" s="272"/>
    </row>
    <row r="674" spans="14:18" x14ac:dyDescent="0.2">
      <c r="N674"/>
      <c r="R674" s="272"/>
    </row>
    <row r="675" spans="14:18" x14ac:dyDescent="0.2">
      <c r="N675"/>
      <c r="R675" s="272"/>
    </row>
    <row r="676" spans="14:18" x14ac:dyDescent="0.2">
      <c r="N676"/>
      <c r="R676" s="272"/>
    </row>
    <row r="677" spans="14:18" x14ac:dyDescent="0.2">
      <c r="N677"/>
      <c r="R677" s="272"/>
    </row>
    <row r="678" spans="14:18" x14ac:dyDescent="0.2">
      <c r="N678"/>
      <c r="R678" s="272"/>
    </row>
    <row r="679" spans="14:18" x14ac:dyDescent="0.2">
      <c r="N679"/>
      <c r="R679" s="272"/>
    </row>
    <row r="680" spans="14:18" x14ac:dyDescent="0.2">
      <c r="N680"/>
      <c r="R680" s="272"/>
    </row>
    <row r="681" spans="14:18" x14ac:dyDescent="0.2">
      <c r="N681"/>
      <c r="R681" s="272"/>
    </row>
    <row r="682" spans="14:18" x14ac:dyDescent="0.2">
      <c r="N682"/>
      <c r="R682" s="272"/>
    </row>
    <row r="683" spans="14:18" x14ac:dyDescent="0.2">
      <c r="N683"/>
      <c r="R683" s="272"/>
    </row>
    <row r="684" spans="14:18" x14ac:dyDescent="0.2">
      <c r="N684"/>
      <c r="R684" s="272"/>
    </row>
    <row r="685" spans="14:18" x14ac:dyDescent="0.2">
      <c r="N685"/>
      <c r="R685" s="272"/>
    </row>
    <row r="686" spans="14:18" x14ac:dyDescent="0.2">
      <c r="N686"/>
      <c r="R686" s="272"/>
    </row>
    <row r="687" spans="14:18" x14ac:dyDescent="0.2">
      <c r="N687"/>
      <c r="R687" s="272"/>
    </row>
    <row r="688" spans="14:18" x14ac:dyDescent="0.2">
      <c r="N688"/>
      <c r="R688" s="272"/>
    </row>
    <row r="689" spans="14:18" x14ac:dyDescent="0.2">
      <c r="N689"/>
      <c r="R689" s="272"/>
    </row>
    <row r="690" spans="14:18" x14ac:dyDescent="0.2">
      <c r="N690"/>
      <c r="R690" s="272"/>
    </row>
    <row r="691" spans="14:18" x14ac:dyDescent="0.2">
      <c r="N691"/>
      <c r="R691" s="272"/>
    </row>
    <row r="692" spans="14:18" x14ac:dyDescent="0.2">
      <c r="N692"/>
      <c r="R692" s="272"/>
    </row>
    <row r="693" spans="14:18" x14ac:dyDescent="0.2">
      <c r="N693"/>
      <c r="R693" s="272"/>
    </row>
    <row r="694" spans="14:18" x14ac:dyDescent="0.2">
      <c r="N694"/>
      <c r="R694" s="272"/>
    </row>
    <row r="695" spans="14:18" x14ac:dyDescent="0.2">
      <c r="N695"/>
      <c r="R695" s="272"/>
    </row>
    <row r="696" spans="14:18" x14ac:dyDescent="0.2">
      <c r="N696"/>
      <c r="R696" s="272"/>
    </row>
    <row r="697" spans="14:18" x14ac:dyDescent="0.2">
      <c r="N697"/>
      <c r="R697" s="272"/>
    </row>
    <row r="698" spans="14:18" x14ac:dyDescent="0.2">
      <c r="N698"/>
      <c r="R698" s="272"/>
    </row>
    <row r="699" spans="14:18" x14ac:dyDescent="0.2">
      <c r="N699"/>
      <c r="R699" s="272"/>
    </row>
    <row r="700" spans="14:18" x14ac:dyDescent="0.2">
      <c r="N700"/>
      <c r="R700" s="272"/>
    </row>
    <row r="701" spans="14:18" x14ac:dyDescent="0.2">
      <c r="N701"/>
      <c r="R701" s="272"/>
    </row>
    <row r="702" spans="14:18" x14ac:dyDescent="0.2">
      <c r="N702"/>
      <c r="R702" s="272"/>
    </row>
    <row r="703" spans="14:18" x14ac:dyDescent="0.2">
      <c r="N703"/>
      <c r="R703" s="272"/>
    </row>
    <row r="704" spans="14:18" x14ac:dyDescent="0.2">
      <c r="N704"/>
      <c r="R704" s="272"/>
    </row>
    <row r="705" spans="14:18" x14ac:dyDescent="0.2">
      <c r="N705"/>
      <c r="R705" s="272"/>
    </row>
    <row r="706" spans="14:18" x14ac:dyDescent="0.2">
      <c r="N706"/>
      <c r="R706" s="272"/>
    </row>
    <row r="707" spans="14:18" x14ac:dyDescent="0.2">
      <c r="N707"/>
      <c r="R707" s="272"/>
    </row>
    <row r="708" spans="14:18" x14ac:dyDescent="0.2">
      <c r="N708"/>
      <c r="R708" s="272"/>
    </row>
    <row r="709" spans="14:18" x14ac:dyDescent="0.2">
      <c r="N709"/>
      <c r="R709" s="272"/>
    </row>
    <row r="710" spans="14:18" x14ac:dyDescent="0.2">
      <c r="N710"/>
      <c r="R710" s="272"/>
    </row>
    <row r="711" spans="14:18" x14ac:dyDescent="0.2">
      <c r="N711"/>
      <c r="R711" s="272"/>
    </row>
    <row r="712" spans="14:18" x14ac:dyDescent="0.2">
      <c r="N712"/>
      <c r="R712" s="272"/>
    </row>
    <row r="713" spans="14:18" x14ac:dyDescent="0.2">
      <c r="N713"/>
      <c r="R713" s="272"/>
    </row>
    <row r="714" spans="14:18" x14ac:dyDescent="0.2">
      <c r="N714"/>
      <c r="R714" s="272"/>
    </row>
    <row r="715" spans="14:18" x14ac:dyDescent="0.2">
      <c r="N715"/>
      <c r="R715" s="272"/>
    </row>
    <row r="716" spans="14:18" x14ac:dyDescent="0.2">
      <c r="N716"/>
      <c r="R716" s="272"/>
    </row>
    <row r="717" spans="14:18" x14ac:dyDescent="0.2">
      <c r="N717"/>
      <c r="R717" s="272"/>
    </row>
    <row r="718" spans="14:18" x14ac:dyDescent="0.2">
      <c r="N718"/>
      <c r="R718" s="272"/>
    </row>
    <row r="719" spans="14:18" x14ac:dyDescent="0.2">
      <c r="N719"/>
      <c r="R719" s="272"/>
    </row>
    <row r="720" spans="14:18" x14ac:dyDescent="0.2">
      <c r="N720"/>
      <c r="R720" s="272"/>
    </row>
    <row r="721" spans="14:18" x14ac:dyDescent="0.2">
      <c r="N721"/>
      <c r="R721" s="272"/>
    </row>
    <row r="722" spans="14:18" x14ac:dyDescent="0.2">
      <c r="N722"/>
      <c r="R722" s="272"/>
    </row>
    <row r="723" spans="14:18" x14ac:dyDescent="0.2">
      <c r="N723"/>
      <c r="R723" s="272"/>
    </row>
    <row r="724" spans="14:18" x14ac:dyDescent="0.2">
      <c r="N724"/>
      <c r="R724" s="272"/>
    </row>
    <row r="725" spans="14:18" x14ac:dyDescent="0.2">
      <c r="N725"/>
      <c r="R725" s="272"/>
    </row>
    <row r="726" spans="14:18" x14ac:dyDescent="0.2">
      <c r="N726"/>
      <c r="R726" s="272"/>
    </row>
    <row r="727" spans="14:18" x14ac:dyDescent="0.2">
      <c r="N727"/>
      <c r="R727" s="272"/>
    </row>
    <row r="728" spans="14:18" x14ac:dyDescent="0.2">
      <c r="N728"/>
      <c r="R728" s="272"/>
    </row>
    <row r="729" spans="14:18" x14ac:dyDescent="0.2">
      <c r="N729"/>
      <c r="R729" s="272"/>
    </row>
    <row r="730" spans="14:18" x14ac:dyDescent="0.2">
      <c r="N730"/>
      <c r="R730" s="272"/>
    </row>
    <row r="731" spans="14:18" x14ac:dyDescent="0.2">
      <c r="N731"/>
      <c r="R731" s="272"/>
    </row>
    <row r="732" spans="14:18" x14ac:dyDescent="0.2">
      <c r="N732"/>
      <c r="R732" s="272"/>
    </row>
    <row r="733" spans="14:18" x14ac:dyDescent="0.2">
      <c r="N733"/>
      <c r="R733" s="272"/>
    </row>
    <row r="734" spans="14:18" x14ac:dyDescent="0.2">
      <c r="N734"/>
      <c r="R734" s="272"/>
    </row>
    <row r="735" spans="14:18" x14ac:dyDescent="0.2">
      <c r="N735"/>
      <c r="R735" s="272"/>
    </row>
    <row r="736" spans="14:18" x14ac:dyDescent="0.2">
      <c r="N736"/>
      <c r="R736" s="272"/>
    </row>
    <row r="737" spans="14:18" x14ac:dyDescent="0.2">
      <c r="N737"/>
      <c r="R737" s="272"/>
    </row>
    <row r="738" spans="14:18" x14ac:dyDescent="0.2">
      <c r="N738"/>
      <c r="R738" s="272"/>
    </row>
    <row r="739" spans="14:18" x14ac:dyDescent="0.2">
      <c r="N739"/>
      <c r="R739" s="272"/>
    </row>
    <row r="740" spans="14:18" x14ac:dyDescent="0.2">
      <c r="N740"/>
      <c r="R740" s="272"/>
    </row>
    <row r="741" spans="14:18" x14ac:dyDescent="0.2">
      <c r="N741"/>
      <c r="R741" s="272"/>
    </row>
    <row r="742" spans="14:18" x14ac:dyDescent="0.2">
      <c r="N742"/>
      <c r="R742" s="272"/>
    </row>
    <row r="743" spans="14:18" x14ac:dyDescent="0.2">
      <c r="N743"/>
      <c r="R743" s="272"/>
    </row>
    <row r="744" spans="14:18" x14ac:dyDescent="0.2">
      <c r="N744"/>
      <c r="R744" s="272"/>
    </row>
    <row r="745" spans="14:18" x14ac:dyDescent="0.2">
      <c r="N745"/>
      <c r="R745" s="272"/>
    </row>
    <row r="746" spans="14:18" x14ac:dyDescent="0.2">
      <c r="N746"/>
      <c r="R746" s="272"/>
    </row>
    <row r="747" spans="14:18" x14ac:dyDescent="0.2">
      <c r="N747"/>
      <c r="R747" s="272"/>
    </row>
    <row r="748" spans="14:18" x14ac:dyDescent="0.2">
      <c r="N748"/>
      <c r="R748" s="272"/>
    </row>
    <row r="749" spans="14:18" x14ac:dyDescent="0.2">
      <c r="N749"/>
      <c r="R749" s="272"/>
    </row>
    <row r="750" spans="14:18" x14ac:dyDescent="0.2">
      <c r="N750"/>
      <c r="R750" s="272"/>
    </row>
    <row r="751" spans="14:18" x14ac:dyDescent="0.2">
      <c r="N751"/>
      <c r="R751" s="272"/>
    </row>
    <row r="752" spans="14:18" x14ac:dyDescent="0.2">
      <c r="N752"/>
      <c r="R752" s="272"/>
    </row>
    <row r="753" spans="14:18" x14ac:dyDescent="0.2">
      <c r="N753"/>
      <c r="R753" s="272"/>
    </row>
    <row r="754" spans="14:18" x14ac:dyDescent="0.2">
      <c r="N754"/>
      <c r="R754" s="272"/>
    </row>
    <row r="755" spans="14:18" x14ac:dyDescent="0.2">
      <c r="N755"/>
      <c r="R755" s="272"/>
    </row>
    <row r="756" spans="14:18" x14ac:dyDescent="0.2">
      <c r="N756"/>
      <c r="R756" s="272"/>
    </row>
    <row r="757" spans="14:18" x14ac:dyDescent="0.2">
      <c r="N757"/>
      <c r="R757" s="272"/>
    </row>
    <row r="758" spans="14:18" x14ac:dyDescent="0.2">
      <c r="N758"/>
      <c r="R758" s="272"/>
    </row>
    <row r="759" spans="14:18" x14ac:dyDescent="0.2">
      <c r="N759"/>
      <c r="R759" s="272"/>
    </row>
    <row r="760" spans="14:18" x14ac:dyDescent="0.2">
      <c r="N760"/>
      <c r="R760" s="272"/>
    </row>
    <row r="761" spans="14:18" x14ac:dyDescent="0.2">
      <c r="N761"/>
      <c r="R761" s="272"/>
    </row>
    <row r="762" spans="14:18" x14ac:dyDescent="0.2">
      <c r="N762"/>
      <c r="R762" s="272"/>
    </row>
    <row r="763" spans="14:18" x14ac:dyDescent="0.2">
      <c r="N763"/>
      <c r="R763" s="272"/>
    </row>
    <row r="764" spans="14:18" x14ac:dyDescent="0.2">
      <c r="N764"/>
      <c r="R764" s="272"/>
    </row>
    <row r="765" spans="14:18" x14ac:dyDescent="0.2">
      <c r="N765"/>
      <c r="R765" s="272"/>
    </row>
    <row r="766" spans="14:18" x14ac:dyDescent="0.2">
      <c r="N766"/>
      <c r="R766" s="272"/>
    </row>
    <row r="767" spans="14:18" x14ac:dyDescent="0.2">
      <c r="N767"/>
      <c r="R767" s="272"/>
    </row>
    <row r="768" spans="14:18" x14ac:dyDescent="0.2">
      <c r="N768"/>
      <c r="R768" s="272"/>
    </row>
    <row r="769" spans="14:18" x14ac:dyDescent="0.2">
      <c r="N769"/>
      <c r="R769" s="272"/>
    </row>
    <row r="770" spans="14:18" x14ac:dyDescent="0.2">
      <c r="N770"/>
      <c r="R770" s="272"/>
    </row>
    <row r="771" spans="14:18" x14ac:dyDescent="0.2">
      <c r="N771"/>
      <c r="R771" s="272"/>
    </row>
    <row r="772" spans="14:18" x14ac:dyDescent="0.2">
      <c r="N772"/>
      <c r="R772" s="272"/>
    </row>
    <row r="773" spans="14:18" x14ac:dyDescent="0.2">
      <c r="N773"/>
      <c r="R773" s="272"/>
    </row>
    <row r="774" spans="14:18" x14ac:dyDescent="0.2">
      <c r="N774"/>
      <c r="R774" s="272"/>
    </row>
    <row r="775" spans="14:18" x14ac:dyDescent="0.2">
      <c r="N775"/>
      <c r="R775" s="272"/>
    </row>
    <row r="776" spans="14:18" x14ac:dyDescent="0.2">
      <c r="N776"/>
      <c r="R776" s="272"/>
    </row>
    <row r="777" spans="14:18" x14ac:dyDescent="0.2">
      <c r="N777"/>
      <c r="R777" s="272"/>
    </row>
    <row r="778" spans="14:18" x14ac:dyDescent="0.2">
      <c r="N778"/>
      <c r="R778" s="272"/>
    </row>
    <row r="779" spans="14:18" x14ac:dyDescent="0.2">
      <c r="N779"/>
      <c r="R779" s="272"/>
    </row>
    <row r="780" spans="14:18" x14ac:dyDescent="0.2">
      <c r="N780"/>
      <c r="R780" s="272"/>
    </row>
    <row r="781" spans="14:18" x14ac:dyDescent="0.2">
      <c r="N781"/>
      <c r="R781" s="272"/>
    </row>
    <row r="782" spans="14:18" x14ac:dyDescent="0.2">
      <c r="N782"/>
      <c r="R782" s="272"/>
    </row>
    <row r="783" spans="14:18" x14ac:dyDescent="0.2">
      <c r="N783"/>
      <c r="R783" s="272"/>
    </row>
    <row r="784" spans="14:18" x14ac:dyDescent="0.2">
      <c r="N784"/>
      <c r="R784" s="272"/>
    </row>
    <row r="785" spans="14:18" x14ac:dyDescent="0.2">
      <c r="N785"/>
      <c r="R785" s="272"/>
    </row>
    <row r="786" spans="14:18" x14ac:dyDescent="0.2">
      <c r="N786"/>
      <c r="R786" s="272"/>
    </row>
    <row r="787" spans="14:18" x14ac:dyDescent="0.2">
      <c r="N787"/>
      <c r="R787" s="272"/>
    </row>
    <row r="788" spans="14:18" x14ac:dyDescent="0.2">
      <c r="N788"/>
      <c r="R788" s="272"/>
    </row>
    <row r="789" spans="14:18" x14ac:dyDescent="0.2">
      <c r="N789"/>
      <c r="R789" s="272"/>
    </row>
    <row r="790" spans="14:18" x14ac:dyDescent="0.2">
      <c r="N790"/>
      <c r="R790" s="272"/>
    </row>
    <row r="791" spans="14:18" x14ac:dyDescent="0.2">
      <c r="N791"/>
      <c r="R791" s="272"/>
    </row>
    <row r="792" spans="14:18" x14ac:dyDescent="0.2">
      <c r="N792"/>
      <c r="R792" s="272"/>
    </row>
    <row r="793" spans="14:18" x14ac:dyDescent="0.2">
      <c r="N793"/>
      <c r="R793" s="272"/>
    </row>
    <row r="794" spans="14:18" x14ac:dyDescent="0.2">
      <c r="N794"/>
      <c r="R794" s="272"/>
    </row>
    <row r="795" spans="14:18" x14ac:dyDescent="0.2">
      <c r="N795"/>
      <c r="R795" s="272"/>
    </row>
    <row r="796" spans="14:18" x14ac:dyDescent="0.2">
      <c r="N796"/>
      <c r="R796" s="272"/>
    </row>
    <row r="797" spans="14:18" x14ac:dyDescent="0.2">
      <c r="N797"/>
      <c r="R797" s="272"/>
    </row>
    <row r="798" spans="14:18" x14ac:dyDescent="0.2">
      <c r="N798"/>
      <c r="R798" s="272"/>
    </row>
    <row r="799" spans="14:18" x14ac:dyDescent="0.2">
      <c r="N799"/>
      <c r="R799" s="272"/>
    </row>
    <row r="800" spans="14:18" x14ac:dyDescent="0.2">
      <c r="N800"/>
      <c r="R800" s="272"/>
    </row>
    <row r="801" spans="14:18" x14ac:dyDescent="0.2">
      <c r="N801"/>
      <c r="R801" s="272"/>
    </row>
    <row r="802" spans="14:18" x14ac:dyDescent="0.2">
      <c r="N802"/>
      <c r="R802" s="272"/>
    </row>
    <row r="803" spans="14:18" x14ac:dyDescent="0.2">
      <c r="N803"/>
      <c r="R803" s="272"/>
    </row>
    <row r="804" spans="14:18" x14ac:dyDescent="0.2">
      <c r="N804"/>
      <c r="R804" s="272"/>
    </row>
    <row r="805" spans="14:18" x14ac:dyDescent="0.2">
      <c r="N805"/>
      <c r="R805" s="272"/>
    </row>
    <row r="806" spans="14:18" x14ac:dyDescent="0.2">
      <c r="N806"/>
      <c r="R806" s="272"/>
    </row>
    <row r="807" spans="14:18" x14ac:dyDescent="0.2">
      <c r="N807"/>
      <c r="R807" s="272"/>
    </row>
    <row r="808" spans="14:18" x14ac:dyDescent="0.2">
      <c r="N808"/>
      <c r="R808" s="272"/>
    </row>
    <row r="809" spans="14:18" x14ac:dyDescent="0.2">
      <c r="N809"/>
      <c r="R809" s="272"/>
    </row>
    <row r="810" spans="14:18" x14ac:dyDescent="0.2">
      <c r="N810"/>
      <c r="R810" s="272"/>
    </row>
    <row r="811" spans="14:18" x14ac:dyDescent="0.2">
      <c r="N811"/>
      <c r="R811" s="272"/>
    </row>
    <row r="812" spans="14:18" x14ac:dyDescent="0.2">
      <c r="N812"/>
      <c r="R812" s="272"/>
    </row>
    <row r="813" spans="14:18" x14ac:dyDescent="0.2">
      <c r="N813"/>
      <c r="R813" s="272"/>
    </row>
    <row r="814" spans="14:18" x14ac:dyDescent="0.2">
      <c r="N814"/>
      <c r="R814" s="272"/>
    </row>
    <row r="815" spans="14:18" x14ac:dyDescent="0.2">
      <c r="N815"/>
      <c r="R815" s="272"/>
    </row>
    <row r="816" spans="14:18" x14ac:dyDescent="0.2">
      <c r="N816"/>
      <c r="R816" s="272"/>
    </row>
    <row r="817" spans="14:18" x14ac:dyDescent="0.2">
      <c r="N817"/>
      <c r="R817" s="272"/>
    </row>
    <row r="818" spans="14:18" x14ac:dyDescent="0.2">
      <c r="N818"/>
      <c r="R818" s="272"/>
    </row>
    <row r="819" spans="14:18" x14ac:dyDescent="0.2">
      <c r="N819"/>
      <c r="R819" s="272"/>
    </row>
    <row r="820" spans="14:18" x14ac:dyDescent="0.2">
      <c r="N820"/>
      <c r="R820" s="272"/>
    </row>
    <row r="821" spans="14:18" x14ac:dyDescent="0.2">
      <c r="N821"/>
      <c r="R821" s="272"/>
    </row>
    <row r="822" spans="14:18" x14ac:dyDescent="0.2">
      <c r="N822"/>
      <c r="R822" s="272"/>
    </row>
    <row r="823" spans="14:18" x14ac:dyDescent="0.2">
      <c r="N823"/>
      <c r="R823" s="272"/>
    </row>
    <row r="824" spans="14:18" x14ac:dyDescent="0.2">
      <c r="N824"/>
      <c r="R824" s="272"/>
    </row>
    <row r="825" spans="14:18" x14ac:dyDescent="0.2">
      <c r="N825"/>
      <c r="R825" s="272"/>
    </row>
    <row r="826" spans="14:18" x14ac:dyDescent="0.2">
      <c r="N826"/>
      <c r="R826" s="272"/>
    </row>
    <row r="827" spans="14:18" x14ac:dyDescent="0.2">
      <c r="N827"/>
      <c r="R827" s="272"/>
    </row>
    <row r="828" spans="14:18" x14ac:dyDescent="0.2">
      <c r="N828"/>
      <c r="R828" s="272"/>
    </row>
    <row r="829" spans="14:18" x14ac:dyDescent="0.2">
      <c r="N829"/>
      <c r="R829" s="272"/>
    </row>
    <row r="830" spans="14:18" x14ac:dyDescent="0.2">
      <c r="N830"/>
      <c r="R830" s="272"/>
    </row>
    <row r="831" spans="14:18" x14ac:dyDescent="0.2">
      <c r="N831"/>
      <c r="R831" s="272"/>
    </row>
    <row r="832" spans="14:18" x14ac:dyDescent="0.2">
      <c r="N832"/>
      <c r="R832" s="272"/>
    </row>
    <row r="833" spans="14:18" x14ac:dyDescent="0.2">
      <c r="N833"/>
      <c r="R833" s="272"/>
    </row>
    <row r="834" spans="14:18" x14ac:dyDescent="0.2">
      <c r="N834"/>
      <c r="R834" s="272"/>
    </row>
    <row r="835" spans="14:18" x14ac:dyDescent="0.2">
      <c r="N835"/>
      <c r="R835" s="272"/>
    </row>
    <row r="836" spans="14:18" x14ac:dyDescent="0.2">
      <c r="N836"/>
      <c r="R836" s="272"/>
    </row>
    <row r="837" spans="14:18" x14ac:dyDescent="0.2">
      <c r="N837"/>
      <c r="R837" s="272"/>
    </row>
    <row r="838" spans="14:18" x14ac:dyDescent="0.2">
      <c r="N838"/>
      <c r="R838" s="272"/>
    </row>
    <row r="839" spans="14:18" x14ac:dyDescent="0.2">
      <c r="N839"/>
      <c r="R839" s="272"/>
    </row>
    <row r="840" spans="14:18" x14ac:dyDescent="0.2">
      <c r="N840"/>
      <c r="R840" s="272"/>
    </row>
    <row r="841" spans="14:18" x14ac:dyDescent="0.2">
      <c r="N841"/>
      <c r="R841" s="272"/>
    </row>
    <row r="842" spans="14:18" x14ac:dyDescent="0.2">
      <c r="N842"/>
      <c r="R842" s="272"/>
    </row>
    <row r="843" spans="14:18" x14ac:dyDescent="0.2">
      <c r="N843"/>
      <c r="R843" s="272"/>
    </row>
    <row r="844" spans="14:18" x14ac:dyDescent="0.2">
      <c r="N844"/>
      <c r="R844" s="272"/>
    </row>
    <row r="845" spans="14:18" x14ac:dyDescent="0.2">
      <c r="N845"/>
      <c r="R845" s="272"/>
    </row>
    <row r="846" spans="14:18" x14ac:dyDescent="0.2">
      <c r="N846"/>
      <c r="R846" s="272"/>
    </row>
    <row r="847" spans="14:18" x14ac:dyDescent="0.2">
      <c r="N847"/>
      <c r="R847" s="272"/>
    </row>
    <row r="848" spans="14:18" x14ac:dyDescent="0.2">
      <c r="N848"/>
      <c r="R848" s="272"/>
    </row>
    <row r="849" spans="14:18" x14ac:dyDescent="0.2">
      <c r="N849"/>
      <c r="R849" s="272"/>
    </row>
    <row r="850" spans="14:18" x14ac:dyDescent="0.2">
      <c r="N850"/>
      <c r="R850" s="272"/>
    </row>
    <row r="851" spans="14:18" x14ac:dyDescent="0.2">
      <c r="N851"/>
      <c r="R851" s="272"/>
    </row>
    <row r="852" spans="14:18" x14ac:dyDescent="0.2">
      <c r="N852"/>
      <c r="R852" s="272"/>
    </row>
    <row r="853" spans="14:18" x14ac:dyDescent="0.2">
      <c r="N853"/>
      <c r="R853" s="272"/>
    </row>
    <row r="854" spans="14:18" x14ac:dyDescent="0.2">
      <c r="N854"/>
      <c r="R854" s="272"/>
    </row>
    <row r="855" spans="14:18" x14ac:dyDescent="0.2">
      <c r="N855"/>
      <c r="R855" s="272"/>
    </row>
    <row r="856" spans="14:18" x14ac:dyDescent="0.2">
      <c r="N856"/>
      <c r="R856" s="272"/>
    </row>
    <row r="857" spans="14:18" x14ac:dyDescent="0.2">
      <c r="N857"/>
      <c r="R857" s="272"/>
    </row>
    <row r="858" spans="14:18" x14ac:dyDescent="0.2">
      <c r="N858"/>
      <c r="R858" s="272"/>
    </row>
    <row r="859" spans="14:18" x14ac:dyDescent="0.2">
      <c r="N859"/>
      <c r="R859" s="272"/>
    </row>
    <row r="860" spans="14:18" x14ac:dyDescent="0.2">
      <c r="N860"/>
      <c r="R860" s="272"/>
    </row>
    <row r="861" spans="14:18" x14ac:dyDescent="0.2">
      <c r="N861"/>
      <c r="R861" s="272"/>
    </row>
    <row r="862" spans="14:18" x14ac:dyDescent="0.2">
      <c r="N862"/>
      <c r="R862" s="272"/>
    </row>
    <row r="863" spans="14:18" x14ac:dyDescent="0.2">
      <c r="N863"/>
      <c r="R863" s="272"/>
    </row>
    <row r="864" spans="14:18" x14ac:dyDescent="0.2">
      <c r="N864"/>
      <c r="R864" s="272"/>
    </row>
  </sheetData>
  <mergeCells count="17">
    <mergeCell ref="A2:L2"/>
    <mergeCell ref="P2:R2"/>
    <mergeCell ref="A5:A8"/>
    <mergeCell ref="C5:C8"/>
    <mergeCell ref="E5:E8"/>
    <mergeCell ref="R5:R8"/>
    <mergeCell ref="G5:G8"/>
    <mergeCell ref="H5:H8"/>
    <mergeCell ref="J5:J8"/>
    <mergeCell ref="L5:L8"/>
    <mergeCell ref="N5:N8"/>
    <mergeCell ref="P5:P8"/>
    <mergeCell ref="A409:P409"/>
    <mergeCell ref="A410:P410"/>
    <mergeCell ref="A411:P411"/>
    <mergeCell ref="A412:P412"/>
    <mergeCell ref="A413:P413"/>
  </mergeCells>
  <pageMargins left="0.70866141732283472" right="0.51181102362204722" top="0.74803149606299213" bottom="0.74803149606299213" header="0.31496062992125984" footer="0.31496062992125984"/>
  <pageSetup paperSize="9" scale="93" orientation="landscape" r:id="rId1"/>
  <headerFooter>
    <oddFooter>&amp;L&amp;"Myriad Pro,Normal"&amp;8
Estadísticas de IIC&amp;C___________________________________________________________________________________________
&amp;R&amp;"Myriad Pro,Normal"&amp;8
Fondos garantizados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A1:Q14"/>
  <sheetViews>
    <sheetView showGridLines="0" zoomScaleNormal="100" workbookViewId="0"/>
  </sheetViews>
  <sheetFormatPr baseColWidth="10" defaultColWidth="12.7109375" defaultRowHeight="9" x14ac:dyDescent="0.15"/>
  <cols>
    <col min="1" max="1" width="38.140625" style="342" customWidth="1"/>
    <col min="2" max="2" width="7.7109375" style="44" customWidth="1"/>
    <col min="3" max="3" width="8.7109375" style="44" customWidth="1"/>
    <col min="4" max="4" width="0.7109375" style="44" customWidth="1"/>
    <col min="5" max="5" width="9.85546875" style="48" customWidth="1"/>
    <col min="6" max="6" width="9.7109375" style="48" customWidth="1"/>
    <col min="7" max="7" width="8.28515625" style="48" customWidth="1"/>
    <col min="8" max="8" width="1.7109375" style="48" customWidth="1"/>
    <col min="9" max="9" width="8.7109375" style="45" customWidth="1"/>
    <col min="10" max="10" width="1.7109375" style="45" customWidth="1"/>
    <col min="11" max="17" width="5.28515625" style="49" customWidth="1"/>
    <col min="18" max="16384" width="12.7109375" style="47"/>
  </cols>
  <sheetData>
    <row r="1" spans="1:17" s="17" customFormat="1" ht="14.45" customHeight="1" x14ac:dyDescent="0.25">
      <c r="A1" s="21"/>
      <c r="B1" s="21"/>
      <c r="C1" s="21"/>
      <c r="D1" s="21"/>
      <c r="E1" s="22"/>
      <c r="F1" s="22"/>
      <c r="G1" s="22"/>
      <c r="H1" s="22"/>
      <c r="I1" s="40"/>
      <c r="J1" s="40"/>
      <c r="K1" s="23"/>
      <c r="L1" s="23"/>
      <c r="M1" s="23"/>
      <c r="N1" s="23"/>
      <c r="O1" s="23"/>
      <c r="P1" s="23"/>
      <c r="Q1" s="23"/>
    </row>
    <row r="2" spans="1:17" s="17" customFormat="1" ht="27.6" customHeight="1" x14ac:dyDescent="0.25">
      <c r="A2" s="399" t="s">
        <v>75</v>
      </c>
      <c r="B2" s="399"/>
      <c r="C2" s="399"/>
      <c r="D2" s="399"/>
      <c r="E2" s="399"/>
      <c r="F2" s="399"/>
      <c r="G2" s="479"/>
      <c r="H2" s="479"/>
      <c r="I2" s="479"/>
      <c r="J2" s="479"/>
      <c r="K2" s="479"/>
      <c r="L2" s="479"/>
      <c r="M2" s="479"/>
      <c r="N2" s="479"/>
      <c r="O2" s="479"/>
      <c r="P2" s="481" t="s">
        <v>27</v>
      </c>
      <c r="Q2" s="481"/>
    </row>
    <row r="3" spans="1:17" s="17" customFormat="1" ht="12" customHeight="1" x14ac:dyDescent="0.25">
      <c r="A3" s="172">
        <v>42248</v>
      </c>
      <c r="B3" s="24"/>
      <c r="C3" s="24"/>
      <c r="D3" s="24"/>
      <c r="E3" s="25"/>
      <c r="F3" s="25"/>
      <c r="G3" s="25"/>
      <c r="H3" s="25"/>
      <c r="I3" s="41"/>
      <c r="J3" s="41"/>
      <c r="K3" s="42"/>
      <c r="L3" s="42"/>
      <c r="M3" s="42"/>
      <c r="N3" s="42"/>
      <c r="O3" s="42"/>
      <c r="P3" s="42"/>
      <c r="Q3" s="42"/>
    </row>
    <row r="4" spans="1:17" s="17" customFormat="1" ht="4.5" customHeight="1" x14ac:dyDescent="0.25">
      <c r="A4" s="21"/>
      <c r="B4" s="21"/>
      <c r="C4" s="21"/>
      <c r="D4" s="21"/>
      <c r="E4" s="22"/>
      <c r="F4" s="22"/>
      <c r="G4" s="22"/>
      <c r="H4" s="22"/>
      <c r="I4" s="40"/>
      <c r="J4" s="40"/>
      <c r="K4" s="23"/>
      <c r="L4" s="23"/>
      <c r="M4" s="23"/>
      <c r="N4" s="23"/>
      <c r="O4" s="23"/>
      <c r="P4" s="23"/>
      <c r="Q4" s="23"/>
    </row>
    <row r="5" spans="1:17" s="17" customFormat="1" ht="13.5" customHeight="1" x14ac:dyDescent="0.25">
      <c r="A5" s="402" t="s">
        <v>78</v>
      </c>
      <c r="B5" s="432" t="s">
        <v>28</v>
      </c>
      <c r="C5" s="432"/>
      <c r="D5" s="340"/>
      <c r="E5" s="432" t="s">
        <v>4824</v>
      </c>
      <c r="F5" s="432"/>
      <c r="G5" s="432"/>
      <c r="H5" s="340"/>
      <c r="I5" s="404" t="s">
        <v>29</v>
      </c>
      <c r="J5" s="340"/>
      <c r="K5" s="480" t="s">
        <v>92</v>
      </c>
      <c r="L5" s="480"/>
      <c r="M5" s="480"/>
      <c r="N5" s="480"/>
      <c r="O5" s="480"/>
      <c r="P5" s="480"/>
      <c r="Q5" s="480"/>
    </row>
    <row r="6" spans="1:17" s="18" customFormat="1" ht="13.5" customHeight="1" x14ac:dyDescent="0.2">
      <c r="A6" s="427"/>
      <c r="B6" s="428" t="s">
        <v>30</v>
      </c>
      <c r="C6" s="428" t="s">
        <v>31</v>
      </c>
      <c r="D6" s="343"/>
      <c r="E6" s="428" t="s">
        <v>32</v>
      </c>
      <c r="F6" s="428" t="s">
        <v>33</v>
      </c>
      <c r="G6" s="428" t="s">
        <v>34</v>
      </c>
      <c r="H6" s="343"/>
      <c r="I6" s="428"/>
      <c r="J6" s="343"/>
      <c r="K6" s="480" t="s">
        <v>93</v>
      </c>
      <c r="L6" s="480"/>
      <c r="M6" s="480" t="s">
        <v>35</v>
      </c>
      <c r="N6" s="480"/>
      <c r="O6" s="480" t="s">
        <v>36</v>
      </c>
      <c r="P6" s="480"/>
      <c r="Q6" s="425" t="s">
        <v>37</v>
      </c>
    </row>
    <row r="7" spans="1:17" s="19" customFormat="1" ht="13.5" x14ac:dyDescent="0.2">
      <c r="A7" s="427"/>
      <c r="B7" s="428"/>
      <c r="C7" s="428"/>
      <c r="D7" s="343"/>
      <c r="E7" s="428"/>
      <c r="F7" s="428"/>
      <c r="G7" s="428"/>
      <c r="H7" s="343"/>
      <c r="I7" s="428"/>
      <c r="J7" s="343"/>
      <c r="K7" s="425" t="s">
        <v>38</v>
      </c>
      <c r="L7" s="425" t="s">
        <v>39</v>
      </c>
      <c r="M7" s="425" t="s">
        <v>40</v>
      </c>
      <c r="N7" s="425" t="s">
        <v>41</v>
      </c>
      <c r="O7" s="425" t="s">
        <v>40</v>
      </c>
      <c r="P7" s="425" t="s">
        <v>41</v>
      </c>
      <c r="Q7" s="436"/>
    </row>
    <row r="8" spans="1:17" s="20" customFormat="1" ht="13.5" x14ac:dyDescent="0.25">
      <c r="A8" s="403"/>
      <c r="B8" s="405"/>
      <c r="C8" s="405"/>
      <c r="D8" s="341"/>
      <c r="E8" s="405"/>
      <c r="F8" s="405"/>
      <c r="G8" s="405"/>
      <c r="H8" s="341"/>
      <c r="I8" s="405"/>
      <c r="J8" s="341"/>
      <c r="K8" s="426"/>
      <c r="L8" s="426"/>
      <c r="M8" s="426"/>
      <c r="N8" s="426"/>
      <c r="O8" s="426"/>
      <c r="P8" s="426"/>
      <c r="Q8" s="426"/>
    </row>
    <row r="9" spans="1:17" s="46" customFormat="1" ht="12" customHeight="1" x14ac:dyDescent="0.2">
      <c r="A9" s="43"/>
      <c r="B9" s="44"/>
      <c r="C9" s="44"/>
      <c r="D9" s="44"/>
      <c r="E9" s="44"/>
      <c r="F9" s="44"/>
      <c r="G9" s="44"/>
      <c r="H9" s="44"/>
      <c r="I9" s="44"/>
      <c r="J9" s="44"/>
      <c r="K9" s="44"/>
      <c r="L9" s="44"/>
      <c r="M9" s="44"/>
      <c r="N9" s="44"/>
      <c r="O9" s="44"/>
      <c r="P9" s="44"/>
      <c r="Q9" s="44"/>
    </row>
    <row r="10" spans="1:17" s="92" customFormat="1" ht="22.5" x14ac:dyDescent="0.2">
      <c r="A10" s="214" t="s">
        <v>4974</v>
      </c>
      <c r="B10" s="215">
        <v>0.72</v>
      </c>
      <c r="C10" s="215" t="s">
        <v>3704</v>
      </c>
      <c r="D10" s="91"/>
      <c r="E10" s="216">
        <v>7633</v>
      </c>
      <c r="F10" s="216">
        <v>92672</v>
      </c>
      <c r="G10" s="216">
        <v>-6485</v>
      </c>
      <c r="H10" s="216"/>
      <c r="I10" s="216">
        <v>10</v>
      </c>
      <c r="J10" s="216"/>
      <c r="K10" s="217">
        <v>1.5</v>
      </c>
      <c r="L10" s="217">
        <v>0</v>
      </c>
      <c r="M10" s="217">
        <v>0</v>
      </c>
      <c r="N10" s="217">
        <v>0</v>
      </c>
      <c r="O10" s="217">
        <v>3</v>
      </c>
      <c r="P10" s="217">
        <v>0</v>
      </c>
      <c r="Q10" s="217">
        <v>0.1</v>
      </c>
    </row>
    <row r="11" spans="1:17" s="92" customFormat="1" ht="13.15" customHeight="1" x14ac:dyDescent="0.2">
      <c r="A11" s="214" t="s">
        <v>3697</v>
      </c>
      <c r="B11" s="215">
        <v>0.71</v>
      </c>
      <c r="C11" s="215" t="s">
        <v>3704</v>
      </c>
      <c r="D11" s="91"/>
      <c r="E11" s="218">
        <v>10821</v>
      </c>
      <c r="F11" s="218">
        <v>50701</v>
      </c>
      <c r="G11" s="218">
        <v>4</v>
      </c>
      <c r="H11" s="218"/>
      <c r="I11" s="218">
        <v>3423</v>
      </c>
      <c r="J11" s="218"/>
      <c r="K11" s="219">
        <v>0.5</v>
      </c>
      <c r="L11" s="219">
        <v>0</v>
      </c>
      <c r="M11" s="219">
        <v>0</v>
      </c>
      <c r="N11" s="219">
        <v>0</v>
      </c>
      <c r="O11" s="219">
        <v>2</v>
      </c>
      <c r="P11" s="219">
        <v>0.5</v>
      </c>
      <c r="Q11" s="219">
        <v>0.1</v>
      </c>
    </row>
    <row r="12" spans="1:17" s="93" customFormat="1" ht="13.15" customHeight="1" x14ac:dyDescent="0.15">
      <c r="A12" s="214" t="s">
        <v>3700</v>
      </c>
      <c r="B12" s="215">
        <v>-0.12</v>
      </c>
      <c r="C12" s="215">
        <v>39.950000000000003</v>
      </c>
      <c r="D12" s="91"/>
      <c r="E12" s="216">
        <v>7214</v>
      </c>
      <c r="F12" s="216">
        <v>90402</v>
      </c>
      <c r="G12" s="216">
        <v>167384</v>
      </c>
      <c r="H12" s="216"/>
      <c r="I12" s="216">
        <v>479</v>
      </c>
      <c r="J12" s="216"/>
      <c r="K12" s="217">
        <v>0.5</v>
      </c>
      <c r="L12" s="217">
        <v>0</v>
      </c>
      <c r="M12" s="217">
        <v>0</v>
      </c>
      <c r="N12" s="217">
        <v>0</v>
      </c>
      <c r="O12" s="217">
        <v>0</v>
      </c>
      <c r="P12" s="217">
        <v>0</v>
      </c>
      <c r="Q12" s="217">
        <v>0.05</v>
      </c>
    </row>
    <row r="13" spans="1:17" s="92" customFormat="1" ht="10.9" customHeight="1" x14ac:dyDescent="0.2">
      <c r="A13" s="167"/>
      <c r="B13" s="168"/>
      <c r="C13" s="168"/>
      <c r="D13" s="91"/>
      <c r="E13" s="169"/>
      <c r="F13" s="169"/>
      <c r="G13" s="169"/>
      <c r="H13" s="169"/>
      <c r="I13" s="169"/>
      <c r="J13" s="169"/>
      <c r="K13" s="170"/>
      <c r="L13" s="170"/>
      <c r="M13" s="170"/>
      <c r="N13" s="170"/>
      <c r="O13" s="170"/>
      <c r="P13" s="170"/>
      <c r="Q13" s="170"/>
    </row>
    <row r="14" spans="1:17" ht="10.9" customHeight="1" x14ac:dyDescent="0.15">
      <c r="A14" s="434" t="s">
        <v>122</v>
      </c>
      <c r="B14" s="482"/>
      <c r="C14" s="482"/>
      <c r="D14" s="482"/>
      <c r="E14" s="482"/>
      <c r="F14" s="482"/>
      <c r="G14" s="482"/>
      <c r="H14" s="482"/>
      <c r="I14" s="482"/>
      <c r="J14" s="482"/>
      <c r="K14" s="482"/>
      <c r="L14" s="482"/>
      <c r="M14" s="482"/>
      <c r="N14" s="482"/>
      <c r="O14" s="482"/>
      <c r="P14" s="482"/>
      <c r="Q14" s="482"/>
    </row>
  </sheetData>
  <mergeCells count="23">
    <mergeCell ref="A14:Q14"/>
    <mergeCell ref="B6:B8"/>
    <mergeCell ref="C6:C8"/>
    <mergeCell ref="M7:M8"/>
    <mergeCell ref="I5:I8"/>
    <mergeCell ref="Q6:Q8"/>
    <mergeCell ref="F6:F8"/>
    <mergeCell ref="M6:N6"/>
    <mergeCell ref="B5:C5"/>
    <mergeCell ref="A5:A8"/>
    <mergeCell ref="A2:O2"/>
    <mergeCell ref="O6:P6"/>
    <mergeCell ref="O7:O8"/>
    <mergeCell ref="P7:P8"/>
    <mergeCell ref="P2:Q2"/>
    <mergeCell ref="K5:Q5"/>
    <mergeCell ref="L7:L8"/>
    <mergeCell ref="E5:G5"/>
    <mergeCell ref="E6:E8"/>
    <mergeCell ref="G6:G8"/>
    <mergeCell ref="K7:K8"/>
    <mergeCell ref="K6:L6"/>
    <mergeCell ref="N7:N8"/>
  </mergeCells>
  <phoneticPr fontId="0" type="noConversion"/>
  <printOptions horizontalCentered="1"/>
  <pageMargins left="0.62992125984251968" right="0.43307086614173229" top="0.78740157480314965" bottom="0.59055118110236227" header="0.39370078740157483" footer="0.19685039370078741"/>
  <pageSetup paperSize="9"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
&amp;R&amp;"Myriad Pro,Normal"&amp;8
Fondos de inversión inmobiliaria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553"/>
  <sheetViews>
    <sheetView showGridLines="0" zoomScaleNormal="100" zoomScaleSheetLayoutView="85" workbookViewId="0"/>
  </sheetViews>
  <sheetFormatPr baseColWidth="10" defaultRowHeight="12.75" x14ac:dyDescent="0.2"/>
  <cols>
    <col min="1" max="1" width="40.42578125" style="39" customWidth="1"/>
    <col min="2" max="2" width="6" style="39" customWidth="1"/>
    <col min="3" max="3" width="1.7109375" style="53" customWidth="1"/>
    <col min="4" max="4" width="3.85546875" style="39" customWidth="1"/>
    <col min="5" max="5" width="0.7109375" style="53" customWidth="1"/>
    <col min="6" max="6" width="10.28515625" style="39" customWidth="1"/>
    <col min="7" max="7" width="6.140625" style="39" customWidth="1"/>
    <col min="8" max="8" width="0.7109375" style="53" customWidth="1"/>
    <col min="9" max="9" width="12" style="39" bestFit="1" customWidth="1"/>
    <col min="10" max="10" width="6.140625" style="39" customWidth="1"/>
  </cols>
  <sheetData>
    <row r="1" spans="1:10" x14ac:dyDescent="0.2">
      <c r="A1" s="36"/>
      <c r="B1" s="36"/>
      <c r="C1" s="58"/>
      <c r="D1" s="37"/>
      <c r="E1" s="59"/>
      <c r="F1" s="155"/>
      <c r="G1" s="38"/>
      <c r="H1" s="94"/>
      <c r="I1" s="155"/>
      <c r="J1" s="38"/>
    </row>
    <row r="2" spans="1:10" ht="30" customHeight="1" x14ac:dyDescent="0.2">
      <c r="A2" s="399" t="s">
        <v>123</v>
      </c>
      <c r="B2" s="399"/>
      <c r="C2" s="399"/>
      <c r="D2" s="399"/>
      <c r="E2" s="399"/>
      <c r="F2" s="399"/>
      <c r="G2" s="479"/>
      <c r="H2" s="54"/>
      <c r="I2" s="486" t="s">
        <v>69</v>
      </c>
      <c r="J2" s="486"/>
    </row>
    <row r="3" spans="1:10" x14ac:dyDescent="0.2">
      <c r="A3" s="172">
        <v>42248</v>
      </c>
      <c r="B3" s="139"/>
      <c r="C3" s="139"/>
      <c r="D3" s="139"/>
      <c r="E3" s="41"/>
      <c r="F3" s="156"/>
      <c r="G3" s="41"/>
      <c r="H3" s="41"/>
      <c r="I3" s="156"/>
      <c r="J3" s="41"/>
    </row>
    <row r="4" spans="1:10" ht="13.5" x14ac:dyDescent="0.25">
      <c r="A4" s="140"/>
      <c r="B4" s="140"/>
      <c r="C4" s="140"/>
      <c r="D4" s="140"/>
      <c r="E4" s="141"/>
      <c r="F4" s="157"/>
      <c r="G4" s="141"/>
      <c r="H4" s="141"/>
      <c r="I4" s="157"/>
      <c r="J4" s="141"/>
    </row>
    <row r="5" spans="1:10" x14ac:dyDescent="0.2">
      <c r="A5" s="487" t="s">
        <v>78</v>
      </c>
      <c r="B5" s="490" t="s">
        <v>86</v>
      </c>
      <c r="C5" s="330"/>
      <c r="D5" s="490" t="s">
        <v>70</v>
      </c>
      <c r="E5" s="332"/>
      <c r="F5" s="484" t="s">
        <v>71</v>
      </c>
      <c r="G5" s="484"/>
      <c r="H5" s="328"/>
      <c r="I5" s="484" t="s">
        <v>4975</v>
      </c>
      <c r="J5" s="484"/>
    </row>
    <row r="6" spans="1:10" x14ac:dyDescent="0.2">
      <c r="A6" s="488"/>
      <c r="B6" s="491"/>
      <c r="C6" s="330"/>
      <c r="D6" s="491"/>
      <c r="E6" s="332"/>
      <c r="F6" s="485"/>
      <c r="G6" s="485"/>
      <c r="H6" s="273"/>
      <c r="I6" s="485"/>
      <c r="J6" s="485"/>
    </row>
    <row r="7" spans="1:10" x14ac:dyDescent="0.2">
      <c r="A7" s="488"/>
      <c r="B7" s="491"/>
      <c r="C7" s="330"/>
      <c r="D7" s="491"/>
      <c r="E7" s="332"/>
      <c r="F7" s="484" t="s">
        <v>72</v>
      </c>
      <c r="G7" s="484" t="s">
        <v>73</v>
      </c>
      <c r="H7" s="273"/>
      <c r="I7" s="484" t="s">
        <v>72</v>
      </c>
      <c r="J7" s="484" t="s">
        <v>73</v>
      </c>
    </row>
    <row r="8" spans="1:10" x14ac:dyDescent="0.2">
      <c r="A8" s="489"/>
      <c r="B8" s="492"/>
      <c r="C8" s="331"/>
      <c r="D8" s="492"/>
      <c r="E8" s="333"/>
      <c r="F8" s="485"/>
      <c r="G8" s="485"/>
      <c r="H8" s="329"/>
      <c r="I8" s="485"/>
      <c r="J8" s="485"/>
    </row>
    <row r="9" spans="1:10" ht="10.9" customHeight="1" x14ac:dyDescent="0.2">
      <c r="A9" s="330"/>
      <c r="B9" s="332"/>
      <c r="C9" s="330"/>
      <c r="D9" s="332"/>
      <c r="E9" s="332"/>
      <c r="F9" s="273"/>
      <c r="G9" s="273"/>
      <c r="H9" s="273"/>
      <c r="I9" s="273"/>
      <c r="J9" s="273"/>
    </row>
    <row r="10" spans="1:10" x14ac:dyDescent="0.2">
      <c r="A10" s="131" t="s">
        <v>3755</v>
      </c>
      <c r="B10" s="132" t="s">
        <v>63</v>
      </c>
      <c r="C10" s="158"/>
      <c r="D10" s="132" t="s">
        <v>3756</v>
      </c>
      <c r="E10" s="133"/>
      <c r="F10" s="134">
        <v>3607</v>
      </c>
      <c r="G10" s="207">
        <v>0.24</v>
      </c>
      <c r="H10" s="208"/>
      <c r="I10" s="134">
        <v>229969</v>
      </c>
      <c r="J10" s="207">
        <v>0.27</v>
      </c>
    </row>
    <row r="11" spans="1:10" x14ac:dyDescent="0.2">
      <c r="A11" s="131" t="s">
        <v>3757</v>
      </c>
      <c r="B11" s="132" t="s">
        <v>63</v>
      </c>
      <c r="C11" s="158"/>
      <c r="D11" s="132" t="s">
        <v>3756</v>
      </c>
      <c r="E11" s="133"/>
      <c r="F11" s="134">
        <v>9454</v>
      </c>
      <c r="G11" s="207">
        <v>0.62</v>
      </c>
      <c r="H11" s="208"/>
      <c r="I11" s="134">
        <v>418897</v>
      </c>
      <c r="J11" s="207">
        <v>0.49</v>
      </c>
    </row>
    <row r="12" spans="1:10" x14ac:dyDescent="0.2">
      <c r="A12" s="131" t="s">
        <v>3758</v>
      </c>
      <c r="B12" s="132" t="s">
        <v>63</v>
      </c>
      <c r="C12" s="158"/>
      <c r="D12" s="132" t="s">
        <v>3756</v>
      </c>
      <c r="E12" s="133"/>
      <c r="F12" s="134">
        <v>782</v>
      </c>
      <c r="G12" s="207">
        <v>0.05</v>
      </c>
      <c r="H12" s="208"/>
      <c r="I12" s="134">
        <v>32971</v>
      </c>
      <c r="J12" s="207">
        <v>0.04</v>
      </c>
    </row>
    <row r="13" spans="1:10" x14ac:dyDescent="0.2">
      <c r="A13" s="131" t="s">
        <v>3759</v>
      </c>
      <c r="B13" s="132" t="s">
        <v>63</v>
      </c>
      <c r="C13" s="158"/>
      <c r="D13" s="132" t="s">
        <v>3756</v>
      </c>
      <c r="E13" s="133"/>
      <c r="F13" s="134">
        <v>546</v>
      </c>
      <c r="G13" s="207">
        <v>0.04</v>
      </c>
      <c r="H13" s="208"/>
      <c r="I13" s="134">
        <v>47837</v>
      </c>
      <c r="J13" s="207">
        <v>0.06</v>
      </c>
    </row>
    <row r="14" spans="1:10" x14ac:dyDescent="0.2">
      <c r="A14" s="131" t="s">
        <v>3760</v>
      </c>
      <c r="B14" s="132" t="s">
        <v>63</v>
      </c>
      <c r="C14" s="158"/>
      <c r="D14" s="132" t="s">
        <v>3761</v>
      </c>
      <c r="E14" s="133"/>
      <c r="F14" s="134">
        <v>255</v>
      </c>
      <c r="G14" s="207">
        <v>0.02</v>
      </c>
      <c r="H14" s="208"/>
      <c r="I14" s="134">
        <v>95369</v>
      </c>
      <c r="J14" s="207">
        <v>0.11</v>
      </c>
    </row>
    <row r="15" spans="1:10" x14ac:dyDescent="0.2">
      <c r="A15" s="131" t="s">
        <v>3762</v>
      </c>
      <c r="B15" s="132" t="s">
        <v>3763</v>
      </c>
      <c r="C15" s="158"/>
      <c r="D15" s="132" t="s">
        <v>3756</v>
      </c>
      <c r="E15" s="133"/>
      <c r="F15" s="134">
        <v>5</v>
      </c>
      <c r="G15" s="207">
        <v>0</v>
      </c>
      <c r="H15" s="208"/>
      <c r="I15" s="134">
        <v>121</v>
      </c>
      <c r="J15" s="207">
        <v>0</v>
      </c>
    </row>
    <row r="16" spans="1:10" x14ac:dyDescent="0.2">
      <c r="A16" s="131" t="s">
        <v>4787</v>
      </c>
      <c r="B16" s="132" t="s">
        <v>3763</v>
      </c>
      <c r="C16" s="158"/>
      <c r="D16" s="132" t="s">
        <v>3856</v>
      </c>
      <c r="E16" s="133"/>
      <c r="F16" s="134">
        <v>55</v>
      </c>
      <c r="G16" s="207">
        <v>0</v>
      </c>
      <c r="H16" s="208"/>
      <c r="I16" s="134">
        <v>10149</v>
      </c>
      <c r="J16" s="207">
        <v>0.01</v>
      </c>
    </row>
    <row r="17" spans="1:10" x14ac:dyDescent="0.2">
      <c r="A17" s="131" t="s">
        <v>4788</v>
      </c>
      <c r="B17" s="132" t="s">
        <v>3763</v>
      </c>
      <c r="C17" s="158"/>
      <c r="D17" s="132" t="s">
        <v>3856</v>
      </c>
      <c r="E17" s="133"/>
      <c r="F17" s="134">
        <v>4</v>
      </c>
      <c r="G17" s="207">
        <v>0</v>
      </c>
      <c r="H17" s="208"/>
      <c r="I17" s="134">
        <v>44</v>
      </c>
      <c r="J17" s="207">
        <v>0</v>
      </c>
    </row>
    <row r="18" spans="1:10" x14ac:dyDescent="0.2">
      <c r="A18" s="131" t="s">
        <v>3764</v>
      </c>
      <c r="B18" s="132" t="s">
        <v>63</v>
      </c>
      <c r="C18" s="158"/>
      <c r="D18" s="132" t="s">
        <v>3756</v>
      </c>
      <c r="E18" s="133"/>
      <c r="F18" s="134">
        <v>2053</v>
      </c>
      <c r="G18" s="207">
        <v>0.13</v>
      </c>
      <c r="H18" s="208"/>
      <c r="I18" s="134">
        <v>108433</v>
      </c>
      <c r="J18" s="207">
        <v>0.13</v>
      </c>
    </row>
    <row r="19" spans="1:10" x14ac:dyDescent="0.2">
      <c r="A19" s="131" t="s">
        <v>4422</v>
      </c>
      <c r="B19" s="132" t="s">
        <v>63</v>
      </c>
      <c r="C19" s="158"/>
      <c r="D19" s="132" t="s">
        <v>3761</v>
      </c>
      <c r="E19" s="133"/>
      <c r="F19" s="134">
        <v>3</v>
      </c>
      <c r="G19" s="207">
        <v>0</v>
      </c>
      <c r="H19" s="208"/>
      <c r="I19" s="134">
        <v>638</v>
      </c>
      <c r="J19" s="207">
        <v>0</v>
      </c>
    </row>
    <row r="20" spans="1:10" x14ac:dyDescent="0.2">
      <c r="A20" s="131" t="s">
        <v>3766</v>
      </c>
      <c r="B20" s="132" t="s">
        <v>63</v>
      </c>
      <c r="C20" s="158"/>
      <c r="D20" s="132" t="s">
        <v>3756</v>
      </c>
      <c r="E20" s="133"/>
      <c r="F20" s="134">
        <v>101</v>
      </c>
      <c r="G20" s="207">
        <v>0.01</v>
      </c>
      <c r="H20" s="208"/>
      <c r="I20" s="134">
        <v>8995</v>
      </c>
      <c r="J20" s="207">
        <v>0.01</v>
      </c>
    </row>
    <row r="21" spans="1:10" x14ac:dyDescent="0.2">
      <c r="A21" s="131" t="s">
        <v>3767</v>
      </c>
      <c r="B21" s="132" t="s">
        <v>63</v>
      </c>
      <c r="C21" s="158"/>
      <c r="D21" s="132" t="s">
        <v>3756</v>
      </c>
      <c r="E21" s="133"/>
      <c r="F21" s="134">
        <v>2</v>
      </c>
      <c r="G21" s="207">
        <v>0</v>
      </c>
      <c r="H21" s="208"/>
      <c r="I21" s="134">
        <v>2181</v>
      </c>
      <c r="J21" s="207">
        <v>0</v>
      </c>
    </row>
    <row r="22" spans="1:10" x14ac:dyDescent="0.2">
      <c r="A22" s="131" t="s">
        <v>3768</v>
      </c>
      <c r="B22" s="132" t="s">
        <v>63</v>
      </c>
      <c r="C22" s="158"/>
      <c r="D22" s="132" t="s">
        <v>3756</v>
      </c>
      <c r="E22" s="133"/>
      <c r="F22" s="134">
        <v>11048</v>
      </c>
      <c r="G22" s="207">
        <v>0.73</v>
      </c>
      <c r="H22" s="208"/>
      <c r="I22" s="134">
        <v>797632</v>
      </c>
      <c r="J22" s="207">
        <v>0.93</v>
      </c>
    </row>
    <row r="23" spans="1:10" x14ac:dyDescent="0.2">
      <c r="A23" s="131" t="s">
        <v>3769</v>
      </c>
      <c r="B23" s="132" t="s">
        <v>3763</v>
      </c>
      <c r="C23" s="158"/>
      <c r="D23" s="132" t="s">
        <v>3756</v>
      </c>
      <c r="E23" s="133"/>
      <c r="F23" s="134">
        <v>14605</v>
      </c>
      <c r="G23" s="207">
        <v>0.96</v>
      </c>
      <c r="H23" s="208"/>
      <c r="I23" s="134">
        <v>742388</v>
      </c>
      <c r="J23" s="207">
        <v>0.87</v>
      </c>
    </row>
    <row r="24" spans="1:10" x14ac:dyDescent="0.2">
      <c r="A24" s="131" t="s">
        <v>4976</v>
      </c>
      <c r="B24" s="132" t="s">
        <v>3763</v>
      </c>
      <c r="C24" s="158"/>
      <c r="D24" s="132" t="s">
        <v>3756</v>
      </c>
      <c r="E24" s="133"/>
      <c r="F24" s="134">
        <v>0</v>
      </c>
      <c r="G24" s="207">
        <v>0</v>
      </c>
      <c r="H24" s="208"/>
      <c r="I24" s="134">
        <v>0</v>
      </c>
      <c r="J24" s="207">
        <v>0</v>
      </c>
    </row>
    <row r="25" spans="1:10" x14ac:dyDescent="0.2">
      <c r="A25" s="131" t="s">
        <v>3770</v>
      </c>
      <c r="B25" s="132" t="s">
        <v>63</v>
      </c>
      <c r="C25" s="158"/>
      <c r="D25" s="132" t="s">
        <v>3756</v>
      </c>
      <c r="E25" s="133"/>
      <c r="F25" s="134">
        <v>22465</v>
      </c>
      <c r="G25" s="207">
        <v>1.48</v>
      </c>
      <c r="H25" s="208"/>
      <c r="I25" s="134">
        <v>657350</v>
      </c>
      <c r="J25" s="207">
        <v>0.77</v>
      </c>
    </row>
    <row r="26" spans="1:10" x14ac:dyDescent="0.2">
      <c r="A26" s="131" t="s">
        <v>3771</v>
      </c>
      <c r="B26" s="132" t="s">
        <v>3763</v>
      </c>
      <c r="C26" s="158"/>
      <c r="D26" s="132" t="s">
        <v>3761</v>
      </c>
      <c r="E26" s="133"/>
      <c r="F26" s="134">
        <v>174</v>
      </c>
      <c r="G26" s="207">
        <v>0.01</v>
      </c>
      <c r="H26" s="208"/>
      <c r="I26" s="134">
        <v>14833</v>
      </c>
      <c r="J26" s="207">
        <v>0.02</v>
      </c>
    </row>
    <row r="27" spans="1:10" x14ac:dyDescent="0.2">
      <c r="A27" s="131" t="s">
        <v>4977</v>
      </c>
      <c r="B27" s="132" t="s">
        <v>3763</v>
      </c>
      <c r="C27" s="158"/>
      <c r="D27" s="132" t="s">
        <v>3756</v>
      </c>
      <c r="E27" s="133"/>
      <c r="F27" s="134">
        <v>0</v>
      </c>
      <c r="G27" s="207">
        <v>0</v>
      </c>
      <c r="H27" s="208"/>
      <c r="I27" s="134">
        <v>0</v>
      </c>
      <c r="J27" s="207">
        <v>0</v>
      </c>
    </row>
    <row r="28" spans="1:10" x14ac:dyDescent="0.2">
      <c r="A28" s="131" t="s">
        <v>4789</v>
      </c>
      <c r="B28" s="132" t="s">
        <v>3763</v>
      </c>
      <c r="C28" s="158"/>
      <c r="D28" s="132" t="s">
        <v>3765</v>
      </c>
      <c r="E28" s="133"/>
      <c r="F28" s="134">
        <v>12</v>
      </c>
      <c r="G28" s="207">
        <v>0</v>
      </c>
      <c r="H28" s="208"/>
      <c r="I28" s="134">
        <v>1862</v>
      </c>
      <c r="J28" s="207">
        <v>0</v>
      </c>
    </row>
    <row r="29" spans="1:10" x14ac:dyDescent="0.2">
      <c r="A29" s="131" t="s">
        <v>4790</v>
      </c>
      <c r="B29" s="132" t="s">
        <v>3763</v>
      </c>
      <c r="C29" s="158"/>
      <c r="D29" s="132" t="s">
        <v>3765</v>
      </c>
      <c r="E29" s="133"/>
      <c r="F29" s="134">
        <v>15</v>
      </c>
      <c r="G29" s="207">
        <v>0</v>
      </c>
      <c r="H29" s="208"/>
      <c r="I29" s="134">
        <v>139343</v>
      </c>
      <c r="J29" s="207">
        <v>0.16</v>
      </c>
    </row>
    <row r="30" spans="1:10" x14ac:dyDescent="0.2">
      <c r="A30" s="131" t="s">
        <v>5163</v>
      </c>
      <c r="B30" s="132" t="s">
        <v>3763</v>
      </c>
      <c r="C30" s="158"/>
      <c r="D30" s="132" t="s">
        <v>3765</v>
      </c>
      <c r="E30" s="133"/>
      <c r="F30" s="134">
        <v>9</v>
      </c>
      <c r="G30" s="207">
        <v>0</v>
      </c>
      <c r="H30" s="208"/>
      <c r="I30" s="134">
        <v>709</v>
      </c>
      <c r="J30" s="207">
        <v>0</v>
      </c>
    </row>
    <row r="31" spans="1:10" x14ac:dyDescent="0.2">
      <c r="A31" s="131" t="s">
        <v>3772</v>
      </c>
      <c r="B31" s="132" t="s">
        <v>3763</v>
      </c>
      <c r="C31" s="158"/>
      <c r="D31" s="132" t="s">
        <v>3765</v>
      </c>
      <c r="E31" s="133"/>
      <c r="F31" s="134">
        <v>240</v>
      </c>
      <c r="G31" s="207">
        <v>0.02</v>
      </c>
      <c r="H31" s="208"/>
      <c r="I31" s="134">
        <v>44449</v>
      </c>
      <c r="J31" s="207">
        <v>0.05</v>
      </c>
    </row>
    <row r="32" spans="1:10" x14ac:dyDescent="0.2">
      <c r="A32" s="131" t="s">
        <v>4423</v>
      </c>
      <c r="B32" s="132" t="s">
        <v>3763</v>
      </c>
      <c r="C32" s="158"/>
      <c r="D32" s="132" t="s">
        <v>3765</v>
      </c>
      <c r="E32" s="133"/>
      <c r="F32" s="134">
        <v>131</v>
      </c>
      <c r="G32" s="207">
        <v>0.01</v>
      </c>
      <c r="H32" s="208"/>
      <c r="I32" s="134">
        <v>1620</v>
      </c>
      <c r="J32" s="207">
        <v>0</v>
      </c>
    </row>
    <row r="33" spans="1:10" x14ac:dyDescent="0.2">
      <c r="A33" s="131" t="s">
        <v>3773</v>
      </c>
      <c r="B33" s="132" t="s">
        <v>63</v>
      </c>
      <c r="C33" s="158"/>
      <c r="D33" s="132" t="s">
        <v>3756</v>
      </c>
      <c r="E33" s="133"/>
      <c r="F33" s="134">
        <v>22667</v>
      </c>
      <c r="G33" s="207">
        <v>1.49</v>
      </c>
      <c r="H33" s="208"/>
      <c r="I33" s="134">
        <v>1143332</v>
      </c>
      <c r="J33" s="207">
        <v>1.34</v>
      </c>
    </row>
    <row r="34" spans="1:10" x14ac:dyDescent="0.2">
      <c r="A34" s="131" t="s">
        <v>3774</v>
      </c>
      <c r="B34" s="132" t="s">
        <v>3763</v>
      </c>
      <c r="C34" s="158"/>
      <c r="D34" s="132" t="s">
        <v>3765</v>
      </c>
      <c r="E34" s="133"/>
      <c r="F34" s="134">
        <v>13</v>
      </c>
      <c r="G34" s="207">
        <v>0</v>
      </c>
      <c r="H34" s="208"/>
      <c r="I34" s="134">
        <v>174</v>
      </c>
      <c r="J34" s="207">
        <v>0</v>
      </c>
    </row>
    <row r="35" spans="1:10" x14ac:dyDescent="0.2">
      <c r="A35" s="131" t="s">
        <v>4978</v>
      </c>
      <c r="B35" s="132" t="s">
        <v>3763</v>
      </c>
      <c r="C35" s="158"/>
      <c r="D35" s="132" t="s">
        <v>3765</v>
      </c>
      <c r="E35" s="133"/>
      <c r="F35" s="134">
        <v>0</v>
      </c>
      <c r="G35" s="207">
        <v>0</v>
      </c>
      <c r="H35" s="208"/>
      <c r="I35" s="134">
        <v>0</v>
      </c>
      <c r="J35" s="207">
        <v>0</v>
      </c>
    </row>
    <row r="36" spans="1:10" x14ac:dyDescent="0.2">
      <c r="A36" s="131" t="s">
        <v>3775</v>
      </c>
      <c r="B36" s="132" t="s">
        <v>63</v>
      </c>
      <c r="C36" s="158"/>
      <c r="D36" s="132" t="s">
        <v>3756</v>
      </c>
      <c r="E36" s="133"/>
      <c r="F36" s="134">
        <v>11</v>
      </c>
      <c r="G36" s="207">
        <v>0</v>
      </c>
      <c r="H36" s="208"/>
      <c r="I36" s="134">
        <v>1183</v>
      </c>
      <c r="J36" s="207">
        <v>0</v>
      </c>
    </row>
    <row r="37" spans="1:10" x14ac:dyDescent="0.2">
      <c r="A37" s="131" t="s">
        <v>3776</v>
      </c>
      <c r="B37" s="132" t="s">
        <v>63</v>
      </c>
      <c r="C37" s="158"/>
      <c r="D37" s="132" t="s">
        <v>3765</v>
      </c>
      <c r="E37" s="133"/>
      <c r="F37" s="134">
        <v>67</v>
      </c>
      <c r="G37" s="207">
        <v>0</v>
      </c>
      <c r="H37" s="208"/>
      <c r="I37" s="134">
        <v>1936</v>
      </c>
      <c r="J37" s="207">
        <v>0</v>
      </c>
    </row>
    <row r="38" spans="1:10" x14ac:dyDescent="0.2">
      <c r="A38" s="131" t="s">
        <v>3777</v>
      </c>
      <c r="B38" s="132" t="s">
        <v>3763</v>
      </c>
      <c r="C38" s="158"/>
      <c r="D38" s="132" t="s">
        <v>3765</v>
      </c>
      <c r="E38" s="133"/>
      <c r="F38" s="134">
        <v>991</v>
      </c>
      <c r="G38" s="207">
        <v>7.0000000000000007E-2</v>
      </c>
      <c r="H38" s="208"/>
      <c r="I38" s="134">
        <v>30124</v>
      </c>
      <c r="J38" s="207">
        <v>0.04</v>
      </c>
    </row>
    <row r="39" spans="1:10" x14ac:dyDescent="0.2">
      <c r="A39" s="131" t="s">
        <v>4979</v>
      </c>
      <c r="B39" s="132" t="s">
        <v>3763</v>
      </c>
      <c r="C39" s="158"/>
      <c r="D39" s="132" t="s">
        <v>3765</v>
      </c>
      <c r="E39" s="133"/>
      <c r="F39" s="134">
        <v>1</v>
      </c>
      <c r="G39" s="207">
        <v>0</v>
      </c>
      <c r="H39" s="208"/>
      <c r="I39" s="134">
        <v>491</v>
      </c>
      <c r="J39" s="207">
        <v>0</v>
      </c>
    </row>
    <row r="40" spans="1:10" x14ac:dyDescent="0.2">
      <c r="A40" s="131" t="s">
        <v>4980</v>
      </c>
      <c r="B40" s="132" t="s">
        <v>3763</v>
      </c>
      <c r="C40" s="158"/>
      <c r="D40" s="132" t="s">
        <v>3765</v>
      </c>
      <c r="E40" s="133"/>
      <c r="F40" s="134">
        <v>5</v>
      </c>
      <c r="G40" s="207">
        <v>0</v>
      </c>
      <c r="H40" s="208"/>
      <c r="I40" s="134">
        <v>1892</v>
      </c>
      <c r="J40" s="207">
        <v>0</v>
      </c>
    </row>
    <row r="41" spans="1:10" x14ac:dyDescent="0.2">
      <c r="A41" s="131" t="s">
        <v>5164</v>
      </c>
      <c r="B41" s="132" t="s">
        <v>3763</v>
      </c>
      <c r="C41" s="158"/>
      <c r="D41" s="132" t="s">
        <v>3765</v>
      </c>
      <c r="E41" s="133"/>
      <c r="F41" s="134">
        <v>0</v>
      </c>
      <c r="G41" s="207">
        <v>0</v>
      </c>
      <c r="H41" s="208"/>
      <c r="I41" s="134">
        <v>0</v>
      </c>
      <c r="J41" s="207">
        <v>0</v>
      </c>
    </row>
    <row r="42" spans="1:10" x14ac:dyDescent="0.2">
      <c r="A42" s="131" t="s">
        <v>4981</v>
      </c>
      <c r="B42" s="132" t="s">
        <v>3763</v>
      </c>
      <c r="C42" s="158"/>
      <c r="D42" s="132" t="s">
        <v>3765</v>
      </c>
      <c r="E42" s="133"/>
      <c r="F42" s="134">
        <v>10</v>
      </c>
      <c r="G42" s="207">
        <v>0</v>
      </c>
      <c r="H42" s="208"/>
      <c r="I42" s="134">
        <v>5399</v>
      </c>
      <c r="J42" s="207">
        <v>0.01</v>
      </c>
    </row>
    <row r="43" spans="1:10" x14ac:dyDescent="0.2">
      <c r="A43" s="131" t="s">
        <v>4982</v>
      </c>
      <c r="B43" s="132" t="s">
        <v>3763</v>
      </c>
      <c r="C43" s="158"/>
      <c r="D43" s="132" t="s">
        <v>3765</v>
      </c>
      <c r="E43" s="133"/>
      <c r="F43" s="134">
        <v>2</v>
      </c>
      <c r="G43" s="207">
        <v>0</v>
      </c>
      <c r="H43" s="208"/>
      <c r="I43" s="134">
        <v>412</v>
      </c>
      <c r="J43" s="207">
        <v>0</v>
      </c>
    </row>
    <row r="44" spans="1:10" x14ac:dyDescent="0.2">
      <c r="A44" s="131" t="s">
        <v>4114</v>
      </c>
      <c r="B44" s="132" t="s">
        <v>3763</v>
      </c>
      <c r="C44" s="158"/>
      <c r="D44" s="132" t="s">
        <v>3756</v>
      </c>
      <c r="E44" s="133"/>
      <c r="F44" s="134">
        <v>2010</v>
      </c>
      <c r="G44" s="207">
        <v>0.13</v>
      </c>
      <c r="H44" s="208"/>
      <c r="I44" s="134">
        <v>53787</v>
      </c>
      <c r="J44" s="207">
        <v>0.06</v>
      </c>
    </row>
    <row r="45" spans="1:10" x14ac:dyDescent="0.2">
      <c r="A45" s="131" t="s">
        <v>4318</v>
      </c>
      <c r="B45" s="132" t="s">
        <v>63</v>
      </c>
      <c r="C45" s="158"/>
      <c r="D45" s="132" t="s">
        <v>3761</v>
      </c>
      <c r="E45" s="133"/>
      <c r="F45" s="134">
        <v>40</v>
      </c>
      <c r="G45" s="207">
        <v>0</v>
      </c>
      <c r="H45" s="208"/>
      <c r="I45" s="134">
        <v>2745</v>
      </c>
      <c r="J45" s="207">
        <v>0</v>
      </c>
    </row>
    <row r="46" spans="1:10" x14ac:dyDescent="0.2">
      <c r="A46" s="131" t="s">
        <v>3778</v>
      </c>
      <c r="B46" s="132" t="s">
        <v>63</v>
      </c>
      <c r="C46" s="158"/>
      <c r="D46" s="132" t="s">
        <v>3756</v>
      </c>
      <c r="E46" s="133"/>
      <c r="F46" s="134">
        <v>6</v>
      </c>
      <c r="G46" s="207">
        <v>0</v>
      </c>
      <c r="H46" s="208"/>
      <c r="I46" s="134">
        <v>1137</v>
      </c>
      <c r="J46" s="207">
        <v>0</v>
      </c>
    </row>
    <row r="47" spans="1:10" x14ac:dyDescent="0.2">
      <c r="A47" s="131" t="s">
        <v>4983</v>
      </c>
      <c r="B47" s="132" t="s">
        <v>3763</v>
      </c>
      <c r="C47" s="158"/>
      <c r="D47" s="132" t="s">
        <v>3756</v>
      </c>
      <c r="E47" s="133"/>
      <c r="F47" s="134">
        <v>193</v>
      </c>
      <c r="G47" s="207">
        <v>0.01</v>
      </c>
      <c r="H47" s="208"/>
      <c r="I47" s="134">
        <v>6806</v>
      </c>
      <c r="J47" s="207">
        <v>0.01</v>
      </c>
    </row>
    <row r="48" spans="1:10" x14ac:dyDescent="0.2">
      <c r="A48" s="131" t="s">
        <v>3779</v>
      </c>
      <c r="B48" s="132" t="s">
        <v>63</v>
      </c>
      <c r="C48" s="158"/>
      <c r="D48" s="132" t="s">
        <v>3756</v>
      </c>
      <c r="E48" s="133"/>
      <c r="F48" s="134">
        <v>2</v>
      </c>
      <c r="G48" s="207">
        <v>0</v>
      </c>
      <c r="H48" s="208"/>
      <c r="I48" s="134">
        <v>1086</v>
      </c>
      <c r="J48" s="207">
        <v>0</v>
      </c>
    </row>
    <row r="49" spans="1:10" x14ac:dyDescent="0.2">
      <c r="A49" s="131" t="s">
        <v>3780</v>
      </c>
      <c r="B49" s="132" t="s">
        <v>63</v>
      </c>
      <c r="C49" s="158"/>
      <c r="D49" s="132" t="s">
        <v>3756</v>
      </c>
      <c r="E49" s="133"/>
      <c r="F49" s="134">
        <v>802</v>
      </c>
      <c r="G49" s="207">
        <v>0.05</v>
      </c>
      <c r="H49" s="208"/>
      <c r="I49" s="134">
        <v>35402</v>
      </c>
      <c r="J49" s="207">
        <v>0.04</v>
      </c>
    </row>
    <row r="50" spans="1:10" x14ac:dyDescent="0.2">
      <c r="A50" s="131" t="s">
        <v>3781</v>
      </c>
      <c r="B50" s="132" t="s">
        <v>63</v>
      </c>
      <c r="C50" s="158"/>
      <c r="D50" s="132" t="s">
        <v>3756</v>
      </c>
      <c r="E50" s="133"/>
      <c r="F50" s="134">
        <v>468</v>
      </c>
      <c r="G50" s="207">
        <v>0.03</v>
      </c>
      <c r="H50" s="208"/>
      <c r="I50" s="134">
        <v>46233</v>
      </c>
      <c r="J50" s="207">
        <v>0.05</v>
      </c>
    </row>
    <row r="51" spans="1:10" x14ac:dyDescent="0.2">
      <c r="A51" s="131" t="s">
        <v>3782</v>
      </c>
      <c r="B51" s="132" t="s">
        <v>63</v>
      </c>
      <c r="C51" s="158"/>
      <c r="D51" s="132" t="s">
        <v>3765</v>
      </c>
      <c r="E51" s="133"/>
      <c r="F51" s="134">
        <v>301</v>
      </c>
      <c r="G51" s="207">
        <v>0.02</v>
      </c>
      <c r="H51" s="208"/>
      <c r="I51" s="134">
        <v>25568</v>
      </c>
      <c r="J51" s="207">
        <v>0.03</v>
      </c>
    </row>
    <row r="52" spans="1:10" x14ac:dyDescent="0.2">
      <c r="A52" s="131" t="s">
        <v>3783</v>
      </c>
      <c r="B52" s="132" t="s">
        <v>63</v>
      </c>
      <c r="C52" s="158"/>
      <c r="D52" s="132" t="s">
        <v>3765</v>
      </c>
      <c r="E52" s="133"/>
      <c r="F52" s="134">
        <v>14</v>
      </c>
      <c r="G52" s="207">
        <v>0</v>
      </c>
      <c r="H52" s="208"/>
      <c r="I52" s="134">
        <v>834</v>
      </c>
      <c r="J52" s="207">
        <v>0</v>
      </c>
    </row>
    <row r="53" spans="1:10" x14ac:dyDescent="0.2">
      <c r="A53" s="131" t="s">
        <v>3784</v>
      </c>
      <c r="B53" s="132" t="s">
        <v>3763</v>
      </c>
      <c r="C53" s="158"/>
      <c r="D53" s="132" t="s">
        <v>3765</v>
      </c>
      <c r="E53" s="133"/>
      <c r="F53" s="134">
        <v>16</v>
      </c>
      <c r="G53" s="207">
        <v>0</v>
      </c>
      <c r="H53" s="208"/>
      <c r="I53" s="134">
        <v>437</v>
      </c>
      <c r="J53" s="207">
        <v>0</v>
      </c>
    </row>
    <row r="54" spans="1:10" x14ac:dyDescent="0.2">
      <c r="A54" s="131" t="s">
        <v>3785</v>
      </c>
      <c r="B54" s="132" t="s">
        <v>3763</v>
      </c>
      <c r="C54" s="158"/>
      <c r="D54" s="132" t="s">
        <v>3765</v>
      </c>
      <c r="E54" s="133"/>
      <c r="F54" s="134">
        <v>48</v>
      </c>
      <c r="G54" s="207">
        <v>0</v>
      </c>
      <c r="H54" s="208"/>
      <c r="I54" s="134">
        <v>28387</v>
      </c>
      <c r="J54" s="207">
        <v>0.03</v>
      </c>
    </row>
    <row r="55" spans="1:10" x14ac:dyDescent="0.2">
      <c r="A55" s="131" t="s">
        <v>3786</v>
      </c>
      <c r="B55" s="132" t="s">
        <v>3763</v>
      </c>
      <c r="C55" s="158"/>
      <c r="D55" s="132" t="s">
        <v>3756</v>
      </c>
      <c r="E55" s="133"/>
      <c r="F55" s="134">
        <v>8374</v>
      </c>
      <c r="G55" s="207">
        <v>0.55000000000000004</v>
      </c>
      <c r="H55" s="208"/>
      <c r="I55" s="134">
        <v>599112</v>
      </c>
      <c r="J55" s="207">
        <v>0.7</v>
      </c>
    </row>
    <row r="56" spans="1:10" x14ac:dyDescent="0.2">
      <c r="A56" s="131" t="s">
        <v>3787</v>
      </c>
      <c r="B56" s="132" t="s">
        <v>3763</v>
      </c>
      <c r="C56" s="158"/>
      <c r="D56" s="132" t="s">
        <v>3761</v>
      </c>
      <c r="E56" s="133"/>
      <c r="F56" s="134">
        <v>6925</v>
      </c>
      <c r="G56" s="207">
        <v>0.46</v>
      </c>
      <c r="H56" s="208"/>
      <c r="I56" s="134">
        <v>340497</v>
      </c>
      <c r="J56" s="207">
        <v>0.4</v>
      </c>
    </row>
    <row r="57" spans="1:10" x14ac:dyDescent="0.2">
      <c r="A57" s="131" t="s">
        <v>4984</v>
      </c>
      <c r="B57" s="132" t="s">
        <v>3763</v>
      </c>
      <c r="C57" s="158"/>
      <c r="D57" s="132" t="s">
        <v>3765</v>
      </c>
      <c r="E57" s="133"/>
      <c r="F57" s="134">
        <v>1</v>
      </c>
      <c r="G57" s="207">
        <v>0</v>
      </c>
      <c r="H57" s="208"/>
      <c r="I57" s="134">
        <v>892</v>
      </c>
      <c r="J57" s="207">
        <v>0</v>
      </c>
    </row>
    <row r="58" spans="1:10" x14ac:dyDescent="0.2">
      <c r="A58" s="131" t="s">
        <v>3788</v>
      </c>
      <c r="B58" s="132" t="s">
        <v>63</v>
      </c>
      <c r="C58" s="158"/>
      <c r="D58" s="132" t="s">
        <v>3756</v>
      </c>
      <c r="E58" s="133"/>
      <c r="F58" s="134">
        <v>8364</v>
      </c>
      <c r="G58" s="207">
        <v>0.55000000000000004</v>
      </c>
      <c r="H58" s="208"/>
      <c r="I58" s="134">
        <v>1176567</v>
      </c>
      <c r="J58" s="207">
        <v>1.38</v>
      </c>
    </row>
    <row r="59" spans="1:10" x14ac:dyDescent="0.2">
      <c r="A59" s="131" t="s">
        <v>3789</v>
      </c>
      <c r="B59" s="132" t="s">
        <v>3763</v>
      </c>
      <c r="C59" s="158"/>
      <c r="D59" s="132" t="s">
        <v>3765</v>
      </c>
      <c r="E59" s="133"/>
      <c r="F59" s="134">
        <v>4</v>
      </c>
      <c r="G59" s="207">
        <v>0</v>
      </c>
      <c r="H59" s="208"/>
      <c r="I59" s="134">
        <v>1351</v>
      </c>
      <c r="J59" s="207">
        <v>0</v>
      </c>
    </row>
    <row r="60" spans="1:10" x14ac:dyDescent="0.2">
      <c r="A60" s="131" t="s">
        <v>3790</v>
      </c>
      <c r="B60" s="132" t="s">
        <v>63</v>
      </c>
      <c r="C60" s="158"/>
      <c r="D60" s="132" t="s">
        <v>3756</v>
      </c>
      <c r="E60" s="133"/>
      <c r="F60" s="134">
        <v>1590</v>
      </c>
      <c r="G60" s="207">
        <v>0.1</v>
      </c>
      <c r="H60" s="208"/>
      <c r="I60" s="134">
        <v>70638</v>
      </c>
      <c r="J60" s="207">
        <v>0.08</v>
      </c>
    </row>
    <row r="61" spans="1:10" x14ac:dyDescent="0.2">
      <c r="A61" s="131" t="s">
        <v>3791</v>
      </c>
      <c r="B61" s="132" t="s">
        <v>3763</v>
      </c>
      <c r="C61" s="158"/>
      <c r="D61" s="132" t="s">
        <v>3756</v>
      </c>
      <c r="E61" s="133"/>
      <c r="F61" s="134">
        <v>153</v>
      </c>
      <c r="G61" s="207">
        <v>0.01</v>
      </c>
      <c r="H61" s="208"/>
      <c r="I61" s="134">
        <v>4434</v>
      </c>
      <c r="J61" s="207">
        <v>0.01</v>
      </c>
    </row>
    <row r="62" spans="1:10" x14ac:dyDescent="0.2">
      <c r="A62" s="131" t="s">
        <v>3792</v>
      </c>
      <c r="B62" s="132" t="s">
        <v>63</v>
      </c>
      <c r="C62" s="158"/>
      <c r="D62" s="132" t="s">
        <v>3756</v>
      </c>
      <c r="E62" s="133"/>
      <c r="F62" s="134">
        <v>273</v>
      </c>
      <c r="G62" s="207">
        <v>0.02</v>
      </c>
      <c r="H62" s="208"/>
      <c r="I62" s="134">
        <v>5292</v>
      </c>
      <c r="J62" s="207">
        <v>0.01</v>
      </c>
    </row>
    <row r="63" spans="1:10" x14ac:dyDescent="0.2">
      <c r="A63" s="131" t="s">
        <v>3793</v>
      </c>
      <c r="B63" s="132" t="s">
        <v>63</v>
      </c>
      <c r="C63" s="158"/>
      <c r="D63" s="132" t="s">
        <v>3761</v>
      </c>
      <c r="E63" s="133"/>
      <c r="F63" s="134">
        <v>7061</v>
      </c>
      <c r="G63" s="207">
        <v>0.46</v>
      </c>
      <c r="H63" s="208"/>
      <c r="I63" s="134">
        <v>68987</v>
      </c>
      <c r="J63" s="207">
        <v>0.08</v>
      </c>
    </row>
    <row r="64" spans="1:10" x14ac:dyDescent="0.2">
      <c r="A64" s="131" t="s">
        <v>3794</v>
      </c>
      <c r="B64" s="132" t="s">
        <v>63</v>
      </c>
      <c r="C64" s="158"/>
      <c r="D64" s="132" t="s">
        <v>3756</v>
      </c>
      <c r="E64" s="133"/>
      <c r="F64" s="134">
        <v>3028</v>
      </c>
      <c r="G64" s="207">
        <v>0.2</v>
      </c>
      <c r="H64" s="208"/>
      <c r="I64" s="134">
        <v>85525</v>
      </c>
      <c r="J64" s="207">
        <v>0.1</v>
      </c>
    </row>
    <row r="65" spans="1:10" x14ac:dyDescent="0.2">
      <c r="A65" s="131" t="s">
        <v>3795</v>
      </c>
      <c r="B65" s="132" t="s">
        <v>3763</v>
      </c>
      <c r="C65" s="158"/>
      <c r="D65" s="132" t="s">
        <v>3761</v>
      </c>
      <c r="E65" s="133"/>
      <c r="F65" s="134">
        <v>21</v>
      </c>
      <c r="G65" s="207">
        <v>0</v>
      </c>
      <c r="H65" s="208"/>
      <c r="I65" s="134">
        <v>159</v>
      </c>
      <c r="J65" s="207">
        <v>0</v>
      </c>
    </row>
    <row r="66" spans="1:10" x14ac:dyDescent="0.2">
      <c r="A66" s="131" t="s">
        <v>3796</v>
      </c>
      <c r="B66" s="132" t="s">
        <v>3763</v>
      </c>
      <c r="C66" s="158"/>
      <c r="D66" s="132" t="s">
        <v>3761</v>
      </c>
      <c r="E66" s="133"/>
      <c r="F66" s="134">
        <v>32</v>
      </c>
      <c r="G66" s="207">
        <v>0</v>
      </c>
      <c r="H66" s="208"/>
      <c r="I66" s="134">
        <v>372</v>
      </c>
      <c r="J66" s="207">
        <v>0</v>
      </c>
    </row>
    <row r="67" spans="1:10" x14ac:dyDescent="0.2">
      <c r="A67" s="131" t="s">
        <v>3797</v>
      </c>
      <c r="B67" s="132" t="s">
        <v>3763</v>
      </c>
      <c r="C67" s="158"/>
      <c r="D67" s="132" t="s">
        <v>3761</v>
      </c>
      <c r="E67" s="133"/>
      <c r="F67" s="134">
        <v>284</v>
      </c>
      <c r="G67" s="207">
        <v>0.02</v>
      </c>
      <c r="H67" s="208"/>
      <c r="I67" s="134">
        <v>3141</v>
      </c>
      <c r="J67" s="207">
        <v>0</v>
      </c>
    </row>
    <row r="68" spans="1:10" x14ac:dyDescent="0.2">
      <c r="A68" s="131" t="s">
        <v>3798</v>
      </c>
      <c r="B68" s="132" t="s">
        <v>63</v>
      </c>
      <c r="C68" s="158"/>
      <c r="D68" s="132" t="s">
        <v>3761</v>
      </c>
      <c r="E68" s="133"/>
      <c r="F68" s="134">
        <v>1</v>
      </c>
      <c r="G68" s="207">
        <v>0</v>
      </c>
      <c r="H68" s="208"/>
      <c r="I68" s="134">
        <v>24</v>
      </c>
      <c r="J68" s="207">
        <v>0</v>
      </c>
    </row>
    <row r="69" spans="1:10" x14ac:dyDescent="0.2">
      <c r="A69" s="131" t="s">
        <v>3799</v>
      </c>
      <c r="B69" s="132" t="s">
        <v>63</v>
      </c>
      <c r="C69" s="158"/>
      <c r="D69" s="132" t="s">
        <v>3756</v>
      </c>
      <c r="E69" s="133"/>
      <c r="F69" s="134">
        <v>802</v>
      </c>
      <c r="G69" s="207">
        <v>0.05</v>
      </c>
      <c r="H69" s="208"/>
      <c r="I69" s="134">
        <v>43103</v>
      </c>
      <c r="J69" s="207">
        <v>0.05</v>
      </c>
    </row>
    <row r="70" spans="1:10" x14ac:dyDescent="0.2">
      <c r="A70" s="131" t="s">
        <v>4985</v>
      </c>
      <c r="B70" s="132" t="s">
        <v>3763</v>
      </c>
      <c r="C70" s="158"/>
      <c r="D70" s="132" t="s">
        <v>3756</v>
      </c>
      <c r="E70" s="133"/>
      <c r="F70" s="134">
        <v>15</v>
      </c>
      <c r="G70" s="207">
        <v>0</v>
      </c>
      <c r="H70" s="208"/>
      <c r="I70" s="134">
        <v>9495</v>
      </c>
      <c r="J70" s="207">
        <v>0.01</v>
      </c>
    </row>
    <row r="71" spans="1:10" x14ac:dyDescent="0.2">
      <c r="A71" s="131" t="s">
        <v>3800</v>
      </c>
      <c r="B71" s="132" t="s">
        <v>63</v>
      </c>
      <c r="C71" s="158"/>
      <c r="D71" s="132" t="s">
        <v>3756</v>
      </c>
      <c r="E71" s="133"/>
      <c r="F71" s="134">
        <v>1</v>
      </c>
      <c r="G71" s="207">
        <v>0</v>
      </c>
      <c r="H71" s="208"/>
      <c r="I71" s="134">
        <v>0</v>
      </c>
      <c r="J71" s="207">
        <v>0</v>
      </c>
    </row>
    <row r="72" spans="1:10" x14ac:dyDescent="0.2">
      <c r="A72" s="131" t="s">
        <v>3801</v>
      </c>
      <c r="B72" s="132" t="s">
        <v>63</v>
      </c>
      <c r="C72" s="158"/>
      <c r="D72" s="132" t="s">
        <v>3756</v>
      </c>
      <c r="E72" s="133"/>
      <c r="F72" s="134">
        <v>488</v>
      </c>
      <c r="G72" s="207">
        <v>0.03</v>
      </c>
      <c r="H72" s="208"/>
      <c r="I72" s="134">
        <v>9475</v>
      </c>
      <c r="J72" s="207">
        <v>0.01</v>
      </c>
    </row>
    <row r="73" spans="1:10" x14ac:dyDescent="0.2">
      <c r="A73" s="131" t="s">
        <v>3802</v>
      </c>
      <c r="B73" s="132" t="s">
        <v>63</v>
      </c>
      <c r="C73" s="158"/>
      <c r="D73" s="132" t="s">
        <v>3756</v>
      </c>
      <c r="E73" s="133"/>
      <c r="F73" s="134">
        <v>1450</v>
      </c>
      <c r="G73" s="207">
        <v>0.1</v>
      </c>
      <c r="H73" s="208"/>
      <c r="I73" s="134">
        <v>50901</v>
      </c>
      <c r="J73" s="207">
        <v>0.06</v>
      </c>
    </row>
    <row r="74" spans="1:10" x14ac:dyDescent="0.2">
      <c r="A74" s="131" t="s">
        <v>3803</v>
      </c>
      <c r="B74" s="132" t="s">
        <v>63</v>
      </c>
      <c r="C74" s="158"/>
      <c r="D74" s="132" t="s">
        <v>3756</v>
      </c>
      <c r="E74" s="133"/>
      <c r="F74" s="134">
        <v>86295</v>
      </c>
      <c r="G74" s="207">
        <v>5.67</v>
      </c>
      <c r="H74" s="208"/>
      <c r="I74" s="134">
        <v>5866089</v>
      </c>
      <c r="J74" s="207">
        <v>6.86</v>
      </c>
    </row>
    <row r="75" spans="1:10" x14ac:dyDescent="0.2">
      <c r="A75" s="131" t="s">
        <v>3804</v>
      </c>
      <c r="B75" s="132" t="s">
        <v>63</v>
      </c>
      <c r="C75" s="158"/>
      <c r="D75" s="132" t="s">
        <v>3756</v>
      </c>
      <c r="E75" s="133"/>
      <c r="F75" s="134">
        <v>14748</v>
      </c>
      <c r="G75" s="207">
        <v>0.97</v>
      </c>
      <c r="H75" s="208"/>
      <c r="I75" s="134">
        <v>1360248</v>
      </c>
      <c r="J75" s="207">
        <v>1.59</v>
      </c>
    </row>
    <row r="76" spans="1:10" x14ac:dyDescent="0.2">
      <c r="A76" s="131" t="s">
        <v>3805</v>
      </c>
      <c r="B76" s="132" t="s">
        <v>63</v>
      </c>
      <c r="C76" s="158"/>
      <c r="D76" s="132" t="s">
        <v>3756</v>
      </c>
      <c r="E76" s="133"/>
      <c r="F76" s="134">
        <v>2631</v>
      </c>
      <c r="G76" s="207">
        <v>0.17</v>
      </c>
      <c r="H76" s="208"/>
      <c r="I76" s="134">
        <v>718488</v>
      </c>
      <c r="J76" s="207">
        <v>0.84</v>
      </c>
    </row>
    <row r="77" spans="1:10" x14ac:dyDescent="0.2">
      <c r="A77" s="131" t="s">
        <v>3806</v>
      </c>
      <c r="B77" s="132" t="s">
        <v>63</v>
      </c>
      <c r="C77" s="158"/>
      <c r="D77" s="132" t="s">
        <v>3756</v>
      </c>
      <c r="E77" s="133"/>
      <c r="F77" s="134">
        <v>1856</v>
      </c>
      <c r="G77" s="207">
        <v>0.12</v>
      </c>
      <c r="H77" s="208"/>
      <c r="I77" s="134">
        <v>222105</v>
      </c>
      <c r="J77" s="207">
        <v>0.26</v>
      </c>
    </row>
    <row r="78" spans="1:10" x14ac:dyDescent="0.2">
      <c r="A78" s="131" t="s">
        <v>3807</v>
      </c>
      <c r="B78" s="132" t="s">
        <v>63</v>
      </c>
      <c r="C78" s="158"/>
      <c r="D78" s="132" t="s">
        <v>3756</v>
      </c>
      <c r="E78" s="133"/>
      <c r="F78" s="134">
        <v>571</v>
      </c>
      <c r="G78" s="207">
        <v>0.04</v>
      </c>
      <c r="H78" s="208"/>
      <c r="I78" s="134">
        <v>13819</v>
      </c>
      <c r="J78" s="207">
        <v>0.02</v>
      </c>
    </row>
    <row r="79" spans="1:10" x14ac:dyDescent="0.2">
      <c r="A79" s="131" t="s">
        <v>4986</v>
      </c>
      <c r="B79" s="132" t="s">
        <v>3763</v>
      </c>
      <c r="C79" s="158"/>
      <c r="D79" s="132" t="s">
        <v>3756</v>
      </c>
      <c r="E79" s="133"/>
      <c r="F79" s="134">
        <v>0</v>
      </c>
      <c r="G79" s="207">
        <v>0</v>
      </c>
      <c r="H79" s="208"/>
      <c r="I79" s="134">
        <v>0</v>
      </c>
      <c r="J79" s="207">
        <v>0</v>
      </c>
    </row>
    <row r="80" spans="1:10" x14ac:dyDescent="0.2">
      <c r="A80" s="131" t="s">
        <v>3808</v>
      </c>
      <c r="B80" s="132" t="s">
        <v>63</v>
      </c>
      <c r="C80" s="158"/>
      <c r="D80" s="132" t="s">
        <v>3756</v>
      </c>
      <c r="E80" s="133"/>
      <c r="F80" s="134">
        <v>538</v>
      </c>
      <c r="G80" s="207">
        <v>0.04</v>
      </c>
      <c r="H80" s="208"/>
      <c r="I80" s="134">
        <v>11191</v>
      </c>
      <c r="J80" s="207">
        <v>0.01</v>
      </c>
    </row>
    <row r="81" spans="1:10" x14ac:dyDescent="0.2">
      <c r="A81" s="131" t="s">
        <v>3809</v>
      </c>
      <c r="B81" s="132" t="s">
        <v>63</v>
      </c>
      <c r="C81" s="158"/>
      <c r="D81" s="132" t="s">
        <v>3761</v>
      </c>
      <c r="E81" s="133"/>
      <c r="F81" s="134">
        <v>23188</v>
      </c>
      <c r="G81" s="207">
        <v>1.52</v>
      </c>
      <c r="H81" s="208"/>
      <c r="I81" s="134">
        <v>1338085</v>
      </c>
      <c r="J81" s="207">
        <v>1.57</v>
      </c>
    </row>
    <row r="82" spans="1:10" x14ac:dyDescent="0.2">
      <c r="A82" s="131" t="s">
        <v>3810</v>
      </c>
      <c r="B82" s="132" t="s">
        <v>63</v>
      </c>
      <c r="C82" s="158"/>
      <c r="D82" s="132" t="s">
        <v>3811</v>
      </c>
      <c r="E82" s="133"/>
      <c r="F82" s="134">
        <v>566</v>
      </c>
      <c r="G82" s="207">
        <v>0.04</v>
      </c>
      <c r="H82" s="208"/>
      <c r="I82" s="134">
        <v>27149</v>
      </c>
      <c r="J82" s="207">
        <v>0.03</v>
      </c>
    </row>
    <row r="83" spans="1:10" x14ac:dyDescent="0.2">
      <c r="A83" s="131" t="s">
        <v>3812</v>
      </c>
      <c r="B83" s="132" t="s">
        <v>63</v>
      </c>
      <c r="C83" s="158"/>
      <c r="D83" s="132" t="s">
        <v>3756</v>
      </c>
      <c r="E83" s="133"/>
      <c r="F83" s="134">
        <v>9</v>
      </c>
      <c r="G83" s="207">
        <v>0</v>
      </c>
      <c r="H83" s="208"/>
      <c r="I83" s="134">
        <v>297</v>
      </c>
      <c r="J83" s="207">
        <v>0</v>
      </c>
    </row>
    <row r="84" spans="1:10" x14ac:dyDescent="0.2">
      <c r="A84" s="131" t="s">
        <v>3813</v>
      </c>
      <c r="B84" s="132" t="s">
        <v>3763</v>
      </c>
      <c r="C84" s="158"/>
      <c r="D84" s="132" t="s">
        <v>3756</v>
      </c>
      <c r="E84" s="133"/>
      <c r="F84" s="134">
        <v>7</v>
      </c>
      <c r="G84" s="207">
        <v>0</v>
      </c>
      <c r="H84" s="208"/>
      <c r="I84" s="134">
        <v>9</v>
      </c>
      <c r="J84" s="207">
        <v>0</v>
      </c>
    </row>
    <row r="85" spans="1:10" x14ac:dyDescent="0.2">
      <c r="A85" s="131" t="s">
        <v>3814</v>
      </c>
      <c r="B85" s="132" t="s">
        <v>63</v>
      </c>
      <c r="C85" s="158"/>
      <c r="D85" s="132" t="s">
        <v>3761</v>
      </c>
      <c r="E85" s="133"/>
      <c r="F85" s="134">
        <v>4244</v>
      </c>
      <c r="G85" s="207">
        <v>0.28000000000000003</v>
      </c>
      <c r="H85" s="208"/>
      <c r="I85" s="134">
        <v>108499</v>
      </c>
      <c r="J85" s="207">
        <v>0.13</v>
      </c>
    </row>
    <row r="86" spans="1:10" x14ac:dyDescent="0.2">
      <c r="A86" s="131" t="s">
        <v>4987</v>
      </c>
      <c r="B86" s="132" t="s">
        <v>63</v>
      </c>
      <c r="C86" s="158"/>
      <c r="D86" s="132" t="s">
        <v>3756</v>
      </c>
      <c r="E86" s="133"/>
      <c r="F86" s="134">
        <v>0</v>
      </c>
      <c r="G86" s="207">
        <v>0</v>
      </c>
      <c r="H86" s="208"/>
      <c r="I86" s="134">
        <v>0</v>
      </c>
      <c r="J86" s="207">
        <v>0</v>
      </c>
    </row>
    <row r="87" spans="1:10" x14ac:dyDescent="0.2">
      <c r="A87" s="131" t="s">
        <v>4424</v>
      </c>
      <c r="B87" s="132" t="s">
        <v>63</v>
      </c>
      <c r="C87" s="158"/>
      <c r="D87" s="132" t="s">
        <v>3761</v>
      </c>
      <c r="E87" s="133"/>
      <c r="F87" s="134">
        <v>1</v>
      </c>
      <c r="G87" s="207">
        <v>0</v>
      </c>
      <c r="H87" s="208"/>
      <c r="I87" s="134">
        <v>15626</v>
      </c>
      <c r="J87" s="207">
        <v>0.02</v>
      </c>
    </row>
    <row r="88" spans="1:10" x14ac:dyDescent="0.2">
      <c r="A88" s="131" t="s">
        <v>3815</v>
      </c>
      <c r="B88" s="132" t="s">
        <v>63</v>
      </c>
      <c r="C88" s="158"/>
      <c r="D88" s="132" t="s">
        <v>3761</v>
      </c>
      <c r="E88" s="133"/>
      <c r="F88" s="134">
        <v>10733</v>
      </c>
      <c r="G88" s="207">
        <v>0.71</v>
      </c>
      <c r="H88" s="208"/>
      <c r="I88" s="134">
        <v>275737</v>
      </c>
      <c r="J88" s="207">
        <v>0.32</v>
      </c>
    </row>
    <row r="89" spans="1:10" x14ac:dyDescent="0.2">
      <c r="A89" s="131" t="s">
        <v>5165</v>
      </c>
      <c r="B89" s="132" t="s">
        <v>63</v>
      </c>
      <c r="C89" s="158"/>
      <c r="D89" s="132" t="s">
        <v>3756</v>
      </c>
      <c r="E89" s="133"/>
      <c r="F89" s="134">
        <v>1</v>
      </c>
      <c r="G89" s="207">
        <v>0</v>
      </c>
      <c r="H89" s="208"/>
      <c r="I89" s="134">
        <v>35</v>
      </c>
      <c r="J89" s="207">
        <v>0</v>
      </c>
    </row>
    <row r="90" spans="1:10" x14ac:dyDescent="0.2">
      <c r="A90" s="131" t="s">
        <v>3816</v>
      </c>
      <c r="B90" s="132" t="s">
        <v>63</v>
      </c>
      <c r="C90" s="158"/>
      <c r="D90" s="132" t="s">
        <v>3756</v>
      </c>
      <c r="E90" s="133"/>
      <c r="F90" s="134">
        <v>7355</v>
      </c>
      <c r="G90" s="207">
        <v>0.48</v>
      </c>
      <c r="H90" s="208"/>
      <c r="I90" s="134">
        <v>1239070</v>
      </c>
      <c r="J90" s="207">
        <v>1.45</v>
      </c>
    </row>
    <row r="91" spans="1:10" x14ac:dyDescent="0.2">
      <c r="A91" s="131" t="s">
        <v>3817</v>
      </c>
      <c r="B91" s="132" t="s">
        <v>3763</v>
      </c>
      <c r="C91" s="158"/>
      <c r="D91" s="132" t="s">
        <v>3756</v>
      </c>
      <c r="E91" s="133"/>
      <c r="F91" s="134">
        <v>26</v>
      </c>
      <c r="G91" s="207">
        <v>0</v>
      </c>
      <c r="H91" s="208"/>
      <c r="I91" s="134">
        <v>62</v>
      </c>
      <c r="J91" s="207">
        <v>0</v>
      </c>
    </row>
    <row r="92" spans="1:10" x14ac:dyDescent="0.2">
      <c r="A92" s="131" t="s">
        <v>4115</v>
      </c>
      <c r="B92" s="132" t="s">
        <v>63</v>
      </c>
      <c r="C92" s="158"/>
      <c r="D92" s="132" t="s">
        <v>3756</v>
      </c>
      <c r="E92" s="133"/>
      <c r="F92" s="134">
        <v>13250</v>
      </c>
      <c r="G92" s="207">
        <v>0.87</v>
      </c>
      <c r="H92" s="208"/>
      <c r="I92" s="134">
        <v>670249</v>
      </c>
      <c r="J92" s="207">
        <v>0.78</v>
      </c>
    </row>
    <row r="93" spans="1:10" x14ac:dyDescent="0.2">
      <c r="A93" s="131" t="s">
        <v>4425</v>
      </c>
      <c r="B93" s="132" t="s">
        <v>63</v>
      </c>
      <c r="C93" s="158"/>
      <c r="D93" s="132" t="s">
        <v>3756</v>
      </c>
      <c r="E93" s="133"/>
      <c r="F93" s="134">
        <v>0</v>
      </c>
      <c r="G93" s="207">
        <v>0</v>
      </c>
      <c r="H93" s="208"/>
      <c r="I93" s="134">
        <v>0</v>
      </c>
      <c r="J93" s="207">
        <v>0</v>
      </c>
    </row>
    <row r="94" spans="1:10" x14ac:dyDescent="0.2">
      <c r="A94" s="131" t="s">
        <v>4116</v>
      </c>
      <c r="B94" s="132" t="s">
        <v>63</v>
      </c>
      <c r="C94" s="158"/>
      <c r="D94" s="132" t="s">
        <v>3756</v>
      </c>
      <c r="E94" s="133"/>
      <c r="F94" s="134">
        <v>3588</v>
      </c>
      <c r="G94" s="207">
        <v>0.24</v>
      </c>
      <c r="H94" s="208"/>
      <c r="I94" s="134">
        <v>90415</v>
      </c>
      <c r="J94" s="207">
        <v>0.11</v>
      </c>
    </row>
    <row r="95" spans="1:10" x14ac:dyDescent="0.2">
      <c r="A95" s="131" t="s">
        <v>4117</v>
      </c>
      <c r="B95" s="132" t="s">
        <v>3763</v>
      </c>
      <c r="C95" s="158"/>
      <c r="D95" s="132" t="s">
        <v>3765</v>
      </c>
      <c r="E95" s="133"/>
      <c r="F95" s="134">
        <v>327</v>
      </c>
      <c r="G95" s="207">
        <v>0.02</v>
      </c>
      <c r="H95" s="208"/>
      <c r="I95" s="134">
        <v>155125</v>
      </c>
      <c r="J95" s="207">
        <v>0.18</v>
      </c>
    </row>
    <row r="96" spans="1:10" x14ac:dyDescent="0.2">
      <c r="A96" s="131" t="s">
        <v>4118</v>
      </c>
      <c r="B96" s="132" t="s">
        <v>3763</v>
      </c>
      <c r="C96" s="158"/>
      <c r="D96" s="132" t="s">
        <v>3765</v>
      </c>
      <c r="E96" s="133"/>
      <c r="F96" s="134">
        <v>330</v>
      </c>
      <c r="G96" s="207">
        <v>0.02</v>
      </c>
      <c r="H96" s="208"/>
      <c r="I96" s="134">
        <v>47848</v>
      </c>
      <c r="J96" s="207">
        <v>0.06</v>
      </c>
    </row>
    <row r="97" spans="1:10" x14ac:dyDescent="0.2">
      <c r="A97" s="131" t="s">
        <v>4119</v>
      </c>
      <c r="B97" s="132" t="s">
        <v>3763</v>
      </c>
      <c r="C97" s="158"/>
      <c r="D97" s="132" t="s">
        <v>3765</v>
      </c>
      <c r="E97" s="133"/>
      <c r="F97" s="134">
        <v>16</v>
      </c>
      <c r="G97" s="207">
        <v>0</v>
      </c>
      <c r="H97" s="208"/>
      <c r="I97" s="134">
        <v>922</v>
      </c>
      <c r="J97" s="207">
        <v>0</v>
      </c>
    </row>
    <row r="98" spans="1:10" x14ac:dyDescent="0.2">
      <c r="A98" s="131" t="s">
        <v>4120</v>
      </c>
      <c r="B98" s="132" t="s">
        <v>63</v>
      </c>
      <c r="C98" s="158"/>
      <c r="D98" s="132" t="s">
        <v>3756</v>
      </c>
      <c r="E98" s="133"/>
      <c r="F98" s="134">
        <v>146</v>
      </c>
      <c r="G98" s="207">
        <v>0.01</v>
      </c>
      <c r="H98" s="208"/>
      <c r="I98" s="134">
        <v>15550</v>
      </c>
      <c r="J98" s="207">
        <v>0.02</v>
      </c>
    </row>
    <row r="99" spans="1:10" x14ac:dyDescent="0.2">
      <c r="A99" s="131" t="s">
        <v>4121</v>
      </c>
      <c r="B99" s="132" t="s">
        <v>63</v>
      </c>
      <c r="C99" s="158"/>
      <c r="D99" s="132" t="s">
        <v>3756</v>
      </c>
      <c r="E99" s="133"/>
      <c r="F99" s="134">
        <v>351</v>
      </c>
      <c r="G99" s="207">
        <v>0.02</v>
      </c>
      <c r="H99" s="208"/>
      <c r="I99" s="134">
        <v>18711</v>
      </c>
      <c r="J99" s="207">
        <v>0.02</v>
      </c>
    </row>
    <row r="100" spans="1:10" x14ac:dyDescent="0.2">
      <c r="A100" s="131" t="s">
        <v>4122</v>
      </c>
      <c r="B100" s="132" t="s">
        <v>3763</v>
      </c>
      <c r="C100" s="158"/>
      <c r="D100" s="132" t="s">
        <v>3765</v>
      </c>
      <c r="E100" s="133"/>
      <c r="F100" s="134">
        <v>647</v>
      </c>
      <c r="G100" s="207">
        <v>0.04</v>
      </c>
      <c r="H100" s="208"/>
      <c r="I100" s="134">
        <v>18363</v>
      </c>
      <c r="J100" s="207">
        <v>0.02</v>
      </c>
    </row>
    <row r="101" spans="1:10" x14ac:dyDescent="0.2">
      <c r="A101" s="131" t="s">
        <v>4123</v>
      </c>
      <c r="B101" s="132" t="s">
        <v>63</v>
      </c>
      <c r="C101" s="158"/>
      <c r="D101" s="132" t="s">
        <v>3853</v>
      </c>
      <c r="E101" s="133"/>
      <c r="F101" s="134">
        <v>266</v>
      </c>
      <c r="G101" s="207">
        <v>0.02</v>
      </c>
      <c r="H101" s="208"/>
      <c r="I101" s="134">
        <v>22855</v>
      </c>
      <c r="J101" s="207">
        <v>0.03</v>
      </c>
    </row>
    <row r="102" spans="1:10" x14ac:dyDescent="0.2">
      <c r="A102" s="131" t="s">
        <v>4124</v>
      </c>
      <c r="B102" s="132" t="s">
        <v>63</v>
      </c>
      <c r="C102" s="158"/>
      <c r="D102" s="132" t="s">
        <v>3765</v>
      </c>
      <c r="E102" s="133"/>
      <c r="F102" s="134">
        <v>20</v>
      </c>
      <c r="G102" s="207">
        <v>0</v>
      </c>
      <c r="H102" s="208"/>
      <c r="I102" s="134">
        <v>365</v>
      </c>
      <c r="J102" s="207">
        <v>0</v>
      </c>
    </row>
    <row r="103" spans="1:10" x14ac:dyDescent="0.2">
      <c r="A103" s="131" t="s">
        <v>4988</v>
      </c>
      <c r="B103" s="132" t="s">
        <v>63</v>
      </c>
      <c r="C103" s="158"/>
      <c r="D103" s="132" t="s">
        <v>3756</v>
      </c>
      <c r="E103" s="133"/>
      <c r="F103" s="134">
        <v>14</v>
      </c>
      <c r="G103" s="207">
        <v>0</v>
      </c>
      <c r="H103" s="208"/>
      <c r="I103" s="134">
        <v>2470</v>
      </c>
      <c r="J103" s="207">
        <v>0</v>
      </c>
    </row>
    <row r="104" spans="1:10" x14ac:dyDescent="0.2">
      <c r="A104" s="131" t="s">
        <v>4989</v>
      </c>
      <c r="B104" s="132" t="s">
        <v>63</v>
      </c>
      <c r="C104" s="158"/>
      <c r="D104" s="132" t="s">
        <v>3756</v>
      </c>
      <c r="E104" s="133"/>
      <c r="F104" s="134">
        <v>0</v>
      </c>
      <c r="G104" s="207">
        <v>0</v>
      </c>
      <c r="H104" s="208"/>
      <c r="I104" s="134">
        <v>0</v>
      </c>
      <c r="J104" s="207">
        <v>0</v>
      </c>
    </row>
    <row r="105" spans="1:10" x14ac:dyDescent="0.2">
      <c r="A105" s="131" t="s">
        <v>3818</v>
      </c>
      <c r="B105" s="132" t="s">
        <v>63</v>
      </c>
      <c r="C105" s="158"/>
      <c r="D105" s="132" t="s">
        <v>3756</v>
      </c>
      <c r="E105" s="133"/>
      <c r="F105" s="134">
        <v>5756</v>
      </c>
      <c r="G105" s="207">
        <v>0.38</v>
      </c>
      <c r="H105" s="208"/>
      <c r="I105" s="134">
        <v>57929</v>
      </c>
      <c r="J105" s="207">
        <v>7.0000000000000007E-2</v>
      </c>
    </row>
    <row r="106" spans="1:10" x14ac:dyDescent="0.2">
      <c r="A106" s="131" t="s">
        <v>3819</v>
      </c>
      <c r="B106" s="132" t="s">
        <v>63</v>
      </c>
      <c r="C106" s="158"/>
      <c r="D106" s="132" t="s">
        <v>3756</v>
      </c>
      <c r="E106" s="133"/>
      <c r="F106" s="134">
        <v>496</v>
      </c>
      <c r="G106" s="207">
        <v>0.03</v>
      </c>
      <c r="H106" s="208"/>
      <c r="I106" s="134">
        <v>9023</v>
      </c>
      <c r="J106" s="207">
        <v>0.01</v>
      </c>
    </row>
    <row r="107" spans="1:10" x14ac:dyDescent="0.2">
      <c r="A107" s="131" t="s">
        <v>3820</v>
      </c>
      <c r="B107" s="132" t="s">
        <v>63</v>
      </c>
      <c r="C107" s="158"/>
      <c r="D107" s="132" t="s">
        <v>3756</v>
      </c>
      <c r="E107" s="133"/>
      <c r="F107" s="134">
        <v>352</v>
      </c>
      <c r="G107" s="207">
        <v>0.02</v>
      </c>
      <c r="H107" s="208"/>
      <c r="I107" s="134">
        <v>66196</v>
      </c>
      <c r="J107" s="207">
        <v>0.08</v>
      </c>
    </row>
    <row r="108" spans="1:10" x14ac:dyDescent="0.2">
      <c r="A108" s="131" t="s">
        <v>3821</v>
      </c>
      <c r="B108" s="132" t="s">
        <v>3763</v>
      </c>
      <c r="C108" s="158"/>
      <c r="D108" s="132" t="s">
        <v>3765</v>
      </c>
      <c r="E108" s="133"/>
      <c r="F108" s="134">
        <v>60</v>
      </c>
      <c r="G108" s="207">
        <v>0</v>
      </c>
      <c r="H108" s="208"/>
      <c r="I108" s="134">
        <v>9691</v>
      </c>
      <c r="J108" s="207">
        <v>0.01</v>
      </c>
    </row>
    <row r="109" spans="1:10" x14ac:dyDescent="0.2">
      <c r="A109" s="131" t="s">
        <v>3822</v>
      </c>
      <c r="B109" s="132" t="s">
        <v>3763</v>
      </c>
      <c r="C109" s="158"/>
      <c r="D109" s="132" t="s">
        <v>3765</v>
      </c>
      <c r="E109" s="133"/>
      <c r="F109" s="134">
        <v>708</v>
      </c>
      <c r="G109" s="207">
        <v>0.05</v>
      </c>
      <c r="H109" s="208"/>
      <c r="I109" s="134">
        <v>9841</v>
      </c>
      <c r="J109" s="207">
        <v>0.01</v>
      </c>
    </row>
    <row r="110" spans="1:10" x14ac:dyDescent="0.2">
      <c r="A110" s="131" t="s">
        <v>3823</v>
      </c>
      <c r="B110" s="132" t="s">
        <v>3763</v>
      </c>
      <c r="C110" s="158"/>
      <c r="D110" s="132" t="s">
        <v>3765</v>
      </c>
      <c r="E110" s="133"/>
      <c r="F110" s="134">
        <v>111</v>
      </c>
      <c r="G110" s="207">
        <v>0.01</v>
      </c>
      <c r="H110" s="208"/>
      <c r="I110" s="134">
        <v>1643</v>
      </c>
      <c r="J110" s="207">
        <v>0</v>
      </c>
    </row>
    <row r="111" spans="1:10" x14ac:dyDescent="0.2">
      <c r="A111" s="131" t="s">
        <v>3824</v>
      </c>
      <c r="B111" s="132" t="s">
        <v>3763</v>
      </c>
      <c r="C111" s="158"/>
      <c r="D111" s="132" t="s">
        <v>3765</v>
      </c>
      <c r="E111" s="133"/>
      <c r="F111" s="134">
        <v>213</v>
      </c>
      <c r="G111" s="207">
        <v>0.01</v>
      </c>
      <c r="H111" s="208"/>
      <c r="I111" s="134">
        <v>11876</v>
      </c>
      <c r="J111" s="207">
        <v>0.01</v>
      </c>
    </row>
    <row r="112" spans="1:10" x14ac:dyDescent="0.2">
      <c r="A112" s="131" t="s">
        <v>3825</v>
      </c>
      <c r="B112" s="132" t="s">
        <v>3763</v>
      </c>
      <c r="C112" s="158"/>
      <c r="D112" s="132" t="s">
        <v>3765</v>
      </c>
      <c r="E112" s="133"/>
      <c r="F112" s="134">
        <v>3261</v>
      </c>
      <c r="G112" s="207">
        <v>0.21</v>
      </c>
      <c r="H112" s="208"/>
      <c r="I112" s="134">
        <v>83904</v>
      </c>
      <c r="J112" s="207">
        <v>0.1</v>
      </c>
    </row>
    <row r="113" spans="1:10" x14ac:dyDescent="0.2">
      <c r="A113" s="131" t="s">
        <v>3826</v>
      </c>
      <c r="B113" s="132" t="s">
        <v>3763</v>
      </c>
      <c r="C113" s="158"/>
      <c r="D113" s="132" t="s">
        <v>3765</v>
      </c>
      <c r="E113" s="133"/>
      <c r="F113" s="134">
        <v>22929</v>
      </c>
      <c r="G113" s="207">
        <v>1.51</v>
      </c>
      <c r="H113" s="208"/>
      <c r="I113" s="134">
        <v>835235</v>
      </c>
      <c r="J113" s="207">
        <v>0.98</v>
      </c>
    </row>
    <row r="114" spans="1:10" x14ac:dyDescent="0.2">
      <c r="A114" s="131" t="s">
        <v>3827</v>
      </c>
      <c r="B114" s="132" t="s">
        <v>63</v>
      </c>
      <c r="C114" s="158"/>
      <c r="D114" s="132" t="s">
        <v>3756</v>
      </c>
      <c r="E114" s="133"/>
      <c r="F114" s="134">
        <v>17093</v>
      </c>
      <c r="G114" s="207">
        <v>1.1200000000000001</v>
      </c>
      <c r="H114" s="208"/>
      <c r="I114" s="134">
        <v>1031629</v>
      </c>
      <c r="J114" s="207">
        <v>1.21</v>
      </c>
    </row>
    <row r="115" spans="1:10" x14ac:dyDescent="0.2">
      <c r="A115" s="131" t="s">
        <v>3828</v>
      </c>
      <c r="B115" s="132" t="s">
        <v>3763</v>
      </c>
      <c r="C115" s="158"/>
      <c r="D115" s="132" t="s">
        <v>3765</v>
      </c>
      <c r="E115" s="133"/>
      <c r="F115" s="134">
        <v>201</v>
      </c>
      <c r="G115" s="207">
        <v>0.01</v>
      </c>
      <c r="H115" s="208"/>
      <c r="I115" s="134">
        <v>4564</v>
      </c>
      <c r="J115" s="207">
        <v>0.01</v>
      </c>
    </row>
    <row r="116" spans="1:10" x14ac:dyDescent="0.2">
      <c r="A116" s="131" t="s">
        <v>3829</v>
      </c>
      <c r="B116" s="132" t="s">
        <v>3763</v>
      </c>
      <c r="C116" s="158"/>
      <c r="D116" s="132" t="s">
        <v>3765</v>
      </c>
      <c r="E116" s="133"/>
      <c r="F116" s="134">
        <v>37</v>
      </c>
      <c r="G116" s="207">
        <v>0</v>
      </c>
      <c r="H116" s="208"/>
      <c r="I116" s="134">
        <v>668</v>
      </c>
      <c r="J116" s="207">
        <v>0</v>
      </c>
    </row>
    <row r="117" spans="1:10" x14ac:dyDescent="0.2">
      <c r="A117" s="131" t="s">
        <v>3830</v>
      </c>
      <c r="B117" s="132" t="s">
        <v>3763</v>
      </c>
      <c r="C117" s="158"/>
      <c r="D117" s="132" t="s">
        <v>3765</v>
      </c>
      <c r="E117" s="133"/>
      <c r="F117" s="134">
        <v>43</v>
      </c>
      <c r="G117" s="207">
        <v>0</v>
      </c>
      <c r="H117" s="208"/>
      <c r="I117" s="134">
        <v>573</v>
      </c>
      <c r="J117" s="207">
        <v>0</v>
      </c>
    </row>
    <row r="118" spans="1:10" x14ac:dyDescent="0.2">
      <c r="A118" s="131" t="s">
        <v>3831</v>
      </c>
      <c r="B118" s="132" t="s">
        <v>3763</v>
      </c>
      <c r="C118" s="158"/>
      <c r="D118" s="132" t="s">
        <v>3765</v>
      </c>
      <c r="E118" s="133"/>
      <c r="F118" s="134">
        <v>24709</v>
      </c>
      <c r="G118" s="207">
        <v>1.62</v>
      </c>
      <c r="H118" s="208"/>
      <c r="I118" s="134">
        <v>1446890</v>
      </c>
      <c r="J118" s="207">
        <v>1.69</v>
      </c>
    </row>
    <row r="119" spans="1:10" x14ac:dyDescent="0.2">
      <c r="A119" s="131" t="s">
        <v>3832</v>
      </c>
      <c r="B119" s="132" t="s">
        <v>63</v>
      </c>
      <c r="C119" s="158"/>
      <c r="D119" s="132" t="s">
        <v>3761</v>
      </c>
      <c r="E119" s="133"/>
      <c r="F119" s="134">
        <v>55</v>
      </c>
      <c r="G119" s="207">
        <v>0</v>
      </c>
      <c r="H119" s="208"/>
      <c r="I119" s="134">
        <v>24755</v>
      </c>
      <c r="J119" s="207">
        <v>0.03</v>
      </c>
    </row>
    <row r="120" spans="1:10" x14ac:dyDescent="0.2">
      <c r="A120" s="131" t="s">
        <v>3833</v>
      </c>
      <c r="B120" s="132" t="s">
        <v>63</v>
      </c>
      <c r="C120" s="158"/>
      <c r="D120" s="132" t="s">
        <v>3756</v>
      </c>
      <c r="E120" s="133"/>
      <c r="F120" s="134">
        <v>5</v>
      </c>
      <c r="G120" s="207">
        <v>0</v>
      </c>
      <c r="H120" s="208"/>
      <c r="I120" s="134">
        <v>28</v>
      </c>
      <c r="J120" s="207">
        <v>0</v>
      </c>
    </row>
    <row r="121" spans="1:10" x14ac:dyDescent="0.2">
      <c r="A121" s="131" t="s">
        <v>3834</v>
      </c>
      <c r="B121" s="132" t="s">
        <v>3763</v>
      </c>
      <c r="C121" s="158"/>
      <c r="D121" s="132" t="s">
        <v>3761</v>
      </c>
      <c r="E121" s="133"/>
      <c r="F121" s="134">
        <v>6315</v>
      </c>
      <c r="G121" s="207">
        <v>0.42</v>
      </c>
      <c r="H121" s="208"/>
      <c r="I121" s="134">
        <v>120465</v>
      </c>
      <c r="J121" s="207">
        <v>0.14000000000000001</v>
      </c>
    </row>
    <row r="122" spans="1:10" x14ac:dyDescent="0.2">
      <c r="A122" s="131" t="s">
        <v>4990</v>
      </c>
      <c r="B122" s="132" t="s">
        <v>63</v>
      </c>
      <c r="C122" s="158"/>
      <c r="D122" s="132" t="s">
        <v>3761</v>
      </c>
      <c r="E122" s="133"/>
      <c r="F122" s="134">
        <v>0</v>
      </c>
      <c r="G122" s="207">
        <v>0</v>
      </c>
      <c r="H122" s="208"/>
      <c r="I122" s="134">
        <v>0</v>
      </c>
      <c r="J122" s="207">
        <v>0</v>
      </c>
    </row>
    <row r="123" spans="1:10" x14ac:dyDescent="0.2">
      <c r="A123" s="131" t="s">
        <v>4426</v>
      </c>
      <c r="B123" s="132" t="s">
        <v>63</v>
      </c>
      <c r="C123" s="158"/>
      <c r="D123" s="132" t="s">
        <v>3761</v>
      </c>
      <c r="E123" s="133"/>
      <c r="F123" s="134">
        <v>493</v>
      </c>
      <c r="G123" s="207">
        <v>0.03</v>
      </c>
      <c r="H123" s="208"/>
      <c r="I123" s="134">
        <v>12056</v>
      </c>
      <c r="J123" s="207">
        <v>0.01</v>
      </c>
    </row>
    <row r="124" spans="1:10" x14ac:dyDescent="0.2">
      <c r="A124" s="131" t="s">
        <v>4991</v>
      </c>
      <c r="B124" s="132" t="s">
        <v>63</v>
      </c>
      <c r="C124" s="158"/>
      <c r="D124" s="132" t="s">
        <v>3756</v>
      </c>
      <c r="E124" s="133"/>
      <c r="F124" s="134">
        <v>1</v>
      </c>
      <c r="G124" s="207">
        <v>0</v>
      </c>
      <c r="H124" s="208"/>
      <c r="I124" s="134">
        <v>509</v>
      </c>
      <c r="J124" s="207">
        <v>0</v>
      </c>
    </row>
    <row r="125" spans="1:10" x14ac:dyDescent="0.2">
      <c r="A125" s="131" t="s">
        <v>3835</v>
      </c>
      <c r="B125" s="132" t="s">
        <v>3763</v>
      </c>
      <c r="C125" s="158"/>
      <c r="D125" s="132" t="s">
        <v>3765</v>
      </c>
      <c r="E125" s="133"/>
      <c r="F125" s="134">
        <v>0</v>
      </c>
      <c r="G125" s="207">
        <v>0</v>
      </c>
      <c r="H125" s="208"/>
      <c r="I125" s="134">
        <v>0</v>
      </c>
      <c r="J125" s="207">
        <v>0</v>
      </c>
    </row>
    <row r="126" spans="1:10" x14ac:dyDescent="0.2">
      <c r="A126" s="131" t="s">
        <v>4427</v>
      </c>
      <c r="B126" s="132" t="s">
        <v>3763</v>
      </c>
      <c r="C126" s="158"/>
      <c r="D126" s="132" t="s">
        <v>3765</v>
      </c>
      <c r="E126" s="133"/>
      <c r="F126" s="134">
        <v>12</v>
      </c>
      <c r="G126" s="207">
        <v>0</v>
      </c>
      <c r="H126" s="208"/>
      <c r="I126" s="134">
        <v>1358</v>
      </c>
      <c r="J126" s="207">
        <v>0</v>
      </c>
    </row>
    <row r="127" spans="1:10" x14ac:dyDescent="0.2">
      <c r="A127" s="131" t="s">
        <v>3836</v>
      </c>
      <c r="B127" s="132" t="s">
        <v>3763</v>
      </c>
      <c r="C127" s="158"/>
      <c r="D127" s="132" t="s">
        <v>3765</v>
      </c>
      <c r="E127" s="133"/>
      <c r="F127" s="134">
        <v>7</v>
      </c>
      <c r="G127" s="207">
        <v>0</v>
      </c>
      <c r="H127" s="208"/>
      <c r="I127" s="134">
        <v>0</v>
      </c>
      <c r="J127" s="207">
        <v>0</v>
      </c>
    </row>
    <row r="128" spans="1:10" x14ac:dyDescent="0.2">
      <c r="A128" s="131" t="s">
        <v>3837</v>
      </c>
      <c r="B128" s="132" t="s">
        <v>3763</v>
      </c>
      <c r="C128" s="158"/>
      <c r="D128" s="132" t="s">
        <v>3765</v>
      </c>
      <c r="E128" s="133"/>
      <c r="F128" s="134">
        <v>3</v>
      </c>
      <c r="G128" s="207">
        <v>0</v>
      </c>
      <c r="H128" s="208"/>
      <c r="I128" s="134">
        <v>44</v>
      </c>
      <c r="J128" s="207">
        <v>0</v>
      </c>
    </row>
    <row r="129" spans="1:10" x14ac:dyDescent="0.2">
      <c r="A129" s="131" t="s">
        <v>3838</v>
      </c>
      <c r="B129" s="132" t="s">
        <v>3763</v>
      </c>
      <c r="C129" s="158"/>
      <c r="D129" s="132" t="s">
        <v>3765</v>
      </c>
      <c r="E129" s="133"/>
      <c r="F129" s="134">
        <v>749</v>
      </c>
      <c r="G129" s="207">
        <v>0.05</v>
      </c>
      <c r="H129" s="208"/>
      <c r="I129" s="134">
        <v>14698</v>
      </c>
      <c r="J129" s="207">
        <v>0.02</v>
      </c>
    </row>
    <row r="130" spans="1:10" x14ac:dyDescent="0.2">
      <c r="A130" s="131" t="s">
        <v>3839</v>
      </c>
      <c r="B130" s="132" t="s">
        <v>63</v>
      </c>
      <c r="C130" s="158"/>
      <c r="D130" s="132" t="s">
        <v>3756</v>
      </c>
      <c r="E130" s="133"/>
      <c r="F130" s="134">
        <v>233</v>
      </c>
      <c r="G130" s="207">
        <v>0.02</v>
      </c>
      <c r="H130" s="208"/>
      <c r="I130" s="134">
        <v>1600</v>
      </c>
      <c r="J130" s="207">
        <v>0</v>
      </c>
    </row>
    <row r="131" spans="1:10" x14ac:dyDescent="0.2">
      <c r="A131" s="131" t="s">
        <v>4791</v>
      </c>
      <c r="B131" s="132" t="s">
        <v>3763</v>
      </c>
      <c r="C131" s="158"/>
      <c r="D131" s="132" t="s">
        <v>3756</v>
      </c>
      <c r="E131" s="133"/>
      <c r="F131" s="134">
        <v>1220</v>
      </c>
      <c r="G131" s="207">
        <v>0.08</v>
      </c>
      <c r="H131" s="208"/>
      <c r="I131" s="134">
        <v>24962</v>
      </c>
      <c r="J131" s="207">
        <v>0.03</v>
      </c>
    </row>
    <row r="132" spans="1:10" x14ac:dyDescent="0.2">
      <c r="A132" s="131" t="s">
        <v>4792</v>
      </c>
      <c r="B132" s="132" t="s">
        <v>3763</v>
      </c>
      <c r="C132" s="158"/>
      <c r="D132" s="132" t="s">
        <v>3756</v>
      </c>
      <c r="E132" s="133"/>
      <c r="F132" s="134">
        <v>393</v>
      </c>
      <c r="G132" s="207">
        <v>0.03</v>
      </c>
      <c r="H132" s="208"/>
      <c r="I132" s="134">
        <v>10449</v>
      </c>
      <c r="J132" s="207">
        <v>0.01</v>
      </c>
    </row>
    <row r="133" spans="1:10" x14ac:dyDescent="0.2">
      <c r="A133" s="131" t="s">
        <v>4793</v>
      </c>
      <c r="B133" s="132" t="s">
        <v>3763</v>
      </c>
      <c r="C133" s="158"/>
      <c r="D133" s="132" t="s">
        <v>3756</v>
      </c>
      <c r="E133" s="133"/>
      <c r="F133" s="134">
        <v>393</v>
      </c>
      <c r="G133" s="207">
        <v>0.03</v>
      </c>
      <c r="H133" s="208"/>
      <c r="I133" s="134">
        <v>25219</v>
      </c>
      <c r="J133" s="207">
        <v>0.03</v>
      </c>
    </row>
    <row r="134" spans="1:10" x14ac:dyDescent="0.2">
      <c r="A134" s="131" t="s">
        <v>4794</v>
      </c>
      <c r="B134" s="132" t="s">
        <v>3763</v>
      </c>
      <c r="C134" s="158"/>
      <c r="D134" s="132" t="s">
        <v>3756</v>
      </c>
      <c r="E134" s="133"/>
      <c r="F134" s="134">
        <v>152</v>
      </c>
      <c r="G134" s="207">
        <v>0.01</v>
      </c>
      <c r="H134" s="208"/>
      <c r="I134" s="134">
        <v>3877</v>
      </c>
      <c r="J134" s="207">
        <v>0</v>
      </c>
    </row>
    <row r="135" spans="1:10" x14ac:dyDescent="0.2">
      <c r="A135" s="131" t="s">
        <v>4319</v>
      </c>
      <c r="B135" s="132" t="s">
        <v>63</v>
      </c>
      <c r="C135" s="158"/>
      <c r="D135" s="132" t="s">
        <v>3756</v>
      </c>
      <c r="E135" s="133"/>
      <c r="F135" s="134">
        <v>245</v>
      </c>
      <c r="G135" s="207">
        <v>0.02</v>
      </c>
      <c r="H135" s="208"/>
      <c r="I135" s="134">
        <v>6885</v>
      </c>
      <c r="J135" s="207">
        <v>0.01</v>
      </c>
    </row>
    <row r="136" spans="1:10" x14ac:dyDescent="0.2">
      <c r="A136" s="131" t="s">
        <v>5166</v>
      </c>
      <c r="B136" s="132" t="s">
        <v>63</v>
      </c>
      <c r="C136" s="158"/>
      <c r="D136" s="132" t="s">
        <v>3756</v>
      </c>
      <c r="E136" s="133"/>
      <c r="F136" s="134">
        <v>0</v>
      </c>
      <c r="G136" s="207">
        <v>0</v>
      </c>
      <c r="H136" s="208"/>
      <c r="I136" s="134">
        <v>0</v>
      </c>
      <c r="J136" s="207">
        <v>0</v>
      </c>
    </row>
    <row r="137" spans="1:10" x14ac:dyDescent="0.2">
      <c r="A137" s="131" t="s">
        <v>4795</v>
      </c>
      <c r="B137" s="132" t="s">
        <v>63</v>
      </c>
      <c r="C137" s="158"/>
      <c r="D137" s="132" t="s">
        <v>3756</v>
      </c>
      <c r="E137" s="133"/>
      <c r="F137" s="134">
        <v>1</v>
      </c>
      <c r="G137" s="207">
        <v>0</v>
      </c>
      <c r="H137" s="208"/>
      <c r="I137" s="134">
        <v>10</v>
      </c>
      <c r="J137" s="207">
        <v>0</v>
      </c>
    </row>
    <row r="138" spans="1:10" x14ac:dyDescent="0.2">
      <c r="A138" s="131" t="s">
        <v>4320</v>
      </c>
      <c r="B138" s="132" t="s">
        <v>63</v>
      </c>
      <c r="C138" s="158"/>
      <c r="D138" s="132" t="s">
        <v>3756</v>
      </c>
      <c r="E138" s="133"/>
      <c r="F138" s="134">
        <v>226</v>
      </c>
      <c r="G138" s="207">
        <v>0.01</v>
      </c>
      <c r="H138" s="208"/>
      <c r="I138" s="134">
        <v>9764</v>
      </c>
      <c r="J138" s="207">
        <v>0.01</v>
      </c>
    </row>
    <row r="139" spans="1:10" x14ac:dyDescent="0.2">
      <c r="A139" s="131" t="s">
        <v>4125</v>
      </c>
      <c r="B139" s="132" t="s">
        <v>63</v>
      </c>
      <c r="C139" s="158"/>
      <c r="D139" s="132" t="s">
        <v>3761</v>
      </c>
      <c r="E139" s="133"/>
      <c r="F139" s="134">
        <v>1</v>
      </c>
      <c r="G139" s="207">
        <v>0</v>
      </c>
      <c r="H139" s="208"/>
      <c r="I139" s="134">
        <v>21</v>
      </c>
      <c r="J139" s="207">
        <v>0</v>
      </c>
    </row>
    <row r="140" spans="1:10" x14ac:dyDescent="0.2">
      <c r="A140" s="131" t="s">
        <v>3840</v>
      </c>
      <c r="B140" s="132" t="s">
        <v>63</v>
      </c>
      <c r="C140" s="158"/>
      <c r="D140" s="132" t="s">
        <v>3756</v>
      </c>
      <c r="E140" s="133"/>
      <c r="F140" s="134">
        <v>3</v>
      </c>
      <c r="G140" s="207">
        <v>0</v>
      </c>
      <c r="H140" s="208"/>
      <c r="I140" s="134">
        <v>126</v>
      </c>
      <c r="J140" s="207">
        <v>0</v>
      </c>
    </row>
    <row r="141" spans="1:10" x14ac:dyDescent="0.2">
      <c r="A141" s="131" t="s">
        <v>4992</v>
      </c>
      <c r="B141" s="132" t="s">
        <v>63</v>
      </c>
      <c r="C141" s="158"/>
      <c r="D141" s="132" t="s">
        <v>3756</v>
      </c>
      <c r="E141" s="133"/>
      <c r="F141" s="134">
        <v>605</v>
      </c>
      <c r="G141" s="207">
        <v>0.04</v>
      </c>
      <c r="H141" s="208"/>
      <c r="I141" s="134">
        <v>24860</v>
      </c>
      <c r="J141" s="207">
        <v>0.03</v>
      </c>
    </row>
    <row r="142" spans="1:10" x14ac:dyDescent="0.2">
      <c r="A142" s="131" t="s">
        <v>3841</v>
      </c>
      <c r="B142" s="132" t="s">
        <v>63</v>
      </c>
      <c r="C142" s="158"/>
      <c r="D142" s="132" t="s">
        <v>3756</v>
      </c>
      <c r="E142" s="133"/>
      <c r="F142" s="134">
        <v>260</v>
      </c>
      <c r="G142" s="207">
        <v>0.02</v>
      </c>
      <c r="H142" s="208"/>
      <c r="I142" s="134">
        <v>20186</v>
      </c>
      <c r="J142" s="207">
        <v>0.02</v>
      </c>
    </row>
    <row r="143" spans="1:10" x14ac:dyDescent="0.2">
      <c r="A143" s="131" t="s">
        <v>3842</v>
      </c>
      <c r="B143" s="132" t="s">
        <v>63</v>
      </c>
      <c r="C143" s="158"/>
      <c r="D143" s="132" t="s">
        <v>3756</v>
      </c>
      <c r="E143" s="133"/>
      <c r="F143" s="134">
        <v>202</v>
      </c>
      <c r="G143" s="207">
        <v>0.01</v>
      </c>
      <c r="H143" s="208"/>
      <c r="I143" s="134">
        <v>31038</v>
      </c>
      <c r="J143" s="207">
        <v>0.04</v>
      </c>
    </row>
    <row r="144" spans="1:10" x14ac:dyDescent="0.2">
      <c r="A144" s="131" t="s">
        <v>3843</v>
      </c>
      <c r="B144" s="132" t="s">
        <v>3763</v>
      </c>
      <c r="C144" s="158"/>
      <c r="D144" s="132" t="s">
        <v>3756</v>
      </c>
      <c r="E144" s="133"/>
      <c r="F144" s="134">
        <v>414</v>
      </c>
      <c r="G144" s="207">
        <v>0.03</v>
      </c>
      <c r="H144" s="208"/>
      <c r="I144" s="134">
        <v>32552</v>
      </c>
      <c r="J144" s="207">
        <v>0.04</v>
      </c>
    </row>
    <row r="145" spans="1:10" x14ac:dyDescent="0.2">
      <c r="A145" s="131" t="s">
        <v>4428</v>
      </c>
      <c r="B145" s="132" t="s">
        <v>63</v>
      </c>
      <c r="C145" s="158"/>
      <c r="D145" s="132" t="s">
        <v>3756</v>
      </c>
      <c r="E145" s="133"/>
      <c r="F145" s="134">
        <v>1210</v>
      </c>
      <c r="G145" s="207">
        <v>0.08</v>
      </c>
      <c r="H145" s="208"/>
      <c r="I145" s="134">
        <v>35927</v>
      </c>
      <c r="J145" s="207">
        <v>0.04</v>
      </c>
    </row>
    <row r="146" spans="1:10" x14ac:dyDescent="0.2">
      <c r="A146" s="131" t="s">
        <v>3844</v>
      </c>
      <c r="B146" s="132" t="s">
        <v>63</v>
      </c>
      <c r="C146" s="158"/>
      <c r="D146" s="132" t="s">
        <v>3756</v>
      </c>
      <c r="E146" s="133"/>
      <c r="F146" s="134">
        <v>1</v>
      </c>
      <c r="G146" s="207">
        <v>0</v>
      </c>
      <c r="H146" s="208"/>
      <c r="I146" s="134">
        <v>50</v>
      </c>
      <c r="J146" s="207">
        <v>0</v>
      </c>
    </row>
    <row r="147" spans="1:10" x14ac:dyDescent="0.2">
      <c r="A147" s="131" t="s">
        <v>3845</v>
      </c>
      <c r="B147" s="132" t="s">
        <v>63</v>
      </c>
      <c r="C147" s="158"/>
      <c r="D147" s="132" t="s">
        <v>3756</v>
      </c>
      <c r="E147" s="133"/>
      <c r="F147" s="134">
        <v>2</v>
      </c>
      <c r="G147" s="207">
        <v>0</v>
      </c>
      <c r="H147" s="208"/>
      <c r="I147" s="134">
        <v>606</v>
      </c>
      <c r="J147" s="207">
        <v>0</v>
      </c>
    </row>
    <row r="148" spans="1:10" x14ac:dyDescent="0.2">
      <c r="A148" s="131" t="s">
        <v>4993</v>
      </c>
      <c r="B148" s="132" t="s">
        <v>63</v>
      </c>
      <c r="C148" s="158"/>
      <c r="D148" s="132" t="s">
        <v>3761</v>
      </c>
      <c r="E148" s="133"/>
      <c r="F148" s="134">
        <v>0</v>
      </c>
      <c r="G148" s="207">
        <v>0</v>
      </c>
      <c r="H148" s="208"/>
      <c r="I148" s="134">
        <v>0</v>
      </c>
      <c r="J148" s="207">
        <v>0</v>
      </c>
    </row>
    <row r="149" spans="1:10" x14ac:dyDescent="0.2">
      <c r="A149" s="131" t="s">
        <v>4429</v>
      </c>
      <c r="B149" s="132" t="s">
        <v>63</v>
      </c>
      <c r="C149" s="158"/>
      <c r="D149" s="132" t="s">
        <v>3756</v>
      </c>
      <c r="E149" s="133"/>
      <c r="F149" s="134">
        <v>14721</v>
      </c>
      <c r="G149" s="207">
        <v>0.97</v>
      </c>
      <c r="H149" s="208"/>
      <c r="I149" s="134">
        <v>518996</v>
      </c>
      <c r="J149" s="207">
        <v>0.61</v>
      </c>
    </row>
    <row r="150" spans="1:10" x14ac:dyDescent="0.2">
      <c r="A150" s="131" t="s">
        <v>3846</v>
      </c>
      <c r="B150" s="132" t="s">
        <v>63</v>
      </c>
      <c r="C150" s="158"/>
      <c r="D150" s="132" t="s">
        <v>3756</v>
      </c>
      <c r="E150" s="133"/>
      <c r="F150" s="134">
        <v>67</v>
      </c>
      <c r="G150" s="207">
        <v>0</v>
      </c>
      <c r="H150" s="208"/>
      <c r="I150" s="134">
        <v>4055</v>
      </c>
      <c r="J150" s="207">
        <v>0</v>
      </c>
    </row>
    <row r="151" spans="1:10" x14ac:dyDescent="0.2">
      <c r="A151" s="131" t="s">
        <v>3847</v>
      </c>
      <c r="B151" s="132" t="s">
        <v>63</v>
      </c>
      <c r="C151" s="158"/>
      <c r="D151" s="132" t="s">
        <v>3756</v>
      </c>
      <c r="E151" s="133"/>
      <c r="F151" s="134">
        <v>119</v>
      </c>
      <c r="G151" s="207">
        <v>0.01</v>
      </c>
      <c r="H151" s="208"/>
      <c r="I151" s="134">
        <v>0</v>
      </c>
      <c r="J151" s="207">
        <v>0</v>
      </c>
    </row>
    <row r="152" spans="1:10" x14ac:dyDescent="0.2">
      <c r="A152" s="131" t="s">
        <v>3848</v>
      </c>
      <c r="B152" s="132" t="s">
        <v>3763</v>
      </c>
      <c r="C152" s="158"/>
      <c r="D152" s="132" t="s">
        <v>3756</v>
      </c>
      <c r="E152" s="133"/>
      <c r="F152" s="134">
        <v>35</v>
      </c>
      <c r="G152" s="207">
        <v>0</v>
      </c>
      <c r="H152" s="208"/>
      <c r="I152" s="134">
        <v>253</v>
      </c>
      <c r="J152" s="207">
        <v>0</v>
      </c>
    </row>
    <row r="153" spans="1:10" x14ac:dyDescent="0.2">
      <c r="A153" s="131" t="s">
        <v>3849</v>
      </c>
      <c r="B153" s="132" t="s">
        <v>3763</v>
      </c>
      <c r="C153" s="158"/>
      <c r="D153" s="132" t="s">
        <v>3756</v>
      </c>
      <c r="E153" s="133"/>
      <c r="F153" s="134">
        <v>3</v>
      </c>
      <c r="G153" s="207">
        <v>0</v>
      </c>
      <c r="H153" s="208"/>
      <c r="I153" s="134">
        <v>14</v>
      </c>
      <c r="J153" s="207">
        <v>0</v>
      </c>
    </row>
    <row r="154" spans="1:10" x14ac:dyDescent="0.2">
      <c r="A154" s="131" t="s">
        <v>3850</v>
      </c>
      <c r="B154" s="132" t="s">
        <v>3763</v>
      </c>
      <c r="C154" s="158"/>
      <c r="D154" s="132" t="s">
        <v>3756</v>
      </c>
      <c r="E154" s="133"/>
      <c r="F154" s="134">
        <v>138</v>
      </c>
      <c r="G154" s="207">
        <v>0.01</v>
      </c>
      <c r="H154" s="208"/>
      <c r="I154" s="134">
        <v>11186</v>
      </c>
      <c r="J154" s="207">
        <v>0.01</v>
      </c>
    </row>
    <row r="155" spans="1:10" x14ac:dyDescent="0.2">
      <c r="A155" s="131" t="s">
        <v>3851</v>
      </c>
      <c r="B155" s="132" t="s">
        <v>3763</v>
      </c>
      <c r="C155" s="158"/>
      <c r="D155" s="132" t="s">
        <v>3756</v>
      </c>
      <c r="E155" s="133"/>
      <c r="F155" s="134">
        <v>4</v>
      </c>
      <c r="G155" s="207">
        <v>0</v>
      </c>
      <c r="H155" s="208"/>
      <c r="I155" s="134">
        <v>288</v>
      </c>
      <c r="J155" s="207">
        <v>0</v>
      </c>
    </row>
    <row r="156" spans="1:10" x14ac:dyDescent="0.2">
      <c r="A156" s="131" t="s">
        <v>3852</v>
      </c>
      <c r="B156" s="132" t="s">
        <v>3763</v>
      </c>
      <c r="C156" s="158"/>
      <c r="D156" s="132" t="s">
        <v>3756</v>
      </c>
      <c r="E156" s="133"/>
      <c r="F156" s="134">
        <v>8</v>
      </c>
      <c r="G156" s="207">
        <v>0</v>
      </c>
      <c r="H156" s="208"/>
      <c r="I156" s="134">
        <v>18</v>
      </c>
      <c r="J156" s="207">
        <v>0</v>
      </c>
    </row>
    <row r="157" spans="1:10" x14ac:dyDescent="0.2">
      <c r="A157" s="131" t="s">
        <v>4430</v>
      </c>
      <c r="B157" s="132" t="s">
        <v>63</v>
      </c>
      <c r="C157" s="158"/>
      <c r="D157" s="132" t="s">
        <v>3756</v>
      </c>
      <c r="E157" s="133"/>
      <c r="F157" s="134">
        <v>39816</v>
      </c>
      <c r="G157" s="207">
        <v>2.62</v>
      </c>
      <c r="H157" s="208"/>
      <c r="I157" s="134">
        <v>1830033</v>
      </c>
      <c r="J157" s="207">
        <v>2.14</v>
      </c>
    </row>
    <row r="158" spans="1:10" x14ac:dyDescent="0.2">
      <c r="A158" s="131" t="s">
        <v>4431</v>
      </c>
      <c r="B158" s="132" t="s">
        <v>63</v>
      </c>
      <c r="C158" s="158"/>
      <c r="D158" s="132" t="s">
        <v>3756</v>
      </c>
      <c r="E158" s="133"/>
      <c r="F158" s="134">
        <v>188</v>
      </c>
      <c r="G158" s="207">
        <v>0.01</v>
      </c>
      <c r="H158" s="208"/>
      <c r="I158" s="134">
        <v>16059</v>
      </c>
      <c r="J158" s="207">
        <v>0.02</v>
      </c>
    </row>
    <row r="159" spans="1:10" x14ac:dyDescent="0.2">
      <c r="A159" s="131" t="s">
        <v>3854</v>
      </c>
      <c r="B159" s="132" t="s">
        <v>3763</v>
      </c>
      <c r="C159" s="158"/>
      <c r="D159" s="132" t="s">
        <v>3756</v>
      </c>
      <c r="E159" s="133"/>
      <c r="F159" s="134">
        <v>20</v>
      </c>
      <c r="G159" s="207">
        <v>0</v>
      </c>
      <c r="H159" s="208"/>
      <c r="I159" s="134">
        <v>5509</v>
      </c>
      <c r="J159" s="207">
        <v>0.01</v>
      </c>
    </row>
    <row r="160" spans="1:10" x14ac:dyDescent="0.2">
      <c r="A160" s="131" t="s">
        <v>4432</v>
      </c>
      <c r="B160" s="132" t="s">
        <v>63</v>
      </c>
      <c r="C160" s="158"/>
      <c r="D160" s="132" t="s">
        <v>3756</v>
      </c>
      <c r="E160" s="133"/>
      <c r="F160" s="134">
        <v>529</v>
      </c>
      <c r="G160" s="207">
        <v>0.03</v>
      </c>
      <c r="H160" s="208"/>
      <c r="I160" s="134">
        <v>9079</v>
      </c>
      <c r="J160" s="207">
        <v>0.01</v>
      </c>
    </row>
    <row r="161" spans="1:10" x14ac:dyDescent="0.2">
      <c r="A161" s="131" t="s">
        <v>3855</v>
      </c>
      <c r="B161" s="132" t="s">
        <v>3763</v>
      </c>
      <c r="C161" s="158"/>
      <c r="D161" s="132" t="s">
        <v>3856</v>
      </c>
      <c r="E161" s="133"/>
      <c r="F161" s="134">
        <v>86</v>
      </c>
      <c r="G161" s="207">
        <v>0.01</v>
      </c>
      <c r="H161" s="208"/>
      <c r="I161" s="134">
        <v>3490</v>
      </c>
      <c r="J161" s="207">
        <v>0</v>
      </c>
    </row>
    <row r="162" spans="1:10" x14ac:dyDescent="0.2">
      <c r="A162" s="131" t="s">
        <v>3857</v>
      </c>
      <c r="B162" s="132" t="s">
        <v>3763</v>
      </c>
      <c r="C162" s="158"/>
      <c r="D162" s="132" t="s">
        <v>3856</v>
      </c>
      <c r="E162" s="133"/>
      <c r="F162" s="134">
        <v>4484</v>
      </c>
      <c r="G162" s="207">
        <v>0.28999999999999998</v>
      </c>
      <c r="H162" s="208"/>
      <c r="I162" s="134">
        <v>143169</v>
      </c>
      <c r="J162" s="207">
        <v>0.17</v>
      </c>
    </row>
    <row r="163" spans="1:10" x14ac:dyDescent="0.2">
      <c r="A163" s="131" t="s">
        <v>4796</v>
      </c>
      <c r="B163" s="132" t="s">
        <v>3763</v>
      </c>
      <c r="C163" s="158"/>
      <c r="D163" s="132" t="s">
        <v>3856</v>
      </c>
      <c r="E163" s="133"/>
      <c r="F163" s="134">
        <v>3059</v>
      </c>
      <c r="G163" s="207">
        <v>0.2</v>
      </c>
      <c r="H163" s="208"/>
      <c r="I163" s="134">
        <v>45627</v>
      </c>
      <c r="J163" s="207">
        <v>0.05</v>
      </c>
    </row>
    <row r="164" spans="1:10" x14ac:dyDescent="0.2">
      <c r="A164" s="131" t="s">
        <v>3858</v>
      </c>
      <c r="B164" s="132" t="s">
        <v>63</v>
      </c>
      <c r="C164" s="158"/>
      <c r="D164" s="132" t="s">
        <v>3756</v>
      </c>
      <c r="E164" s="133"/>
      <c r="F164" s="134">
        <v>25334</v>
      </c>
      <c r="G164" s="207">
        <v>1.67</v>
      </c>
      <c r="H164" s="208"/>
      <c r="I164" s="134">
        <v>870103</v>
      </c>
      <c r="J164" s="207">
        <v>1.02</v>
      </c>
    </row>
    <row r="165" spans="1:10" x14ac:dyDescent="0.2">
      <c r="A165" s="131" t="s">
        <v>3859</v>
      </c>
      <c r="B165" s="132" t="s">
        <v>3763</v>
      </c>
      <c r="C165" s="158"/>
      <c r="D165" s="132" t="s">
        <v>3856</v>
      </c>
      <c r="E165" s="133"/>
      <c r="F165" s="134">
        <v>11</v>
      </c>
      <c r="G165" s="207">
        <v>0</v>
      </c>
      <c r="H165" s="208"/>
      <c r="I165" s="134">
        <v>87</v>
      </c>
      <c r="J165" s="207">
        <v>0</v>
      </c>
    </row>
    <row r="166" spans="1:10" x14ac:dyDescent="0.2">
      <c r="A166" s="131" t="s">
        <v>3860</v>
      </c>
      <c r="B166" s="132" t="s">
        <v>3763</v>
      </c>
      <c r="C166" s="158"/>
      <c r="D166" s="132" t="s">
        <v>3856</v>
      </c>
      <c r="E166" s="133"/>
      <c r="F166" s="134">
        <v>332</v>
      </c>
      <c r="G166" s="207">
        <v>0.02</v>
      </c>
      <c r="H166" s="208"/>
      <c r="I166" s="134">
        <v>42877</v>
      </c>
      <c r="J166" s="207">
        <v>0.05</v>
      </c>
    </row>
    <row r="167" spans="1:10" x14ac:dyDescent="0.2">
      <c r="A167" s="131" t="s">
        <v>3861</v>
      </c>
      <c r="B167" s="132" t="s">
        <v>3763</v>
      </c>
      <c r="C167" s="158"/>
      <c r="D167" s="132" t="s">
        <v>3856</v>
      </c>
      <c r="E167" s="133"/>
      <c r="F167" s="134">
        <v>17564</v>
      </c>
      <c r="G167" s="207">
        <v>1.1499999999999999</v>
      </c>
      <c r="H167" s="208"/>
      <c r="I167" s="134">
        <v>343747</v>
      </c>
      <c r="J167" s="207">
        <v>0.4</v>
      </c>
    </row>
    <row r="168" spans="1:10" x14ac:dyDescent="0.2">
      <c r="A168" s="131" t="s">
        <v>4994</v>
      </c>
      <c r="B168" s="132" t="s">
        <v>3763</v>
      </c>
      <c r="C168" s="158"/>
      <c r="D168" s="132" t="s">
        <v>3756</v>
      </c>
      <c r="E168" s="133"/>
      <c r="F168" s="134">
        <v>0</v>
      </c>
      <c r="G168" s="207">
        <v>0</v>
      </c>
      <c r="H168" s="208"/>
      <c r="I168" s="134">
        <v>0</v>
      </c>
      <c r="J168" s="207">
        <v>0</v>
      </c>
    </row>
    <row r="169" spans="1:10" x14ac:dyDescent="0.2">
      <c r="A169" s="131" t="s">
        <v>4126</v>
      </c>
      <c r="B169" s="132" t="s">
        <v>3763</v>
      </c>
      <c r="C169" s="158"/>
      <c r="D169" s="132" t="s">
        <v>3856</v>
      </c>
      <c r="E169" s="133"/>
      <c r="F169" s="134">
        <v>13</v>
      </c>
      <c r="G169" s="207">
        <v>0</v>
      </c>
      <c r="H169" s="208"/>
      <c r="I169" s="134">
        <v>384</v>
      </c>
      <c r="J169" s="207">
        <v>0</v>
      </c>
    </row>
    <row r="170" spans="1:10" x14ac:dyDescent="0.2">
      <c r="A170" s="131" t="s">
        <v>3862</v>
      </c>
      <c r="B170" s="132" t="s">
        <v>3763</v>
      </c>
      <c r="C170" s="158"/>
      <c r="D170" s="132" t="s">
        <v>3756</v>
      </c>
      <c r="E170" s="133"/>
      <c r="F170" s="134">
        <v>4</v>
      </c>
      <c r="G170" s="207">
        <v>0</v>
      </c>
      <c r="H170" s="208"/>
      <c r="I170" s="134">
        <v>0</v>
      </c>
      <c r="J170" s="207">
        <v>0</v>
      </c>
    </row>
    <row r="171" spans="1:10" x14ac:dyDescent="0.2">
      <c r="A171" s="131" t="s">
        <v>3863</v>
      </c>
      <c r="B171" s="132" t="s">
        <v>3763</v>
      </c>
      <c r="C171" s="158"/>
      <c r="D171" s="132" t="s">
        <v>3756</v>
      </c>
      <c r="E171" s="133"/>
      <c r="F171" s="134">
        <v>72</v>
      </c>
      <c r="G171" s="207">
        <v>0</v>
      </c>
      <c r="H171" s="208"/>
      <c r="I171" s="134">
        <v>1240</v>
      </c>
      <c r="J171" s="207">
        <v>0</v>
      </c>
    </row>
    <row r="172" spans="1:10" x14ac:dyDescent="0.2">
      <c r="A172" s="131" t="s">
        <v>3864</v>
      </c>
      <c r="B172" s="132" t="s">
        <v>3763</v>
      </c>
      <c r="C172" s="158"/>
      <c r="D172" s="132" t="s">
        <v>3756</v>
      </c>
      <c r="E172" s="133"/>
      <c r="F172" s="134">
        <v>779</v>
      </c>
      <c r="G172" s="207">
        <v>0.05</v>
      </c>
      <c r="H172" s="208"/>
      <c r="I172" s="134">
        <v>373564</v>
      </c>
      <c r="J172" s="207">
        <v>0.44</v>
      </c>
    </row>
    <row r="173" spans="1:10" x14ac:dyDescent="0.2">
      <c r="A173" s="131" t="s">
        <v>4995</v>
      </c>
      <c r="B173" s="132" t="s">
        <v>63</v>
      </c>
      <c r="C173" s="158"/>
      <c r="D173" s="132" t="s">
        <v>3756</v>
      </c>
      <c r="E173" s="133"/>
      <c r="F173" s="134">
        <v>0</v>
      </c>
      <c r="G173" s="207">
        <v>0</v>
      </c>
      <c r="H173" s="208"/>
      <c r="I173" s="134">
        <v>0</v>
      </c>
      <c r="J173" s="207">
        <v>0</v>
      </c>
    </row>
    <row r="174" spans="1:10" x14ac:dyDescent="0.2">
      <c r="A174" s="131" t="s">
        <v>3865</v>
      </c>
      <c r="B174" s="132" t="s">
        <v>3763</v>
      </c>
      <c r="C174" s="158"/>
      <c r="D174" s="132" t="s">
        <v>3856</v>
      </c>
      <c r="E174" s="133"/>
      <c r="F174" s="134">
        <v>24</v>
      </c>
      <c r="G174" s="207">
        <v>0</v>
      </c>
      <c r="H174" s="208"/>
      <c r="I174" s="134">
        <v>524</v>
      </c>
      <c r="J174" s="207">
        <v>0</v>
      </c>
    </row>
    <row r="175" spans="1:10" x14ac:dyDescent="0.2">
      <c r="A175" s="131" t="s">
        <v>3866</v>
      </c>
      <c r="B175" s="132" t="s">
        <v>3763</v>
      </c>
      <c r="C175" s="158"/>
      <c r="D175" s="132" t="s">
        <v>3856</v>
      </c>
      <c r="E175" s="133"/>
      <c r="F175" s="134">
        <v>852</v>
      </c>
      <c r="G175" s="207">
        <v>0.06</v>
      </c>
      <c r="H175" s="208"/>
      <c r="I175" s="134">
        <v>10762</v>
      </c>
      <c r="J175" s="207">
        <v>0.01</v>
      </c>
    </row>
    <row r="176" spans="1:10" x14ac:dyDescent="0.2">
      <c r="A176" s="131" t="s">
        <v>3867</v>
      </c>
      <c r="B176" s="132" t="s">
        <v>3763</v>
      </c>
      <c r="C176" s="158"/>
      <c r="D176" s="132" t="s">
        <v>3856</v>
      </c>
      <c r="E176" s="133"/>
      <c r="F176" s="134">
        <v>16</v>
      </c>
      <c r="G176" s="207">
        <v>0</v>
      </c>
      <c r="H176" s="208"/>
      <c r="I176" s="134">
        <v>536</v>
      </c>
      <c r="J176" s="207">
        <v>0</v>
      </c>
    </row>
    <row r="177" spans="1:10" x14ac:dyDescent="0.2">
      <c r="A177" s="131" t="s">
        <v>4996</v>
      </c>
      <c r="B177" s="132" t="s">
        <v>3763</v>
      </c>
      <c r="C177" s="158"/>
      <c r="D177" s="132" t="s">
        <v>3856</v>
      </c>
      <c r="E177" s="133"/>
      <c r="F177" s="134">
        <v>1</v>
      </c>
      <c r="G177" s="207">
        <v>0</v>
      </c>
      <c r="H177" s="208"/>
      <c r="I177" s="134">
        <v>192</v>
      </c>
      <c r="J177" s="207">
        <v>0</v>
      </c>
    </row>
    <row r="178" spans="1:10" x14ac:dyDescent="0.2">
      <c r="A178" s="131" t="s">
        <v>3868</v>
      </c>
      <c r="B178" s="132" t="s">
        <v>3763</v>
      </c>
      <c r="C178" s="158"/>
      <c r="D178" s="132" t="s">
        <v>3756</v>
      </c>
      <c r="E178" s="133"/>
      <c r="F178" s="134">
        <v>672</v>
      </c>
      <c r="G178" s="207">
        <v>0.04</v>
      </c>
      <c r="H178" s="208"/>
      <c r="I178" s="134">
        <v>8625</v>
      </c>
      <c r="J178" s="207">
        <v>0.01</v>
      </c>
    </row>
    <row r="179" spans="1:10" x14ac:dyDescent="0.2">
      <c r="A179" s="131" t="s">
        <v>3869</v>
      </c>
      <c r="B179" s="132" t="s">
        <v>63</v>
      </c>
      <c r="C179" s="158"/>
      <c r="D179" s="132" t="s">
        <v>3756</v>
      </c>
      <c r="E179" s="133"/>
      <c r="F179" s="134">
        <v>1697</v>
      </c>
      <c r="G179" s="207">
        <v>0.11</v>
      </c>
      <c r="H179" s="208"/>
      <c r="I179" s="134">
        <v>218008</v>
      </c>
      <c r="J179" s="207">
        <v>0.26</v>
      </c>
    </row>
    <row r="180" spans="1:10" x14ac:dyDescent="0.2">
      <c r="A180" s="131" t="s">
        <v>3870</v>
      </c>
      <c r="B180" s="132" t="s">
        <v>3763</v>
      </c>
      <c r="C180" s="158"/>
      <c r="D180" s="132" t="s">
        <v>3856</v>
      </c>
      <c r="E180" s="133"/>
      <c r="F180" s="134">
        <v>12</v>
      </c>
      <c r="G180" s="207">
        <v>0</v>
      </c>
      <c r="H180" s="208"/>
      <c r="I180" s="134">
        <v>92</v>
      </c>
      <c r="J180" s="207">
        <v>0</v>
      </c>
    </row>
    <row r="181" spans="1:10" x14ac:dyDescent="0.2">
      <c r="A181" s="131" t="s">
        <v>3871</v>
      </c>
      <c r="B181" s="132" t="s">
        <v>3763</v>
      </c>
      <c r="C181" s="158"/>
      <c r="D181" s="132" t="s">
        <v>3756</v>
      </c>
      <c r="E181" s="133"/>
      <c r="F181" s="134">
        <v>2521</v>
      </c>
      <c r="G181" s="207">
        <v>0.17</v>
      </c>
      <c r="H181" s="208"/>
      <c r="I181" s="134">
        <v>92967</v>
      </c>
      <c r="J181" s="207">
        <v>0.11</v>
      </c>
    </row>
    <row r="182" spans="1:10" x14ac:dyDescent="0.2">
      <c r="A182" s="131" t="s">
        <v>3872</v>
      </c>
      <c r="B182" s="132" t="s">
        <v>3763</v>
      </c>
      <c r="C182" s="158"/>
      <c r="D182" s="132" t="s">
        <v>3756</v>
      </c>
      <c r="E182" s="133"/>
      <c r="F182" s="134">
        <v>143</v>
      </c>
      <c r="G182" s="207">
        <v>0.01</v>
      </c>
      <c r="H182" s="208"/>
      <c r="I182" s="134">
        <v>1138</v>
      </c>
      <c r="J182" s="207">
        <v>0</v>
      </c>
    </row>
    <row r="183" spans="1:10" x14ac:dyDescent="0.2">
      <c r="A183" s="131" t="s">
        <v>3873</v>
      </c>
      <c r="B183" s="132" t="s">
        <v>3763</v>
      </c>
      <c r="C183" s="158"/>
      <c r="D183" s="132" t="s">
        <v>3756</v>
      </c>
      <c r="E183" s="133"/>
      <c r="F183" s="134">
        <v>711</v>
      </c>
      <c r="G183" s="207">
        <v>0.05</v>
      </c>
      <c r="H183" s="208"/>
      <c r="I183" s="134">
        <v>6436</v>
      </c>
      <c r="J183" s="207">
        <v>0.01</v>
      </c>
    </row>
    <row r="184" spans="1:10" x14ac:dyDescent="0.2">
      <c r="A184" s="131" t="s">
        <v>4997</v>
      </c>
      <c r="B184" s="132" t="s">
        <v>63</v>
      </c>
      <c r="C184" s="158"/>
      <c r="D184" s="132" t="s">
        <v>3756</v>
      </c>
      <c r="E184" s="133"/>
      <c r="F184" s="134">
        <v>0</v>
      </c>
      <c r="G184" s="207">
        <v>0</v>
      </c>
      <c r="H184" s="208"/>
      <c r="I184" s="134">
        <v>0</v>
      </c>
      <c r="J184" s="207">
        <v>0</v>
      </c>
    </row>
    <row r="185" spans="1:10" x14ac:dyDescent="0.2">
      <c r="A185" s="131" t="s">
        <v>3874</v>
      </c>
      <c r="B185" s="132" t="s">
        <v>3763</v>
      </c>
      <c r="C185" s="158"/>
      <c r="D185" s="132" t="s">
        <v>3856</v>
      </c>
      <c r="E185" s="133"/>
      <c r="F185" s="134">
        <v>138</v>
      </c>
      <c r="G185" s="207">
        <v>0.01</v>
      </c>
      <c r="H185" s="208"/>
      <c r="I185" s="134">
        <v>1039</v>
      </c>
      <c r="J185" s="207">
        <v>0</v>
      </c>
    </row>
    <row r="186" spans="1:10" x14ac:dyDescent="0.2">
      <c r="A186" s="131" t="s">
        <v>3875</v>
      </c>
      <c r="B186" s="132" t="s">
        <v>3763</v>
      </c>
      <c r="C186" s="158"/>
      <c r="D186" s="132" t="s">
        <v>3856</v>
      </c>
      <c r="E186" s="133"/>
      <c r="F186" s="134">
        <v>2266</v>
      </c>
      <c r="G186" s="207">
        <v>0.15</v>
      </c>
      <c r="H186" s="208"/>
      <c r="I186" s="134">
        <v>90845</v>
      </c>
      <c r="J186" s="207">
        <v>0.11</v>
      </c>
    </row>
    <row r="187" spans="1:10" x14ac:dyDescent="0.2">
      <c r="A187" s="131" t="s">
        <v>4998</v>
      </c>
      <c r="B187" s="132" t="s">
        <v>3763</v>
      </c>
      <c r="C187" s="158"/>
      <c r="D187" s="132" t="s">
        <v>3856</v>
      </c>
      <c r="E187" s="133"/>
      <c r="F187" s="134">
        <v>3</v>
      </c>
      <c r="G187" s="207">
        <v>0</v>
      </c>
      <c r="H187" s="208"/>
      <c r="I187" s="134">
        <v>18</v>
      </c>
      <c r="J187" s="207">
        <v>0</v>
      </c>
    </row>
    <row r="188" spans="1:10" x14ac:dyDescent="0.2">
      <c r="A188" s="131" t="s">
        <v>3876</v>
      </c>
      <c r="B188" s="132" t="s">
        <v>3763</v>
      </c>
      <c r="C188" s="158"/>
      <c r="D188" s="132" t="s">
        <v>3756</v>
      </c>
      <c r="E188" s="133"/>
      <c r="F188" s="134">
        <v>201</v>
      </c>
      <c r="G188" s="207">
        <v>0.01</v>
      </c>
      <c r="H188" s="208"/>
      <c r="I188" s="134">
        <v>1025</v>
      </c>
      <c r="J188" s="207">
        <v>0</v>
      </c>
    </row>
    <row r="189" spans="1:10" x14ac:dyDescent="0.2">
      <c r="A189" s="131" t="s">
        <v>3877</v>
      </c>
      <c r="B189" s="132" t="s">
        <v>3763</v>
      </c>
      <c r="C189" s="158"/>
      <c r="D189" s="132" t="s">
        <v>3856</v>
      </c>
      <c r="E189" s="133"/>
      <c r="F189" s="134">
        <v>43</v>
      </c>
      <c r="G189" s="207">
        <v>0</v>
      </c>
      <c r="H189" s="208"/>
      <c r="I189" s="134">
        <v>617</v>
      </c>
      <c r="J189" s="207">
        <v>0</v>
      </c>
    </row>
    <row r="190" spans="1:10" x14ac:dyDescent="0.2">
      <c r="A190" s="131" t="s">
        <v>4999</v>
      </c>
      <c r="B190" s="132" t="s">
        <v>63</v>
      </c>
      <c r="C190" s="158"/>
      <c r="D190" s="132" t="s">
        <v>3761</v>
      </c>
      <c r="E190" s="133"/>
      <c r="F190" s="134">
        <v>1</v>
      </c>
      <c r="G190" s="207">
        <v>0</v>
      </c>
      <c r="H190" s="208"/>
      <c r="I190" s="134">
        <v>1347</v>
      </c>
      <c r="J190" s="207">
        <v>0</v>
      </c>
    </row>
    <row r="191" spans="1:10" x14ac:dyDescent="0.2">
      <c r="A191" s="131" t="s">
        <v>3878</v>
      </c>
      <c r="B191" s="132" t="s">
        <v>63</v>
      </c>
      <c r="C191" s="158"/>
      <c r="D191" s="132" t="s">
        <v>3756</v>
      </c>
      <c r="E191" s="133"/>
      <c r="F191" s="134">
        <v>19</v>
      </c>
      <c r="G191" s="207">
        <v>0</v>
      </c>
      <c r="H191" s="208"/>
      <c r="I191" s="134">
        <v>627</v>
      </c>
      <c r="J191" s="207">
        <v>0</v>
      </c>
    </row>
    <row r="192" spans="1:10" x14ac:dyDescent="0.2">
      <c r="A192" s="131" t="s">
        <v>3879</v>
      </c>
      <c r="B192" s="132" t="s">
        <v>63</v>
      </c>
      <c r="C192" s="158"/>
      <c r="D192" s="132" t="s">
        <v>3761</v>
      </c>
      <c r="E192" s="133"/>
      <c r="F192" s="134">
        <v>270</v>
      </c>
      <c r="G192" s="207">
        <v>0.02</v>
      </c>
      <c r="H192" s="208"/>
      <c r="I192" s="134">
        <v>26565</v>
      </c>
      <c r="J192" s="207">
        <v>0.03</v>
      </c>
    </row>
    <row r="193" spans="1:10" x14ac:dyDescent="0.2">
      <c r="A193" s="131" t="s">
        <v>5000</v>
      </c>
      <c r="B193" s="132" t="s">
        <v>3763</v>
      </c>
      <c r="C193" s="158"/>
      <c r="D193" s="132" t="s">
        <v>3765</v>
      </c>
      <c r="E193" s="133"/>
      <c r="F193" s="134">
        <v>2</v>
      </c>
      <c r="G193" s="207">
        <v>0</v>
      </c>
      <c r="H193" s="208"/>
      <c r="I193" s="134">
        <v>4</v>
      </c>
      <c r="J193" s="207">
        <v>0</v>
      </c>
    </row>
    <row r="194" spans="1:10" x14ac:dyDescent="0.2">
      <c r="A194" s="131" t="s">
        <v>4797</v>
      </c>
      <c r="B194" s="132" t="s">
        <v>3763</v>
      </c>
      <c r="C194" s="158"/>
      <c r="D194" s="132" t="s">
        <v>3765</v>
      </c>
      <c r="E194" s="133"/>
      <c r="F194" s="134">
        <v>28</v>
      </c>
      <c r="G194" s="207">
        <v>0</v>
      </c>
      <c r="H194" s="208"/>
      <c r="I194" s="134">
        <v>1328</v>
      </c>
      <c r="J194" s="207">
        <v>0</v>
      </c>
    </row>
    <row r="195" spans="1:10" x14ac:dyDescent="0.2">
      <c r="A195" s="131" t="s">
        <v>4798</v>
      </c>
      <c r="B195" s="132" t="s">
        <v>3763</v>
      </c>
      <c r="C195" s="158"/>
      <c r="D195" s="132" t="s">
        <v>3765</v>
      </c>
      <c r="E195" s="133"/>
      <c r="F195" s="134">
        <v>552</v>
      </c>
      <c r="G195" s="207">
        <v>0.04</v>
      </c>
      <c r="H195" s="208"/>
      <c r="I195" s="134">
        <v>6875</v>
      </c>
      <c r="J195" s="207">
        <v>0.01</v>
      </c>
    </row>
    <row r="196" spans="1:10" x14ac:dyDescent="0.2">
      <c r="A196" s="131" t="s">
        <v>5001</v>
      </c>
      <c r="B196" s="132" t="s">
        <v>3763</v>
      </c>
      <c r="C196" s="158"/>
      <c r="D196" s="132" t="s">
        <v>3765</v>
      </c>
      <c r="E196" s="133"/>
      <c r="F196" s="134">
        <v>1</v>
      </c>
      <c r="G196" s="207">
        <v>0</v>
      </c>
      <c r="H196" s="208"/>
      <c r="I196" s="134">
        <v>0</v>
      </c>
      <c r="J196" s="207">
        <v>0</v>
      </c>
    </row>
    <row r="197" spans="1:10" x14ac:dyDescent="0.2">
      <c r="A197" s="131" t="s">
        <v>3880</v>
      </c>
      <c r="B197" s="132" t="s">
        <v>3763</v>
      </c>
      <c r="C197" s="158"/>
      <c r="D197" s="132" t="s">
        <v>3765</v>
      </c>
      <c r="E197" s="133"/>
      <c r="F197" s="134">
        <v>9</v>
      </c>
      <c r="G197" s="207">
        <v>0</v>
      </c>
      <c r="H197" s="208"/>
      <c r="I197" s="134">
        <v>383</v>
      </c>
      <c r="J197" s="207">
        <v>0</v>
      </c>
    </row>
    <row r="198" spans="1:10" x14ac:dyDescent="0.2">
      <c r="A198" s="131" t="s">
        <v>3881</v>
      </c>
      <c r="B198" s="132" t="s">
        <v>3763</v>
      </c>
      <c r="C198" s="158"/>
      <c r="D198" s="132" t="s">
        <v>3765</v>
      </c>
      <c r="E198" s="133"/>
      <c r="F198" s="134">
        <v>1084</v>
      </c>
      <c r="G198" s="207">
        <v>7.0000000000000007E-2</v>
      </c>
      <c r="H198" s="208"/>
      <c r="I198" s="134">
        <v>9528</v>
      </c>
      <c r="J198" s="207">
        <v>0.01</v>
      </c>
    </row>
    <row r="199" spans="1:10" x14ac:dyDescent="0.2">
      <c r="A199" s="131" t="s">
        <v>5002</v>
      </c>
      <c r="B199" s="132" t="s">
        <v>63</v>
      </c>
      <c r="C199" s="158"/>
      <c r="D199" s="132" t="s">
        <v>3756</v>
      </c>
      <c r="E199" s="133"/>
      <c r="F199" s="134">
        <v>8</v>
      </c>
      <c r="G199" s="207">
        <v>0</v>
      </c>
      <c r="H199" s="208"/>
      <c r="I199" s="134">
        <v>3890</v>
      </c>
      <c r="J199" s="207">
        <v>0</v>
      </c>
    </row>
    <row r="200" spans="1:10" x14ac:dyDescent="0.2">
      <c r="A200" s="131" t="s">
        <v>3882</v>
      </c>
      <c r="B200" s="132" t="s">
        <v>63</v>
      </c>
      <c r="C200" s="158"/>
      <c r="D200" s="132" t="s">
        <v>3756</v>
      </c>
      <c r="E200" s="133"/>
      <c r="F200" s="134">
        <v>7308</v>
      </c>
      <c r="G200" s="207">
        <v>0.48</v>
      </c>
      <c r="H200" s="208"/>
      <c r="I200" s="134">
        <v>620650</v>
      </c>
      <c r="J200" s="207">
        <v>0.73</v>
      </c>
    </row>
    <row r="201" spans="1:10" x14ac:dyDescent="0.2">
      <c r="A201" s="131" t="s">
        <v>3883</v>
      </c>
      <c r="B201" s="132" t="s">
        <v>3763</v>
      </c>
      <c r="C201" s="158"/>
      <c r="D201" s="132" t="s">
        <v>3765</v>
      </c>
      <c r="E201" s="133"/>
      <c r="F201" s="134">
        <v>1</v>
      </c>
      <c r="G201" s="207">
        <v>0</v>
      </c>
      <c r="H201" s="208"/>
      <c r="I201" s="134">
        <v>5</v>
      </c>
      <c r="J201" s="207">
        <v>0</v>
      </c>
    </row>
    <row r="202" spans="1:10" x14ac:dyDescent="0.2">
      <c r="A202" s="131" t="s">
        <v>3884</v>
      </c>
      <c r="B202" s="132" t="s">
        <v>3763</v>
      </c>
      <c r="C202" s="158"/>
      <c r="D202" s="132" t="s">
        <v>3765</v>
      </c>
      <c r="E202" s="133"/>
      <c r="F202" s="134">
        <v>79</v>
      </c>
      <c r="G202" s="207">
        <v>0.01</v>
      </c>
      <c r="H202" s="208"/>
      <c r="I202" s="134">
        <v>134</v>
      </c>
      <c r="J202" s="207">
        <v>0</v>
      </c>
    </row>
    <row r="203" spans="1:10" x14ac:dyDescent="0.2">
      <c r="A203" s="131" t="s">
        <v>5003</v>
      </c>
      <c r="B203" s="132" t="s">
        <v>3763</v>
      </c>
      <c r="C203" s="158"/>
      <c r="D203" s="132" t="s">
        <v>3765</v>
      </c>
      <c r="E203" s="133"/>
      <c r="F203" s="134">
        <v>0</v>
      </c>
      <c r="G203" s="207">
        <v>0</v>
      </c>
      <c r="H203" s="208"/>
      <c r="I203" s="134">
        <v>0</v>
      </c>
      <c r="J203" s="207">
        <v>0</v>
      </c>
    </row>
    <row r="204" spans="1:10" x14ac:dyDescent="0.2">
      <c r="A204" s="131" t="s">
        <v>3885</v>
      </c>
      <c r="B204" s="132" t="s">
        <v>3763</v>
      </c>
      <c r="C204" s="158"/>
      <c r="D204" s="132" t="s">
        <v>3765</v>
      </c>
      <c r="E204" s="133"/>
      <c r="F204" s="134">
        <v>165</v>
      </c>
      <c r="G204" s="207">
        <v>0.01</v>
      </c>
      <c r="H204" s="208"/>
      <c r="I204" s="134">
        <v>5886</v>
      </c>
      <c r="J204" s="207">
        <v>0.01</v>
      </c>
    </row>
    <row r="205" spans="1:10" x14ac:dyDescent="0.2">
      <c r="A205" s="131" t="s">
        <v>3886</v>
      </c>
      <c r="B205" s="132" t="s">
        <v>3763</v>
      </c>
      <c r="C205" s="158"/>
      <c r="D205" s="132" t="s">
        <v>3765</v>
      </c>
      <c r="E205" s="133"/>
      <c r="F205" s="134">
        <v>27</v>
      </c>
      <c r="G205" s="207">
        <v>0</v>
      </c>
      <c r="H205" s="208"/>
      <c r="I205" s="134">
        <v>5107</v>
      </c>
      <c r="J205" s="207">
        <v>0.01</v>
      </c>
    </row>
    <row r="206" spans="1:10" x14ac:dyDescent="0.2">
      <c r="A206" s="131" t="s">
        <v>4799</v>
      </c>
      <c r="B206" s="132" t="s">
        <v>3763</v>
      </c>
      <c r="C206" s="158"/>
      <c r="D206" s="132" t="s">
        <v>3765</v>
      </c>
      <c r="E206" s="133"/>
      <c r="F206" s="134">
        <v>2</v>
      </c>
      <c r="G206" s="207">
        <v>0</v>
      </c>
      <c r="H206" s="208"/>
      <c r="I206" s="134">
        <v>43</v>
      </c>
      <c r="J206" s="207">
        <v>0</v>
      </c>
    </row>
    <row r="207" spans="1:10" x14ac:dyDescent="0.2">
      <c r="A207" s="131" t="s">
        <v>3887</v>
      </c>
      <c r="B207" s="132" t="s">
        <v>3763</v>
      </c>
      <c r="C207" s="158"/>
      <c r="D207" s="132" t="s">
        <v>3765</v>
      </c>
      <c r="E207" s="133"/>
      <c r="F207" s="134">
        <v>614</v>
      </c>
      <c r="G207" s="207">
        <v>0.04</v>
      </c>
      <c r="H207" s="208"/>
      <c r="I207" s="134">
        <v>17066</v>
      </c>
      <c r="J207" s="207">
        <v>0.02</v>
      </c>
    </row>
    <row r="208" spans="1:10" x14ac:dyDescent="0.2">
      <c r="A208" s="131" t="s">
        <v>3888</v>
      </c>
      <c r="B208" s="132" t="s">
        <v>3763</v>
      </c>
      <c r="C208" s="158"/>
      <c r="D208" s="132" t="s">
        <v>3765</v>
      </c>
      <c r="E208" s="133"/>
      <c r="F208" s="134">
        <v>30</v>
      </c>
      <c r="G208" s="207">
        <v>0</v>
      </c>
      <c r="H208" s="208"/>
      <c r="I208" s="134">
        <v>7351</v>
      </c>
      <c r="J208" s="207">
        <v>0.01</v>
      </c>
    </row>
    <row r="209" spans="1:10" x14ac:dyDescent="0.2">
      <c r="A209" s="131" t="s">
        <v>3889</v>
      </c>
      <c r="B209" s="132" t="s">
        <v>63</v>
      </c>
      <c r="C209" s="158"/>
      <c r="D209" s="132" t="s">
        <v>3756</v>
      </c>
      <c r="E209" s="133"/>
      <c r="F209" s="134">
        <v>603</v>
      </c>
      <c r="G209" s="207">
        <v>0.04</v>
      </c>
      <c r="H209" s="208"/>
      <c r="I209" s="134">
        <v>17145</v>
      </c>
      <c r="J209" s="207">
        <v>0.02</v>
      </c>
    </row>
    <row r="210" spans="1:10" x14ac:dyDescent="0.2">
      <c r="A210" s="131" t="s">
        <v>4127</v>
      </c>
      <c r="B210" s="132" t="s">
        <v>3763</v>
      </c>
      <c r="C210" s="158"/>
      <c r="D210" s="132" t="s">
        <v>3765</v>
      </c>
      <c r="E210" s="133"/>
      <c r="F210" s="134">
        <v>2</v>
      </c>
      <c r="G210" s="207">
        <v>0</v>
      </c>
      <c r="H210" s="208"/>
      <c r="I210" s="134">
        <v>0</v>
      </c>
      <c r="J210" s="207">
        <v>0</v>
      </c>
    </row>
    <row r="211" spans="1:10" x14ac:dyDescent="0.2">
      <c r="A211" s="131" t="s">
        <v>3890</v>
      </c>
      <c r="B211" s="132" t="s">
        <v>3763</v>
      </c>
      <c r="C211" s="158"/>
      <c r="D211" s="132" t="s">
        <v>3765</v>
      </c>
      <c r="E211" s="133"/>
      <c r="F211" s="134">
        <v>22</v>
      </c>
      <c r="G211" s="207">
        <v>0</v>
      </c>
      <c r="H211" s="208"/>
      <c r="I211" s="134">
        <v>150</v>
      </c>
      <c r="J211" s="207">
        <v>0</v>
      </c>
    </row>
    <row r="212" spans="1:10" x14ac:dyDescent="0.2">
      <c r="A212" s="131" t="s">
        <v>3891</v>
      </c>
      <c r="B212" s="132" t="s">
        <v>3763</v>
      </c>
      <c r="C212" s="158"/>
      <c r="D212" s="132" t="s">
        <v>3765</v>
      </c>
      <c r="E212" s="133"/>
      <c r="F212" s="134">
        <v>2</v>
      </c>
      <c r="G212" s="207">
        <v>0</v>
      </c>
      <c r="H212" s="208"/>
      <c r="I212" s="134">
        <v>36</v>
      </c>
      <c r="J212" s="207">
        <v>0</v>
      </c>
    </row>
    <row r="213" spans="1:10" x14ac:dyDescent="0.2">
      <c r="A213" s="131" t="s">
        <v>3892</v>
      </c>
      <c r="B213" s="132" t="s">
        <v>3763</v>
      </c>
      <c r="C213" s="158"/>
      <c r="D213" s="132" t="s">
        <v>3765</v>
      </c>
      <c r="E213" s="133"/>
      <c r="F213" s="134">
        <v>0</v>
      </c>
      <c r="G213" s="207">
        <v>0</v>
      </c>
      <c r="H213" s="208"/>
      <c r="I213" s="134">
        <v>0</v>
      </c>
      <c r="J213" s="207">
        <v>0</v>
      </c>
    </row>
    <row r="214" spans="1:10" x14ac:dyDescent="0.2">
      <c r="A214" s="131" t="s">
        <v>3893</v>
      </c>
      <c r="B214" s="132" t="s">
        <v>3763</v>
      </c>
      <c r="C214" s="158"/>
      <c r="D214" s="132" t="s">
        <v>3765</v>
      </c>
      <c r="E214" s="133"/>
      <c r="F214" s="134">
        <v>0</v>
      </c>
      <c r="G214" s="207">
        <v>0</v>
      </c>
      <c r="H214" s="208"/>
      <c r="I214" s="134">
        <v>0</v>
      </c>
      <c r="J214" s="207">
        <v>0</v>
      </c>
    </row>
    <row r="215" spans="1:10" x14ac:dyDescent="0.2">
      <c r="A215" s="131" t="s">
        <v>3894</v>
      </c>
      <c r="B215" s="132" t="s">
        <v>3763</v>
      </c>
      <c r="C215" s="158"/>
      <c r="D215" s="132" t="s">
        <v>3765</v>
      </c>
      <c r="E215" s="133"/>
      <c r="F215" s="134">
        <v>6</v>
      </c>
      <c r="G215" s="207">
        <v>0</v>
      </c>
      <c r="H215" s="208"/>
      <c r="I215" s="134">
        <v>21</v>
      </c>
      <c r="J215" s="207">
        <v>0</v>
      </c>
    </row>
    <row r="216" spans="1:10" x14ac:dyDescent="0.2">
      <c r="A216" s="131" t="s">
        <v>4128</v>
      </c>
      <c r="B216" s="132" t="s">
        <v>3763</v>
      </c>
      <c r="C216" s="158"/>
      <c r="D216" s="132" t="s">
        <v>3765</v>
      </c>
      <c r="E216" s="133"/>
      <c r="F216" s="134">
        <v>3</v>
      </c>
      <c r="G216" s="207">
        <v>0</v>
      </c>
      <c r="H216" s="208"/>
      <c r="I216" s="134">
        <v>86</v>
      </c>
      <c r="J216" s="207">
        <v>0</v>
      </c>
    </row>
    <row r="217" spans="1:10" x14ac:dyDescent="0.2">
      <c r="A217" s="131" t="s">
        <v>3895</v>
      </c>
      <c r="B217" s="132" t="s">
        <v>3763</v>
      </c>
      <c r="C217" s="158"/>
      <c r="D217" s="132" t="s">
        <v>3765</v>
      </c>
      <c r="E217" s="133"/>
      <c r="F217" s="134">
        <v>1</v>
      </c>
      <c r="G217" s="207">
        <v>0</v>
      </c>
      <c r="H217" s="208"/>
      <c r="I217" s="134">
        <v>0</v>
      </c>
      <c r="J217" s="207">
        <v>0</v>
      </c>
    </row>
    <row r="218" spans="1:10" x14ac:dyDescent="0.2">
      <c r="A218" s="131" t="s">
        <v>3896</v>
      </c>
      <c r="B218" s="132" t="s">
        <v>3763</v>
      </c>
      <c r="C218" s="158"/>
      <c r="D218" s="132" t="s">
        <v>3765</v>
      </c>
      <c r="E218" s="133"/>
      <c r="F218" s="134">
        <v>0</v>
      </c>
      <c r="G218" s="207">
        <v>0</v>
      </c>
      <c r="H218" s="208"/>
      <c r="I218" s="134">
        <v>0</v>
      </c>
      <c r="J218" s="207">
        <v>0</v>
      </c>
    </row>
    <row r="219" spans="1:10" x14ac:dyDescent="0.2">
      <c r="A219" s="131" t="s">
        <v>3897</v>
      </c>
      <c r="B219" s="132" t="s">
        <v>3763</v>
      </c>
      <c r="C219" s="158"/>
      <c r="D219" s="132" t="s">
        <v>3765</v>
      </c>
      <c r="E219" s="133"/>
      <c r="F219" s="134">
        <v>305</v>
      </c>
      <c r="G219" s="207">
        <v>0.02</v>
      </c>
      <c r="H219" s="208"/>
      <c r="I219" s="134">
        <v>11293</v>
      </c>
      <c r="J219" s="207">
        <v>0.01</v>
      </c>
    </row>
    <row r="220" spans="1:10" x14ac:dyDescent="0.2">
      <c r="A220" s="131" t="s">
        <v>3898</v>
      </c>
      <c r="B220" s="132" t="s">
        <v>3763</v>
      </c>
      <c r="C220" s="158"/>
      <c r="D220" s="132" t="s">
        <v>3765</v>
      </c>
      <c r="E220" s="133"/>
      <c r="F220" s="134">
        <v>41</v>
      </c>
      <c r="G220" s="207">
        <v>0</v>
      </c>
      <c r="H220" s="208"/>
      <c r="I220" s="134">
        <v>5751</v>
      </c>
      <c r="J220" s="207">
        <v>0.01</v>
      </c>
    </row>
    <row r="221" spans="1:10" x14ac:dyDescent="0.2">
      <c r="A221" s="131" t="s">
        <v>3899</v>
      </c>
      <c r="B221" s="132" t="s">
        <v>3763</v>
      </c>
      <c r="C221" s="158"/>
      <c r="D221" s="132" t="s">
        <v>3765</v>
      </c>
      <c r="E221" s="133"/>
      <c r="F221" s="134">
        <v>2</v>
      </c>
      <c r="G221" s="207">
        <v>0</v>
      </c>
      <c r="H221" s="208"/>
      <c r="I221" s="134">
        <v>0</v>
      </c>
      <c r="J221" s="207">
        <v>0</v>
      </c>
    </row>
    <row r="222" spans="1:10" x14ac:dyDescent="0.2">
      <c r="A222" s="131" t="s">
        <v>4800</v>
      </c>
      <c r="B222" s="132" t="s">
        <v>3763</v>
      </c>
      <c r="C222" s="158"/>
      <c r="D222" s="132" t="s">
        <v>3765</v>
      </c>
      <c r="E222" s="133"/>
      <c r="F222" s="134">
        <v>0</v>
      </c>
      <c r="G222" s="207">
        <v>0</v>
      </c>
      <c r="H222" s="208"/>
      <c r="I222" s="134">
        <v>0</v>
      </c>
      <c r="J222" s="207">
        <v>0</v>
      </c>
    </row>
    <row r="223" spans="1:10" x14ac:dyDescent="0.2">
      <c r="A223" s="131" t="s">
        <v>3900</v>
      </c>
      <c r="B223" s="132" t="s">
        <v>3763</v>
      </c>
      <c r="C223" s="158"/>
      <c r="D223" s="132" t="s">
        <v>3765</v>
      </c>
      <c r="E223" s="133"/>
      <c r="F223" s="134">
        <v>1513</v>
      </c>
      <c r="G223" s="207">
        <v>0.1</v>
      </c>
      <c r="H223" s="208"/>
      <c r="I223" s="134">
        <v>65429</v>
      </c>
      <c r="J223" s="207">
        <v>0.08</v>
      </c>
    </row>
    <row r="224" spans="1:10" x14ac:dyDescent="0.2">
      <c r="A224" s="131" t="s">
        <v>4433</v>
      </c>
      <c r="B224" s="132" t="s">
        <v>3763</v>
      </c>
      <c r="C224" s="158"/>
      <c r="D224" s="132" t="s">
        <v>3765</v>
      </c>
      <c r="E224" s="133"/>
      <c r="F224" s="134">
        <v>24</v>
      </c>
      <c r="G224" s="207">
        <v>0</v>
      </c>
      <c r="H224" s="208"/>
      <c r="I224" s="134">
        <v>9028</v>
      </c>
      <c r="J224" s="207">
        <v>0.01</v>
      </c>
    </row>
    <row r="225" spans="1:10" x14ac:dyDescent="0.2">
      <c r="A225" s="131" t="s">
        <v>4801</v>
      </c>
      <c r="B225" s="132" t="s">
        <v>3763</v>
      </c>
      <c r="C225" s="158"/>
      <c r="D225" s="132" t="s">
        <v>3765</v>
      </c>
      <c r="E225" s="133"/>
      <c r="F225" s="134">
        <v>2</v>
      </c>
      <c r="G225" s="207">
        <v>0</v>
      </c>
      <c r="H225" s="208"/>
      <c r="I225" s="134">
        <v>16</v>
      </c>
      <c r="J225" s="207">
        <v>0</v>
      </c>
    </row>
    <row r="226" spans="1:10" x14ac:dyDescent="0.2">
      <c r="A226" s="131" t="s">
        <v>3901</v>
      </c>
      <c r="B226" s="132" t="s">
        <v>3763</v>
      </c>
      <c r="C226" s="158"/>
      <c r="D226" s="132" t="s">
        <v>3765</v>
      </c>
      <c r="E226" s="133"/>
      <c r="F226" s="134">
        <v>216</v>
      </c>
      <c r="G226" s="207">
        <v>0.01</v>
      </c>
      <c r="H226" s="208"/>
      <c r="I226" s="134">
        <v>8865</v>
      </c>
      <c r="J226" s="207">
        <v>0.01</v>
      </c>
    </row>
    <row r="227" spans="1:10" x14ac:dyDescent="0.2">
      <c r="A227" s="131" t="s">
        <v>5167</v>
      </c>
      <c r="B227" s="132" t="s">
        <v>63</v>
      </c>
      <c r="C227" s="158"/>
      <c r="D227" s="132" t="s">
        <v>3756</v>
      </c>
      <c r="E227" s="133"/>
      <c r="F227" s="134">
        <v>0</v>
      </c>
      <c r="G227" s="207">
        <v>0</v>
      </c>
      <c r="H227" s="208"/>
      <c r="I227" s="134">
        <v>0</v>
      </c>
      <c r="J227" s="207">
        <v>0</v>
      </c>
    </row>
    <row r="228" spans="1:10" x14ac:dyDescent="0.2">
      <c r="A228" s="131" t="s">
        <v>4434</v>
      </c>
      <c r="B228" s="132" t="s">
        <v>3763</v>
      </c>
      <c r="C228" s="158"/>
      <c r="D228" s="132" t="s">
        <v>3765</v>
      </c>
      <c r="E228" s="133"/>
      <c r="F228" s="134">
        <v>2</v>
      </c>
      <c r="G228" s="207">
        <v>0</v>
      </c>
      <c r="H228" s="208"/>
      <c r="I228" s="134">
        <v>102</v>
      </c>
      <c r="J228" s="207">
        <v>0</v>
      </c>
    </row>
    <row r="229" spans="1:10" x14ac:dyDescent="0.2">
      <c r="A229" s="131" t="s">
        <v>5004</v>
      </c>
      <c r="B229" s="132" t="s">
        <v>3763</v>
      </c>
      <c r="C229" s="158"/>
      <c r="D229" s="132" t="s">
        <v>3756</v>
      </c>
      <c r="E229" s="133"/>
      <c r="F229" s="134">
        <v>4</v>
      </c>
      <c r="G229" s="207">
        <v>0</v>
      </c>
      <c r="H229" s="208"/>
      <c r="I229" s="134">
        <v>882</v>
      </c>
      <c r="J229" s="207">
        <v>0</v>
      </c>
    </row>
    <row r="230" spans="1:10" x14ac:dyDescent="0.2">
      <c r="A230" s="131" t="s">
        <v>3902</v>
      </c>
      <c r="B230" s="132" t="s">
        <v>3763</v>
      </c>
      <c r="C230" s="158"/>
      <c r="D230" s="132" t="s">
        <v>3903</v>
      </c>
      <c r="E230" s="133"/>
      <c r="F230" s="134">
        <v>5</v>
      </c>
      <c r="G230" s="207">
        <v>0</v>
      </c>
      <c r="H230" s="208"/>
      <c r="I230" s="134">
        <v>2884</v>
      </c>
      <c r="J230" s="207">
        <v>0</v>
      </c>
    </row>
    <row r="231" spans="1:10" x14ac:dyDescent="0.2">
      <c r="A231" s="131" t="s">
        <v>3904</v>
      </c>
      <c r="B231" s="132" t="s">
        <v>3763</v>
      </c>
      <c r="C231" s="158"/>
      <c r="D231" s="132" t="s">
        <v>3756</v>
      </c>
      <c r="E231" s="133"/>
      <c r="F231" s="134">
        <v>17017</v>
      </c>
      <c r="G231" s="207">
        <v>1.1200000000000001</v>
      </c>
      <c r="H231" s="208"/>
      <c r="I231" s="134">
        <v>795756</v>
      </c>
      <c r="J231" s="207">
        <v>0.93</v>
      </c>
    </row>
    <row r="232" spans="1:10" x14ac:dyDescent="0.2">
      <c r="A232" s="131" t="s">
        <v>5005</v>
      </c>
      <c r="B232" s="132" t="s">
        <v>3763</v>
      </c>
      <c r="C232" s="158"/>
      <c r="D232" s="132" t="s">
        <v>3756</v>
      </c>
      <c r="E232" s="133"/>
      <c r="F232" s="134">
        <v>27</v>
      </c>
      <c r="G232" s="207">
        <v>0</v>
      </c>
      <c r="H232" s="208"/>
      <c r="I232" s="134">
        <v>1542</v>
      </c>
      <c r="J232" s="207">
        <v>0</v>
      </c>
    </row>
    <row r="233" spans="1:10" x14ac:dyDescent="0.2">
      <c r="A233" s="131" t="s">
        <v>5168</v>
      </c>
      <c r="B233" s="132" t="s">
        <v>3763</v>
      </c>
      <c r="C233" s="158"/>
      <c r="D233" s="132" t="s">
        <v>3756</v>
      </c>
      <c r="E233" s="133"/>
      <c r="F233" s="134">
        <v>34</v>
      </c>
      <c r="G233" s="207">
        <v>0</v>
      </c>
      <c r="H233" s="208"/>
      <c r="I233" s="134">
        <v>372</v>
      </c>
      <c r="J233" s="207">
        <v>0</v>
      </c>
    </row>
    <row r="234" spans="1:10" x14ac:dyDescent="0.2">
      <c r="A234" s="131" t="s">
        <v>3905</v>
      </c>
      <c r="B234" s="132" t="s">
        <v>3763</v>
      </c>
      <c r="C234" s="158"/>
      <c r="D234" s="132" t="s">
        <v>3756</v>
      </c>
      <c r="E234" s="133"/>
      <c r="F234" s="134">
        <v>30</v>
      </c>
      <c r="G234" s="207">
        <v>0</v>
      </c>
      <c r="H234" s="208"/>
      <c r="I234" s="134">
        <v>642</v>
      </c>
      <c r="J234" s="207">
        <v>0</v>
      </c>
    </row>
    <row r="235" spans="1:10" x14ac:dyDescent="0.2">
      <c r="A235" s="131" t="s">
        <v>4435</v>
      </c>
      <c r="B235" s="132" t="s">
        <v>63</v>
      </c>
      <c r="C235" s="158"/>
      <c r="D235" s="132" t="s">
        <v>3765</v>
      </c>
      <c r="E235" s="133"/>
      <c r="F235" s="134">
        <v>3</v>
      </c>
      <c r="G235" s="207">
        <v>0</v>
      </c>
      <c r="H235" s="208"/>
      <c r="I235" s="134">
        <v>766</v>
      </c>
      <c r="J235" s="207">
        <v>0</v>
      </c>
    </row>
    <row r="236" spans="1:10" x14ac:dyDescent="0.2">
      <c r="A236" s="131" t="s">
        <v>3906</v>
      </c>
      <c r="B236" s="132" t="s">
        <v>63</v>
      </c>
      <c r="C236" s="158"/>
      <c r="D236" s="132" t="s">
        <v>3756</v>
      </c>
      <c r="E236" s="133"/>
      <c r="F236" s="134">
        <v>19</v>
      </c>
      <c r="G236" s="207">
        <v>0</v>
      </c>
      <c r="H236" s="208"/>
      <c r="I236" s="134">
        <v>81735</v>
      </c>
      <c r="J236" s="207">
        <v>0.1</v>
      </c>
    </row>
    <row r="237" spans="1:10" x14ac:dyDescent="0.2">
      <c r="A237" s="131" t="s">
        <v>3907</v>
      </c>
      <c r="B237" s="132" t="s">
        <v>3763</v>
      </c>
      <c r="C237" s="158"/>
      <c r="D237" s="132" t="s">
        <v>3756</v>
      </c>
      <c r="E237" s="133"/>
      <c r="F237" s="134">
        <v>253</v>
      </c>
      <c r="G237" s="207">
        <v>0.02</v>
      </c>
      <c r="H237" s="208"/>
      <c r="I237" s="134">
        <v>1537</v>
      </c>
      <c r="J237" s="207">
        <v>0</v>
      </c>
    </row>
    <row r="238" spans="1:10" x14ac:dyDescent="0.2">
      <c r="A238" s="131" t="s">
        <v>4802</v>
      </c>
      <c r="B238" s="132" t="s">
        <v>63</v>
      </c>
      <c r="C238" s="158"/>
      <c r="D238" s="132" t="s">
        <v>3756</v>
      </c>
      <c r="E238" s="133"/>
      <c r="F238" s="134">
        <v>7</v>
      </c>
      <c r="G238" s="207">
        <v>0</v>
      </c>
      <c r="H238" s="208"/>
      <c r="I238" s="134">
        <v>61926</v>
      </c>
      <c r="J238" s="207">
        <v>7.0000000000000007E-2</v>
      </c>
    </row>
    <row r="239" spans="1:10" x14ac:dyDescent="0.2">
      <c r="A239" s="131" t="s">
        <v>3908</v>
      </c>
      <c r="B239" s="132" t="s">
        <v>63</v>
      </c>
      <c r="C239" s="158"/>
      <c r="D239" s="132" t="s">
        <v>3756</v>
      </c>
      <c r="E239" s="133"/>
      <c r="F239" s="134">
        <v>224</v>
      </c>
      <c r="G239" s="207">
        <v>0.01</v>
      </c>
      <c r="H239" s="208"/>
      <c r="I239" s="134">
        <v>3539</v>
      </c>
      <c r="J239" s="207">
        <v>0</v>
      </c>
    </row>
    <row r="240" spans="1:10" x14ac:dyDescent="0.2">
      <c r="A240" s="131" t="s">
        <v>3909</v>
      </c>
      <c r="B240" s="132" t="s">
        <v>3763</v>
      </c>
      <c r="C240" s="158"/>
      <c r="D240" s="132" t="s">
        <v>3756</v>
      </c>
      <c r="E240" s="133"/>
      <c r="F240" s="134">
        <v>2506</v>
      </c>
      <c r="G240" s="207">
        <v>0.16</v>
      </c>
      <c r="H240" s="208"/>
      <c r="I240" s="134">
        <v>113394</v>
      </c>
      <c r="J240" s="207">
        <v>0.13</v>
      </c>
    </row>
    <row r="241" spans="1:10" x14ac:dyDescent="0.2">
      <c r="A241" s="131" t="s">
        <v>3910</v>
      </c>
      <c r="B241" s="132" t="s">
        <v>63</v>
      </c>
      <c r="C241" s="158"/>
      <c r="D241" s="132" t="s">
        <v>3756</v>
      </c>
      <c r="E241" s="133"/>
      <c r="F241" s="134">
        <v>11979</v>
      </c>
      <c r="G241" s="207">
        <v>0.79</v>
      </c>
      <c r="H241" s="208"/>
      <c r="I241" s="134">
        <v>184939</v>
      </c>
      <c r="J241" s="207">
        <v>0.22</v>
      </c>
    </row>
    <row r="242" spans="1:10" x14ac:dyDescent="0.2">
      <c r="A242" s="131" t="s">
        <v>5006</v>
      </c>
      <c r="B242" s="132" t="s">
        <v>63</v>
      </c>
      <c r="C242" s="158"/>
      <c r="D242" s="132" t="s">
        <v>3756</v>
      </c>
      <c r="E242" s="133"/>
      <c r="F242" s="134">
        <v>5</v>
      </c>
      <c r="G242" s="207">
        <v>0</v>
      </c>
      <c r="H242" s="208"/>
      <c r="I242" s="134">
        <v>930</v>
      </c>
      <c r="J242" s="207">
        <v>0</v>
      </c>
    </row>
    <row r="243" spans="1:10" x14ac:dyDescent="0.2">
      <c r="A243" s="131" t="s">
        <v>3911</v>
      </c>
      <c r="B243" s="132" t="s">
        <v>63</v>
      </c>
      <c r="C243" s="158"/>
      <c r="D243" s="132" t="s">
        <v>3756</v>
      </c>
      <c r="E243" s="133"/>
      <c r="F243" s="134">
        <v>90055</v>
      </c>
      <c r="G243" s="207">
        <v>5.92</v>
      </c>
      <c r="H243" s="208"/>
      <c r="I243" s="134">
        <v>3657520</v>
      </c>
      <c r="J243" s="207">
        <v>4.28</v>
      </c>
    </row>
    <row r="244" spans="1:10" x14ac:dyDescent="0.2">
      <c r="A244" s="131" t="s">
        <v>3912</v>
      </c>
      <c r="B244" s="132" t="s">
        <v>63</v>
      </c>
      <c r="C244" s="158"/>
      <c r="D244" s="132" t="s">
        <v>3756</v>
      </c>
      <c r="E244" s="133"/>
      <c r="F244" s="134">
        <v>47</v>
      </c>
      <c r="G244" s="207">
        <v>0</v>
      </c>
      <c r="H244" s="208"/>
      <c r="I244" s="134">
        <v>2402</v>
      </c>
      <c r="J244" s="207">
        <v>0</v>
      </c>
    </row>
    <row r="245" spans="1:10" x14ac:dyDescent="0.2">
      <c r="A245" s="131" t="s">
        <v>3913</v>
      </c>
      <c r="B245" s="132" t="s">
        <v>63</v>
      </c>
      <c r="C245" s="158"/>
      <c r="D245" s="132" t="s">
        <v>3761</v>
      </c>
      <c r="E245" s="133"/>
      <c r="F245" s="134">
        <v>27</v>
      </c>
      <c r="G245" s="207">
        <v>0</v>
      </c>
      <c r="H245" s="208"/>
      <c r="I245" s="134">
        <v>4186</v>
      </c>
      <c r="J245" s="207">
        <v>0</v>
      </c>
    </row>
    <row r="246" spans="1:10" x14ac:dyDescent="0.2">
      <c r="A246" s="131" t="s">
        <v>4321</v>
      </c>
      <c r="B246" s="132" t="s">
        <v>63</v>
      </c>
      <c r="C246" s="158"/>
      <c r="D246" s="132" t="s">
        <v>3756</v>
      </c>
      <c r="E246" s="133"/>
      <c r="F246" s="134">
        <v>7680</v>
      </c>
      <c r="G246" s="207">
        <v>0.5</v>
      </c>
      <c r="H246" s="208"/>
      <c r="I246" s="134">
        <v>329665</v>
      </c>
      <c r="J246" s="207">
        <v>0.39</v>
      </c>
    </row>
    <row r="247" spans="1:10" x14ac:dyDescent="0.2">
      <c r="A247" s="131" t="s">
        <v>5169</v>
      </c>
      <c r="B247" s="132" t="s">
        <v>63</v>
      </c>
      <c r="C247" s="158"/>
      <c r="D247" s="132" t="s">
        <v>3761</v>
      </c>
      <c r="E247" s="133"/>
      <c r="F247" s="134">
        <v>1</v>
      </c>
      <c r="G247" s="207">
        <v>0</v>
      </c>
      <c r="H247" s="208"/>
      <c r="I247" s="134">
        <v>1870</v>
      </c>
      <c r="J247" s="207">
        <v>0</v>
      </c>
    </row>
    <row r="248" spans="1:10" x14ac:dyDescent="0.2">
      <c r="A248" s="131" t="s">
        <v>4129</v>
      </c>
      <c r="B248" s="132" t="s">
        <v>63</v>
      </c>
      <c r="C248" s="158"/>
      <c r="D248" s="132" t="s">
        <v>3756</v>
      </c>
      <c r="E248" s="133"/>
      <c r="F248" s="134">
        <v>0</v>
      </c>
      <c r="G248" s="207">
        <v>0</v>
      </c>
      <c r="H248" s="208"/>
      <c r="I248" s="134">
        <v>0</v>
      </c>
      <c r="J248" s="207">
        <v>0</v>
      </c>
    </row>
    <row r="249" spans="1:10" x14ac:dyDescent="0.2">
      <c r="A249" s="131" t="s">
        <v>5007</v>
      </c>
      <c r="B249" s="132" t="s">
        <v>63</v>
      </c>
      <c r="C249" s="158"/>
      <c r="D249" s="132" t="s">
        <v>3811</v>
      </c>
      <c r="E249" s="133"/>
      <c r="F249" s="134">
        <v>117</v>
      </c>
      <c r="G249" s="207">
        <v>0.01</v>
      </c>
      <c r="H249" s="208"/>
      <c r="I249" s="134">
        <v>7231</v>
      </c>
      <c r="J249" s="207">
        <v>0.01</v>
      </c>
    </row>
    <row r="250" spans="1:10" x14ac:dyDescent="0.2">
      <c r="A250" s="131" t="s">
        <v>3914</v>
      </c>
      <c r="B250" s="132" t="s">
        <v>63</v>
      </c>
      <c r="C250" s="158"/>
      <c r="D250" s="132" t="s">
        <v>3756</v>
      </c>
      <c r="E250" s="133"/>
      <c r="F250" s="134">
        <v>31</v>
      </c>
      <c r="G250" s="207">
        <v>0</v>
      </c>
      <c r="H250" s="208"/>
      <c r="I250" s="134">
        <v>6595</v>
      </c>
      <c r="J250" s="207">
        <v>0.01</v>
      </c>
    </row>
    <row r="251" spans="1:10" x14ac:dyDescent="0.2">
      <c r="A251" s="131" t="s">
        <v>3915</v>
      </c>
      <c r="B251" s="132" t="s">
        <v>63</v>
      </c>
      <c r="C251" s="158"/>
      <c r="D251" s="132" t="s">
        <v>3756</v>
      </c>
      <c r="E251" s="133"/>
      <c r="F251" s="134">
        <v>39970</v>
      </c>
      <c r="G251" s="207">
        <v>2.63</v>
      </c>
      <c r="H251" s="208"/>
      <c r="I251" s="134">
        <v>1576226</v>
      </c>
      <c r="J251" s="207">
        <v>1.84</v>
      </c>
    </row>
    <row r="252" spans="1:10" x14ac:dyDescent="0.2">
      <c r="A252" s="131" t="s">
        <v>5170</v>
      </c>
      <c r="B252" s="132" t="s">
        <v>63</v>
      </c>
      <c r="C252" s="158"/>
      <c r="D252" s="132" t="s">
        <v>3756</v>
      </c>
      <c r="E252" s="133"/>
      <c r="F252" s="134">
        <v>0</v>
      </c>
      <c r="G252" s="207">
        <v>0</v>
      </c>
      <c r="H252" s="208"/>
      <c r="I252" s="134">
        <v>0</v>
      </c>
      <c r="J252" s="207">
        <v>0</v>
      </c>
    </row>
    <row r="253" spans="1:10" x14ac:dyDescent="0.2">
      <c r="A253" s="131" t="s">
        <v>3916</v>
      </c>
      <c r="B253" s="132" t="s">
        <v>63</v>
      </c>
      <c r="C253" s="158"/>
      <c r="D253" s="132" t="s">
        <v>3756</v>
      </c>
      <c r="E253" s="133"/>
      <c r="F253" s="134">
        <v>3</v>
      </c>
      <c r="G253" s="207">
        <v>0</v>
      </c>
      <c r="H253" s="208"/>
      <c r="I253" s="134">
        <v>834</v>
      </c>
      <c r="J253" s="207">
        <v>0</v>
      </c>
    </row>
    <row r="254" spans="1:10" x14ac:dyDescent="0.2">
      <c r="A254" s="131" t="s">
        <v>3917</v>
      </c>
      <c r="B254" s="132" t="s">
        <v>63</v>
      </c>
      <c r="C254" s="158"/>
      <c r="D254" s="132" t="s">
        <v>3761</v>
      </c>
      <c r="E254" s="133"/>
      <c r="F254" s="134">
        <v>91</v>
      </c>
      <c r="G254" s="207">
        <v>0.01</v>
      </c>
      <c r="H254" s="208"/>
      <c r="I254" s="134">
        <v>42663</v>
      </c>
      <c r="J254" s="207">
        <v>0.05</v>
      </c>
    </row>
    <row r="255" spans="1:10" x14ac:dyDescent="0.2">
      <c r="A255" s="131" t="s">
        <v>5008</v>
      </c>
      <c r="B255" s="132" t="s">
        <v>63</v>
      </c>
      <c r="C255" s="158"/>
      <c r="D255" s="132" t="s">
        <v>3756</v>
      </c>
      <c r="E255" s="133"/>
      <c r="F255" s="134">
        <v>0</v>
      </c>
      <c r="G255" s="207">
        <v>0</v>
      </c>
      <c r="H255" s="208"/>
      <c r="I255" s="134">
        <v>0</v>
      </c>
      <c r="J255" s="207">
        <v>0</v>
      </c>
    </row>
    <row r="256" spans="1:10" x14ac:dyDescent="0.2">
      <c r="A256" s="131" t="s">
        <v>3918</v>
      </c>
      <c r="B256" s="132" t="s">
        <v>63</v>
      </c>
      <c r="C256" s="158"/>
      <c r="D256" s="132" t="s">
        <v>3756</v>
      </c>
      <c r="E256" s="133"/>
      <c r="F256" s="134">
        <v>52</v>
      </c>
      <c r="G256" s="207">
        <v>0</v>
      </c>
      <c r="H256" s="208"/>
      <c r="I256" s="134">
        <v>6380</v>
      </c>
      <c r="J256" s="207">
        <v>0.01</v>
      </c>
    </row>
    <row r="257" spans="1:10" x14ac:dyDescent="0.2">
      <c r="A257" s="131" t="s">
        <v>4130</v>
      </c>
      <c r="B257" s="132" t="s">
        <v>63</v>
      </c>
      <c r="C257" s="158"/>
      <c r="D257" s="132" t="s">
        <v>3756</v>
      </c>
      <c r="E257" s="133"/>
      <c r="F257" s="134">
        <v>1</v>
      </c>
      <c r="G257" s="207">
        <v>0</v>
      </c>
      <c r="H257" s="208"/>
      <c r="I257" s="134">
        <v>42</v>
      </c>
      <c r="J257" s="207">
        <v>0</v>
      </c>
    </row>
    <row r="258" spans="1:10" x14ac:dyDescent="0.2">
      <c r="A258" s="131" t="s">
        <v>3919</v>
      </c>
      <c r="B258" s="132" t="s">
        <v>63</v>
      </c>
      <c r="C258" s="158"/>
      <c r="D258" s="132" t="s">
        <v>3761</v>
      </c>
      <c r="E258" s="133"/>
      <c r="F258" s="134">
        <v>2925</v>
      </c>
      <c r="G258" s="207">
        <v>0.19</v>
      </c>
      <c r="H258" s="208"/>
      <c r="I258" s="134">
        <v>168991</v>
      </c>
      <c r="J258" s="207">
        <v>0.2</v>
      </c>
    </row>
    <row r="259" spans="1:10" x14ac:dyDescent="0.2">
      <c r="A259" s="131" t="s">
        <v>3920</v>
      </c>
      <c r="B259" s="132" t="s">
        <v>3763</v>
      </c>
      <c r="C259" s="158"/>
      <c r="D259" s="132" t="s">
        <v>3756</v>
      </c>
      <c r="E259" s="133"/>
      <c r="F259" s="134">
        <v>11</v>
      </c>
      <c r="G259" s="207">
        <v>0</v>
      </c>
      <c r="H259" s="208"/>
      <c r="I259" s="134">
        <v>348</v>
      </c>
      <c r="J259" s="207">
        <v>0</v>
      </c>
    </row>
    <row r="260" spans="1:10" x14ac:dyDescent="0.2">
      <c r="A260" s="131" t="s">
        <v>4131</v>
      </c>
      <c r="B260" s="132" t="s">
        <v>63</v>
      </c>
      <c r="C260" s="158"/>
      <c r="D260" s="132" t="s">
        <v>3756</v>
      </c>
      <c r="E260" s="133"/>
      <c r="F260" s="134">
        <v>68</v>
      </c>
      <c r="G260" s="207">
        <v>0</v>
      </c>
      <c r="H260" s="208"/>
      <c r="I260" s="134">
        <v>10248</v>
      </c>
      <c r="J260" s="207">
        <v>0.01</v>
      </c>
    </row>
    <row r="261" spans="1:10" x14ac:dyDescent="0.2">
      <c r="A261" s="131" t="s">
        <v>3921</v>
      </c>
      <c r="B261" s="132" t="s">
        <v>3763</v>
      </c>
      <c r="C261" s="158"/>
      <c r="D261" s="132" t="s">
        <v>3765</v>
      </c>
      <c r="E261" s="133"/>
      <c r="F261" s="134">
        <v>237</v>
      </c>
      <c r="G261" s="207">
        <v>0.02</v>
      </c>
      <c r="H261" s="208"/>
      <c r="I261" s="134">
        <v>4075</v>
      </c>
      <c r="J261" s="207">
        <v>0</v>
      </c>
    </row>
    <row r="262" spans="1:10" x14ac:dyDescent="0.2">
      <c r="A262" s="131" t="s">
        <v>3922</v>
      </c>
      <c r="B262" s="132" t="s">
        <v>63</v>
      </c>
      <c r="C262" s="158"/>
      <c r="D262" s="132" t="s">
        <v>3756</v>
      </c>
      <c r="E262" s="133"/>
      <c r="F262" s="134">
        <v>142</v>
      </c>
      <c r="G262" s="207">
        <v>0.01</v>
      </c>
      <c r="H262" s="208"/>
      <c r="I262" s="134">
        <v>1713</v>
      </c>
      <c r="J262" s="207">
        <v>0</v>
      </c>
    </row>
    <row r="263" spans="1:10" x14ac:dyDescent="0.2">
      <c r="A263" s="131" t="s">
        <v>3923</v>
      </c>
      <c r="B263" s="132" t="s">
        <v>63</v>
      </c>
      <c r="C263" s="158"/>
      <c r="D263" s="132" t="s">
        <v>3756</v>
      </c>
      <c r="E263" s="133"/>
      <c r="F263" s="134">
        <v>462</v>
      </c>
      <c r="G263" s="207">
        <v>0.03</v>
      </c>
      <c r="H263" s="208"/>
      <c r="I263" s="134">
        <v>67065</v>
      </c>
      <c r="J263" s="207">
        <v>0.08</v>
      </c>
    </row>
    <row r="264" spans="1:10" x14ac:dyDescent="0.2">
      <c r="A264" s="131" t="s">
        <v>3924</v>
      </c>
      <c r="B264" s="132" t="s">
        <v>63</v>
      </c>
      <c r="C264" s="158"/>
      <c r="D264" s="132" t="s">
        <v>3761</v>
      </c>
      <c r="E264" s="133"/>
      <c r="F264" s="134">
        <v>1145</v>
      </c>
      <c r="G264" s="207">
        <v>0.08</v>
      </c>
      <c r="H264" s="208"/>
      <c r="I264" s="134">
        <v>65133</v>
      </c>
      <c r="J264" s="207">
        <v>0.08</v>
      </c>
    </row>
    <row r="265" spans="1:10" x14ac:dyDescent="0.2">
      <c r="A265" s="131" t="s">
        <v>3925</v>
      </c>
      <c r="B265" s="132" t="s">
        <v>63</v>
      </c>
      <c r="C265" s="158"/>
      <c r="D265" s="132" t="s">
        <v>3761</v>
      </c>
      <c r="E265" s="133"/>
      <c r="F265" s="134">
        <v>503</v>
      </c>
      <c r="G265" s="207">
        <v>0.03</v>
      </c>
      <c r="H265" s="208"/>
      <c r="I265" s="134">
        <v>40537</v>
      </c>
      <c r="J265" s="207">
        <v>0.05</v>
      </c>
    </row>
    <row r="266" spans="1:10" x14ac:dyDescent="0.2">
      <c r="A266" s="131" t="s">
        <v>3926</v>
      </c>
      <c r="B266" s="132" t="s">
        <v>63</v>
      </c>
      <c r="C266" s="158"/>
      <c r="D266" s="132" t="s">
        <v>3756</v>
      </c>
      <c r="E266" s="133"/>
      <c r="F266" s="134">
        <v>21245</v>
      </c>
      <c r="G266" s="207">
        <v>1.4</v>
      </c>
      <c r="H266" s="208"/>
      <c r="I266" s="134">
        <v>710912</v>
      </c>
      <c r="J266" s="207">
        <v>0.83</v>
      </c>
    </row>
    <row r="267" spans="1:10" x14ac:dyDescent="0.2">
      <c r="A267" s="131" t="s">
        <v>3927</v>
      </c>
      <c r="B267" s="132" t="s">
        <v>63</v>
      </c>
      <c r="C267" s="158"/>
      <c r="D267" s="132" t="s">
        <v>3761</v>
      </c>
      <c r="E267" s="133"/>
      <c r="F267" s="134">
        <v>853</v>
      </c>
      <c r="G267" s="207">
        <v>0.06</v>
      </c>
      <c r="H267" s="208"/>
      <c r="I267" s="134">
        <v>222508</v>
      </c>
      <c r="J267" s="207">
        <v>0.26</v>
      </c>
    </row>
    <row r="268" spans="1:10" x14ac:dyDescent="0.2">
      <c r="A268" s="131" t="s">
        <v>3928</v>
      </c>
      <c r="B268" s="132" t="s">
        <v>3763</v>
      </c>
      <c r="C268" s="158"/>
      <c r="D268" s="132" t="s">
        <v>3765</v>
      </c>
      <c r="E268" s="133"/>
      <c r="F268" s="134">
        <v>1533</v>
      </c>
      <c r="G268" s="207">
        <v>0.1</v>
      </c>
      <c r="H268" s="208"/>
      <c r="I268" s="134">
        <v>55828</v>
      </c>
      <c r="J268" s="207">
        <v>7.0000000000000007E-2</v>
      </c>
    </row>
    <row r="269" spans="1:10" x14ac:dyDescent="0.2">
      <c r="A269" s="131" t="s">
        <v>4132</v>
      </c>
      <c r="B269" s="132" t="s">
        <v>3763</v>
      </c>
      <c r="C269" s="158"/>
      <c r="D269" s="132" t="s">
        <v>3765</v>
      </c>
      <c r="E269" s="133"/>
      <c r="F269" s="134">
        <v>2</v>
      </c>
      <c r="G269" s="207">
        <v>0</v>
      </c>
      <c r="H269" s="208"/>
      <c r="I269" s="134">
        <v>49</v>
      </c>
      <c r="J269" s="207">
        <v>0</v>
      </c>
    </row>
    <row r="270" spans="1:10" x14ac:dyDescent="0.2">
      <c r="A270" s="131" t="s">
        <v>3929</v>
      </c>
      <c r="B270" s="132" t="s">
        <v>63</v>
      </c>
      <c r="C270" s="158"/>
      <c r="D270" s="132" t="s">
        <v>3765</v>
      </c>
      <c r="E270" s="133"/>
      <c r="F270" s="134">
        <v>1</v>
      </c>
      <c r="G270" s="207">
        <v>0</v>
      </c>
      <c r="H270" s="208"/>
      <c r="I270" s="134">
        <v>30</v>
      </c>
      <c r="J270" s="207">
        <v>0</v>
      </c>
    </row>
    <row r="271" spans="1:10" x14ac:dyDescent="0.2">
      <c r="A271" s="131" t="s">
        <v>4322</v>
      </c>
      <c r="B271" s="132" t="s">
        <v>3763</v>
      </c>
      <c r="C271" s="158"/>
      <c r="D271" s="132" t="s">
        <v>3765</v>
      </c>
      <c r="E271" s="133"/>
      <c r="F271" s="134">
        <v>9</v>
      </c>
      <c r="G271" s="207">
        <v>0</v>
      </c>
      <c r="H271" s="208"/>
      <c r="I271" s="134">
        <v>2542</v>
      </c>
      <c r="J271" s="207">
        <v>0</v>
      </c>
    </row>
    <row r="272" spans="1:10" x14ac:dyDescent="0.2">
      <c r="A272" s="131" t="s">
        <v>3930</v>
      </c>
      <c r="B272" s="132" t="s">
        <v>3763</v>
      </c>
      <c r="C272" s="158"/>
      <c r="D272" s="132" t="s">
        <v>3765</v>
      </c>
      <c r="E272" s="133"/>
      <c r="F272" s="134">
        <v>426</v>
      </c>
      <c r="G272" s="207">
        <v>0.03</v>
      </c>
      <c r="H272" s="208"/>
      <c r="I272" s="134">
        <v>19058</v>
      </c>
      <c r="J272" s="207">
        <v>0.02</v>
      </c>
    </row>
    <row r="273" spans="1:10" x14ac:dyDescent="0.2">
      <c r="A273" s="131" t="s">
        <v>3931</v>
      </c>
      <c r="B273" s="132" t="s">
        <v>3763</v>
      </c>
      <c r="C273" s="158"/>
      <c r="D273" s="132" t="s">
        <v>3765</v>
      </c>
      <c r="E273" s="133"/>
      <c r="F273" s="134">
        <v>14</v>
      </c>
      <c r="G273" s="207">
        <v>0</v>
      </c>
      <c r="H273" s="208"/>
      <c r="I273" s="134">
        <v>265</v>
      </c>
      <c r="J273" s="207">
        <v>0</v>
      </c>
    </row>
    <row r="274" spans="1:10" x14ac:dyDescent="0.2">
      <c r="A274" s="131" t="s">
        <v>4803</v>
      </c>
      <c r="B274" s="132" t="s">
        <v>3763</v>
      </c>
      <c r="C274" s="158"/>
      <c r="D274" s="132" t="s">
        <v>3765</v>
      </c>
      <c r="E274" s="133"/>
      <c r="F274" s="134">
        <v>0</v>
      </c>
      <c r="G274" s="207">
        <v>0</v>
      </c>
      <c r="H274" s="208"/>
      <c r="I274" s="134">
        <v>0</v>
      </c>
      <c r="J274" s="207">
        <v>0</v>
      </c>
    </row>
    <row r="275" spans="1:10" x14ac:dyDescent="0.2">
      <c r="A275" s="131" t="s">
        <v>3932</v>
      </c>
      <c r="B275" s="132" t="s">
        <v>3763</v>
      </c>
      <c r="C275" s="158"/>
      <c r="D275" s="132" t="s">
        <v>3765</v>
      </c>
      <c r="E275" s="133"/>
      <c r="F275" s="134">
        <v>11</v>
      </c>
      <c r="G275" s="207">
        <v>0</v>
      </c>
      <c r="H275" s="208"/>
      <c r="I275" s="134">
        <v>154</v>
      </c>
      <c r="J275" s="207">
        <v>0</v>
      </c>
    </row>
    <row r="276" spans="1:10" x14ac:dyDescent="0.2">
      <c r="A276" s="131" t="s">
        <v>3933</v>
      </c>
      <c r="B276" s="132" t="s">
        <v>3763</v>
      </c>
      <c r="C276" s="158"/>
      <c r="D276" s="132" t="s">
        <v>3765</v>
      </c>
      <c r="E276" s="133"/>
      <c r="F276" s="134">
        <v>28</v>
      </c>
      <c r="G276" s="207">
        <v>0</v>
      </c>
      <c r="H276" s="208"/>
      <c r="I276" s="134">
        <v>795</v>
      </c>
      <c r="J276" s="207">
        <v>0</v>
      </c>
    </row>
    <row r="277" spans="1:10" x14ac:dyDescent="0.2">
      <c r="A277" s="131" t="s">
        <v>4804</v>
      </c>
      <c r="B277" s="132" t="s">
        <v>3763</v>
      </c>
      <c r="C277" s="158"/>
      <c r="D277" s="132" t="s">
        <v>3765</v>
      </c>
      <c r="E277" s="133"/>
      <c r="F277" s="134">
        <v>0</v>
      </c>
      <c r="G277" s="207">
        <v>0</v>
      </c>
      <c r="H277" s="208"/>
      <c r="I277" s="134">
        <v>0</v>
      </c>
      <c r="J277" s="207">
        <v>0</v>
      </c>
    </row>
    <row r="278" spans="1:10" x14ac:dyDescent="0.2">
      <c r="A278" s="131" t="s">
        <v>4436</v>
      </c>
      <c r="B278" s="132" t="s">
        <v>3763</v>
      </c>
      <c r="C278" s="158"/>
      <c r="D278" s="132" t="s">
        <v>3765</v>
      </c>
      <c r="E278" s="133"/>
      <c r="F278" s="134">
        <v>29</v>
      </c>
      <c r="G278" s="207">
        <v>0</v>
      </c>
      <c r="H278" s="208"/>
      <c r="I278" s="134">
        <v>18715</v>
      </c>
      <c r="J278" s="207">
        <v>0.02</v>
      </c>
    </row>
    <row r="279" spans="1:10" x14ac:dyDescent="0.2">
      <c r="A279" s="131" t="s">
        <v>5009</v>
      </c>
      <c r="B279" s="132" t="s">
        <v>3763</v>
      </c>
      <c r="C279" s="158"/>
      <c r="D279" s="132" t="s">
        <v>3856</v>
      </c>
      <c r="E279" s="133"/>
      <c r="F279" s="134">
        <v>0</v>
      </c>
      <c r="G279" s="207">
        <v>0</v>
      </c>
      <c r="H279" s="208"/>
      <c r="I279" s="134">
        <v>0</v>
      </c>
      <c r="J279" s="207">
        <v>0</v>
      </c>
    </row>
    <row r="280" spans="1:10" x14ac:dyDescent="0.2">
      <c r="A280" s="131" t="s">
        <v>5010</v>
      </c>
      <c r="B280" s="132" t="s">
        <v>3763</v>
      </c>
      <c r="C280" s="158"/>
      <c r="D280" s="132" t="s">
        <v>3856</v>
      </c>
      <c r="E280" s="133"/>
      <c r="F280" s="134">
        <v>0</v>
      </c>
      <c r="G280" s="207">
        <v>0</v>
      </c>
      <c r="H280" s="208"/>
      <c r="I280" s="134">
        <v>0</v>
      </c>
      <c r="J280" s="207">
        <v>0</v>
      </c>
    </row>
    <row r="281" spans="1:10" x14ac:dyDescent="0.2">
      <c r="A281" s="131" t="s">
        <v>3934</v>
      </c>
      <c r="B281" s="132" t="s">
        <v>63</v>
      </c>
      <c r="C281" s="158"/>
      <c r="D281" s="132" t="s">
        <v>3756</v>
      </c>
      <c r="E281" s="133"/>
      <c r="F281" s="134">
        <v>330</v>
      </c>
      <c r="G281" s="207">
        <v>0.02</v>
      </c>
      <c r="H281" s="208"/>
      <c r="I281" s="134">
        <v>35475</v>
      </c>
      <c r="J281" s="207">
        <v>0.04</v>
      </c>
    </row>
    <row r="282" spans="1:10" x14ac:dyDescent="0.2">
      <c r="A282" s="131" t="s">
        <v>3935</v>
      </c>
      <c r="B282" s="132" t="s">
        <v>63</v>
      </c>
      <c r="C282" s="158"/>
      <c r="D282" s="132" t="s">
        <v>3756</v>
      </c>
      <c r="E282" s="133"/>
      <c r="F282" s="134">
        <v>1984</v>
      </c>
      <c r="G282" s="207">
        <v>0.13</v>
      </c>
      <c r="H282" s="208"/>
      <c r="I282" s="134">
        <v>660508</v>
      </c>
      <c r="J282" s="207">
        <v>0.77</v>
      </c>
    </row>
    <row r="283" spans="1:10" x14ac:dyDescent="0.2">
      <c r="A283" s="131" t="s">
        <v>3936</v>
      </c>
      <c r="B283" s="132" t="s">
        <v>63</v>
      </c>
      <c r="C283" s="158"/>
      <c r="D283" s="132" t="s">
        <v>3756</v>
      </c>
      <c r="E283" s="133"/>
      <c r="F283" s="134">
        <v>16236</v>
      </c>
      <c r="G283" s="207">
        <v>1.07</v>
      </c>
      <c r="H283" s="208"/>
      <c r="I283" s="134">
        <v>1244174</v>
      </c>
      <c r="J283" s="207">
        <v>1.46</v>
      </c>
    </row>
    <row r="284" spans="1:10" x14ac:dyDescent="0.2">
      <c r="A284" s="131" t="s">
        <v>3937</v>
      </c>
      <c r="B284" s="132" t="s">
        <v>63</v>
      </c>
      <c r="C284" s="158"/>
      <c r="D284" s="132" t="s">
        <v>3811</v>
      </c>
      <c r="E284" s="133"/>
      <c r="F284" s="134">
        <v>4</v>
      </c>
      <c r="G284" s="207">
        <v>0</v>
      </c>
      <c r="H284" s="208"/>
      <c r="I284" s="134">
        <v>419</v>
      </c>
      <c r="J284" s="207">
        <v>0</v>
      </c>
    </row>
    <row r="285" spans="1:10" x14ac:dyDescent="0.2">
      <c r="A285" s="131" t="s">
        <v>3938</v>
      </c>
      <c r="B285" s="132" t="s">
        <v>63</v>
      </c>
      <c r="C285" s="158"/>
      <c r="D285" s="132" t="s">
        <v>3811</v>
      </c>
      <c r="E285" s="133"/>
      <c r="F285" s="134">
        <v>3252</v>
      </c>
      <c r="G285" s="207">
        <v>0.21</v>
      </c>
      <c r="H285" s="208"/>
      <c r="I285" s="134">
        <v>40598</v>
      </c>
      <c r="J285" s="207">
        <v>0.05</v>
      </c>
    </row>
    <row r="286" spans="1:10" x14ac:dyDescent="0.2">
      <c r="A286" s="131" t="s">
        <v>3939</v>
      </c>
      <c r="B286" s="132" t="s">
        <v>63</v>
      </c>
      <c r="C286" s="158"/>
      <c r="D286" s="132" t="s">
        <v>3761</v>
      </c>
      <c r="E286" s="133"/>
      <c r="F286" s="134">
        <v>88</v>
      </c>
      <c r="G286" s="207">
        <v>0.01</v>
      </c>
      <c r="H286" s="208"/>
      <c r="I286" s="134">
        <v>32449</v>
      </c>
      <c r="J286" s="207">
        <v>0.04</v>
      </c>
    </row>
    <row r="287" spans="1:10" x14ac:dyDescent="0.2">
      <c r="A287" s="131" t="s">
        <v>5171</v>
      </c>
      <c r="B287" s="132" t="s">
        <v>63</v>
      </c>
      <c r="C287" s="158"/>
      <c r="D287" s="132" t="s">
        <v>3761</v>
      </c>
      <c r="E287" s="133"/>
      <c r="F287" s="134">
        <v>0</v>
      </c>
      <c r="G287" s="207">
        <v>0</v>
      </c>
      <c r="H287" s="208"/>
      <c r="I287" s="134">
        <v>0</v>
      </c>
      <c r="J287" s="207">
        <v>0</v>
      </c>
    </row>
    <row r="288" spans="1:10" x14ac:dyDescent="0.2">
      <c r="A288" s="131" t="s">
        <v>3940</v>
      </c>
      <c r="B288" s="132" t="s">
        <v>63</v>
      </c>
      <c r="C288" s="158"/>
      <c r="D288" s="132" t="s">
        <v>3756</v>
      </c>
      <c r="E288" s="133"/>
      <c r="F288" s="134">
        <v>3376</v>
      </c>
      <c r="G288" s="207">
        <v>0.22</v>
      </c>
      <c r="H288" s="208"/>
      <c r="I288" s="134">
        <v>206863</v>
      </c>
      <c r="J288" s="207">
        <v>0.24</v>
      </c>
    </row>
    <row r="289" spans="1:10" x14ac:dyDescent="0.2">
      <c r="A289" s="131" t="s">
        <v>4437</v>
      </c>
      <c r="B289" s="132" t="s">
        <v>63</v>
      </c>
      <c r="C289" s="158"/>
      <c r="D289" s="132" t="s">
        <v>3756</v>
      </c>
      <c r="E289" s="133"/>
      <c r="F289" s="134">
        <v>1</v>
      </c>
      <c r="G289" s="207">
        <v>0</v>
      </c>
      <c r="H289" s="208"/>
      <c r="I289" s="134">
        <v>5000</v>
      </c>
      <c r="J289" s="207">
        <v>0.01</v>
      </c>
    </row>
    <row r="290" spans="1:10" x14ac:dyDescent="0.2">
      <c r="A290" s="131" t="s">
        <v>3941</v>
      </c>
      <c r="B290" s="132" t="s">
        <v>63</v>
      </c>
      <c r="C290" s="158"/>
      <c r="D290" s="132" t="s">
        <v>3756</v>
      </c>
      <c r="E290" s="133"/>
      <c r="F290" s="134">
        <v>578</v>
      </c>
      <c r="G290" s="207">
        <v>0.04</v>
      </c>
      <c r="H290" s="208"/>
      <c r="I290" s="134">
        <v>85968</v>
      </c>
      <c r="J290" s="207">
        <v>0.1</v>
      </c>
    </row>
    <row r="291" spans="1:10" x14ac:dyDescent="0.2">
      <c r="A291" s="131" t="s">
        <v>3942</v>
      </c>
      <c r="B291" s="132" t="s">
        <v>3763</v>
      </c>
      <c r="C291" s="158"/>
      <c r="D291" s="132" t="s">
        <v>3756</v>
      </c>
      <c r="E291" s="133"/>
      <c r="F291" s="134">
        <v>67</v>
      </c>
      <c r="G291" s="207">
        <v>0</v>
      </c>
      <c r="H291" s="208"/>
      <c r="I291" s="134">
        <v>17267</v>
      </c>
      <c r="J291" s="207">
        <v>0.02</v>
      </c>
    </row>
    <row r="292" spans="1:10" x14ac:dyDescent="0.2">
      <c r="A292" s="131" t="s">
        <v>5011</v>
      </c>
      <c r="B292" s="132" t="s">
        <v>63</v>
      </c>
      <c r="C292" s="158"/>
      <c r="D292" s="132" t="s">
        <v>3761</v>
      </c>
      <c r="E292" s="133"/>
      <c r="F292" s="134">
        <v>3</v>
      </c>
      <c r="G292" s="207">
        <v>0</v>
      </c>
      <c r="H292" s="208"/>
      <c r="I292" s="134">
        <v>516</v>
      </c>
      <c r="J292" s="207">
        <v>0</v>
      </c>
    </row>
    <row r="293" spans="1:10" x14ac:dyDescent="0.2">
      <c r="A293" s="131" t="s">
        <v>3943</v>
      </c>
      <c r="B293" s="132" t="s">
        <v>63</v>
      </c>
      <c r="C293" s="158"/>
      <c r="D293" s="132" t="s">
        <v>3761</v>
      </c>
      <c r="E293" s="133"/>
      <c r="F293" s="134">
        <v>105</v>
      </c>
      <c r="G293" s="207">
        <v>0.01</v>
      </c>
      <c r="H293" s="208"/>
      <c r="I293" s="134">
        <v>9434</v>
      </c>
      <c r="J293" s="207">
        <v>0.01</v>
      </c>
    </row>
    <row r="294" spans="1:10" x14ac:dyDescent="0.2">
      <c r="A294" s="131" t="s">
        <v>3944</v>
      </c>
      <c r="B294" s="132" t="s">
        <v>63</v>
      </c>
      <c r="C294" s="158"/>
      <c r="D294" s="132" t="s">
        <v>3756</v>
      </c>
      <c r="E294" s="133"/>
      <c r="F294" s="134">
        <v>92177</v>
      </c>
      <c r="G294" s="207">
        <v>6.06</v>
      </c>
      <c r="H294" s="208"/>
      <c r="I294" s="134">
        <v>4660876</v>
      </c>
      <c r="J294" s="207">
        <v>5.45</v>
      </c>
    </row>
    <row r="295" spans="1:10" x14ac:dyDescent="0.2">
      <c r="A295" s="131" t="s">
        <v>3945</v>
      </c>
      <c r="B295" s="132" t="s">
        <v>3763</v>
      </c>
      <c r="C295" s="158"/>
      <c r="D295" s="132" t="s">
        <v>3761</v>
      </c>
      <c r="E295" s="133"/>
      <c r="F295" s="134">
        <v>4780</v>
      </c>
      <c r="G295" s="207">
        <v>0.31</v>
      </c>
      <c r="H295" s="208"/>
      <c r="I295" s="134">
        <v>165942</v>
      </c>
      <c r="J295" s="207">
        <v>0.19</v>
      </c>
    </row>
    <row r="296" spans="1:10" x14ac:dyDescent="0.2">
      <c r="A296" s="131" t="s">
        <v>3946</v>
      </c>
      <c r="B296" s="132" t="s">
        <v>3763</v>
      </c>
      <c r="C296" s="158"/>
      <c r="D296" s="132" t="s">
        <v>3761</v>
      </c>
      <c r="E296" s="133"/>
      <c r="F296" s="134">
        <v>216</v>
      </c>
      <c r="G296" s="207">
        <v>0.01</v>
      </c>
      <c r="H296" s="208"/>
      <c r="I296" s="134">
        <v>7897</v>
      </c>
      <c r="J296" s="207">
        <v>0.01</v>
      </c>
    </row>
    <row r="297" spans="1:10" x14ac:dyDescent="0.2">
      <c r="A297" s="131" t="s">
        <v>3947</v>
      </c>
      <c r="B297" s="132" t="s">
        <v>3763</v>
      </c>
      <c r="C297" s="158"/>
      <c r="D297" s="132" t="s">
        <v>3761</v>
      </c>
      <c r="E297" s="133"/>
      <c r="F297" s="134">
        <v>151</v>
      </c>
      <c r="G297" s="207">
        <v>0.01</v>
      </c>
      <c r="H297" s="208"/>
      <c r="I297" s="134">
        <v>2777</v>
      </c>
      <c r="J297" s="207">
        <v>0</v>
      </c>
    </row>
    <row r="298" spans="1:10" x14ac:dyDescent="0.2">
      <c r="A298" s="131" t="s">
        <v>3948</v>
      </c>
      <c r="B298" s="132" t="s">
        <v>3763</v>
      </c>
      <c r="C298" s="158"/>
      <c r="D298" s="132" t="s">
        <v>3761</v>
      </c>
      <c r="E298" s="133"/>
      <c r="F298" s="134">
        <v>42</v>
      </c>
      <c r="G298" s="207">
        <v>0</v>
      </c>
      <c r="H298" s="208"/>
      <c r="I298" s="134">
        <v>616</v>
      </c>
      <c r="J298" s="207">
        <v>0</v>
      </c>
    </row>
    <row r="299" spans="1:10" x14ac:dyDescent="0.2">
      <c r="A299" s="131" t="s">
        <v>3949</v>
      </c>
      <c r="B299" s="132" t="s">
        <v>3763</v>
      </c>
      <c r="C299" s="158"/>
      <c r="D299" s="132" t="s">
        <v>3761</v>
      </c>
      <c r="E299" s="133"/>
      <c r="F299" s="134">
        <v>155</v>
      </c>
      <c r="G299" s="207">
        <v>0.01</v>
      </c>
      <c r="H299" s="208"/>
      <c r="I299" s="134">
        <v>3091</v>
      </c>
      <c r="J299" s="207">
        <v>0</v>
      </c>
    </row>
    <row r="300" spans="1:10" x14ac:dyDescent="0.2">
      <c r="A300" s="131" t="s">
        <v>3950</v>
      </c>
      <c r="B300" s="132" t="s">
        <v>3763</v>
      </c>
      <c r="C300" s="158"/>
      <c r="D300" s="132" t="s">
        <v>3761</v>
      </c>
      <c r="E300" s="133"/>
      <c r="F300" s="134">
        <v>520</v>
      </c>
      <c r="G300" s="207">
        <v>0.03</v>
      </c>
      <c r="H300" s="208"/>
      <c r="I300" s="134">
        <v>39523</v>
      </c>
      <c r="J300" s="207">
        <v>0.05</v>
      </c>
    </row>
    <row r="301" spans="1:10" x14ac:dyDescent="0.2">
      <c r="A301" s="131" t="s">
        <v>5172</v>
      </c>
      <c r="B301" s="132" t="s">
        <v>3763</v>
      </c>
      <c r="C301" s="158"/>
      <c r="D301" s="132" t="s">
        <v>3761</v>
      </c>
      <c r="E301" s="133"/>
      <c r="F301" s="134">
        <v>0</v>
      </c>
      <c r="G301" s="207">
        <v>0</v>
      </c>
      <c r="H301" s="208"/>
      <c r="I301" s="134">
        <v>0</v>
      </c>
      <c r="J301" s="207">
        <v>0</v>
      </c>
    </row>
    <row r="302" spans="1:10" x14ac:dyDescent="0.2">
      <c r="A302" s="131" t="s">
        <v>3951</v>
      </c>
      <c r="B302" s="132" t="s">
        <v>63</v>
      </c>
      <c r="C302" s="158"/>
      <c r="D302" s="132" t="s">
        <v>3756</v>
      </c>
      <c r="E302" s="133"/>
      <c r="F302" s="134">
        <v>173</v>
      </c>
      <c r="G302" s="207">
        <v>0.01</v>
      </c>
      <c r="H302" s="208"/>
      <c r="I302" s="134">
        <v>21101</v>
      </c>
      <c r="J302" s="207">
        <v>0.02</v>
      </c>
    </row>
    <row r="303" spans="1:10" x14ac:dyDescent="0.2">
      <c r="A303" s="131" t="s">
        <v>3952</v>
      </c>
      <c r="B303" s="132" t="s">
        <v>63</v>
      </c>
      <c r="C303" s="158"/>
      <c r="D303" s="132" t="s">
        <v>3953</v>
      </c>
      <c r="E303" s="133"/>
      <c r="F303" s="134">
        <v>272</v>
      </c>
      <c r="G303" s="207">
        <v>0.02</v>
      </c>
      <c r="H303" s="208"/>
      <c r="I303" s="134">
        <v>3811</v>
      </c>
      <c r="J303" s="207">
        <v>0</v>
      </c>
    </row>
    <row r="304" spans="1:10" x14ac:dyDescent="0.2">
      <c r="A304" s="131" t="s">
        <v>4438</v>
      </c>
      <c r="B304" s="132" t="s">
        <v>63</v>
      </c>
      <c r="C304" s="158"/>
      <c r="D304" s="132" t="s">
        <v>3761</v>
      </c>
      <c r="E304" s="133"/>
      <c r="F304" s="134">
        <v>57</v>
      </c>
      <c r="G304" s="207">
        <v>0</v>
      </c>
      <c r="H304" s="208"/>
      <c r="I304" s="134">
        <v>12015</v>
      </c>
      <c r="J304" s="207">
        <v>0.01</v>
      </c>
    </row>
    <row r="305" spans="1:10" x14ac:dyDescent="0.2">
      <c r="A305" s="131" t="s">
        <v>3954</v>
      </c>
      <c r="B305" s="132" t="s">
        <v>63</v>
      </c>
      <c r="C305" s="158"/>
      <c r="D305" s="132" t="s">
        <v>3761</v>
      </c>
      <c r="E305" s="133"/>
      <c r="F305" s="134">
        <v>115</v>
      </c>
      <c r="G305" s="207">
        <v>0.01</v>
      </c>
      <c r="H305" s="208"/>
      <c r="I305" s="134">
        <v>56621</v>
      </c>
      <c r="J305" s="207">
        <v>7.0000000000000007E-2</v>
      </c>
    </row>
    <row r="306" spans="1:10" x14ac:dyDescent="0.2">
      <c r="A306" s="131" t="s">
        <v>3955</v>
      </c>
      <c r="B306" s="132" t="s">
        <v>63</v>
      </c>
      <c r="C306" s="158"/>
      <c r="D306" s="132" t="s">
        <v>3761</v>
      </c>
      <c r="E306" s="133"/>
      <c r="F306" s="134">
        <v>1722</v>
      </c>
      <c r="G306" s="207">
        <v>0.11</v>
      </c>
      <c r="H306" s="208"/>
      <c r="I306" s="134">
        <v>85246</v>
      </c>
      <c r="J306" s="207">
        <v>0.1</v>
      </c>
    </row>
    <row r="307" spans="1:10" x14ac:dyDescent="0.2">
      <c r="A307" s="131" t="s">
        <v>3956</v>
      </c>
      <c r="B307" s="132" t="s">
        <v>63</v>
      </c>
      <c r="C307" s="158"/>
      <c r="D307" s="132" t="s">
        <v>3756</v>
      </c>
      <c r="E307" s="133"/>
      <c r="F307" s="134">
        <v>30</v>
      </c>
      <c r="G307" s="207">
        <v>0</v>
      </c>
      <c r="H307" s="208"/>
      <c r="I307" s="134">
        <v>4180</v>
      </c>
      <c r="J307" s="207">
        <v>0</v>
      </c>
    </row>
    <row r="308" spans="1:10" x14ac:dyDescent="0.2">
      <c r="A308" s="131" t="s">
        <v>3957</v>
      </c>
      <c r="B308" s="132" t="s">
        <v>63</v>
      </c>
      <c r="C308" s="158"/>
      <c r="D308" s="132" t="s">
        <v>3756</v>
      </c>
      <c r="E308" s="133"/>
      <c r="F308" s="134">
        <v>61828</v>
      </c>
      <c r="G308" s="207">
        <v>4.07</v>
      </c>
      <c r="H308" s="208"/>
      <c r="I308" s="134">
        <v>3994167</v>
      </c>
      <c r="J308" s="207">
        <v>4.67</v>
      </c>
    </row>
    <row r="309" spans="1:10" x14ac:dyDescent="0.2">
      <c r="A309" s="131" t="s">
        <v>3958</v>
      </c>
      <c r="B309" s="132" t="s">
        <v>63</v>
      </c>
      <c r="C309" s="158"/>
      <c r="D309" s="132" t="s">
        <v>3756</v>
      </c>
      <c r="E309" s="133"/>
      <c r="F309" s="134">
        <v>28329</v>
      </c>
      <c r="G309" s="207">
        <v>1.86</v>
      </c>
      <c r="H309" s="208"/>
      <c r="I309" s="134">
        <v>2440912</v>
      </c>
      <c r="J309" s="207">
        <v>2.86</v>
      </c>
    </row>
    <row r="310" spans="1:10" x14ac:dyDescent="0.2">
      <c r="A310" s="131" t="s">
        <v>3959</v>
      </c>
      <c r="B310" s="132" t="s">
        <v>63</v>
      </c>
      <c r="C310" s="158"/>
      <c r="D310" s="132" t="s">
        <v>3756</v>
      </c>
      <c r="E310" s="133"/>
      <c r="F310" s="134">
        <v>8661</v>
      </c>
      <c r="G310" s="207">
        <v>0.56999999999999995</v>
      </c>
      <c r="H310" s="208"/>
      <c r="I310" s="134">
        <v>829945</v>
      </c>
      <c r="J310" s="207">
        <v>0.97</v>
      </c>
    </row>
    <row r="311" spans="1:10" x14ac:dyDescent="0.2">
      <c r="A311" s="131" t="s">
        <v>3960</v>
      </c>
      <c r="B311" s="132" t="s">
        <v>63</v>
      </c>
      <c r="C311" s="158"/>
      <c r="D311" s="132" t="s">
        <v>3756</v>
      </c>
      <c r="E311" s="133"/>
      <c r="F311" s="134">
        <v>565</v>
      </c>
      <c r="G311" s="207">
        <v>0.04</v>
      </c>
      <c r="H311" s="208"/>
      <c r="I311" s="134">
        <v>487099</v>
      </c>
      <c r="J311" s="207">
        <v>0.56999999999999995</v>
      </c>
    </row>
    <row r="312" spans="1:10" x14ac:dyDescent="0.2">
      <c r="A312" s="131" t="s">
        <v>4805</v>
      </c>
      <c r="B312" s="132" t="s">
        <v>63</v>
      </c>
      <c r="C312" s="158"/>
      <c r="D312" s="132" t="s">
        <v>3756</v>
      </c>
      <c r="E312" s="133"/>
      <c r="F312" s="134">
        <v>7</v>
      </c>
      <c r="G312" s="207">
        <v>0</v>
      </c>
      <c r="H312" s="208"/>
      <c r="I312" s="134">
        <v>120</v>
      </c>
      <c r="J312" s="207">
        <v>0</v>
      </c>
    </row>
    <row r="313" spans="1:10" x14ac:dyDescent="0.2">
      <c r="A313" s="131" t="s">
        <v>3961</v>
      </c>
      <c r="B313" s="132" t="s">
        <v>63</v>
      </c>
      <c r="C313" s="158"/>
      <c r="D313" s="132" t="s">
        <v>3756</v>
      </c>
      <c r="E313" s="133"/>
      <c r="F313" s="134">
        <v>30387</v>
      </c>
      <c r="G313" s="207">
        <v>2</v>
      </c>
      <c r="H313" s="208"/>
      <c r="I313" s="134">
        <v>994566</v>
      </c>
      <c r="J313" s="207">
        <v>1.1599999999999999</v>
      </c>
    </row>
    <row r="314" spans="1:10" x14ac:dyDescent="0.2">
      <c r="A314" s="131" t="s">
        <v>3962</v>
      </c>
      <c r="B314" s="132" t="s">
        <v>63</v>
      </c>
      <c r="C314" s="158"/>
      <c r="D314" s="132" t="s">
        <v>3756</v>
      </c>
      <c r="E314" s="133"/>
      <c r="F314" s="134">
        <v>245</v>
      </c>
      <c r="G314" s="207">
        <v>0.02</v>
      </c>
      <c r="H314" s="208"/>
      <c r="I314" s="134">
        <v>18745</v>
      </c>
      <c r="J314" s="207">
        <v>0.02</v>
      </c>
    </row>
    <row r="315" spans="1:10" x14ac:dyDescent="0.2">
      <c r="A315" s="131" t="s">
        <v>3963</v>
      </c>
      <c r="B315" s="132" t="s">
        <v>63</v>
      </c>
      <c r="C315" s="158"/>
      <c r="D315" s="132" t="s">
        <v>3756</v>
      </c>
      <c r="E315" s="133"/>
      <c r="F315" s="134">
        <v>486</v>
      </c>
      <c r="G315" s="207">
        <v>0.03</v>
      </c>
      <c r="H315" s="208"/>
      <c r="I315" s="134">
        <v>27045</v>
      </c>
      <c r="J315" s="207">
        <v>0.03</v>
      </c>
    </row>
    <row r="316" spans="1:10" x14ac:dyDescent="0.2">
      <c r="A316" s="131" t="s">
        <v>3964</v>
      </c>
      <c r="B316" s="132" t="s">
        <v>63</v>
      </c>
      <c r="C316" s="158"/>
      <c r="D316" s="132" t="s">
        <v>3756</v>
      </c>
      <c r="E316" s="133"/>
      <c r="F316" s="134">
        <v>246</v>
      </c>
      <c r="G316" s="207">
        <v>0.02</v>
      </c>
      <c r="H316" s="208"/>
      <c r="I316" s="134">
        <v>6915</v>
      </c>
      <c r="J316" s="207">
        <v>0.01</v>
      </c>
    </row>
    <row r="317" spans="1:10" x14ac:dyDescent="0.2">
      <c r="A317" s="131" t="s">
        <v>3965</v>
      </c>
      <c r="B317" s="132" t="s">
        <v>63</v>
      </c>
      <c r="C317" s="158"/>
      <c r="D317" s="132" t="s">
        <v>3756</v>
      </c>
      <c r="E317" s="133"/>
      <c r="F317" s="134">
        <v>8963</v>
      </c>
      <c r="G317" s="207">
        <v>0.59</v>
      </c>
      <c r="H317" s="208"/>
      <c r="I317" s="134">
        <v>1165030</v>
      </c>
      <c r="J317" s="207">
        <v>1.36</v>
      </c>
    </row>
    <row r="318" spans="1:10" x14ac:dyDescent="0.2">
      <c r="A318" s="131" t="s">
        <v>3966</v>
      </c>
      <c r="B318" s="132" t="s">
        <v>63</v>
      </c>
      <c r="C318" s="158"/>
      <c r="D318" s="132" t="s">
        <v>3761</v>
      </c>
      <c r="E318" s="133"/>
      <c r="F318" s="134">
        <v>145</v>
      </c>
      <c r="G318" s="207">
        <v>0.01</v>
      </c>
      <c r="H318" s="208"/>
      <c r="I318" s="134">
        <v>5607</v>
      </c>
      <c r="J318" s="207">
        <v>0.01</v>
      </c>
    </row>
    <row r="319" spans="1:10" x14ac:dyDescent="0.2">
      <c r="A319" s="131" t="s">
        <v>4806</v>
      </c>
      <c r="B319" s="132" t="s">
        <v>3763</v>
      </c>
      <c r="C319" s="158"/>
      <c r="D319" s="132" t="s">
        <v>3765</v>
      </c>
      <c r="E319" s="133"/>
      <c r="F319" s="134">
        <v>3</v>
      </c>
      <c r="G319" s="207">
        <v>0</v>
      </c>
      <c r="H319" s="208"/>
      <c r="I319" s="134">
        <v>1607</v>
      </c>
      <c r="J319" s="207">
        <v>0</v>
      </c>
    </row>
    <row r="320" spans="1:10" x14ac:dyDescent="0.2">
      <c r="A320" s="131" t="s">
        <v>4807</v>
      </c>
      <c r="B320" s="132" t="s">
        <v>3763</v>
      </c>
      <c r="C320" s="158"/>
      <c r="D320" s="132" t="s">
        <v>3765</v>
      </c>
      <c r="E320" s="133"/>
      <c r="F320" s="134">
        <v>25</v>
      </c>
      <c r="G320" s="207">
        <v>0</v>
      </c>
      <c r="H320" s="208"/>
      <c r="I320" s="134">
        <v>9741</v>
      </c>
      <c r="J320" s="207">
        <v>0.01</v>
      </c>
    </row>
    <row r="321" spans="1:10" x14ac:dyDescent="0.2">
      <c r="A321" s="131" t="s">
        <v>5012</v>
      </c>
      <c r="B321" s="132" t="s">
        <v>63</v>
      </c>
      <c r="C321" s="158"/>
      <c r="D321" s="132" t="s">
        <v>3756</v>
      </c>
      <c r="E321" s="133"/>
      <c r="F321" s="134">
        <v>3</v>
      </c>
      <c r="G321" s="207">
        <v>0</v>
      </c>
      <c r="H321" s="208"/>
      <c r="I321" s="134">
        <v>2164</v>
      </c>
      <c r="J321" s="207">
        <v>0</v>
      </c>
    </row>
    <row r="322" spans="1:10" x14ac:dyDescent="0.2">
      <c r="A322" s="131" t="s">
        <v>4808</v>
      </c>
      <c r="B322" s="132" t="s">
        <v>3763</v>
      </c>
      <c r="C322" s="158"/>
      <c r="D322" s="132" t="s">
        <v>3765</v>
      </c>
      <c r="E322" s="133"/>
      <c r="F322" s="134">
        <v>0</v>
      </c>
      <c r="G322" s="207">
        <v>0</v>
      </c>
      <c r="H322" s="208"/>
      <c r="I322" s="134">
        <v>0</v>
      </c>
      <c r="J322" s="207">
        <v>0</v>
      </c>
    </row>
    <row r="323" spans="1:10" x14ac:dyDescent="0.2">
      <c r="A323" s="131" t="s">
        <v>4809</v>
      </c>
      <c r="B323" s="132" t="s">
        <v>3763</v>
      </c>
      <c r="C323" s="158"/>
      <c r="D323" s="132" t="s">
        <v>3765</v>
      </c>
      <c r="E323" s="133"/>
      <c r="F323" s="134">
        <v>50</v>
      </c>
      <c r="G323" s="207">
        <v>0</v>
      </c>
      <c r="H323" s="208"/>
      <c r="I323" s="134">
        <v>5265</v>
      </c>
      <c r="J323" s="207">
        <v>0.01</v>
      </c>
    </row>
    <row r="324" spans="1:10" x14ac:dyDescent="0.2">
      <c r="A324" s="131" t="s">
        <v>4810</v>
      </c>
      <c r="B324" s="132" t="s">
        <v>3763</v>
      </c>
      <c r="C324" s="158"/>
      <c r="D324" s="132" t="s">
        <v>3765</v>
      </c>
      <c r="E324" s="133"/>
      <c r="F324" s="134">
        <v>18</v>
      </c>
      <c r="G324" s="207">
        <v>0</v>
      </c>
      <c r="H324" s="208"/>
      <c r="I324" s="134">
        <v>4855</v>
      </c>
      <c r="J324" s="207">
        <v>0.01</v>
      </c>
    </row>
    <row r="325" spans="1:10" x14ac:dyDescent="0.2">
      <c r="A325" s="131" t="s">
        <v>4811</v>
      </c>
      <c r="B325" s="132" t="s">
        <v>3763</v>
      </c>
      <c r="C325" s="158"/>
      <c r="D325" s="132" t="s">
        <v>3765</v>
      </c>
      <c r="E325" s="133"/>
      <c r="F325" s="134">
        <v>44</v>
      </c>
      <c r="G325" s="207">
        <v>0</v>
      </c>
      <c r="H325" s="208"/>
      <c r="I325" s="134">
        <v>13469</v>
      </c>
      <c r="J325" s="207">
        <v>0.02</v>
      </c>
    </row>
    <row r="326" spans="1:10" x14ac:dyDescent="0.2">
      <c r="A326" s="131" t="s">
        <v>5013</v>
      </c>
      <c r="B326" s="132" t="s">
        <v>3763</v>
      </c>
      <c r="C326" s="158"/>
      <c r="D326" s="132" t="s">
        <v>3765</v>
      </c>
      <c r="E326" s="133"/>
      <c r="F326" s="134">
        <v>4</v>
      </c>
      <c r="G326" s="207">
        <v>0</v>
      </c>
      <c r="H326" s="208"/>
      <c r="I326" s="134">
        <v>5263</v>
      </c>
      <c r="J326" s="207">
        <v>0.01</v>
      </c>
    </row>
    <row r="327" spans="1:10" x14ac:dyDescent="0.2">
      <c r="A327" s="131" t="s">
        <v>5014</v>
      </c>
      <c r="B327" s="132" t="s">
        <v>3763</v>
      </c>
      <c r="C327" s="158"/>
      <c r="D327" s="132" t="s">
        <v>3765</v>
      </c>
      <c r="E327" s="133"/>
      <c r="F327" s="134">
        <v>0</v>
      </c>
      <c r="G327" s="207">
        <v>0</v>
      </c>
      <c r="H327" s="208"/>
      <c r="I327" s="134">
        <v>0</v>
      </c>
      <c r="J327" s="207">
        <v>0</v>
      </c>
    </row>
    <row r="328" spans="1:10" x14ac:dyDescent="0.2">
      <c r="A328" s="131" t="s">
        <v>4812</v>
      </c>
      <c r="B328" s="132" t="s">
        <v>3763</v>
      </c>
      <c r="C328" s="158"/>
      <c r="D328" s="132" t="s">
        <v>3765</v>
      </c>
      <c r="E328" s="133"/>
      <c r="F328" s="134">
        <v>47</v>
      </c>
      <c r="G328" s="207">
        <v>0</v>
      </c>
      <c r="H328" s="208"/>
      <c r="I328" s="134">
        <v>19604</v>
      </c>
      <c r="J328" s="207">
        <v>0.02</v>
      </c>
    </row>
    <row r="329" spans="1:10" x14ac:dyDescent="0.2">
      <c r="A329" s="131" t="s">
        <v>4813</v>
      </c>
      <c r="B329" s="132" t="s">
        <v>3763</v>
      </c>
      <c r="C329" s="158"/>
      <c r="D329" s="132" t="s">
        <v>3765</v>
      </c>
      <c r="E329" s="133"/>
      <c r="F329" s="134">
        <v>9</v>
      </c>
      <c r="G329" s="207">
        <v>0</v>
      </c>
      <c r="H329" s="208"/>
      <c r="I329" s="134">
        <v>14166</v>
      </c>
      <c r="J329" s="207">
        <v>0.02</v>
      </c>
    </row>
    <row r="330" spans="1:10" x14ac:dyDescent="0.2">
      <c r="A330" s="131" t="s">
        <v>3967</v>
      </c>
      <c r="B330" s="132" t="s">
        <v>63</v>
      </c>
      <c r="C330" s="158"/>
      <c r="D330" s="132" t="s">
        <v>3756</v>
      </c>
      <c r="E330" s="133"/>
      <c r="F330" s="134">
        <v>1</v>
      </c>
      <c r="G330" s="207">
        <v>0</v>
      </c>
      <c r="H330" s="208"/>
      <c r="I330" s="134">
        <v>6358</v>
      </c>
      <c r="J330" s="207">
        <v>0.01</v>
      </c>
    </row>
    <row r="331" spans="1:10" x14ac:dyDescent="0.2">
      <c r="A331" s="131" t="s">
        <v>4439</v>
      </c>
      <c r="B331" s="132" t="s">
        <v>63</v>
      </c>
      <c r="C331" s="158"/>
      <c r="D331" s="132" t="s">
        <v>3765</v>
      </c>
      <c r="E331" s="133"/>
      <c r="F331" s="134">
        <v>13</v>
      </c>
      <c r="G331" s="207">
        <v>0</v>
      </c>
      <c r="H331" s="208"/>
      <c r="I331" s="134">
        <v>3469</v>
      </c>
      <c r="J331" s="207">
        <v>0</v>
      </c>
    </row>
    <row r="332" spans="1:10" x14ac:dyDescent="0.2">
      <c r="A332" s="131" t="s">
        <v>3968</v>
      </c>
      <c r="B332" s="132" t="s">
        <v>63</v>
      </c>
      <c r="C332" s="158"/>
      <c r="D332" s="132" t="s">
        <v>3761</v>
      </c>
      <c r="E332" s="133"/>
      <c r="F332" s="134">
        <v>11086</v>
      </c>
      <c r="G332" s="207">
        <v>0.73</v>
      </c>
      <c r="H332" s="208"/>
      <c r="I332" s="134">
        <v>387968</v>
      </c>
      <c r="J332" s="207">
        <v>0.45</v>
      </c>
    </row>
    <row r="333" spans="1:10" x14ac:dyDescent="0.2">
      <c r="A333" s="131" t="s">
        <v>4814</v>
      </c>
      <c r="B333" s="132" t="s">
        <v>63</v>
      </c>
      <c r="C333" s="158"/>
      <c r="D333" s="132" t="s">
        <v>3761</v>
      </c>
      <c r="E333" s="133"/>
      <c r="F333" s="134">
        <v>950</v>
      </c>
      <c r="G333" s="207">
        <v>0.06</v>
      </c>
      <c r="H333" s="208"/>
      <c r="I333" s="134">
        <v>16227</v>
      </c>
      <c r="J333" s="207">
        <v>0.02</v>
      </c>
    </row>
    <row r="334" spans="1:10" x14ac:dyDescent="0.2">
      <c r="A334" s="131" t="s">
        <v>5015</v>
      </c>
      <c r="B334" s="132" t="s">
        <v>63</v>
      </c>
      <c r="C334" s="158"/>
      <c r="D334" s="132" t="s">
        <v>3756</v>
      </c>
      <c r="E334" s="133"/>
      <c r="F334" s="134">
        <v>2</v>
      </c>
      <c r="G334" s="207">
        <v>0</v>
      </c>
      <c r="H334" s="208"/>
      <c r="I334" s="134">
        <v>407</v>
      </c>
      <c r="J334" s="207">
        <v>0</v>
      </c>
    </row>
    <row r="335" spans="1:10" x14ac:dyDescent="0.2">
      <c r="A335" s="131" t="s">
        <v>3969</v>
      </c>
      <c r="B335" s="132" t="s">
        <v>3763</v>
      </c>
      <c r="C335" s="158"/>
      <c r="D335" s="132" t="s">
        <v>3756</v>
      </c>
      <c r="E335" s="133"/>
      <c r="F335" s="134">
        <v>18</v>
      </c>
      <c r="G335" s="207">
        <v>0</v>
      </c>
      <c r="H335" s="208"/>
      <c r="I335" s="134">
        <v>0</v>
      </c>
      <c r="J335" s="207">
        <v>0</v>
      </c>
    </row>
    <row r="336" spans="1:10" x14ac:dyDescent="0.2">
      <c r="A336" s="131" t="s">
        <v>4133</v>
      </c>
      <c r="B336" s="132" t="s">
        <v>3763</v>
      </c>
      <c r="C336" s="158"/>
      <c r="D336" s="132" t="s">
        <v>3765</v>
      </c>
      <c r="E336" s="133"/>
      <c r="F336" s="134">
        <v>1</v>
      </c>
      <c r="G336" s="207">
        <v>0</v>
      </c>
      <c r="H336" s="208"/>
      <c r="I336" s="134">
        <v>608</v>
      </c>
      <c r="J336" s="207">
        <v>0</v>
      </c>
    </row>
    <row r="337" spans="1:10" x14ac:dyDescent="0.2">
      <c r="A337" s="131" t="s">
        <v>3970</v>
      </c>
      <c r="B337" s="132" t="s">
        <v>63</v>
      </c>
      <c r="C337" s="158"/>
      <c r="D337" s="132" t="s">
        <v>3756</v>
      </c>
      <c r="E337" s="133"/>
      <c r="F337" s="134">
        <v>9</v>
      </c>
      <c r="G337" s="207">
        <v>0</v>
      </c>
      <c r="H337" s="208"/>
      <c r="I337" s="134">
        <v>6019</v>
      </c>
      <c r="J337" s="207">
        <v>0.01</v>
      </c>
    </row>
    <row r="338" spans="1:10" x14ac:dyDescent="0.2">
      <c r="A338" s="131" t="s">
        <v>5016</v>
      </c>
      <c r="B338" s="132" t="s">
        <v>63</v>
      </c>
      <c r="C338" s="158"/>
      <c r="D338" s="132" t="s">
        <v>3761</v>
      </c>
      <c r="E338" s="133"/>
      <c r="F338" s="134">
        <v>0</v>
      </c>
      <c r="G338" s="207">
        <v>0</v>
      </c>
      <c r="H338" s="208"/>
      <c r="I338" s="134">
        <v>0</v>
      </c>
      <c r="J338" s="207">
        <v>0</v>
      </c>
    </row>
    <row r="339" spans="1:10" x14ac:dyDescent="0.2">
      <c r="A339" s="131" t="s">
        <v>5017</v>
      </c>
      <c r="B339" s="132" t="s">
        <v>63</v>
      </c>
      <c r="C339" s="158"/>
      <c r="D339" s="132" t="s">
        <v>3756</v>
      </c>
      <c r="E339" s="133"/>
      <c r="F339" s="134">
        <v>0</v>
      </c>
      <c r="G339" s="207">
        <v>0</v>
      </c>
      <c r="H339" s="208"/>
      <c r="I339" s="134">
        <v>0</v>
      </c>
      <c r="J339" s="207">
        <v>0</v>
      </c>
    </row>
    <row r="340" spans="1:10" x14ac:dyDescent="0.2">
      <c r="A340" s="131" t="s">
        <v>3971</v>
      </c>
      <c r="B340" s="132" t="s">
        <v>63</v>
      </c>
      <c r="C340" s="158"/>
      <c r="D340" s="132" t="s">
        <v>3756</v>
      </c>
      <c r="E340" s="133"/>
      <c r="F340" s="134">
        <v>1897</v>
      </c>
      <c r="G340" s="207">
        <v>0.12</v>
      </c>
      <c r="H340" s="208"/>
      <c r="I340" s="134">
        <v>167777</v>
      </c>
      <c r="J340" s="207">
        <v>0.2</v>
      </c>
    </row>
    <row r="341" spans="1:10" x14ac:dyDescent="0.2">
      <c r="A341" s="131" t="s">
        <v>3972</v>
      </c>
      <c r="B341" s="132" t="s">
        <v>63</v>
      </c>
      <c r="C341" s="158"/>
      <c r="D341" s="132" t="s">
        <v>3756</v>
      </c>
      <c r="E341" s="133"/>
      <c r="F341" s="134">
        <v>209</v>
      </c>
      <c r="G341" s="207">
        <v>0.01</v>
      </c>
      <c r="H341" s="208"/>
      <c r="I341" s="134">
        <v>0</v>
      </c>
      <c r="J341" s="207">
        <v>0</v>
      </c>
    </row>
    <row r="342" spans="1:10" x14ac:dyDescent="0.2">
      <c r="A342" s="131" t="s">
        <v>3973</v>
      </c>
      <c r="B342" s="132" t="s">
        <v>63</v>
      </c>
      <c r="C342" s="158"/>
      <c r="D342" s="132" t="s">
        <v>3756</v>
      </c>
      <c r="E342" s="133"/>
      <c r="F342" s="134">
        <v>306</v>
      </c>
      <c r="G342" s="207">
        <v>0.02</v>
      </c>
      <c r="H342" s="208"/>
      <c r="I342" s="134">
        <v>21480</v>
      </c>
      <c r="J342" s="207">
        <v>0.03</v>
      </c>
    </row>
    <row r="343" spans="1:10" x14ac:dyDescent="0.2">
      <c r="A343" s="131" t="s">
        <v>5018</v>
      </c>
      <c r="B343" s="132" t="s">
        <v>63</v>
      </c>
      <c r="C343" s="158"/>
      <c r="D343" s="132" t="s">
        <v>3756</v>
      </c>
      <c r="E343" s="133"/>
      <c r="F343" s="134">
        <v>0</v>
      </c>
      <c r="G343" s="207">
        <v>0</v>
      </c>
      <c r="H343" s="208"/>
      <c r="I343" s="134">
        <v>0</v>
      </c>
      <c r="J343" s="207">
        <v>0</v>
      </c>
    </row>
    <row r="344" spans="1:10" x14ac:dyDescent="0.2">
      <c r="A344" s="131" t="s">
        <v>4815</v>
      </c>
      <c r="B344" s="132" t="s">
        <v>63</v>
      </c>
      <c r="C344" s="158"/>
      <c r="D344" s="132" t="s">
        <v>3761</v>
      </c>
      <c r="E344" s="133"/>
      <c r="F344" s="134">
        <v>3</v>
      </c>
      <c r="G344" s="207">
        <v>0</v>
      </c>
      <c r="H344" s="208"/>
      <c r="I344" s="134">
        <v>21881</v>
      </c>
      <c r="J344" s="207">
        <v>0.03</v>
      </c>
    </row>
    <row r="345" spans="1:10" x14ac:dyDescent="0.2">
      <c r="A345" s="131" t="s">
        <v>3974</v>
      </c>
      <c r="B345" s="132" t="s">
        <v>63</v>
      </c>
      <c r="C345" s="158"/>
      <c r="D345" s="132" t="s">
        <v>3756</v>
      </c>
      <c r="E345" s="133"/>
      <c r="F345" s="134">
        <v>10</v>
      </c>
      <c r="G345" s="207">
        <v>0</v>
      </c>
      <c r="H345" s="208"/>
      <c r="I345" s="134">
        <v>9296</v>
      </c>
      <c r="J345" s="207">
        <v>0.01</v>
      </c>
    </row>
    <row r="346" spans="1:10" x14ac:dyDescent="0.2">
      <c r="A346" s="131" t="s">
        <v>5019</v>
      </c>
      <c r="B346" s="132" t="s">
        <v>63</v>
      </c>
      <c r="C346" s="158"/>
      <c r="D346" s="132" t="s">
        <v>3756</v>
      </c>
      <c r="E346" s="133"/>
      <c r="F346" s="134">
        <v>0</v>
      </c>
      <c r="G346" s="207">
        <v>0</v>
      </c>
      <c r="H346" s="208"/>
      <c r="I346" s="134">
        <v>0</v>
      </c>
      <c r="J346" s="207">
        <v>0</v>
      </c>
    </row>
    <row r="347" spans="1:10" x14ac:dyDescent="0.2">
      <c r="A347" s="131" t="s">
        <v>3975</v>
      </c>
      <c r="B347" s="132" t="s">
        <v>3763</v>
      </c>
      <c r="C347" s="158"/>
      <c r="D347" s="132" t="s">
        <v>3756</v>
      </c>
      <c r="E347" s="133"/>
      <c r="F347" s="134">
        <v>256</v>
      </c>
      <c r="G347" s="207">
        <v>0.02</v>
      </c>
      <c r="H347" s="208"/>
      <c r="I347" s="134">
        <v>0</v>
      </c>
      <c r="J347" s="207">
        <v>0</v>
      </c>
    </row>
    <row r="348" spans="1:10" x14ac:dyDescent="0.2">
      <c r="A348" s="131" t="s">
        <v>3976</v>
      </c>
      <c r="B348" s="132" t="s">
        <v>63</v>
      </c>
      <c r="C348" s="158"/>
      <c r="D348" s="132" t="s">
        <v>3811</v>
      </c>
      <c r="E348" s="133"/>
      <c r="F348" s="134">
        <v>8253</v>
      </c>
      <c r="G348" s="207">
        <v>0.54</v>
      </c>
      <c r="H348" s="208"/>
      <c r="I348" s="134">
        <v>248327</v>
      </c>
      <c r="J348" s="207">
        <v>0.28999999999999998</v>
      </c>
    </row>
    <row r="349" spans="1:10" x14ac:dyDescent="0.2">
      <c r="A349" s="131" t="s">
        <v>3977</v>
      </c>
      <c r="B349" s="132" t="s">
        <v>63</v>
      </c>
      <c r="C349" s="158"/>
      <c r="D349" s="132" t="s">
        <v>3811</v>
      </c>
      <c r="E349" s="133"/>
      <c r="F349" s="134">
        <v>5427</v>
      </c>
      <c r="G349" s="207">
        <v>0.36</v>
      </c>
      <c r="H349" s="208"/>
      <c r="I349" s="134">
        <v>197206</v>
      </c>
      <c r="J349" s="207">
        <v>0.23</v>
      </c>
    </row>
    <row r="350" spans="1:10" x14ac:dyDescent="0.2">
      <c r="A350" s="131" t="s">
        <v>3978</v>
      </c>
      <c r="B350" s="132" t="s">
        <v>63</v>
      </c>
      <c r="C350" s="158"/>
      <c r="D350" s="132" t="s">
        <v>3811</v>
      </c>
      <c r="E350" s="133"/>
      <c r="F350" s="134">
        <v>82</v>
      </c>
      <c r="G350" s="207">
        <v>0.01</v>
      </c>
      <c r="H350" s="208"/>
      <c r="I350" s="134">
        <v>3339</v>
      </c>
      <c r="J350" s="207">
        <v>0</v>
      </c>
    </row>
    <row r="351" spans="1:10" x14ac:dyDescent="0.2">
      <c r="A351" s="131" t="s">
        <v>3979</v>
      </c>
      <c r="B351" s="132" t="s">
        <v>63</v>
      </c>
      <c r="C351" s="158"/>
      <c r="D351" s="132" t="s">
        <v>3811</v>
      </c>
      <c r="E351" s="133"/>
      <c r="F351" s="134">
        <v>3114</v>
      </c>
      <c r="G351" s="207">
        <v>0.2</v>
      </c>
      <c r="H351" s="208"/>
      <c r="I351" s="134">
        <v>81156</v>
      </c>
      <c r="J351" s="207">
        <v>0.09</v>
      </c>
    </row>
    <row r="352" spans="1:10" x14ac:dyDescent="0.2">
      <c r="A352" s="131" t="s">
        <v>4323</v>
      </c>
      <c r="B352" s="132" t="s">
        <v>63</v>
      </c>
      <c r="C352" s="158"/>
      <c r="D352" s="132" t="s">
        <v>3811</v>
      </c>
      <c r="E352" s="133"/>
      <c r="F352" s="134">
        <v>662</v>
      </c>
      <c r="G352" s="207">
        <v>0.04</v>
      </c>
      <c r="H352" s="208"/>
      <c r="I352" s="134">
        <v>27464</v>
      </c>
      <c r="J352" s="207">
        <v>0.03</v>
      </c>
    </row>
    <row r="353" spans="1:10" x14ac:dyDescent="0.2">
      <c r="A353" s="131" t="s">
        <v>3980</v>
      </c>
      <c r="B353" s="132" t="s">
        <v>63</v>
      </c>
      <c r="C353" s="158"/>
      <c r="D353" s="132" t="s">
        <v>3811</v>
      </c>
      <c r="E353" s="133"/>
      <c r="F353" s="134">
        <v>54</v>
      </c>
      <c r="G353" s="207">
        <v>0</v>
      </c>
      <c r="H353" s="208"/>
      <c r="I353" s="134">
        <v>1832</v>
      </c>
      <c r="J353" s="207">
        <v>0</v>
      </c>
    </row>
    <row r="354" spans="1:10" x14ac:dyDescent="0.2">
      <c r="A354" s="131" t="s">
        <v>3981</v>
      </c>
      <c r="B354" s="132" t="s">
        <v>63</v>
      </c>
      <c r="C354" s="158"/>
      <c r="D354" s="132" t="s">
        <v>3811</v>
      </c>
      <c r="E354" s="133"/>
      <c r="F354" s="134">
        <v>2084</v>
      </c>
      <c r="G354" s="207">
        <v>0.14000000000000001</v>
      </c>
      <c r="H354" s="208"/>
      <c r="I354" s="134">
        <v>439722</v>
      </c>
      <c r="J354" s="207">
        <v>0.51</v>
      </c>
    </row>
    <row r="355" spans="1:10" x14ac:dyDescent="0.2">
      <c r="A355" s="131" t="s">
        <v>5020</v>
      </c>
      <c r="B355" s="132" t="s">
        <v>63</v>
      </c>
      <c r="C355" s="158"/>
      <c r="D355" s="132" t="s">
        <v>3811</v>
      </c>
      <c r="E355" s="133"/>
      <c r="F355" s="134">
        <v>355</v>
      </c>
      <c r="G355" s="207">
        <v>0.02</v>
      </c>
      <c r="H355" s="208"/>
      <c r="I355" s="134">
        <v>12542</v>
      </c>
      <c r="J355" s="207">
        <v>0.01</v>
      </c>
    </row>
    <row r="356" spans="1:10" x14ac:dyDescent="0.2">
      <c r="A356" s="131" t="s">
        <v>3982</v>
      </c>
      <c r="B356" s="132" t="s">
        <v>63</v>
      </c>
      <c r="C356" s="158"/>
      <c r="D356" s="132" t="s">
        <v>3811</v>
      </c>
      <c r="E356" s="133"/>
      <c r="F356" s="134">
        <v>1833</v>
      </c>
      <c r="G356" s="207">
        <v>0.12</v>
      </c>
      <c r="H356" s="208"/>
      <c r="I356" s="134">
        <v>276817</v>
      </c>
      <c r="J356" s="207">
        <v>0.32</v>
      </c>
    </row>
    <row r="357" spans="1:10" x14ac:dyDescent="0.2">
      <c r="A357" s="131" t="s">
        <v>5021</v>
      </c>
      <c r="B357" s="132" t="s">
        <v>63</v>
      </c>
      <c r="C357" s="158"/>
      <c r="D357" s="132" t="s">
        <v>3811</v>
      </c>
      <c r="E357" s="133"/>
      <c r="F357" s="134">
        <v>1</v>
      </c>
      <c r="G357" s="207">
        <v>0</v>
      </c>
      <c r="H357" s="208"/>
      <c r="I357" s="134">
        <v>2</v>
      </c>
      <c r="J357" s="207">
        <v>0</v>
      </c>
    </row>
    <row r="358" spans="1:10" x14ac:dyDescent="0.2">
      <c r="A358" s="131" t="s">
        <v>3983</v>
      </c>
      <c r="B358" s="132" t="s">
        <v>63</v>
      </c>
      <c r="C358" s="158"/>
      <c r="D358" s="132" t="s">
        <v>3811</v>
      </c>
      <c r="E358" s="133"/>
      <c r="F358" s="134">
        <v>61654</v>
      </c>
      <c r="G358" s="207">
        <v>4.05</v>
      </c>
      <c r="H358" s="208"/>
      <c r="I358" s="134">
        <v>3214628</v>
      </c>
      <c r="J358" s="207">
        <v>3.76</v>
      </c>
    </row>
    <row r="359" spans="1:10" x14ac:dyDescent="0.2">
      <c r="A359" s="131" t="s">
        <v>5173</v>
      </c>
      <c r="B359" s="132" t="s">
        <v>63</v>
      </c>
      <c r="C359" s="158"/>
      <c r="D359" s="132" t="s">
        <v>3756</v>
      </c>
      <c r="E359" s="133"/>
      <c r="F359" s="134">
        <v>2</v>
      </c>
      <c r="G359" s="207">
        <v>0</v>
      </c>
      <c r="H359" s="208"/>
      <c r="I359" s="134">
        <v>10</v>
      </c>
      <c r="J359" s="207">
        <v>0</v>
      </c>
    </row>
    <row r="360" spans="1:10" x14ac:dyDescent="0.2">
      <c r="A360" s="131" t="s">
        <v>4324</v>
      </c>
      <c r="B360" s="132" t="s">
        <v>63</v>
      </c>
      <c r="C360" s="158"/>
      <c r="D360" s="132" t="s">
        <v>3761</v>
      </c>
      <c r="E360" s="133"/>
      <c r="F360" s="134">
        <v>112</v>
      </c>
      <c r="G360" s="207">
        <v>0.01</v>
      </c>
      <c r="H360" s="208"/>
      <c r="I360" s="134">
        <v>24981</v>
      </c>
      <c r="J360" s="207">
        <v>0.03</v>
      </c>
    </row>
    <row r="361" spans="1:10" x14ac:dyDescent="0.2">
      <c r="A361" s="131" t="s">
        <v>3984</v>
      </c>
      <c r="B361" s="132" t="s">
        <v>63</v>
      </c>
      <c r="C361" s="158"/>
      <c r="D361" s="132" t="s">
        <v>3756</v>
      </c>
      <c r="E361" s="133"/>
      <c r="F361" s="134">
        <v>16</v>
      </c>
      <c r="G361" s="207">
        <v>0</v>
      </c>
      <c r="H361" s="208"/>
      <c r="I361" s="134">
        <v>1826</v>
      </c>
      <c r="J361" s="207">
        <v>0</v>
      </c>
    </row>
    <row r="362" spans="1:10" x14ac:dyDescent="0.2">
      <c r="A362" s="131" t="s">
        <v>3985</v>
      </c>
      <c r="B362" s="132" t="s">
        <v>63</v>
      </c>
      <c r="C362" s="158"/>
      <c r="D362" s="132" t="s">
        <v>3756</v>
      </c>
      <c r="E362" s="133"/>
      <c r="F362" s="134">
        <v>79</v>
      </c>
      <c r="G362" s="207">
        <v>0.01</v>
      </c>
      <c r="H362" s="208"/>
      <c r="I362" s="134">
        <v>17929</v>
      </c>
      <c r="J362" s="207">
        <v>0.02</v>
      </c>
    </row>
    <row r="363" spans="1:10" x14ac:dyDescent="0.2">
      <c r="A363" s="131" t="s">
        <v>3986</v>
      </c>
      <c r="B363" s="132" t="s">
        <v>3763</v>
      </c>
      <c r="C363" s="158"/>
      <c r="D363" s="132" t="s">
        <v>3765</v>
      </c>
      <c r="E363" s="133"/>
      <c r="F363" s="134">
        <v>0</v>
      </c>
      <c r="G363" s="207">
        <v>0</v>
      </c>
      <c r="H363" s="208"/>
      <c r="I363" s="134">
        <v>60</v>
      </c>
      <c r="J363" s="207">
        <v>0</v>
      </c>
    </row>
    <row r="364" spans="1:10" x14ac:dyDescent="0.2">
      <c r="A364" s="131" t="s">
        <v>3987</v>
      </c>
      <c r="B364" s="132" t="s">
        <v>63</v>
      </c>
      <c r="C364" s="158"/>
      <c r="D364" s="132" t="s">
        <v>3756</v>
      </c>
      <c r="E364" s="133"/>
      <c r="F364" s="134">
        <v>11994</v>
      </c>
      <c r="G364" s="207">
        <v>0.79</v>
      </c>
      <c r="H364" s="208"/>
      <c r="I364" s="134">
        <v>852077</v>
      </c>
      <c r="J364" s="207">
        <v>1</v>
      </c>
    </row>
    <row r="365" spans="1:10" x14ac:dyDescent="0.2">
      <c r="A365" s="131" t="s">
        <v>3988</v>
      </c>
      <c r="B365" s="132" t="s">
        <v>63</v>
      </c>
      <c r="C365" s="158"/>
      <c r="D365" s="132" t="s">
        <v>3761</v>
      </c>
      <c r="E365" s="133"/>
      <c r="F365" s="134">
        <v>5</v>
      </c>
      <c r="G365" s="207">
        <v>0</v>
      </c>
      <c r="H365" s="208"/>
      <c r="I365" s="134">
        <v>1230</v>
      </c>
      <c r="J365" s="207">
        <v>0</v>
      </c>
    </row>
    <row r="366" spans="1:10" x14ac:dyDescent="0.2">
      <c r="A366" s="131" t="s">
        <v>3989</v>
      </c>
      <c r="B366" s="132" t="s">
        <v>63</v>
      </c>
      <c r="C366" s="158"/>
      <c r="D366" s="132" t="s">
        <v>3756</v>
      </c>
      <c r="E366" s="133"/>
      <c r="F366" s="134">
        <v>32</v>
      </c>
      <c r="G366" s="207">
        <v>0</v>
      </c>
      <c r="H366" s="208"/>
      <c r="I366" s="134">
        <v>25019</v>
      </c>
      <c r="J366" s="207">
        <v>0.03</v>
      </c>
    </row>
    <row r="367" spans="1:10" x14ac:dyDescent="0.2">
      <c r="A367" s="131" t="s">
        <v>3990</v>
      </c>
      <c r="B367" s="132" t="s">
        <v>3763</v>
      </c>
      <c r="C367" s="158"/>
      <c r="D367" s="132" t="s">
        <v>3761</v>
      </c>
      <c r="E367" s="133"/>
      <c r="F367" s="134">
        <v>33324</v>
      </c>
      <c r="G367" s="207">
        <v>2.19</v>
      </c>
      <c r="H367" s="208"/>
      <c r="I367" s="134">
        <v>787365</v>
      </c>
      <c r="J367" s="207">
        <v>0.92</v>
      </c>
    </row>
    <row r="368" spans="1:10" x14ac:dyDescent="0.2">
      <c r="A368" s="131" t="s">
        <v>3991</v>
      </c>
      <c r="B368" s="132" t="s">
        <v>3763</v>
      </c>
      <c r="C368" s="158"/>
      <c r="D368" s="132" t="s">
        <v>3761</v>
      </c>
      <c r="E368" s="133"/>
      <c r="F368" s="134">
        <v>14</v>
      </c>
      <c r="G368" s="207">
        <v>0</v>
      </c>
      <c r="H368" s="208"/>
      <c r="I368" s="134">
        <v>565</v>
      </c>
      <c r="J368" s="207">
        <v>0</v>
      </c>
    </row>
    <row r="369" spans="1:10" x14ac:dyDescent="0.2">
      <c r="A369" s="131" t="s">
        <v>4325</v>
      </c>
      <c r="B369" s="132" t="s">
        <v>63</v>
      </c>
      <c r="C369" s="158"/>
      <c r="D369" s="132" t="s">
        <v>3756</v>
      </c>
      <c r="E369" s="133"/>
      <c r="F369" s="134">
        <v>110</v>
      </c>
      <c r="G369" s="207">
        <v>0.01</v>
      </c>
      <c r="H369" s="208"/>
      <c r="I369" s="134">
        <v>24923</v>
      </c>
      <c r="J369" s="207">
        <v>0.03</v>
      </c>
    </row>
    <row r="370" spans="1:10" x14ac:dyDescent="0.2">
      <c r="A370" s="131" t="s">
        <v>3992</v>
      </c>
      <c r="B370" s="132" t="s">
        <v>63</v>
      </c>
      <c r="C370" s="158"/>
      <c r="D370" s="132" t="s">
        <v>3756</v>
      </c>
      <c r="E370" s="133"/>
      <c r="F370" s="134">
        <v>3078</v>
      </c>
      <c r="G370" s="207">
        <v>0.2</v>
      </c>
      <c r="H370" s="208"/>
      <c r="I370" s="134">
        <v>47333</v>
      </c>
      <c r="J370" s="207">
        <v>0.06</v>
      </c>
    </row>
    <row r="371" spans="1:10" x14ac:dyDescent="0.2">
      <c r="A371" s="131" t="s">
        <v>3993</v>
      </c>
      <c r="B371" s="132" t="s">
        <v>63</v>
      </c>
      <c r="C371" s="158"/>
      <c r="D371" s="132" t="s">
        <v>3756</v>
      </c>
      <c r="E371" s="133"/>
      <c r="F371" s="134">
        <v>1339</v>
      </c>
      <c r="G371" s="207">
        <v>0.09</v>
      </c>
      <c r="H371" s="208"/>
      <c r="I371" s="134">
        <v>216771</v>
      </c>
      <c r="J371" s="207">
        <v>0.25</v>
      </c>
    </row>
    <row r="372" spans="1:10" x14ac:dyDescent="0.2">
      <c r="A372" s="131" t="s">
        <v>3994</v>
      </c>
      <c r="B372" s="132" t="s">
        <v>3763</v>
      </c>
      <c r="C372" s="158"/>
      <c r="D372" s="132" t="s">
        <v>3765</v>
      </c>
      <c r="E372" s="133"/>
      <c r="F372" s="134">
        <v>41</v>
      </c>
      <c r="G372" s="207">
        <v>0</v>
      </c>
      <c r="H372" s="208"/>
      <c r="I372" s="134">
        <v>21799</v>
      </c>
      <c r="J372" s="207">
        <v>0.03</v>
      </c>
    </row>
    <row r="373" spans="1:10" x14ac:dyDescent="0.2">
      <c r="A373" s="131" t="s">
        <v>3995</v>
      </c>
      <c r="B373" s="132" t="s">
        <v>63</v>
      </c>
      <c r="C373" s="158"/>
      <c r="D373" s="132" t="s">
        <v>3756</v>
      </c>
      <c r="E373" s="133"/>
      <c r="F373" s="134">
        <v>27972</v>
      </c>
      <c r="G373" s="207">
        <v>1.84</v>
      </c>
      <c r="H373" s="208"/>
      <c r="I373" s="134">
        <v>1744895</v>
      </c>
      <c r="J373" s="207">
        <v>2.04</v>
      </c>
    </row>
    <row r="374" spans="1:10" x14ac:dyDescent="0.2">
      <c r="A374" s="131" t="s">
        <v>3996</v>
      </c>
      <c r="B374" s="132" t="s">
        <v>63</v>
      </c>
      <c r="C374" s="158"/>
      <c r="D374" s="132" t="s">
        <v>3756</v>
      </c>
      <c r="E374" s="133"/>
      <c r="F374" s="134">
        <v>1642</v>
      </c>
      <c r="G374" s="207">
        <v>0.11</v>
      </c>
      <c r="H374" s="208"/>
      <c r="I374" s="134">
        <v>45777</v>
      </c>
      <c r="J374" s="207">
        <v>0.05</v>
      </c>
    </row>
    <row r="375" spans="1:10" x14ac:dyDescent="0.2">
      <c r="A375" s="131" t="s">
        <v>5174</v>
      </c>
      <c r="B375" s="132" t="s">
        <v>3763</v>
      </c>
      <c r="C375" s="158"/>
      <c r="D375" s="132" t="s">
        <v>3756</v>
      </c>
      <c r="E375" s="133"/>
      <c r="F375" s="134">
        <v>226</v>
      </c>
      <c r="G375" s="207">
        <v>0.01</v>
      </c>
      <c r="H375" s="208"/>
      <c r="I375" s="134">
        <v>19579</v>
      </c>
      <c r="J375" s="207">
        <v>0.02</v>
      </c>
    </row>
    <row r="376" spans="1:10" x14ac:dyDescent="0.2">
      <c r="A376" s="131" t="s">
        <v>4326</v>
      </c>
      <c r="B376" s="132" t="s">
        <v>63</v>
      </c>
      <c r="C376" s="158"/>
      <c r="D376" s="132" t="s">
        <v>3756</v>
      </c>
      <c r="E376" s="133"/>
      <c r="F376" s="134">
        <v>3358</v>
      </c>
      <c r="G376" s="207">
        <v>0.22</v>
      </c>
      <c r="H376" s="208"/>
      <c r="I376" s="134">
        <v>184110</v>
      </c>
      <c r="J376" s="207">
        <v>0.22</v>
      </c>
    </row>
    <row r="377" spans="1:10" x14ac:dyDescent="0.2">
      <c r="A377" s="131" t="s">
        <v>4440</v>
      </c>
      <c r="B377" s="132" t="s">
        <v>63</v>
      </c>
      <c r="C377" s="158"/>
      <c r="D377" s="132" t="s">
        <v>3756</v>
      </c>
      <c r="E377" s="133"/>
      <c r="F377" s="134">
        <v>26</v>
      </c>
      <c r="G377" s="207">
        <v>0</v>
      </c>
      <c r="H377" s="208"/>
      <c r="I377" s="134">
        <v>1217</v>
      </c>
      <c r="J377" s="207">
        <v>0</v>
      </c>
    </row>
    <row r="378" spans="1:10" x14ac:dyDescent="0.2">
      <c r="A378" s="131" t="s">
        <v>3997</v>
      </c>
      <c r="B378" s="132" t="s">
        <v>63</v>
      </c>
      <c r="C378" s="158"/>
      <c r="D378" s="132" t="s">
        <v>3756</v>
      </c>
      <c r="E378" s="133"/>
      <c r="F378" s="134">
        <v>22138</v>
      </c>
      <c r="G378" s="207">
        <v>1.46</v>
      </c>
      <c r="H378" s="208"/>
      <c r="I378" s="134">
        <v>1792332</v>
      </c>
      <c r="J378" s="207">
        <v>2.1</v>
      </c>
    </row>
    <row r="379" spans="1:10" x14ac:dyDescent="0.2">
      <c r="A379" s="131" t="s">
        <v>4816</v>
      </c>
      <c r="B379" s="132" t="s">
        <v>63</v>
      </c>
      <c r="C379" s="158"/>
      <c r="D379" s="132" t="s">
        <v>3756</v>
      </c>
      <c r="E379" s="133"/>
      <c r="F379" s="134">
        <v>2</v>
      </c>
      <c r="G379" s="207">
        <v>0</v>
      </c>
      <c r="H379" s="208"/>
      <c r="I379" s="134">
        <v>9125</v>
      </c>
      <c r="J379" s="207">
        <v>0.01</v>
      </c>
    </row>
    <row r="380" spans="1:10" x14ac:dyDescent="0.2">
      <c r="A380" s="131" t="s">
        <v>3998</v>
      </c>
      <c r="B380" s="132" t="s">
        <v>63</v>
      </c>
      <c r="C380" s="158"/>
      <c r="D380" s="132" t="s">
        <v>3756</v>
      </c>
      <c r="E380" s="133"/>
      <c r="F380" s="134">
        <v>152</v>
      </c>
      <c r="G380" s="207">
        <v>0.01</v>
      </c>
      <c r="H380" s="208"/>
      <c r="I380" s="134">
        <v>2050</v>
      </c>
      <c r="J380" s="207">
        <v>0</v>
      </c>
    </row>
    <row r="381" spans="1:10" x14ac:dyDescent="0.2">
      <c r="A381" s="131" t="s">
        <v>3999</v>
      </c>
      <c r="B381" s="132" t="s">
        <v>63</v>
      </c>
      <c r="C381" s="158"/>
      <c r="D381" s="132" t="s">
        <v>3765</v>
      </c>
      <c r="E381" s="133"/>
      <c r="F381" s="134">
        <v>78</v>
      </c>
      <c r="G381" s="207">
        <v>0.01</v>
      </c>
      <c r="H381" s="208"/>
      <c r="I381" s="134">
        <v>13840</v>
      </c>
      <c r="J381" s="207">
        <v>0.02</v>
      </c>
    </row>
    <row r="382" spans="1:10" x14ac:dyDescent="0.2">
      <c r="A382" s="131" t="s">
        <v>4000</v>
      </c>
      <c r="B382" s="132" t="s">
        <v>3763</v>
      </c>
      <c r="C382" s="158"/>
      <c r="D382" s="132" t="s">
        <v>3761</v>
      </c>
      <c r="E382" s="133"/>
      <c r="F382" s="134">
        <v>2249</v>
      </c>
      <c r="G382" s="207">
        <v>0.15</v>
      </c>
      <c r="H382" s="208"/>
      <c r="I382" s="134">
        <v>427528</v>
      </c>
      <c r="J382" s="207">
        <v>0.5</v>
      </c>
    </row>
    <row r="383" spans="1:10" x14ac:dyDescent="0.2">
      <c r="A383" s="131" t="s">
        <v>4001</v>
      </c>
      <c r="B383" s="132" t="s">
        <v>3763</v>
      </c>
      <c r="C383" s="158"/>
      <c r="D383" s="132" t="s">
        <v>3765</v>
      </c>
      <c r="E383" s="133"/>
      <c r="F383" s="134">
        <v>2</v>
      </c>
      <c r="G383" s="207">
        <v>0</v>
      </c>
      <c r="H383" s="208"/>
      <c r="I383" s="134">
        <v>199</v>
      </c>
      <c r="J383" s="207">
        <v>0</v>
      </c>
    </row>
    <row r="384" spans="1:10" x14ac:dyDescent="0.2">
      <c r="A384" s="131" t="s">
        <v>4002</v>
      </c>
      <c r="B384" s="132" t="s">
        <v>63</v>
      </c>
      <c r="C384" s="158"/>
      <c r="D384" s="132" t="s">
        <v>3756</v>
      </c>
      <c r="E384" s="133"/>
      <c r="F384" s="134">
        <v>648</v>
      </c>
      <c r="G384" s="207">
        <v>0.04</v>
      </c>
      <c r="H384" s="208"/>
      <c r="I384" s="134">
        <v>329637</v>
      </c>
      <c r="J384" s="207">
        <v>0.39</v>
      </c>
    </row>
    <row r="385" spans="1:10" x14ac:dyDescent="0.2">
      <c r="A385" s="131" t="s">
        <v>4003</v>
      </c>
      <c r="B385" s="132" t="s">
        <v>3763</v>
      </c>
      <c r="C385" s="158"/>
      <c r="D385" s="132" t="s">
        <v>3765</v>
      </c>
      <c r="E385" s="133"/>
      <c r="F385" s="134">
        <v>687</v>
      </c>
      <c r="G385" s="207">
        <v>0.05</v>
      </c>
      <c r="H385" s="208"/>
      <c r="I385" s="134">
        <v>20722</v>
      </c>
      <c r="J385" s="207">
        <v>0.02</v>
      </c>
    </row>
    <row r="386" spans="1:10" x14ac:dyDescent="0.2">
      <c r="A386" s="131" t="s">
        <v>4004</v>
      </c>
      <c r="B386" s="132" t="s">
        <v>63</v>
      </c>
      <c r="C386" s="158"/>
      <c r="D386" s="132" t="s">
        <v>3761</v>
      </c>
      <c r="E386" s="133"/>
      <c r="F386" s="134">
        <v>501</v>
      </c>
      <c r="G386" s="207">
        <v>0.03</v>
      </c>
      <c r="H386" s="208"/>
      <c r="I386" s="134">
        <v>50428</v>
      </c>
      <c r="J386" s="207">
        <v>0.06</v>
      </c>
    </row>
    <row r="387" spans="1:10" x14ac:dyDescent="0.2">
      <c r="A387" s="131" t="s">
        <v>4005</v>
      </c>
      <c r="B387" s="132" t="s">
        <v>63</v>
      </c>
      <c r="C387" s="158"/>
      <c r="D387" s="132" t="s">
        <v>3756</v>
      </c>
      <c r="E387" s="133"/>
      <c r="F387" s="134">
        <v>159</v>
      </c>
      <c r="G387" s="207">
        <v>0.01</v>
      </c>
      <c r="H387" s="208"/>
      <c r="I387" s="134">
        <v>14917</v>
      </c>
      <c r="J387" s="207">
        <v>0.02</v>
      </c>
    </row>
    <row r="388" spans="1:10" x14ac:dyDescent="0.2">
      <c r="A388" s="131" t="s">
        <v>4006</v>
      </c>
      <c r="B388" s="132" t="s">
        <v>63</v>
      </c>
      <c r="C388" s="158"/>
      <c r="D388" s="132" t="s">
        <v>3765</v>
      </c>
      <c r="E388" s="133"/>
      <c r="F388" s="134">
        <v>629</v>
      </c>
      <c r="G388" s="207">
        <v>0.04</v>
      </c>
      <c r="H388" s="208"/>
      <c r="I388" s="134">
        <v>117822</v>
      </c>
      <c r="J388" s="207">
        <v>0.14000000000000001</v>
      </c>
    </row>
    <row r="389" spans="1:10" x14ac:dyDescent="0.2">
      <c r="A389" s="131" t="s">
        <v>5022</v>
      </c>
      <c r="B389" s="132" t="s">
        <v>3763</v>
      </c>
      <c r="C389" s="158"/>
      <c r="D389" s="132" t="s">
        <v>3756</v>
      </c>
      <c r="E389" s="133"/>
      <c r="F389" s="134">
        <v>687</v>
      </c>
      <c r="G389" s="207">
        <v>0.05</v>
      </c>
      <c r="H389" s="208"/>
      <c r="I389" s="134">
        <v>4451</v>
      </c>
      <c r="J389" s="207">
        <v>0.01</v>
      </c>
    </row>
    <row r="390" spans="1:10" x14ac:dyDescent="0.2">
      <c r="A390" s="131" t="s">
        <v>4007</v>
      </c>
      <c r="B390" s="132" t="s">
        <v>63</v>
      </c>
      <c r="C390" s="158"/>
      <c r="D390" s="132" t="s">
        <v>3761</v>
      </c>
      <c r="E390" s="133"/>
      <c r="F390" s="134">
        <v>1</v>
      </c>
      <c r="G390" s="207">
        <v>0</v>
      </c>
      <c r="H390" s="208"/>
      <c r="I390" s="134">
        <v>18</v>
      </c>
      <c r="J390" s="207">
        <v>0</v>
      </c>
    </row>
    <row r="391" spans="1:10" x14ac:dyDescent="0.2">
      <c r="A391" s="131" t="s">
        <v>4008</v>
      </c>
      <c r="B391" s="132" t="s">
        <v>63</v>
      </c>
      <c r="C391" s="158"/>
      <c r="D391" s="132" t="s">
        <v>3761</v>
      </c>
      <c r="E391" s="133"/>
      <c r="F391" s="134">
        <v>1282</v>
      </c>
      <c r="G391" s="207">
        <v>0.08</v>
      </c>
      <c r="H391" s="208"/>
      <c r="I391" s="134">
        <v>114672</v>
      </c>
      <c r="J391" s="207">
        <v>0.13</v>
      </c>
    </row>
    <row r="392" spans="1:10" x14ac:dyDescent="0.2">
      <c r="A392" s="131" t="s">
        <v>5175</v>
      </c>
      <c r="B392" s="132" t="s">
        <v>3763</v>
      </c>
      <c r="C392" s="158"/>
      <c r="D392" s="132" t="s">
        <v>3765</v>
      </c>
      <c r="E392" s="133"/>
      <c r="F392" s="134">
        <v>0</v>
      </c>
      <c r="G392" s="207">
        <v>0</v>
      </c>
      <c r="H392" s="208"/>
      <c r="I392" s="134">
        <v>0</v>
      </c>
      <c r="J392" s="207">
        <v>0</v>
      </c>
    </row>
    <row r="393" spans="1:10" x14ac:dyDescent="0.2">
      <c r="A393" s="131" t="s">
        <v>5023</v>
      </c>
      <c r="B393" s="132" t="s">
        <v>63</v>
      </c>
      <c r="C393" s="158"/>
      <c r="D393" s="132" t="s">
        <v>3761</v>
      </c>
      <c r="E393" s="133"/>
      <c r="F393" s="134">
        <v>2</v>
      </c>
      <c r="G393" s="207">
        <v>0</v>
      </c>
      <c r="H393" s="208"/>
      <c r="I393" s="134">
        <v>713</v>
      </c>
      <c r="J393" s="207">
        <v>0</v>
      </c>
    </row>
    <row r="394" spans="1:10" x14ac:dyDescent="0.2">
      <c r="A394" s="131" t="s">
        <v>5176</v>
      </c>
      <c r="B394" s="132" t="s">
        <v>63</v>
      </c>
      <c r="C394" s="158"/>
      <c r="D394" s="132" t="s">
        <v>3756</v>
      </c>
      <c r="E394" s="133"/>
      <c r="F394" s="134">
        <v>0</v>
      </c>
      <c r="G394" s="207">
        <v>0</v>
      </c>
      <c r="H394" s="208"/>
      <c r="I394" s="134">
        <v>0</v>
      </c>
      <c r="J394" s="207">
        <v>0</v>
      </c>
    </row>
    <row r="395" spans="1:10" x14ac:dyDescent="0.2">
      <c r="A395" s="131" t="s">
        <v>5024</v>
      </c>
      <c r="B395" s="132" t="s">
        <v>63</v>
      </c>
      <c r="C395" s="158"/>
      <c r="D395" s="132" t="s">
        <v>3756</v>
      </c>
      <c r="E395" s="133"/>
      <c r="F395" s="134">
        <v>3631</v>
      </c>
      <c r="G395" s="207">
        <v>0.24</v>
      </c>
      <c r="H395" s="208"/>
      <c r="I395" s="134">
        <v>106536</v>
      </c>
      <c r="J395" s="207">
        <v>0.12</v>
      </c>
    </row>
    <row r="396" spans="1:10" x14ac:dyDescent="0.2">
      <c r="A396" s="131" t="s">
        <v>5177</v>
      </c>
      <c r="B396" s="132" t="s">
        <v>63</v>
      </c>
      <c r="C396" s="158"/>
      <c r="D396" s="132" t="s">
        <v>3756</v>
      </c>
      <c r="E396" s="133"/>
      <c r="F396" s="134">
        <v>1</v>
      </c>
      <c r="G396" s="207">
        <v>0</v>
      </c>
      <c r="H396" s="208"/>
      <c r="I396" s="134">
        <v>650</v>
      </c>
      <c r="J396" s="207">
        <v>0</v>
      </c>
    </row>
    <row r="397" spans="1:10" x14ac:dyDescent="0.2">
      <c r="A397" s="131" t="s">
        <v>5025</v>
      </c>
      <c r="B397" s="132" t="s">
        <v>63</v>
      </c>
      <c r="C397" s="158"/>
      <c r="D397" s="132" t="s">
        <v>3756</v>
      </c>
      <c r="E397" s="133"/>
      <c r="F397" s="134">
        <v>1765</v>
      </c>
      <c r="G397" s="207">
        <v>0.12</v>
      </c>
      <c r="H397" s="208"/>
      <c r="I397" s="134">
        <v>56372</v>
      </c>
      <c r="J397" s="207">
        <v>7.0000000000000007E-2</v>
      </c>
    </row>
    <row r="398" spans="1:10" x14ac:dyDescent="0.2">
      <c r="A398" s="131" t="s">
        <v>4327</v>
      </c>
      <c r="B398" s="132" t="s">
        <v>63</v>
      </c>
      <c r="C398" s="158"/>
      <c r="D398" s="132" t="s">
        <v>3761</v>
      </c>
      <c r="E398" s="133"/>
      <c r="F398" s="134">
        <v>656</v>
      </c>
      <c r="G398" s="207">
        <v>0.04</v>
      </c>
      <c r="H398" s="208"/>
      <c r="I398" s="134">
        <v>155366</v>
      </c>
      <c r="J398" s="207">
        <v>0.18</v>
      </c>
    </row>
    <row r="399" spans="1:10" x14ac:dyDescent="0.2">
      <c r="A399" s="131" t="s">
        <v>4009</v>
      </c>
      <c r="B399" s="132" t="s">
        <v>63</v>
      </c>
      <c r="C399" s="158"/>
      <c r="D399" s="132" t="s">
        <v>3756</v>
      </c>
      <c r="E399" s="133"/>
      <c r="F399" s="134">
        <v>31449</v>
      </c>
      <c r="G399" s="207">
        <v>2.0699999999999998</v>
      </c>
      <c r="H399" s="208"/>
      <c r="I399" s="134">
        <v>1493509</v>
      </c>
      <c r="J399" s="207">
        <v>1.75</v>
      </c>
    </row>
    <row r="400" spans="1:10" x14ac:dyDescent="0.2">
      <c r="A400" s="131" t="s">
        <v>4010</v>
      </c>
      <c r="B400" s="132" t="s">
        <v>63</v>
      </c>
      <c r="C400" s="158"/>
      <c r="D400" s="132" t="s">
        <v>3765</v>
      </c>
      <c r="E400" s="133"/>
      <c r="F400" s="134">
        <v>30</v>
      </c>
      <c r="G400" s="207">
        <v>0</v>
      </c>
      <c r="H400" s="208"/>
      <c r="I400" s="134">
        <v>1439</v>
      </c>
      <c r="J400" s="207">
        <v>0</v>
      </c>
    </row>
    <row r="401" spans="1:10" x14ac:dyDescent="0.2">
      <c r="A401" s="131" t="s">
        <v>4441</v>
      </c>
      <c r="B401" s="132" t="s">
        <v>63</v>
      </c>
      <c r="C401" s="158"/>
      <c r="D401" s="132" t="s">
        <v>3756</v>
      </c>
      <c r="E401" s="133"/>
      <c r="F401" s="134">
        <v>20</v>
      </c>
      <c r="G401" s="207">
        <v>0</v>
      </c>
      <c r="H401" s="208"/>
      <c r="I401" s="134">
        <v>5561</v>
      </c>
      <c r="J401" s="207">
        <v>0.01</v>
      </c>
    </row>
    <row r="402" spans="1:10" x14ac:dyDescent="0.2">
      <c r="A402" s="131" t="s">
        <v>5026</v>
      </c>
      <c r="B402" s="132" t="s">
        <v>63</v>
      </c>
      <c r="C402" s="158"/>
      <c r="D402" s="132" t="s">
        <v>3765</v>
      </c>
      <c r="E402" s="133"/>
      <c r="F402" s="134">
        <v>0</v>
      </c>
      <c r="G402" s="207">
        <v>0</v>
      </c>
      <c r="H402" s="208"/>
      <c r="I402" s="134">
        <v>0</v>
      </c>
      <c r="J402" s="207">
        <v>0</v>
      </c>
    </row>
    <row r="403" spans="1:10" x14ac:dyDescent="0.2">
      <c r="A403" s="131" t="s">
        <v>4011</v>
      </c>
      <c r="B403" s="132" t="s">
        <v>3763</v>
      </c>
      <c r="C403" s="158"/>
      <c r="D403" s="132" t="s">
        <v>3765</v>
      </c>
      <c r="E403" s="133"/>
      <c r="F403" s="134">
        <v>109</v>
      </c>
      <c r="G403" s="207">
        <v>0.01</v>
      </c>
      <c r="H403" s="208"/>
      <c r="I403" s="134">
        <v>6414</v>
      </c>
      <c r="J403" s="207">
        <v>0.01</v>
      </c>
    </row>
    <row r="404" spans="1:10" x14ac:dyDescent="0.2">
      <c r="A404" s="131" t="s">
        <v>4012</v>
      </c>
      <c r="B404" s="132" t="s">
        <v>3763</v>
      </c>
      <c r="C404" s="158"/>
      <c r="D404" s="132" t="s">
        <v>3765</v>
      </c>
      <c r="E404" s="133"/>
      <c r="F404" s="134">
        <v>171</v>
      </c>
      <c r="G404" s="207">
        <v>0.01</v>
      </c>
      <c r="H404" s="208"/>
      <c r="I404" s="134">
        <v>1018</v>
      </c>
      <c r="J404" s="207">
        <v>0</v>
      </c>
    </row>
    <row r="405" spans="1:10" x14ac:dyDescent="0.2">
      <c r="A405" s="131" t="s">
        <v>4013</v>
      </c>
      <c r="B405" s="132" t="s">
        <v>63</v>
      </c>
      <c r="C405" s="158"/>
      <c r="D405" s="132" t="s">
        <v>3765</v>
      </c>
      <c r="E405" s="133"/>
      <c r="F405" s="134">
        <v>5</v>
      </c>
      <c r="G405" s="207">
        <v>0</v>
      </c>
      <c r="H405" s="208"/>
      <c r="I405" s="134">
        <v>49</v>
      </c>
      <c r="J405" s="207">
        <v>0</v>
      </c>
    </row>
    <row r="406" spans="1:10" x14ac:dyDescent="0.2">
      <c r="A406" s="131" t="s">
        <v>5178</v>
      </c>
      <c r="B406" s="132" t="s">
        <v>3763</v>
      </c>
      <c r="C406" s="158"/>
      <c r="D406" s="132" t="s">
        <v>3765</v>
      </c>
      <c r="E406" s="133"/>
      <c r="F406" s="134">
        <v>1</v>
      </c>
      <c r="G406" s="207">
        <v>0</v>
      </c>
      <c r="H406" s="208"/>
      <c r="I406" s="134">
        <v>33</v>
      </c>
      <c r="J406" s="207">
        <v>0</v>
      </c>
    </row>
    <row r="407" spans="1:10" x14ac:dyDescent="0.2">
      <c r="A407" s="131" t="s">
        <v>4134</v>
      </c>
      <c r="B407" s="132" t="s">
        <v>3763</v>
      </c>
      <c r="C407" s="158"/>
      <c r="D407" s="132" t="s">
        <v>3765</v>
      </c>
      <c r="E407" s="133"/>
      <c r="F407" s="134">
        <v>3</v>
      </c>
      <c r="G407" s="207">
        <v>0</v>
      </c>
      <c r="H407" s="208"/>
      <c r="I407" s="134">
        <v>107</v>
      </c>
      <c r="J407" s="207">
        <v>0</v>
      </c>
    </row>
    <row r="408" spans="1:10" x14ac:dyDescent="0.2">
      <c r="A408" s="131" t="s">
        <v>4014</v>
      </c>
      <c r="B408" s="132" t="s">
        <v>3763</v>
      </c>
      <c r="C408" s="158"/>
      <c r="D408" s="132" t="s">
        <v>3765</v>
      </c>
      <c r="E408" s="133"/>
      <c r="F408" s="134">
        <v>129</v>
      </c>
      <c r="G408" s="207">
        <v>0.01</v>
      </c>
      <c r="H408" s="208"/>
      <c r="I408" s="134">
        <v>2567</v>
      </c>
      <c r="J408" s="207">
        <v>0</v>
      </c>
    </row>
    <row r="409" spans="1:10" x14ac:dyDescent="0.2">
      <c r="A409" s="131" t="s">
        <v>4328</v>
      </c>
      <c r="B409" s="132" t="s">
        <v>3763</v>
      </c>
      <c r="C409" s="158"/>
      <c r="D409" s="132" t="s">
        <v>3765</v>
      </c>
      <c r="E409" s="133"/>
      <c r="F409" s="134">
        <v>59</v>
      </c>
      <c r="G409" s="207">
        <v>0</v>
      </c>
      <c r="H409" s="208"/>
      <c r="I409" s="134">
        <v>6206</v>
      </c>
      <c r="J409" s="207">
        <v>0.01</v>
      </c>
    </row>
    <row r="410" spans="1:10" x14ac:dyDescent="0.2">
      <c r="A410" s="131" t="s">
        <v>4015</v>
      </c>
      <c r="B410" s="132" t="s">
        <v>3763</v>
      </c>
      <c r="C410" s="158"/>
      <c r="D410" s="132" t="s">
        <v>3765</v>
      </c>
      <c r="E410" s="133"/>
      <c r="F410" s="134">
        <v>4</v>
      </c>
      <c r="G410" s="207">
        <v>0</v>
      </c>
      <c r="H410" s="208"/>
      <c r="I410" s="134">
        <v>22</v>
      </c>
      <c r="J410" s="207">
        <v>0</v>
      </c>
    </row>
    <row r="411" spans="1:10" x14ac:dyDescent="0.2">
      <c r="A411" s="131" t="s">
        <v>4016</v>
      </c>
      <c r="B411" s="132" t="s">
        <v>3763</v>
      </c>
      <c r="C411" s="158"/>
      <c r="D411" s="132" t="s">
        <v>3765</v>
      </c>
      <c r="E411" s="133"/>
      <c r="F411" s="134">
        <v>86</v>
      </c>
      <c r="G411" s="207">
        <v>0.01</v>
      </c>
      <c r="H411" s="208"/>
      <c r="I411" s="134">
        <v>1975</v>
      </c>
      <c r="J411" s="207">
        <v>0</v>
      </c>
    </row>
    <row r="412" spans="1:10" x14ac:dyDescent="0.2">
      <c r="A412" s="131" t="s">
        <v>4017</v>
      </c>
      <c r="B412" s="132" t="s">
        <v>3763</v>
      </c>
      <c r="C412" s="158"/>
      <c r="D412" s="132" t="s">
        <v>3765</v>
      </c>
      <c r="E412" s="133"/>
      <c r="F412" s="134">
        <v>5</v>
      </c>
      <c r="G412" s="207">
        <v>0</v>
      </c>
      <c r="H412" s="208"/>
      <c r="I412" s="134">
        <v>6</v>
      </c>
      <c r="J412" s="207">
        <v>0</v>
      </c>
    </row>
    <row r="413" spans="1:10" x14ac:dyDescent="0.2">
      <c r="A413" s="131" t="s">
        <v>4018</v>
      </c>
      <c r="B413" s="132" t="s">
        <v>3763</v>
      </c>
      <c r="C413" s="158"/>
      <c r="D413" s="132" t="s">
        <v>3765</v>
      </c>
      <c r="E413" s="133"/>
      <c r="F413" s="134">
        <v>153</v>
      </c>
      <c r="G413" s="207">
        <v>0.01</v>
      </c>
      <c r="H413" s="208"/>
      <c r="I413" s="134">
        <v>2080</v>
      </c>
      <c r="J413" s="207">
        <v>0</v>
      </c>
    </row>
    <row r="414" spans="1:10" x14ac:dyDescent="0.2">
      <c r="A414" s="131" t="s">
        <v>4019</v>
      </c>
      <c r="B414" s="132" t="s">
        <v>63</v>
      </c>
      <c r="C414" s="158"/>
      <c r="D414" s="132" t="s">
        <v>3761</v>
      </c>
      <c r="E414" s="133"/>
      <c r="F414" s="134">
        <v>230</v>
      </c>
      <c r="G414" s="207">
        <v>0.02</v>
      </c>
      <c r="H414" s="208"/>
      <c r="I414" s="134">
        <v>23284</v>
      </c>
      <c r="J414" s="207">
        <v>0.03</v>
      </c>
    </row>
    <row r="415" spans="1:10" x14ac:dyDescent="0.2">
      <c r="A415" s="131" t="s">
        <v>5027</v>
      </c>
      <c r="B415" s="132" t="s">
        <v>63</v>
      </c>
      <c r="C415" s="158"/>
      <c r="D415" s="132" t="s">
        <v>3761</v>
      </c>
      <c r="E415" s="133"/>
      <c r="F415" s="134">
        <v>0</v>
      </c>
      <c r="G415" s="207">
        <v>0</v>
      </c>
      <c r="H415" s="208"/>
      <c r="I415" s="134">
        <v>0</v>
      </c>
      <c r="J415" s="207">
        <v>0</v>
      </c>
    </row>
    <row r="416" spans="1:10" x14ac:dyDescent="0.2">
      <c r="A416" s="131" t="s">
        <v>4020</v>
      </c>
      <c r="B416" s="132" t="s">
        <v>63</v>
      </c>
      <c r="C416" s="158"/>
      <c r="D416" s="132" t="s">
        <v>3761</v>
      </c>
      <c r="E416" s="133"/>
      <c r="F416" s="134">
        <v>6760</v>
      </c>
      <c r="G416" s="207">
        <v>0.44</v>
      </c>
      <c r="H416" s="208"/>
      <c r="I416" s="134">
        <v>904759</v>
      </c>
      <c r="J416" s="207">
        <v>1.06</v>
      </c>
    </row>
    <row r="417" spans="1:10" x14ac:dyDescent="0.2">
      <c r="A417" s="131" t="s">
        <v>4021</v>
      </c>
      <c r="B417" s="132" t="s">
        <v>63</v>
      </c>
      <c r="C417" s="158"/>
      <c r="D417" s="132" t="s">
        <v>3756</v>
      </c>
      <c r="E417" s="133"/>
      <c r="F417" s="134">
        <v>2840</v>
      </c>
      <c r="G417" s="207">
        <v>0.19</v>
      </c>
      <c r="H417" s="208"/>
      <c r="I417" s="134">
        <v>108574</v>
      </c>
      <c r="J417" s="207">
        <v>0.13</v>
      </c>
    </row>
    <row r="418" spans="1:10" x14ac:dyDescent="0.2">
      <c r="A418" s="131" t="s">
        <v>5028</v>
      </c>
      <c r="B418" s="132" t="s">
        <v>63</v>
      </c>
      <c r="C418" s="158"/>
      <c r="D418" s="132" t="s">
        <v>3756</v>
      </c>
      <c r="E418" s="133"/>
      <c r="F418" s="134">
        <v>0</v>
      </c>
      <c r="G418" s="207">
        <v>0</v>
      </c>
      <c r="H418" s="208"/>
      <c r="I418" s="134">
        <v>0</v>
      </c>
      <c r="J418" s="207">
        <v>0</v>
      </c>
    </row>
    <row r="419" spans="1:10" x14ac:dyDescent="0.2">
      <c r="A419" s="131" t="s">
        <v>4022</v>
      </c>
      <c r="B419" s="132" t="s">
        <v>63</v>
      </c>
      <c r="C419" s="158"/>
      <c r="D419" s="132" t="s">
        <v>3756</v>
      </c>
      <c r="E419" s="133"/>
      <c r="F419" s="134">
        <v>8081</v>
      </c>
      <c r="G419" s="207">
        <v>0.53</v>
      </c>
      <c r="H419" s="208"/>
      <c r="I419" s="134">
        <v>568603</v>
      </c>
      <c r="J419" s="207">
        <v>0.67</v>
      </c>
    </row>
    <row r="420" spans="1:10" x14ac:dyDescent="0.2">
      <c r="A420" s="131" t="s">
        <v>4023</v>
      </c>
      <c r="B420" s="132" t="s">
        <v>63</v>
      </c>
      <c r="C420" s="158"/>
      <c r="D420" s="132" t="s">
        <v>3756</v>
      </c>
      <c r="E420" s="133"/>
      <c r="F420" s="134">
        <v>11059</v>
      </c>
      <c r="G420" s="207">
        <v>0.73</v>
      </c>
      <c r="H420" s="208"/>
      <c r="I420" s="134">
        <v>650963</v>
      </c>
      <c r="J420" s="207">
        <v>0.76</v>
      </c>
    </row>
    <row r="421" spans="1:10" x14ac:dyDescent="0.2">
      <c r="A421" s="131" t="s">
        <v>4024</v>
      </c>
      <c r="B421" s="132" t="s">
        <v>63</v>
      </c>
      <c r="C421" s="158"/>
      <c r="D421" s="132" t="s">
        <v>3756</v>
      </c>
      <c r="E421" s="133"/>
      <c r="F421" s="134">
        <v>511</v>
      </c>
      <c r="G421" s="207">
        <v>0.03</v>
      </c>
      <c r="H421" s="208"/>
      <c r="I421" s="134">
        <v>12281</v>
      </c>
      <c r="J421" s="207">
        <v>0.01</v>
      </c>
    </row>
    <row r="422" spans="1:10" x14ac:dyDescent="0.2">
      <c r="A422" s="131" t="s">
        <v>4025</v>
      </c>
      <c r="B422" s="132" t="s">
        <v>63</v>
      </c>
      <c r="C422" s="158"/>
      <c r="D422" s="132" t="s">
        <v>3853</v>
      </c>
      <c r="E422" s="133"/>
      <c r="F422" s="134">
        <v>581</v>
      </c>
      <c r="G422" s="207">
        <v>0.04</v>
      </c>
      <c r="H422" s="208"/>
      <c r="I422" s="134">
        <v>9478</v>
      </c>
      <c r="J422" s="207">
        <v>0.01</v>
      </c>
    </row>
    <row r="423" spans="1:10" x14ac:dyDescent="0.2">
      <c r="A423" s="131" t="s">
        <v>4026</v>
      </c>
      <c r="B423" s="132" t="s">
        <v>63</v>
      </c>
      <c r="C423" s="158"/>
      <c r="D423" s="132" t="s">
        <v>3756</v>
      </c>
      <c r="E423" s="133"/>
      <c r="F423" s="134">
        <v>92</v>
      </c>
      <c r="G423" s="207">
        <v>0.01</v>
      </c>
      <c r="H423" s="208"/>
      <c r="I423" s="134">
        <v>4645</v>
      </c>
      <c r="J423" s="207">
        <v>0.01</v>
      </c>
    </row>
    <row r="424" spans="1:10" x14ac:dyDescent="0.2">
      <c r="A424" s="131" t="s">
        <v>4027</v>
      </c>
      <c r="B424" s="132" t="s">
        <v>63</v>
      </c>
      <c r="C424" s="158"/>
      <c r="D424" s="132" t="s">
        <v>3756</v>
      </c>
      <c r="E424" s="133"/>
      <c r="F424" s="134">
        <v>26305</v>
      </c>
      <c r="G424" s="207">
        <v>1.73</v>
      </c>
      <c r="H424" s="208"/>
      <c r="I424" s="134">
        <v>1184651</v>
      </c>
      <c r="J424" s="207">
        <v>1.39</v>
      </c>
    </row>
    <row r="425" spans="1:10" x14ac:dyDescent="0.2">
      <c r="A425" s="131" t="s">
        <v>4028</v>
      </c>
      <c r="B425" s="132" t="s">
        <v>63</v>
      </c>
      <c r="C425" s="158"/>
      <c r="D425" s="132" t="s">
        <v>3756</v>
      </c>
      <c r="E425" s="133"/>
      <c r="F425" s="134">
        <v>55</v>
      </c>
      <c r="G425" s="207">
        <v>0</v>
      </c>
      <c r="H425" s="208"/>
      <c r="I425" s="134">
        <v>89519</v>
      </c>
      <c r="J425" s="207">
        <v>0.1</v>
      </c>
    </row>
    <row r="426" spans="1:10" x14ac:dyDescent="0.2">
      <c r="A426" s="131" t="s">
        <v>4029</v>
      </c>
      <c r="B426" s="132" t="s">
        <v>63</v>
      </c>
      <c r="C426" s="158"/>
      <c r="D426" s="132" t="s">
        <v>3761</v>
      </c>
      <c r="E426" s="133"/>
      <c r="F426" s="134">
        <v>10894</v>
      </c>
      <c r="G426" s="207">
        <v>0.72</v>
      </c>
      <c r="H426" s="208"/>
      <c r="I426" s="134">
        <v>1213616</v>
      </c>
      <c r="J426" s="207">
        <v>1.42</v>
      </c>
    </row>
    <row r="427" spans="1:10" x14ac:dyDescent="0.2">
      <c r="A427" s="131" t="s">
        <v>4030</v>
      </c>
      <c r="B427" s="132" t="s">
        <v>3763</v>
      </c>
      <c r="C427" s="158"/>
      <c r="D427" s="132" t="s">
        <v>3761</v>
      </c>
      <c r="E427" s="133"/>
      <c r="F427" s="134">
        <v>137</v>
      </c>
      <c r="G427" s="207">
        <v>0.01</v>
      </c>
      <c r="H427" s="208"/>
      <c r="I427" s="134">
        <v>6423</v>
      </c>
      <c r="J427" s="207">
        <v>0.01</v>
      </c>
    </row>
    <row r="428" spans="1:10" x14ac:dyDescent="0.2">
      <c r="A428" s="131" t="s">
        <v>4817</v>
      </c>
      <c r="B428" s="132" t="s">
        <v>63</v>
      </c>
      <c r="C428" s="158"/>
      <c r="D428" s="132" t="s">
        <v>3756</v>
      </c>
      <c r="E428" s="133"/>
      <c r="F428" s="134">
        <v>518</v>
      </c>
      <c r="G428" s="207">
        <v>0.03</v>
      </c>
      <c r="H428" s="208"/>
      <c r="I428" s="134">
        <v>4338</v>
      </c>
      <c r="J428" s="207">
        <v>0.01</v>
      </c>
    </row>
    <row r="429" spans="1:10" x14ac:dyDescent="0.2">
      <c r="A429" s="131" t="s">
        <v>4031</v>
      </c>
      <c r="B429" s="132" t="s">
        <v>3763</v>
      </c>
      <c r="C429" s="158"/>
      <c r="D429" s="132" t="s">
        <v>3756</v>
      </c>
      <c r="E429" s="133"/>
      <c r="F429" s="134">
        <v>39556</v>
      </c>
      <c r="G429" s="207">
        <v>2.6</v>
      </c>
      <c r="H429" s="208"/>
      <c r="I429" s="134">
        <v>2060985</v>
      </c>
      <c r="J429" s="207">
        <v>2.41</v>
      </c>
    </row>
    <row r="430" spans="1:10" x14ac:dyDescent="0.2">
      <c r="A430" s="131" t="s">
        <v>4135</v>
      </c>
      <c r="B430" s="132" t="s">
        <v>3763</v>
      </c>
      <c r="C430" s="158"/>
      <c r="D430" s="132" t="s">
        <v>3756</v>
      </c>
      <c r="E430" s="133"/>
      <c r="F430" s="134">
        <v>9</v>
      </c>
      <c r="G430" s="207">
        <v>0</v>
      </c>
      <c r="H430" s="208"/>
      <c r="I430" s="134">
        <v>1731</v>
      </c>
      <c r="J430" s="207">
        <v>0</v>
      </c>
    </row>
    <row r="431" spans="1:10" x14ac:dyDescent="0.2">
      <c r="A431" s="131" t="s">
        <v>4032</v>
      </c>
      <c r="B431" s="132" t="s">
        <v>3763</v>
      </c>
      <c r="C431" s="158"/>
      <c r="D431" s="132" t="s">
        <v>3756</v>
      </c>
      <c r="E431" s="133"/>
      <c r="F431" s="134">
        <v>496</v>
      </c>
      <c r="G431" s="207">
        <v>0.03</v>
      </c>
      <c r="H431" s="208"/>
      <c r="I431" s="134">
        <v>18654</v>
      </c>
      <c r="J431" s="207">
        <v>0.02</v>
      </c>
    </row>
    <row r="432" spans="1:10" x14ac:dyDescent="0.2">
      <c r="A432" s="131" t="s">
        <v>4033</v>
      </c>
      <c r="B432" s="132" t="s">
        <v>63</v>
      </c>
      <c r="C432" s="158"/>
      <c r="D432" s="132" t="s">
        <v>3756</v>
      </c>
      <c r="E432" s="133"/>
      <c r="F432" s="134">
        <v>4</v>
      </c>
      <c r="G432" s="207">
        <v>0</v>
      </c>
      <c r="H432" s="208"/>
      <c r="I432" s="134">
        <v>1816</v>
      </c>
      <c r="J432" s="207">
        <v>0</v>
      </c>
    </row>
    <row r="433" spans="1:10" x14ac:dyDescent="0.2">
      <c r="A433" s="131" t="s">
        <v>4034</v>
      </c>
      <c r="B433" s="132" t="s">
        <v>63</v>
      </c>
      <c r="C433" s="158"/>
      <c r="D433" s="132" t="s">
        <v>3761</v>
      </c>
      <c r="E433" s="133"/>
      <c r="F433" s="134">
        <v>2203</v>
      </c>
      <c r="G433" s="207">
        <v>0.14000000000000001</v>
      </c>
      <c r="H433" s="208"/>
      <c r="I433" s="134">
        <v>99093</v>
      </c>
      <c r="J433" s="207">
        <v>0.12</v>
      </c>
    </row>
    <row r="434" spans="1:10" x14ac:dyDescent="0.2">
      <c r="A434" s="131" t="s">
        <v>4035</v>
      </c>
      <c r="B434" s="132" t="s">
        <v>3763</v>
      </c>
      <c r="C434" s="158"/>
      <c r="D434" s="132" t="s">
        <v>3761</v>
      </c>
      <c r="E434" s="133"/>
      <c r="F434" s="134">
        <v>90</v>
      </c>
      <c r="G434" s="207">
        <v>0.01</v>
      </c>
      <c r="H434" s="208"/>
      <c r="I434" s="134">
        <v>140511</v>
      </c>
      <c r="J434" s="207">
        <v>0.16</v>
      </c>
    </row>
    <row r="435" spans="1:10" x14ac:dyDescent="0.2">
      <c r="A435" s="131" t="s">
        <v>4818</v>
      </c>
      <c r="B435" s="132" t="s">
        <v>63</v>
      </c>
      <c r="C435" s="158"/>
      <c r="D435" s="132" t="s">
        <v>3756</v>
      </c>
      <c r="E435" s="133"/>
      <c r="F435" s="134">
        <v>9</v>
      </c>
      <c r="G435" s="207">
        <v>0</v>
      </c>
      <c r="H435" s="208"/>
      <c r="I435" s="134">
        <v>1604</v>
      </c>
      <c r="J435" s="207">
        <v>0</v>
      </c>
    </row>
    <row r="436" spans="1:10" x14ac:dyDescent="0.2">
      <c r="A436" s="131" t="s">
        <v>4036</v>
      </c>
      <c r="B436" s="132" t="s">
        <v>63</v>
      </c>
      <c r="C436" s="158"/>
      <c r="D436" s="132" t="s">
        <v>3756</v>
      </c>
      <c r="E436" s="133"/>
      <c r="F436" s="134">
        <v>180</v>
      </c>
      <c r="G436" s="207">
        <v>0.01</v>
      </c>
      <c r="H436" s="208"/>
      <c r="I436" s="134">
        <v>0</v>
      </c>
      <c r="J436" s="207">
        <v>0</v>
      </c>
    </row>
    <row r="437" spans="1:10" x14ac:dyDescent="0.2">
      <c r="A437" s="131" t="s">
        <v>4136</v>
      </c>
      <c r="B437" s="132" t="s">
        <v>63</v>
      </c>
      <c r="C437" s="158"/>
      <c r="D437" s="132" t="s">
        <v>3756</v>
      </c>
      <c r="E437" s="133"/>
      <c r="F437" s="134">
        <v>1</v>
      </c>
      <c r="G437" s="207">
        <v>0</v>
      </c>
      <c r="H437" s="208"/>
      <c r="I437" s="134">
        <v>190</v>
      </c>
      <c r="J437" s="207">
        <v>0</v>
      </c>
    </row>
    <row r="438" spans="1:10" x14ac:dyDescent="0.2">
      <c r="A438" s="131" t="s">
        <v>4037</v>
      </c>
      <c r="B438" s="132" t="s">
        <v>3763</v>
      </c>
      <c r="C438" s="158"/>
      <c r="D438" s="132" t="s">
        <v>3761</v>
      </c>
      <c r="E438" s="133"/>
      <c r="F438" s="134">
        <v>98</v>
      </c>
      <c r="G438" s="207">
        <v>0.01</v>
      </c>
      <c r="H438" s="208"/>
      <c r="I438" s="134">
        <v>17007</v>
      </c>
      <c r="J438" s="207">
        <v>0.02</v>
      </c>
    </row>
    <row r="439" spans="1:10" x14ac:dyDescent="0.2">
      <c r="A439" s="131" t="s">
        <v>4038</v>
      </c>
      <c r="B439" s="132" t="s">
        <v>3763</v>
      </c>
      <c r="C439" s="158"/>
      <c r="D439" s="132" t="s">
        <v>3765</v>
      </c>
      <c r="E439" s="133"/>
      <c r="F439" s="134">
        <v>188</v>
      </c>
      <c r="G439" s="207">
        <v>0.01</v>
      </c>
      <c r="H439" s="208"/>
      <c r="I439" s="134">
        <v>435</v>
      </c>
      <c r="J439" s="207">
        <v>0</v>
      </c>
    </row>
    <row r="440" spans="1:10" x14ac:dyDescent="0.2">
      <c r="A440" s="131" t="s">
        <v>4819</v>
      </c>
      <c r="B440" s="132" t="s">
        <v>3763</v>
      </c>
      <c r="C440" s="158"/>
      <c r="D440" s="132" t="s">
        <v>3765</v>
      </c>
      <c r="E440" s="133"/>
      <c r="F440" s="134">
        <v>1</v>
      </c>
      <c r="G440" s="207">
        <v>0</v>
      </c>
      <c r="H440" s="208"/>
      <c r="I440" s="134">
        <v>1</v>
      </c>
      <c r="J440" s="207">
        <v>0</v>
      </c>
    </row>
    <row r="441" spans="1:10" x14ac:dyDescent="0.2">
      <c r="A441" s="131" t="s">
        <v>4820</v>
      </c>
      <c r="B441" s="132" t="s">
        <v>3763</v>
      </c>
      <c r="C441" s="158"/>
      <c r="D441" s="132" t="s">
        <v>3765</v>
      </c>
      <c r="E441" s="133"/>
      <c r="F441" s="134">
        <v>40</v>
      </c>
      <c r="G441" s="207">
        <v>0</v>
      </c>
      <c r="H441" s="208"/>
      <c r="I441" s="134">
        <v>487</v>
      </c>
      <c r="J441" s="207">
        <v>0</v>
      </c>
    </row>
    <row r="442" spans="1:10" x14ac:dyDescent="0.2">
      <c r="A442" s="131" t="s">
        <v>4039</v>
      </c>
      <c r="B442" s="132" t="s">
        <v>3763</v>
      </c>
      <c r="C442" s="158"/>
      <c r="D442" s="132" t="s">
        <v>3765</v>
      </c>
      <c r="E442" s="133"/>
      <c r="F442" s="134">
        <v>179</v>
      </c>
      <c r="G442" s="207">
        <v>0.01</v>
      </c>
      <c r="H442" s="208"/>
      <c r="I442" s="134">
        <v>10506</v>
      </c>
      <c r="J442" s="207">
        <v>0.01</v>
      </c>
    </row>
    <row r="443" spans="1:10" x14ac:dyDescent="0.2">
      <c r="A443" s="131" t="s">
        <v>4821</v>
      </c>
      <c r="B443" s="132" t="s">
        <v>63</v>
      </c>
      <c r="C443" s="158"/>
      <c r="D443" s="132" t="s">
        <v>3765</v>
      </c>
      <c r="E443" s="133"/>
      <c r="F443" s="134">
        <v>68</v>
      </c>
      <c r="G443" s="207">
        <v>0</v>
      </c>
      <c r="H443" s="208"/>
      <c r="I443" s="134">
        <v>1405</v>
      </c>
      <c r="J443" s="207">
        <v>0</v>
      </c>
    </row>
    <row r="444" spans="1:10" x14ac:dyDescent="0.2">
      <c r="A444" s="131" t="s">
        <v>5029</v>
      </c>
      <c r="B444" s="132" t="s">
        <v>3763</v>
      </c>
      <c r="C444" s="158"/>
      <c r="D444" s="132" t="s">
        <v>3903</v>
      </c>
      <c r="E444" s="133"/>
      <c r="F444" s="134">
        <v>1</v>
      </c>
      <c r="G444" s="207">
        <v>0</v>
      </c>
      <c r="H444" s="208"/>
      <c r="I444" s="134">
        <v>5</v>
      </c>
      <c r="J444" s="207">
        <v>0</v>
      </c>
    </row>
    <row r="445" spans="1:10" x14ac:dyDescent="0.2">
      <c r="A445" s="131" t="s">
        <v>4040</v>
      </c>
      <c r="B445" s="132" t="s">
        <v>3763</v>
      </c>
      <c r="C445" s="158"/>
      <c r="D445" s="132" t="s">
        <v>3903</v>
      </c>
      <c r="E445" s="133"/>
      <c r="F445" s="134">
        <v>199</v>
      </c>
      <c r="G445" s="207">
        <v>0.01</v>
      </c>
      <c r="H445" s="208"/>
      <c r="I445" s="134">
        <v>2419</v>
      </c>
      <c r="J445" s="207">
        <v>0</v>
      </c>
    </row>
    <row r="446" spans="1:10" x14ac:dyDescent="0.2">
      <c r="A446" s="131" t="s">
        <v>4041</v>
      </c>
      <c r="B446" s="132" t="s">
        <v>3763</v>
      </c>
      <c r="C446" s="158"/>
      <c r="D446" s="132" t="s">
        <v>3903</v>
      </c>
      <c r="E446" s="133"/>
      <c r="F446" s="134">
        <v>7</v>
      </c>
      <c r="G446" s="207">
        <v>0</v>
      </c>
      <c r="H446" s="208"/>
      <c r="I446" s="134">
        <v>2818</v>
      </c>
      <c r="J446" s="207">
        <v>0</v>
      </c>
    </row>
    <row r="447" spans="1:10" x14ac:dyDescent="0.2">
      <c r="A447" s="131" t="s">
        <v>4042</v>
      </c>
      <c r="B447" s="132" t="s">
        <v>3763</v>
      </c>
      <c r="C447" s="158"/>
      <c r="D447" s="132" t="s">
        <v>3903</v>
      </c>
      <c r="E447" s="133"/>
      <c r="F447" s="134">
        <v>2</v>
      </c>
      <c r="G447" s="207">
        <v>0</v>
      </c>
      <c r="H447" s="208"/>
      <c r="I447" s="134">
        <v>15</v>
      </c>
      <c r="J447" s="207">
        <v>0</v>
      </c>
    </row>
    <row r="448" spans="1:10" x14ac:dyDescent="0.2">
      <c r="A448" s="131" t="s">
        <v>4043</v>
      </c>
      <c r="B448" s="132" t="s">
        <v>3763</v>
      </c>
      <c r="C448" s="158"/>
      <c r="D448" s="132" t="s">
        <v>3903</v>
      </c>
      <c r="E448" s="133"/>
      <c r="F448" s="134">
        <v>51</v>
      </c>
      <c r="G448" s="207">
        <v>0</v>
      </c>
      <c r="H448" s="208"/>
      <c r="I448" s="134">
        <v>934</v>
      </c>
      <c r="J448" s="207">
        <v>0</v>
      </c>
    </row>
    <row r="449" spans="1:10" x14ac:dyDescent="0.2">
      <c r="A449" s="131" t="s">
        <v>4044</v>
      </c>
      <c r="B449" s="132" t="s">
        <v>3763</v>
      </c>
      <c r="C449" s="158"/>
      <c r="D449" s="132" t="s">
        <v>3903</v>
      </c>
      <c r="E449" s="133"/>
      <c r="F449" s="134">
        <v>32</v>
      </c>
      <c r="G449" s="207">
        <v>0</v>
      </c>
      <c r="H449" s="208"/>
      <c r="I449" s="134">
        <v>542</v>
      </c>
      <c r="J449" s="207">
        <v>0</v>
      </c>
    </row>
    <row r="450" spans="1:10" x14ac:dyDescent="0.2">
      <c r="A450" s="131" t="s">
        <v>4045</v>
      </c>
      <c r="B450" s="132" t="s">
        <v>3763</v>
      </c>
      <c r="C450" s="158"/>
      <c r="D450" s="132" t="s">
        <v>3903</v>
      </c>
      <c r="E450" s="133"/>
      <c r="F450" s="134">
        <v>1</v>
      </c>
      <c r="G450" s="207">
        <v>0</v>
      </c>
      <c r="H450" s="208"/>
      <c r="I450" s="134">
        <v>2</v>
      </c>
      <c r="J450" s="207">
        <v>0</v>
      </c>
    </row>
    <row r="451" spans="1:10" x14ac:dyDescent="0.2">
      <c r="A451" s="131" t="s">
        <v>4046</v>
      </c>
      <c r="B451" s="132" t="s">
        <v>3763</v>
      </c>
      <c r="C451" s="158"/>
      <c r="D451" s="132" t="s">
        <v>3903</v>
      </c>
      <c r="E451" s="133"/>
      <c r="F451" s="134">
        <v>33</v>
      </c>
      <c r="G451" s="207">
        <v>0</v>
      </c>
      <c r="H451" s="208"/>
      <c r="I451" s="134">
        <v>196</v>
      </c>
      <c r="J451" s="207">
        <v>0</v>
      </c>
    </row>
    <row r="452" spans="1:10" x14ac:dyDescent="0.2">
      <c r="A452" s="131" t="s">
        <v>5030</v>
      </c>
      <c r="B452" s="132" t="s">
        <v>3763</v>
      </c>
      <c r="C452" s="158"/>
      <c r="D452" s="132" t="s">
        <v>3756</v>
      </c>
      <c r="E452" s="133"/>
      <c r="F452" s="134">
        <v>86</v>
      </c>
      <c r="G452" s="207">
        <v>0.01</v>
      </c>
      <c r="H452" s="208"/>
      <c r="I452" s="134">
        <v>10479</v>
      </c>
      <c r="J452" s="207">
        <v>0.01</v>
      </c>
    </row>
    <row r="453" spans="1:10" x14ac:dyDescent="0.2">
      <c r="A453" s="131" t="s">
        <v>4047</v>
      </c>
      <c r="B453" s="132" t="s">
        <v>63</v>
      </c>
      <c r="C453" s="158"/>
      <c r="D453" s="132" t="s">
        <v>3756</v>
      </c>
      <c r="E453" s="133"/>
      <c r="F453" s="134">
        <v>834</v>
      </c>
      <c r="G453" s="207">
        <v>0.05</v>
      </c>
      <c r="H453" s="208"/>
      <c r="I453" s="134">
        <v>4120</v>
      </c>
      <c r="J453" s="207">
        <v>0</v>
      </c>
    </row>
    <row r="454" spans="1:10" x14ac:dyDescent="0.2">
      <c r="A454" s="131" t="s">
        <v>5031</v>
      </c>
      <c r="B454" s="132" t="s">
        <v>63</v>
      </c>
      <c r="C454" s="158"/>
      <c r="D454" s="132" t="s">
        <v>3756</v>
      </c>
      <c r="E454" s="133"/>
      <c r="F454" s="134">
        <v>0</v>
      </c>
      <c r="G454" s="207">
        <v>0</v>
      </c>
      <c r="H454" s="208"/>
      <c r="I454" s="134">
        <v>0</v>
      </c>
      <c r="J454" s="207">
        <v>0</v>
      </c>
    </row>
    <row r="455" spans="1:10" x14ac:dyDescent="0.2">
      <c r="A455" s="131" t="s">
        <v>4048</v>
      </c>
      <c r="B455" s="132" t="s">
        <v>63</v>
      </c>
      <c r="C455" s="158"/>
      <c r="D455" s="132" t="s">
        <v>3756</v>
      </c>
      <c r="E455" s="133"/>
      <c r="F455" s="134">
        <v>2</v>
      </c>
      <c r="G455" s="207">
        <v>0</v>
      </c>
      <c r="H455" s="208"/>
      <c r="I455" s="134">
        <v>4</v>
      </c>
      <c r="J455" s="207">
        <v>0</v>
      </c>
    </row>
    <row r="456" spans="1:10" x14ac:dyDescent="0.2">
      <c r="A456" s="131" t="s">
        <v>5179</v>
      </c>
      <c r="B456" s="132" t="s">
        <v>63</v>
      </c>
      <c r="C456" s="158"/>
      <c r="D456" s="132" t="s">
        <v>3756</v>
      </c>
      <c r="E456" s="133"/>
      <c r="F456" s="134">
        <v>15</v>
      </c>
      <c r="G456" s="207">
        <v>0</v>
      </c>
      <c r="H456" s="208"/>
      <c r="I456" s="134">
        <v>0</v>
      </c>
      <c r="J456" s="207">
        <v>0</v>
      </c>
    </row>
    <row r="457" spans="1:10" x14ac:dyDescent="0.2">
      <c r="A457" s="131" t="s">
        <v>4049</v>
      </c>
      <c r="B457" s="132" t="s">
        <v>63</v>
      </c>
      <c r="C457" s="158"/>
      <c r="D457" s="132" t="s">
        <v>4050</v>
      </c>
      <c r="E457" s="133"/>
      <c r="F457" s="134">
        <v>47</v>
      </c>
      <c r="G457" s="207">
        <v>0</v>
      </c>
      <c r="H457" s="208"/>
      <c r="I457" s="134">
        <v>252</v>
      </c>
      <c r="J457" s="207">
        <v>0</v>
      </c>
    </row>
    <row r="458" spans="1:10" x14ac:dyDescent="0.2">
      <c r="A458" s="131" t="s">
        <v>4051</v>
      </c>
      <c r="B458" s="132" t="s">
        <v>63</v>
      </c>
      <c r="C458" s="158"/>
      <c r="D458" s="132" t="s">
        <v>3756</v>
      </c>
      <c r="E458" s="133"/>
      <c r="F458" s="134">
        <v>39460</v>
      </c>
      <c r="G458" s="207">
        <v>2.59</v>
      </c>
      <c r="H458" s="208"/>
      <c r="I458" s="134">
        <v>1896200</v>
      </c>
      <c r="J458" s="207">
        <v>2.2200000000000002</v>
      </c>
    </row>
    <row r="459" spans="1:10" x14ac:dyDescent="0.2">
      <c r="A459" s="131" t="s">
        <v>4052</v>
      </c>
      <c r="B459" s="132" t="s">
        <v>63</v>
      </c>
      <c r="C459" s="158"/>
      <c r="D459" s="132" t="s">
        <v>3756</v>
      </c>
      <c r="E459" s="133"/>
      <c r="F459" s="134">
        <v>70</v>
      </c>
      <c r="G459" s="207">
        <v>0</v>
      </c>
      <c r="H459" s="208"/>
      <c r="I459" s="134">
        <v>470</v>
      </c>
      <c r="J459" s="207">
        <v>0</v>
      </c>
    </row>
    <row r="460" spans="1:10" x14ac:dyDescent="0.2">
      <c r="A460" s="131" t="s">
        <v>4053</v>
      </c>
      <c r="B460" s="132" t="s">
        <v>63</v>
      </c>
      <c r="C460" s="158"/>
      <c r="D460" s="132" t="s">
        <v>3756</v>
      </c>
      <c r="E460" s="133"/>
      <c r="F460" s="134">
        <v>285</v>
      </c>
      <c r="G460" s="207">
        <v>0.02</v>
      </c>
      <c r="H460" s="208"/>
      <c r="I460" s="134">
        <v>20910</v>
      </c>
      <c r="J460" s="207">
        <v>0.02</v>
      </c>
    </row>
    <row r="461" spans="1:10" x14ac:dyDescent="0.2">
      <c r="A461" s="131" t="s">
        <v>4054</v>
      </c>
      <c r="B461" s="132" t="s">
        <v>63</v>
      </c>
      <c r="C461" s="158"/>
      <c r="D461" s="132" t="s">
        <v>4050</v>
      </c>
      <c r="E461" s="133"/>
      <c r="F461" s="134">
        <v>3</v>
      </c>
      <c r="G461" s="207">
        <v>0</v>
      </c>
      <c r="H461" s="208"/>
      <c r="I461" s="134">
        <v>13</v>
      </c>
      <c r="J461" s="207">
        <v>0</v>
      </c>
    </row>
    <row r="462" spans="1:10" x14ac:dyDescent="0.2">
      <c r="A462" s="131" t="s">
        <v>4442</v>
      </c>
      <c r="B462" s="132" t="s">
        <v>63</v>
      </c>
      <c r="C462" s="158"/>
      <c r="D462" s="132" t="s">
        <v>3756</v>
      </c>
      <c r="E462" s="133"/>
      <c r="F462" s="134">
        <v>1404</v>
      </c>
      <c r="G462" s="207">
        <v>0.09</v>
      </c>
      <c r="H462" s="208"/>
      <c r="I462" s="134">
        <v>38387</v>
      </c>
      <c r="J462" s="207">
        <v>0.04</v>
      </c>
    </row>
    <row r="463" spans="1:10" x14ac:dyDescent="0.2">
      <c r="A463" s="131" t="s">
        <v>5032</v>
      </c>
      <c r="B463" s="132" t="s">
        <v>63</v>
      </c>
      <c r="C463" s="158"/>
      <c r="D463" s="132" t="s">
        <v>3756</v>
      </c>
      <c r="E463" s="133"/>
      <c r="F463" s="134">
        <v>0</v>
      </c>
      <c r="G463" s="207">
        <v>0</v>
      </c>
      <c r="H463" s="208"/>
      <c r="I463" s="134">
        <v>0</v>
      </c>
      <c r="J463" s="207">
        <v>0</v>
      </c>
    </row>
    <row r="464" spans="1:10" x14ac:dyDescent="0.2">
      <c r="A464" s="131" t="s">
        <v>4055</v>
      </c>
      <c r="B464" s="132" t="s">
        <v>63</v>
      </c>
      <c r="C464" s="158"/>
      <c r="D464" s="132" t="s">
        <v>3756</v>
      </c>
      <c r="E464" s="133"/>
      <c r="F464" s="134">
        <v>170</v>
      </c>
      <c r="G464" s="207">
        <v>0.01</v>
      </c>
      <c r="H464" s="208"/>
      <c r="I464" s="134">
        <v>11480</v>
      </c>
      <c r="J464" s="207">
        <v>0.01</v>
      </c>
    </row>
    <row r="465" spans="1:10" x14ac:dyDescent="0.2">
      <c r="A465" s="131" t="s">
        <v>4056</v>
      </c>
      <c r="B465" s="132" t="s">
        <v>63</v>
      </c>
      <c r="C465" s="158"/>
      <c r="D465" s="132" t="s">
        <v>3756</v>
      </c>
      <c r="E465" s="133"/>
      <c r="F465" s="134">
        <v>35</v>
      </c>
      <c r="G465" s="207">
        <v>0</v>
      </c>
      <c r="H465" s="208"/>
      <c r="I465" s="134">
        <v>110615</v>
      </c>
      <c r="J465" s="207">
        <v>0.13</v>
      </c>
    </row>
    <row r="466" spans="1:10" x14ac:dyDescent="0.2">
      <c r="A466" s="131" t="s">
        <v>5033</v>
      </c>
      <c r="B466" s="132" t="s">
        <v>63</v>
      </c>
      <c r="C466" s="158"/>
      <c r="D466" s="132" t="s">
        <v>3756</v>
      </c>
      <c r="E466" s="133"/>
      <c r="F466" s="134">
        <v>748</v>
      </c>
      <c r="G466" s="207">
        <v>0.05</v>
      </c>
      <c r="H466" s="208"/>
      <c r="I466" s="134">
        <v>32002</v>
      </c>
      <c r="J466" s="207">
        <v>0.04</v>
      </c>
    </row>
    <row r="467" spans="1:10" x14ac:dyDescent="0.2">
      <c r="A467" s="131" t="s">
        <v>4057</v>
      </c>
      <c r="B467" s="132" t="s">
        <v>63</v>
      </c>
      <c r="C467" s="158"/>
      <c r="D467" s="132" t="s">
        <v>3761</v>
      </c>
      <c r="E467" s="133"/>
      <c r="F467" s="134">
        <v>3889</v>
      </c>
      <c r="G467" s="207">
        <v>0.26</v>
      </c>
      <c r="H467" s="208"/>
      <c r="I467" s="134">
        <v>255642</v>
      </c>
      <c r="J467" s="207">
        <v>0.3</v>
      </c>
    </row>
    <row r="468" spans="1:10" x14ac:dyDescent="0.2">
      <c r="A468" s="131" t="s">
        <v>4058</v>
      </c>
      <c r="B468" s="132" t="s">
        <v>63</v>
      </c>
      <c r="C468" s="158"/>
      <c r="D468" s="132" t="s">
        <v>3756</v>
      </c>
      <c r="E468" s="133"/>
      <c r="F468" s="134">
        <v>2147</v>
      </c>
      <c r="G468" s="207">
        <v>0.14000000000000001</v>
      </c>
      <c r="H468" s="208"/>
      <c r="I468" s="134">
        <v>9813</v>
      </c>
      <c r="J468" s="207">
        <v>0.01</v>
      </c>
    </row>
    <row r="469" spans="1:10" x14ac:dyDescent="0.2">
      <c r="A469" s="131" t="s">
        <v>4059</v>
      </c>
      <c r="B469" s="132" t="s">
        <v>63</v>
      </c>
      <c r="C469" s="158"/>
      <c r="D469" s="132" t="s">
        <v>3756</v>
      </c>
      <c r="E469" s="133"/>
      <c r="F469" s="134">
        <v>6962</v>
      </c>
      <c r="G469" s="207">
        <v>0.46</v>
      </c>
      <c r="H469" s="208"/>
      <c r="I469" s="134">
        <v>178113</v>
      </c>
      <c r="J469" s="207">
        <v>0.21</v>
      </c>
    </row>
    <row r="470" spans="1:10" x14ac:dyDescent="0.2">
      <c r="A470" s="131" t="s">
        <v>4060</v>
      </c>
      <c r="B470" s="132" t="s">
        <v>63</v>
      </c>
      <c r="C470" s="158"/>
      <c r="D470" s="132" t="s">
        <v>3811</v>
      </c>
      <c r="E470" s="133"/>
      <c r="F470" s="134">
        <v>2</v>
      </c>
      <c r="G470" s="207">
        <v>0</v>
      </c>
      <c r="H470" s="208"/>
      <c r="I470" s="134">
        <v>445</v>
      </c>
      <c r="J470" s="207">
        <v>0</v>
      </c>
    </row>
    <row r="471" spans="1:10" x14ac:dyDescent="0.2">
      <c r="A471" s="131" t="s">
        <v>4061</v>
      </c>
      <c r="B471" s="132" t="s">
        <v>63</v>
      </c>
      <c r="C471" s="158"/>
      <c r="D471" s="132" t="s">
        <v>3756</v>
      </c>
      <c r="E471" s="133"/>
      <c r="F471" s="134">
        <v>725</v>
      </c>
      <c r="G471" s="207">
        <v>0.05</v>
      </c>
      <c r="H471" s="208"/>
      <c r="I471" s="134">
        <v>75398</v>
      </c>
      <c r="J471" s="207">
        <v>0.09</v>
      </c>
    </row>
    <row r="472" spans="1:10" x14ac:dyDescent="0.2">
      <c r="A472" s="131" t="s">
        <v>4062</v>
      </c>
      <c r="B472" s="132" t="s">
        <v>63</v>
      </c>
      <c r="C472" s="158"/>
      <c r="D472" s="132" t="s">
        <v>3756</v>
      </c>
      <c r="E472" s="133"/>
      <c r="F472" s="134">
        <v>43822</v>
      </c>
      <c r="G472" s="207">
        <v>2.88</v>
      </c>
      <c r="H472" s="208"/>
      <c r="I472" s="134">
        <v>2707892</v>
      </c>
      <c r="J472" s="207">
        <v>3.17</v>
      </c>
    </row>
    <row r="473" spans="1:10" x14ac:dyDescent="0.2">
      <c r="A473" s="131" t="s">
        <v>4443</v>
      </c>
      <c r="B473" s="132" t="s">
        <v>3763</v>
      </c>
      <c r="C473" s="158"/>
      <c r="D473" s="132" t="s">
        <v>3756</v>
      </c>
      <c r="E473" s="133"/>
      <c r="F473" s="134">
        <v>2</v>
      </c>
      <c r="G473" s="207">
        <v>0</v>
      </c>
      <c r="H473" s="208"/>
      <c r="I473" s="134">
        <v>14</v>
      </c>
      <c r="J473" s="207">
        <v>0</v>
      </c>
    </row>
    <row r="474" spans="1:10" x14ac:dyDescent="0.2">
      <c r="A474" s="131" t="s">
        <v>4063</v>
      </c>
      <c r="B474" s="132" t="s">
        <v>3763</v>
      </c>
      <c r="C474" s="158"/>
      <c r="D474" s="132" t="s">
        <v>3765</v>
      </c>
      <c r="E474" s="133"/>
      <c r="F474" s="134">
        <v>17</v>
      </c>
      <c r="G474" s="207">
        <v>0</v>
      </c>
      <c r="H474" s="208"/>
      <c r="I474" s="134">
        <v>592</v>
      </c>
      <c r="J474" s="207">
        <v>0</v>
      </c>
    </row>
    <row r="475" spans="1:10" x14ac:dyDescent="0.2">
      <c r="A475" s="131" t="s">
        <v>4064</v>
      </c>
      <c r="B475" s="132" t="s">
        <v>3763</v>
      </c>
      <c r="C475" s="158"/>
      <c r="D475" s="132" t="s">
        <v>3765</v>
      </c>
      <c r="E475" s="133"/>
      <c r="F475" s="134">
        <v>1</v>
      </c>
      <c r="G475" s="207">
        <v>0</v>
      </c>
      <c r="H475" s="208"/>
      <c r="I475" s="134">
        <v>10</v>
      </c>
      <c r="J475" s="207">
        <v>0</v>
      </c>
    </row>
    <row r="476" spans="1:10" x14ac:dyDescent="0.2">
      <c r="A476" s="131" t="s">
        <v>4065</v>
      </c>
      <c r="B476" s="132" t="s">
        <v>3763</v>
      </c>
      <c r="C476" s="158"/>
      <c r="D476" s="132" t="s">
        <v>3765</v>
      </c>
      <c r="E476" s="133"/>
      <c r="F476" s="134">
        <v>2</v>
      </c>
      <c r="G476" s="207">
        <v>0</v>
      </c>
      <c r="H476" s="208"/>
      <c r="I476" s="134">
        <v>60</v>
      </c>
      <c r="J476" s="207">
        <v>0</v>
      </c>
    </row>
    <row r="477" spans="1:10" x14ac:dyDescent="0.2">
      <c r="A477" s="131" t="s">
        <v>5180</v>
      </c>
      <c r="B477" s="132" t="s">
        <v>3763</v>
      </c>
      <c r="C477" s="158"/>
      <c r="D477" s="132" t="s">
        <v>3765</v>
      </c>
      <c r="E477" s="133"/>
      <c r="F477" s="134">
        <v>2</v>
      </c>
      <c r="G477" s="207">
        <v>0</v>
      </c>
      <c r="H477" s="208"/>
      <c r="I477" s="134">
        <v>1</v>
      </c>
      <c r="J477" s="207">
        <v>0</v>
      </c>
    </row>
    <row r="478" spans="1:10" x14ac:dyDescent="0.2">
      <c r="A478" s="131" t="s">
        <v>5181</v>
      </c>
      <c r="B478" s="132" t="s">
        <v>3763</v>
      </c>
      <c r="C478" s="158"/>
      <c r="D478" s="132" t="s">
        <v>3765</v>
      </c>
      <c r="E478" s="133"/>
      <c r="F478" s="134">
        <v>2</v>
      </c>
      <c r="G478" s="207">
        <v>0</v>
      </c>
      <c r="H478" s="208"/>
      <c r="I478" s="134">
        <v>1</v>
      </c>
      <c r="J478" s="207">
        <v>0</v>
      </c>
    </row>
    <row r="479" spans="1:10" x14ac:dyDescent="0.2">
      <c r="A479" s="131" t="s">
        <v>5182</v>
      </c>
      <c r="B479" s="132" t="s">
        <v>3763</v>
      </c>
      <c r="C479" s="158"/>
      <c r="D479" s="132" t="s">
        <v>3765</v>
      </c>
      <c r="E479" s="133"/>
      <c r="F479" s="134">
        <v>2</v>
      </c>
      <c r="G479" s="207">
        <v>0</v>
      </c>
      <c r="H479" s="208"/>
      <c r="I479" s="134">
        <v>20</v>
      </c>
      <c r="J479" s="207">
        <v>0</v>
      </c>
    </row>
    <row r="480" spans="1:10" x14ac:dyDescent="0.2">
      <c r="A480" s="131" t="s">
        <v>5183</v>
      </c>
      <c r="B480" s="132" t="s">
        <v>3763</v>
      </c>
      <c r="C480" s="158"/>
      <c r="D480" s="132" t="s">
        <v>3765</v>
      </c>
      <c r="E480" s="133"/>
      <c r="F480" s="134">
        <v>2</v>
      </c>
      <c r="G480" s="207">
        <v>0</v>
      </c>
      <c r="H480" s="208"/>
      <c r="I480" s="134">
        <v>25</v>
      </c>
      <c r="J480" s="207">
        <v>0</v>
      </c>
    </row>
    <row r="481" spans="1:10" x14ac:dyDescent="0.2">
      <c r="A481" s="131" t="s">
        <v>5184</v>
      </c>
      <c r="B481" s="132" t="s">
        <v>3763</v>
      </c>
      <c r="C481" s="158"/>
      <c r="D481" s="132" t="s">
        <v>3765</v>
      </c>
      <c r="E481" s="133"/>
      <c r="F481" s="134">
        <v>0</v>
      </c>
      <c r="G481" s="207">
        <v>0</v>
      </c>
      <c r="H481" s="208"/>
      <c r="I481" s="134">
        <v>0</v>
      </c>
      <c r="J481" s="207">
        <v>0</v>
      </c>
    </row>
    <row r="482" spans="1:10" x14ac:dyDescent="0.2">
      <c r="A482" s="131" t="s">
        <v>4066</v>
      </c>
      <c r="B482" s="132" t="s">
        <v>3763</v>
      </c>
      <c r="C482" s="158"/>
      <c r="D482" s="132" t="s">
        <v>3765</v>
      </c>
      <c r="E482" s="133"/>
      <c r="F482" s="134">
        <v>848</v>
      </c>
      <c r="G482" s="207">
        <v>0.06</v>
      </c>
      <c r="H482" s="208"/>
      <c r="I482" s="134">
        <v>232509</v>
      </c>
      <c r="J482" s="207">
        <v>0.27</v>
      </c>
    </row>
    <row r="483" spans="1:10" x14ac:dyDescent="0.2">
      <c r="A483" s="131" t="s">
        <v>4067</v>
      </c>
      <c r="B483" s="132" t="s">
        <v>63</v>
      </c>
      <c r="C483" s="158"/>
      <c r="D483" s="132" t="s">
        <v>3756</v>
      </c>
      <c r="E483" s="133"/>
      <c r="F483" s="134">
        <v>5</v>
      </c>
      <c r="G483" s="207">
        <v>0</v>
      </c>
      <c r="H483" s="208"/>
      <c r="I483" s="134">
        <v>529</v>
      </c>
      <c r="J483" s="207">
        <v>0</v>
      </c>
    </row>
    <row r="484" spans="1:10" x14ac:dyDescent="0.2">
      <c r="A484" s="131" t="s">
        <v>4137</v>
      </c>
      <c r="B484" s="132" t="s">
        <v>63</v>
      </c>
      <c r="C484" s="158"/>
      <c r="D484" s="132" t="s">
        <v>3761</v>
      </c>
      <c r="E484" s="133"/>
      <c r="F484" s="134">
        <v>0</v>
      </c>
      <c r="G484" s="207">
        <v>0</v>
      </c>
      <c r="H484" s="208"/>
      <c r="I484" s="134">
        <v>0</v>
      </c>
      <c r="J484" s="207">
        <v>0</v>
      </c>
    </row>
    <row r="485" spans="1:10" x14ac:dyDescent="0.2">
      <c r="A485" s="131" t="s">
        <v>4329</v>
      </c>
      <c r="B485" s="132" t="s">
        <v>63</v>
      </c>
      <c r="C485" s="158"/>
      <c r="D485" s="132" t="s">
        <v>3756</v>
      </c>
      <c r="E485" s="133"/>
      <c r="F485" s="134">
        <v>5</v>
      </c>
      <c r="G485" s="207">
        <v>0</v>
      </c>
      <c r="H485" s="208"/>
      <c r="I485" s="134">
        <v>1629</v>
      </c>
      <c r="J485" s="207">
        <v>0</v>
      </c>
    </row>
    <row r="486" spans="1:10" x14ac:dyDescent="0.2">
      <c r="A486" s="131" t="s">
        <v>5034</v>
      </c>
      <c r="B486" s="132" t="s">
        <v>63</v>
      </c>
      <c r="C486" s="158"/>
      <c r="D486" s="132" t="s">
        <v>3761</v>
      </c>
      <c r="E486" s="133"/>
      <c r="F486" s="134">
        <v>0</v>
      </c>
      <c r="G486" s="207">
        <v>0</v>
      </c>
      <c r="H486" s="208"/>
      <c r="I486" s="134">
        <v>0</v>
      </c>
      <c r="J486" s="207">
        <v>0</v>
      </c>
    </row>
    <row r="487" spans="1:10" x14ac:dyDescent="0.2">
      <c r="A487" s="131" t="s">
        <v>4068</v>
      </c>
      <c r="B487" s="132" t="s">
        <v>63</v>
      </c>
      <c r="C487" s="158"/>
      <c r="D487" s="132" t="s">
        <v>3756</v>
      </c>
      <c r="E487" s="133"/>
      <c r="F487" s="134">
        <v>159</v>
      </c>
      <c r="G487" s="207">
        <v>0.01</v>
      </c>
      <c r="H487" s="208"/>
      <c r="I487" s="134">
        <v>19696</v>
      </c>
      <c r="J487" s="207">
        <v>0.02</v>
      </c>
    </row>
    <row r="488" spans="1:10" x14ac:dyDescent="0.2">
      <c r="A488" s="131" t="s">
        <v>4138</v>
      </c>
      <c r="B488" s="132" t="s">
        <v>63</v>
      </c>
      <c r="C488" s="158"/>
      <c r="D488" s="132" t="s">
        <v>3756</v>
      </c>
      <c r="E488" s="133"/>
      <c r="F488" s="134">
        <v>57</v>
      </c>
      <c r="G488" s="207">
        <v>0</v>
      </c>
      <c r="H488" s="208"/>
      <c r="I488" s="134">
        <v>27102</v>
      </c>
      <c r="J488" s="207">
        <v>0.03</v>
      </c>
    </row>
    <row r="489" spans="1:10" x14ac:dyDescent="0.2">
      <c r="A489" s="131" t="s">
        <v>4069</v>
      </c>
      <c r="B489" s="132" t="s">
        <v>63</v>
      </c>
      <c r="C489" s="158"/>
      <c r="D489" s="132" t="s">
        <v>3756</v>
      </c>
      <c r="E489" s="133"/>
      <c r="F489" s="134">
        <v>11752</v>
      </c>
      <c r="G489" s="207">
        <v>0.77</v>
      </c>
      <c r="H489" s="208"/>
      <c r="I489" s="134">
        <v>779793</v>
      </c>
      <c r="J489" s="207">
        <v>0.91</v>
      </c>
    </row>
    <row r="490" spans="1:10" x14ac:dyDescent="0.2">
      <c r="A490" s="131" t="s">
        <v>4070</v>
      </c>
      <c r="B490" s="132" t="s">
        <v>63</v>
      </c>
      <c r="C490" s="158"/>
      <c r="D490" s="132" t="s">
        <v>3765</v>
      </c>
      <c r="E490" s="133"/>
      <c r="F490" s="134">
        <v>4</v>
      </c>
      <c r="G490" s="207">
        <v>0</v>
      </c>
      <c r="H490" s="208"/>
      <c r="I490" s="134">
        <v>4118</v>
      </c>
      <c r="J490" s="207">
        <v>0</v>
      </c>
    </row>
    <row r="491" spans="1:10" x14ac:dyDescent="0.2">
      <c r="A491" s="131" t="s">
        <v>5185</v>
      </c>
      <c r="B491" s="132" t="s">
        <v>63</v>
      </c>
      <c r="C491" s="158"/>
      <c r="D491" s="132" t="s">
        <v>3756</v>
      </c>
      <c r="E491" s="133"/>
      <c r="F491" s="134">
        <v>1</v>
      </c>
      <c r="G491" s="207">
        <v>0</v>
      </c>
      <c r="H491" s="208"/>
      <c r="I491" s="134">
        <v>56916</v>
      </c>
      <c r="J491" s="207">
        <v>7.0000000000000007E-2</v>
      </c>
    </row>
    <row r="492" spans="1:10" x14ac:dyDescent="0.2">
      <c r="A492" s="131" t="s">
        <v>5035</v>
      </c>
      <c r="B492" s="132" t="s">
        <v>63</v>
      </c>
      <c r="C492" s="158"/>
      <c r="D492" s="132" t="s">
        <v>3761</v>
      </c>
      <c r="E492" s="133"/>
      <c r="F492" s="134">
        <v>0</v>
      </c>
      <c r="G492" s="207">
        <v>0</v>
      </c>
      <c r="H492" s="208"/>
      <c r="I492" s="134">
        <v>0</v>
      </c>
      <c r="J492" s="207">
        <v>0</v>
      </c>
    </row>
    <row r="493" spans="1:10" x14ac:dyDescent="0.2">
      <c r="A493" s="131" t="s">
        <v>5036</v>
      </c>
      <c r="B493" s="132" t="s">
        <v>63</v>
      </c>
      <c r="C493" s="158"/>
      <c r="D493" s="132" t="s">
        <v>3756</v>
      </c>
      <c r="E493" s="133"/>
      <c r="F493" s="134">
        <v>57</v>
      </c>
      <c r="G493" s="207">
        <v>0</v>
      </c>
      <c r="H493" s="208"/>
      <c r="I493" s="134">
        <v>3793</v>
      </c>
      <c r="J493" s="207">
        <v>0</v>
      </c>
    </row>
    <row r="494" spans="1:10" x14ac:dyDescent="0.2">
      <c r="A494" s="131" t="s">
        <v>4071</v>
      </c>
      <c r="B494" s="132" t="s">
        <v>3763</v>
      </c>
      <c r="C494" s="158"/>
      <c r="D494" s="132" t="s">
        <v>3765</v>
      </c>
      <c r="E494" s="133"/>
      <c r="F494" s="134">
        <v>48</v>
      </c>
      <c r="G494" s="207">
        <v>0</v>
      </c>
      <c r="H494" s="208"/>
      <c r="I494" s="134">
        <v>2564</v>
      </c>
      <c r="J494" s="207">
        <v>0</v>
      </c>
    </row>
    <row r="495" spans="1:10" x14ac:dyDescent="0.2">
      <c r="A495" s="131" t="s">
        <v>4072</v>
      </c>
      <c r="B495" s="132" t="s">
        <v>63</v>
      </c>
      <c r="C495" s="158"/>
      <c r="D495" s="132" t="s">
        <v>3756</v>
      </c>
      <c r="E495" s="133"/>
      <c r="F495" s="134">
        <v>375</v>
      </c>
      <c r="G495" s="207">
        <v>0.02</v>
      </c>
      <c r="H495" s="208"/>
      <c r="I495" s="134">
        <v>19214</v>
      </c>
      <c r="J495" s="207">
        <v>0.02</v>
      </c>
    </row>
    <row r="496" spans="1:10" x14ac:dyDescent="0.2">
      <c r="A496" s="131" t="s">
        <v>4073</v>
      </c>
      <c r="B496" s="132" t="s">
        <v>63</v>
      </c>
      <c r="C496" s="158"/>
      <c r="D496" s="132" t="s">
        <v>3756</v>
      </c>
      <c r="E496" s="133"/>
      <c r="F496" s="134">
        <v>1723</v>
      </c>
      <c r="G496" s="207">
        <v>0.11</v>
      </c>
      <c r="H496" s="208"/>
      <c r="I496" s="134">
        <v>532542</v>
      </c>
      <c r="J496" s="207">
        <v>0.62</v>
      </c>
    </row>
    <row r="497" spans="1:10" x14ac:dyDescent="0.2">
      <c r="A497" s="131" t="s">
        <v>4074</v>
      </c>
      <c r="B497" s="132" t="s">
        <v>63</v>
      </c>
      <c r="C497" s="158"/>
      <c r="D497" s="132" t="s">
        <v>3756</v>
      </c>
      <c r="E497" s="133"/>
      <c r="F497" s="134">
        <v>1517</v>
      </c>
      <c r="G497" s="207">
        <v>0.1</v>
      </c>
      <c r="H497" s="208"/>
      <c r="I497" s="134">
        <v>43652</v>
      </c>
      <c r="J497" s="207">
        <v>0.05</v>
      </c>
    </row>
    <row r="498" spans="1:10" x14ac:dyDescent="0.2">
      <c r="A498" s="131" t="s">
        <v>4075</v>
      </c>
      <c r="B498" s="132" t="s">
        <v>63</v>
      </c>
      <c r="C498" s="158"/>
      <c r="D498" s="132" t="s">
        <v>3811</v>
      </c>
      <c r="E498" s="133"/>
      <c r="F498" s="134">
        <v>2750</v>
      </c>
      <c r="G498" s="207">
        <v>0.18</v>
      </c>
      <c r="H498" s="208"/>
      <c r="I498" s="134">
        <v>171085</v>
      </c>
      <c r="J498" s="207">
        <v>0.2</v>
      </c>
    </row>
    <row r="499" spans="1:10" x14ac:dyDescent="0.2">
      <c r="A499" s="131" t="s">
        <v>4076</v>
      </c>
      <c r="B499" s="132" t="s">
        <v>63</v>
      </c>
      <c r="C499" s="158"/>
      <c r="D499" s="132" t="s">
        <v>3811</v>
      </c>
      <c r="E499" s="133"/>
      <c r="F499" s="134">
        <v>4995</v>
      </c>
      <c r="G499" s="207">
        <v>0.33</v>
      </c>
      <c r="H499" s="208"/>
      <c r="I499" s="134">
        <v>307412</v>
      </c>
      <c r="J499" s="207">
        <v>0.36</v>
      </c>
    </row>
    <row r="500" spans="1:10" x14ac:dyDescent="0.2">
      <c r="A500" s="131" t="s">
        <v>4077</v>
      </c>
      <c r="B500" s="132" t="s">
        <v>63</v>
      </c>
      <c r="C500" s="158"/>
      <c r="D500" s="132" t="s">
        <v>3811</v>
      </c>
      <c r="E500" s="133"/>
      <c r="F500" s="134">
        <v>1548</v>
      </c>
      <c r="G500" s="207">
        <v>0.1</v>
      </c>
      <c r="H500" s="208"/>
      <c r="I500" s="134">
        <v>127088</v>
      </c>
      <c r="J500" s="207">
        <v>0.15</v>
      </c>
    </row>
    <row r="501" spans="1:10" x14ac:dyDescent="0.2">
      <c r="A501" s="131" t="s">
        <v>5037</v>
      </c>
      <c r="B501" s="132" t="s">
        <v>63</v>
      </c>
      <c r="C501" s="158"/>
      <c r="D501" s="132" t="s">
        <v>3761</v>
      </c>
      <c r="E501" s="133"/>
      <c r="F501" s="134">
        <v>0</v>
      </c>
      <c r="G501" s="207">
        <v>0</v>
      </c>
      <c r="H501" s="208"/>
      <c r="I501" s="134">
        <v>0</v>
      </c>
      <c r="J501" s="207">
        <v>0</v>
      </c>
    </row>
    <row r="502" spans="1:10" x14ac:dyDescent="0.2">
      <c r="A502" s="131" t="s">
        <v>4078</v>
      </c>
      <c r="B502" s="132" t="s">
        <v>63</v>
      </c>
      <c r="C502" s="158"/>
      <c r="D502" s="132" t="s">
        <v>3756</v>
      </c>
      <c r="E502" s="133"/>
      <c r="F502" s="134">
        <v>10</v>
      </c>
      <c r="G502" s="207">
        <v>0</v>
      </c>
      <c r="H502" s="208"/>
      <c r="I502" s="134">
        <v>2099</v>
      </c>
      <c r="J502" s="207">
        <v>0</v>
      </c>
    </row>
    <row r="503" spans="1:10" x14ac:dyDescent="0.2">
      <c r="A503" s="131" t="s">
        <v>4079</v>
      </c>
      <c r="B503" s="132" t="s">
        <v>63</v>
      </c>
      <c r="C503" s="158"/>
      <c r="D503" s="132" t="s">
        <v>3761</v>
      </c>
      <c r="E503" s="133"/>
      <c r="F503" s="134">
        <v>4</v>
      </c>
      <c r="G503" s="207">
        <v>0</v>
      </c>
      <c r="H503" s="208"/>
      <c r="I503" s="134">
        <v>6150</v>
      </c>
      <c r="J503" s="207">
        <v>0.01</v>
      </c>
    </row>
    <row r="504" spans="1:10" x14ac:dyDescent="0.2">
      <c r="A504" s="131" t="s">
        <v>4080</v>
      </c>
      <c r="B504" s="132" t="s">
        <v>63</v>
      </c>
      <c r="C504" s="158"/>
      <c r="D504" s="132" t="s">
        <v>3756</v>
      </c>
      <c r="E504" s="133"/>
      <c r="F504" s="134">
        <v>2100</v>
      </c>
      <c r="G504" s="207">
        <v>0.14000000000000001</v>
      </c>
      <c r="H504" s="208"/>
      <c r="I504" s="134">
        <v>125331</v>
      </c>
      <c r="J504" s="207">
        <v>0.15</v>
      </c>
    </row>
    <row r="505" spans="1:10" x14ac:dyDescent="0.2">
      <c r="A505" s="131" t="s">
        <v>4081</v>
      </c>
      <c r="B505" s="132" t="s">
        <v>63</v>
      </c>
      <c r="C505" s="158"/>
      <c r="D505" s="132" t="s">
        <v>3765</v>
      </c>
      <c r="E505" s="133"/>
      <c r="F505" s="134">
        <v>535</v>
      </c>
      <c r="G505" s="207">
        <v>0.04</v>
      </c>
      <c r="H505" s="208"/>
      <c r="I505" s="134">
        <v>17816</v>
      </c>
      <c r="J505" s="207">
        <v>0.02</v>
      </c>
    </row>
    <row r="506" spans="1:10" x14ac:dyDescent="0.2">
      <c r="A506" s="131" t="s">
        <v>5186</v>
      </c>
      <c r="B506" s="132" t="s">
        <v>63</v>
      </c>
      <c r="C506" s="158"/>
      <c r="D506" s="132" t="s">
        <v>3761</v>
      </c>
      <c r="E506" s="133"/>
      <c r="F506" s="134">
        <v>0</v>
      </c>
      <c r="G506" s="207">
        <v>0</v>
      </c>
      <c r="H506" s="208"/>
      <c r="I506" s="134">
        <v>0</v>
      </c>
      <c r="J506" s="207">
        <v>0</v>
      </c>
    </row>
    <row r="507" spans="1:10" x14ac:dyDescent="0.2">
      <c r="A507" s="131" t="s">
        <v>5038</v>
      </c>
      <c r="B507" s="132" t="s">
        <v>63</v>
      </c>
      <c r="C507" s="158"/>
      <c r="D507" s="132" t="s">
        <v>3761</v>
      </c>
      <c r="E507" s="133"/>
      <c r="F507" s="134">
        <v>7</v>
      </c>
      <c r="G507" s="207">
        <v>0</v>
      </c>
      <c r="H507" s="208"/>
      <c r="I507" s="134">
        <v>1721</v>
      </c>
      <c r="J507" s="207">
        <v>0</v>
      </c>
    </row>
    <row r="508" spans="1:10" x14ac:dyDescent="0.2">
      <c r="A508" s="131" t="s">
        <v>4082</v>
      </c>
      <c r="B508" s="132" t="s">
        <v>3763</v>
      </c>
      <c r="C508" s="158"/>
      <c r="D508" s="132" t="s">
        <v>3756</v>
      </c>
      <c r="E508" s="133"/>
      <c r="F508" s="134">
        <v>7750</v>
      </c>
      <c r="G508" s="207">
        <v>0.51</v>
      </c>
      <c r="H508" s="208"/>
      <c r="I508" s="134">
        <v>181555</v>
      </c>
      <c r="J508" s="207">
        <v>0.21</v>
      </c>
    </row>
    <row r="509" spans="1:10" x14ac:dyDescent="0.2">
      <c r="A509" s="131" t="s">
        <v>4083</v>
      </c>
      <c r="B509" s="132" t="s">
        <v>63</v>
      </c>
      <c r="C509" s="158"/>
      <c r="D509" s="132" t="s">
        <v>3756</v>
      </c>
      <c r="E509" s="133"/>
      <c r="F509" s="134">
        <v>1094</v>
      </c>
      <c r="G509" s="207">
        <v>7.0000000000000007E-2</v>
      </c>
      <c r="H509" s="208"/>
      <c r="I509" s="134">
        <v>87651</v>
      </c>
      <c r="J509" s="207">
        <v>0.1</v>
      </c>
    </row>
    <row r="510" spans="1:10" x14ac:dyDescent="0.2">
      <c r="A510" s="131" t="s">
        <v>4847</v>
      </c>
      <c r="B510" s="132" t="s">
        <v>3763</v>
      </c>
      <c r="C510" s="158"/>
      <c r="D510" s="132" t="s">
        <v>3756</v>
      </c>
      <c r="E510" s="133"/>
      <c r="F510" s="134">
        <v>8</v>
      </c>
      <c r="G510" s="207">
        <v>0</v>
      </c>
      <c r="H510" s="208"/>
      <c r="I510" s="134">
        <v>4600</v>
      </c>
      <c r="J510" s="207">
        <v>0.01</v>
      </c>
    </row>
    <row r="511" spans="1:10" x14ac:dyDescent="0.2">
      <c r="A511" s="131" t="s">
        <v>4084</v>
      </c>
      <c r="B511" s="132" t="s">
        <v>3763</v>
      </c>
      <c r="C511" s="158"/>
      <c r="D511" s="132" t="s">
        <v>3756</v>
      </c>
      <c r="E511" s="133"/>
      <c r="F511" s="134">
        <v>23387</v>
      </c>
      <c r="G511" s="207">
        <v>1.54</v>
      </c>
      <c r="H511" s="208"/>
      <c r="I511" s="134">
        <v>210598</v>
      </c>
      <c r="J511" s="207">
        <v>0.25</v>
      </c>
    </row>
    <row r="512" spans="1:10" x14ac:dyDescent="0.2">
      <c r="A512" s="131" t="s">
        <v>4085</v>
      </c>
      <c r="B512" s="132" t="s">
        <v>63</v>
      </c>
      <c r="C512" s="158"/>
      <c r="D512" s="132" t="s">
        <v>3756</v>
      </c>
      <c r="E512" s="133"/>
      <c r="F512" s="134">
        <v>2841</v>
      </c>
      <c r="G512" s="207">
        <v>0.19</v>
      </c>
      <c r="H512" s="208"/>
      <c r="I512" s="134">
        <v>227706</v>
      </c>
      <c r="J512" s="207">
        <v>0.27</v>
      </c>
    </row>
    <row r="513" spans="1:10" x14ac:dyDescent="0.2">
      <c r="A513" s="131" t="s">
        <v>4086</v>
      </c>
      <c r="B513" s="132" t="s">
        <v>63</v>
      </c>
      <c r="C513" s="158"/>
      <c r="D513" s="132" t="s">
        <v>3756</v>
      </c>
      <c r="E513" s="133"/>
      <c r="F513" s="134">
        <v>531</v>
      </c>
      <c r="G513" s="207">
        <v>0.03</v>
      </c>
      <c r="H513" s="208"/>
      <c r="I513" s="134">
        <v>54494</v>
      </c>
      <c r="J513" s="207">
        <v>0.06</v>
      </c>
    </row>
    <row r="514" spans="1:10" x14ac:dyDescent="0.2">
      <c r="A514" s="131" t="s">
        <v>5039</v>
      </c>
      <c r="B514" s="132" t="s">
        <v>63</v>
      </c>
      <c r="C514" s="158"/>
      <c r="D514" s="132" t="s">
        <v>3756</v>
      </c>
      <c r="E514" s="133"/>
      <c r="F514" s="134">
        <v>2</v>
      </c>
      <c r="G514" s="207">
        <v>0</v>
      </c>
      <c r="H514" s="208"/>
      <c r="I514" s="134">
        <v>77</v>
      </c>
      <c r="J514" s="207">
        <v>0</v>
      </c>
    </row>
    <row r="515" spans="1:10" x14ac:dyDescent="0.2">
      <c r="A515" s="131" t="s">
        <v>4087</v>
      </c>
      <c r="B515" s="132" t="s">
        <v>3763</v>
      </c>
      <c r="C515" s="158"/>
      <c r="D515" s="132" t="s">
        <v>3756</v>
      </c>
      <c r="E515" s="133"/>
      <c r="F515" s="134">
        <v>621</v>
      </c>
      <c r="G515" s="207">
        <v>0.04</v>
      </c>
      <c r="H515" s="208"/>
      <c r="I515" s="134">
        <v>35308</v>
      </c>
      <c r="J515" s="207">
        <v>0.04</v>
      </c>
    </row>
    <row r="516" spans="1:10" x14ac:dyDescent="0.2">
      <c r="A516" s="131" t="s">
        <v>4088</v>
      </c>
      <c r="B516" s="132" t="s">
        <v>3763</v>
      </c>
      <c r="C516" s="158"/>
      <c r="D516" s="132" t="s">
        <v>3756</v>
      </c>
      <c r="E516" s="133"/>
      <c r="F516" s="134">
        <v>680</v>
      </c>
      <c r="G516" s="207">
        <v>0.04</v>
      </c>
      <c r="H516" s="208"/>
      <c r="I516" s="134">
        <v>209776</v>
      </c>
      <c r="J516" s="207">
        <v>0.25</v>
      </c>
    </row>
    <row r="517" spans="1:10" x14ac:dyDescent="0.2">
      <c r="A517" s="131" t="s">
        <v>4089</v>
      </c>
      <c r="B517" s="132" t="s">
        <v>3763</v>
      </c>
      <c r="C517" s="158"/>
      <c r="D517" s="132" t="s">
        <v>3756</v>
      </c>
      <c r="E517" s="133"/>
      <c r="F517" s="134">
        <v>87</v>
      </c>
      <c r="G517" s="207">
        <v>0.01</v>
      </c>
      <c r="H517" s="208"/>
      <c r="I517" s="134">
        <v>5943</v>
      </c>
      <c r="J517" s="207">
        <v>0.01</v>
      </c>
    </row>
    <row r="518" spans="1:10" x14ac:dyDescent="0.2">
      <c r="A518" s="131" t="s">
        <v>4090</v>
      </c>
      <c r="B518" s="132" t="s">
        <v>63</v>
      </c>
      <c r="C518" s="158"/>
      <c r="D518" s="132" t="s">
        <v>3756</v>
      </c>
      <c r="E518" s="133"/>
      <c r="F518" s="134">
        <v>6</v>
      </c>
      <c r="G518" s="207">
        <v>0</v>
      </c>
      <c r="H518" s="208"/>
      <c r="I518" s="134">
        <v>1541</v>
      </c>
      <c r="J518" s="207">
        <v>0</v>
      </c>
    </row>
    <row r="519" spans="1:10" x14ac:dyDescent="0.2">
      <c r="A519" s="131" t="s">
        <v>4091</v>
      </c>
      <c r="B519" s="132" t="s">
        <v>63</v>
      </c>
      <c r="C519" s="158"/>
      <c r="D519" s="132" t="s">
        <v>3756</v>
      </c>
      <c r="E519" s="133"/>
      <c r="F519" s="134">
        <v>45</v>
      </c>
      <c r="G519" s="207">
        <v>0</v>
      </c>
      <c r="H519" s="208"/>
      <c r="I519" s="134">
        <v>5789</v>
      </c>
      <c r="J519" s="207">
        <v>0.01</v>
      </c>
    </row>
    <row r="520" spans="1:10" x14ac:dyDescent="0.2">
      <c r="A520" s="131" t="s">
        <v>4092</v>
      </c>
      <c r="B520" s="132" t="s">
        <v>3763</v>
      </c>
      <c r="C520" s="158"/>
      <c r="D520" s="132" t="s">
        <v>3756</v>
      </c>
      <c r="E520" s="133"/>
      <c r="F520" s="134">
        <v>1322</v>
      </c>
      <c r="G520" s="207">
        <v>0.09</v>
      </c>
      <c r="H520" s="208"/>
      <c r="I520" s="134">
        <v>180895</v>
      </c>
      <c r="J520" s="207">
        <v>0.21</v>
      </c>
    </row>
    <row r="521" spans="1:10" x14ac:dyDescent="0.2">
      <c r="A521" s="131" t="s">
        <v>4093</v>
      </c>
      <c r="B521" s="132" t="s">
        <v>63</v>
      </c>
      <c r="C521" s="158"/>
      <c r="D521" s="132" t="s">
        <v>3756</v>
      </c>
      <c r="E521" s="133"/>
      <c r="F521" s="134">
        <v>21</v>
      </c>
      <c r="G521" s="207">
        <v>0</v>
      </c>
      <c r="H521" s="208"/>
      <c r="I521" s="134">
        <v>3272</v>
      </c>
      <c r="J521" s="207">
        <v>0</v>
      </c>
    </row>
    <row r="522" spans="1:10" x14ac:dyDescent="0.2">
      <c r="A522" s="131" t="s">
        <v>4094</v>
      </c>
      <c r="B522" s="132" t="s">
        <v>63</v>
      </c>
      <c r="C522" s="158"/>
      <c r="D522" s="132" t="s">
        <v>3756</v>
      </c>
      <c r="E522" s="133"/>
      <c r="F522" s="134">
        <v>33</v>
      </c>
      <c r="G522" s="207">
        <v>0</v>
      </c>
      <c r="H522" s="208"/>
      <c r="I522" s="134">
        <v>366</v>
      </c>
      <c r="J522" s="207">
        <v>0</v>
      </c>
    </row>
    <row r="523" spans="1:10" x14ac:dyDescent="0.2">
      <c r="A523" s="131" t="s">
        <v>4095</v>
      </c>
      <c r="B523" s="132" t="s">
        <v>63</v>
      </c>
      <c r="C523" s="158"/>
      <c r="D523" s="132" t="s">
        <v>3756</v>
      </c>
      <c r="E523" s="133"/>
      <c r="F523" s="134">
        <v>9</v>
      </c>
      <c r="G523" s="207">
        <v>0</v>
      </c>
      <c r="H523" s="208"/>
      <c r="I523" s="134">
        <v>8944</v>
      </c>
      <c r="J523" s="207">
        <v>0.01</v>
      </c>
    </row>
    <row r="524" spans="1:10" x14ac:dyDescent="0.2">
      <c r="A524" s="131" t="s">
        <v>4096</v>
      </c>
      <c r="B524" s="132" t="s">
        <v>3763</v>
      </c>
      <c r="C524" s="158"/>
      <c r="D524" s="132" t="s">
        <v>3756</v>
      </c>
      <c r="E524" s="133"/>
      <c r="F524" s="134">
        <v>4</v>
      </c>
      <c r="G524" s="207">
        <v>0</v>
      </c>
      <c r="H524" s="208"/>
      <c r="I524" s="134">
        <v>1830</v>
      </c>
      <c r="J524" s="207">
        <v>0</v>
      </c>
    </row>
    <row r="525" spans="1:10" x14ac:dyDescent="0.2">
      <c r="A525" s="131" t="s">
        <v>4097</v>
      </c>
      <c r="B525" s="132" t="s">
        <v>3763</v>
      </c>
      <c r="C525" s="158"/>
      <c r="D525" s="132" t="s">
        <v>3756</v>
      </c>
      <c r="E525" s="133"/>
      <c r="F525" s="134">
        <v>8</v>
      </c>
      <c r="G525" s="207">
        <v>0</v>
      </c>
      <c r="H525" s="208"/>
      <c r="I525" s="134">
        <v>40</v>
      </c>
      <c r="J525" s="207">
        <v>0</v>
      </c>
    </row>
    <row r="526" spans="1:10" x14ac:dyDescent="0.2">
      <c r="A526" s="131" t="s">
        <v>4098</v>
      </c>
      <c r="B526" s="132" t="s">
        <v>3763</v>
      </c>
      <c r="C526" s="158"/>
      <c r="D526" s="132" t="s">
        <v>3756</v>
      </c>
      <c r="E526" s="133"/>
      <c r="F526" s="134">
        <v>1</v>
      </c>
      <c r="G526" s="207">
        <v>0</v>
      </c>
      <c r="H526" s="208"/>
      <c r="I526" s="134">
        <v>1</v>
      </c>
      <c r="J526" s="207">
        <v>0</v>
      </c>
    </row>
    <row r="527" spans="1:10" x14ac:dyDescent="0.2">
      <c r="A527" s="131" t="s">
        <v>4099</v>
      </c>
      <c r="B527" s="132" t="s">
        <v>3763</v>
      </c>
      <c r="C527" s="158"/>
      <c r="D527" s="132" t="s">
        <v>3756</v>
      </c>
      <c r="E527" s="133"/>
      <c r="F527" s="134">
        <v>23</v>
      </c>
      <c r="G527" s="207">
        <v>0</v>
      </c>
      <c r="H527" s="208"/>
      <c r="I527" s="134">
        <v>195</v>
      </c>
      <c r="J527" s="207">
        <v>0</v>
      </c>
    </row>
    <row r="528" spans="1:10" x14ac:dyDescent="0.2">
      <c r="A528" s="131" t="s">
        <v>4100</v>
      </c>
      <c r="B528" s="132" t="s">
        <v>3763</v>
      </c>
      <c r="C528" s="158"/>
      <c r="D528" s="132" t="s">
        <v>3756</v>
      </c>
      <c r="E528" s="133"/>
      <c r="F528" s="134">
        <v>18</v>
      </c>
      <c r="G528" s="207">
        <v>0</v>
      </c>
      <c r="H528" s="208"/>
      <c r="I528" s="134">
        <v>145</v>
      </c>
      <c r="J528" s="207">
        <v>0</v>
      </c>
    </row>
    <row r="529" spans="1:10" x14ac:dyDescent="0.2">
      <c r="A529" s="131" t="s">
        <v>4822</v>
      </c>
      <c r="B529" s="132" t="s">
        <v>3763</v>
      </c>
      <c r="C529" s="158"/>
      <c r="D529" s="132" t="s">
        <v>3756</v>
      </c>
      <c r="E529" s="133"/>
      <c r="F529" s="134">
        <v>6</v>
      </c>
      <c r="G529" s="207">
        <v>0</v>
      </c>
      <c r="H529" s="208"/>
      <c r="I529" s="134">
        <v>1837</v>
      </c>
      <c r="J529" s="207">
        <v>0</v>
      </c>
    </row>
    <row r="530" spans="1:10" x14ac:dyDescent="0.2">
      <c r="A530" s="131" t="s">
        <v>4101</v>
      </c>
      <c r="B530" s="132" t="s">
        <v>3763</v>
      </c>
      <c r="C530" s="158"/>
      <c r="D530" s="132" t="s">
        <v>3756</v>
      </c>
      <c r="E530" s="133"/>
      <c r="F530" s="134">
        <v>16</v>
      </c>
      <c r="G530" s="207">
        <v>0</v>
      </c>
      <c r="H530" s="208"/>
      <c r="I530" s="134">
        <v>629</v>
      </c>
      <c r="J530" s="207">
        <v>0</v>
      </c>
    </row>
    <row r="531" spans="1:10" x14ac:dyDescent="0.2">
      <c r="A531" s="131" t="s">
        <v>4102</v>
      </c>
      <c r="B531" s="132" t="s">
        <v>3763</v>
      </c>
      <c r="C531" s="158"/>
      <c r="D531" s="132" t="s">
        <v>3756</v>
      </c>
      <c r="E531" s="133"/>
      <c r="F531" s="134">
        <v>1</v>
      </c>
      <c r="G531" s="207">
        <v>0</v>
      </c>
      <c r="H531" s="208"/>
      <c r="I531" s="134">
        <v>21</v>
      </c>
      <c r="J531" s="207">
        <v>0</v>
      </c>
    </row>
    <row r="532" spans="1:10" x14ac:dyDescent="0.2">
      <c r="A532" s="131" t="s">
        <v>5040</v>
      </c>
      <c r="B532" s="132" t="s">
        <v>3763</v>
      </c>
      <c r="C532" s="158"/>
      <c r="D532" s="132" t="s">
        <v>3756</v>
      </c>
      <c r="E532" s="133"/>
      <c r="F532" s="134">
        <v>0</v>
      </c>
      <c r="G532" s="207">
        <v>0</v>
      </c>
      <c r="H532" s="208"/>
      <c r="I532" s="134">
        <v>0</v>
      </c>
      <c r="J532" s="207">
        <v>0</v>
      </c>
    </row>
    <row r="533" spans="1:10" x14ac:dyDescent="0.2">
      <c r="A533" s="131" t="s">
        <v>4103</v>
      </c>
      <c r="B533" s="132" t="s">
        <v>3763</v>
      </c>
      <c r="C533" s="158"/>
      <c r="D533" s="132" t="s">
        <v>3856</v>
      </c>
      <c r="E533" s="133"/>
      <c r="F533" s="134">
        <v>18</v>
      </c>
      <c r="G533" s="207">
        <v>0</v>
      </c>
      <c r="H533" s="208"/>
      <c r="I533" s="134">
        <v>382</v>
      </c>
      <c r="J533" s="207">
        <v>0</v>
      </c>
    </row>
    <row r="534" spans="1:10" x14ac:dyDescent="0.2">
      <c r="A534" s="131" t="s">
        <v>4104</v>
      </c>
      <c r="B534" s="132" t="s">
        <v>63</v>
      </c>
      <c r="C534" s="158"/>
      <c r="D534" s="132" t="s">
        <v>3756</v>
      </c>
      <c r="E534" s="133"/>
      <c r="F534" s="134">
        <v>102</v>
      </c>
      <c r="G534" s="207">
        <v>0.01</v>
      </c>
      <c r="H534" s="208"/>
      <c r="I534" s="134">
        <v>69340</v>
      </c>
      <c r="J534" s="207">
        <v>0.08</v>
      </c>
    </row>
    <row r="535" spans="1:10" x14ac:dyDescent="0.2">
      <c r="A535" s="131" t="s">
        <v>4105</v>
      </c>
      <c r="B535" s="132" t="s">
        <v>3763</v>
      </c>
      <c r="C535" s="158"/>
      <c r="D535" s="132" t="s">
        <v>3856</v>
      </c>
      <c r="E535" s="133"/>
      <c r="F535" s="134">
        <v>1</v>
      </c>
      <c r="G535" s="207">
        <v>0</v>
      </c>
      <c r="H535" s="208"/>
      <c r="I535" s="134">
        <v>77</v>
      </c>
      <c r="J535" s="207">
        <v>0</v>
      </c>
    </row>
    <row r="536" spans="1:10" x14ac:dyDescent="0.2">
      <c r="A536" s="131" t="s">
        <v>4106</v>
      </c>
      <c r="B536" s="132" t="s">
        <v>3763</v>
      </c>
      <c r="C536" s="158"/>
      <c r="D536" s="132" t="s">
        <v>3856</v>
      </c>
      <c r="E536" s="133"/>
      <c r="F536" s="134">
        <v>3</v>
      </c>
      <c r="G536" s="207">
        <v>0</v>
      </c>
      <c r="H536" s="208"/>
      <c r="I536" s="134">
        <v>1176</v>
      </c>
      <c r="J536" s="207">
        <v>0</v>
      </c>
    </row>
    <row r="537" spans="1:10" x14ac:dyDescent="0.2">
      <c r="A537" s="131" t="s">
        <v>4107</v>
      </c>
      <c r="B537" s="132" t="s">
        <v>3763</v>
      </c>
      <c r="C537" s="158"/>
      <c r="D537" s="132" t="s">
        <v>3756</v>
      </c>
      <c r="E537" s="133"/>
      <c r="F537" s="134">
        <v>9</v>
      </c>
      <c r="G537" s="207">
        <v>0</v>
      </c>
      <c r="H537" s="208"/>
      <c r="I537" s="134">
        <v>623</v>
      </c>
      <c r="J537" s="207">
        <v>0</v>
      </c>
    </row>
    <row r="538" spans="1:10" x14ac:dyDescent="0.2">
      <c r="A538" s="131" t="s">
        <v>4108</v>
      </c>
      <c r="B538" s="132" t="s">
        <v>3763</v>
      </c>
      <c r="C538" s="158"/>
      <c r="D538" s="132" t="s">
        <v>3756</v>
      </c>
      <c r="E538" s="133"/>
      <c r="F538" s="134">
        <v>27</v>
      </c>
      <c r="G538" s="207">
        <v>0</v>
      </c>
      <c r="H538" s="208"/>
      <c r="I538" s="134">
        <v>260</v>
      </c>
      <c r="J538" s="207">
        <v>0</v>
      </c>
    </row>
    <row r="539" spans="1:10" x14ac:dyDescent="0.2">
      <c r="A539" s="131" t="s">
        <v>4823</v>
      </c>
      <c r="B539" s="132" t="s">
        <v>63</v>
      </c>
      <c r="C539" s="158"/>
      <c r="D539" s="132" t="s">
        <v>3761</v>
      </c>
      <c r="E539" s="133"/>
      <c r="F539" s="134">
        <v>297</v>
      </c>
      <c r="G539" s="207">
        <v>0.02</v>
      </c>
      <c r="H539" s="208"/>
      <c r="I539" s="134">
        <v>183737</v>
      </c>
      <c r="J539" s="207">
        <v>0.21</v>
      </c>
    </row>
    <row r="540" spans="1:10" x14ac:dyDescent="0.2">
      <c r="A540" s="131" t="s">
        <v>4109</v>
      </c>
      <c r="B540" s="132" t="s">
        <v>63</v>
      </c>
      <c r="C540" s="158"/>
      <c r="D540" s="132" t="s">
        <v>3756</v>
      </c>
      <c r="E540" s="133"/>
      <c r="F540" s="134">
        <v>4</v>
      </c>
      <c r="G540" s="207">
        <v>0</v>
      </c>
      <c r="H540" s="208"/>
      <c r="I540" s="134">
        <v>1629</v>
      </c>
      <c r="J540" s="207">
        <v>0</v>
      </c>
    </row>
    <row r="541" spans="1:10" x14ac:dyDescent="0.2">
      <c r="A541" s="131" t="s">
        <v>4110</v>
      </c>
      <c r="B541" s="132" t="s">
        <v>63</v>
      </c>
      <c r="C541" s="158"/>
      <c r="D541" s="132" t="s">
        <v>3756</v>
      </c>
      <c r="E541" s="133"/>
      <c r="F541" s="134">
        <v>2845</v>
      </c>
      <c r="G541" s="207">
        <v>0.19</v>
      </c>
      <c r="H541" s="208"/>
      <c r="I541" s="134">
        <v>459340</v>
      </c>
      <c r="J541" s="207">
        <v>0.54</v>
      </c>
    </row>
    <row r="542" spans="1:10" x14ac:dyDescent="0.2">
      <c r="A542" s="131" t="s">
        <v>5041</v>
      </c>
      <c r="B542" s="132" t="s">
        <v>63</v>
      </c>
      <c r="C542" s="158"/>
      <c r="D542" s="132" t="s">
        <v>3761</v>
      </c>
      <c r="E542" s="133"/>
      <c r="F542" s="134">
        <v>38</v>
      </c>
      <c r="G542" s="207">
        <v>0</v>
      </c>
      <c r="H542" s="208"/>
      <c r="I542" s="134">
        <v>5512</v>
      </c>
      <c r="J542" s="207">
        <v>0.01</v>
      </c>
    </row>
    <row r="543" spans="1:10" x14ac:dyDescent="0.2">
      <c r="A543" s="131" t="s">
        <v>4139</v>
      </c>
      <c r="B543" s="132" t="s">
        <v>63</v>
      </c>
      <c r="C543" s="158"/>
      <c r="D543" s="132" t="s">
        <v>3761</v>
      </c>
      <c r="E543" s="133"/>
      <c r="F543" s="134">
        <v>3</v>
      </c>
      <c r="G543" s="207">
        <v>0</v>
      </c>
      <c r="H543" s="208"/>
      <c r="I543" s="134">
        <v>2</v>
      </c>
      <c r="J543" s="207">
        <v>0</v>
      </c>
    </row>
    <row r="544" spans="1:10" x14ac:dyDescent="0.2">
      <c r="A544" s="131" t="s">
        <v>5187</v>
      </c>
      <c r="B544" s="132" t="s">
        <v>63</v>
      </c>
      <c r="C544" s="158"/>
      <c r="D544" s="132" t="s">
        <v>3761</v>
      </c>
      <c r="E544" s="133"/>
      <c r="F544" s="134">
        <v>2</v>
      </c>
      <c r="G544" s="207">
        <v>0</v>
      </c>
      <c r="H544" s="208"/>
      <c r="I544" s="134">
        <v>0</v>
      </c>
      <c r="J544" s="207">
        <v>0</v>
      </c>
    </row>
    <row r="545" spans="1:10" x14ac:dyDescent="0.2">
      <c r="A545" s="131" t="s">
        <v>5188</v>
      </c>
      <c r="B545" s="132" t="s">
        <v>3763</v>
      </c>
      <c r="C545" s="158"/>
      <c r="D545" s="132" t="s">
        <v>3756</v>
      </c>
      <c r="E545" s="133"/>
      <c r="F545" s="134">
        <v>1</v>
      </c>
      <c r="G545" s="207">
        <v>0</v>
      </c>
      <c r="H545" s="208"/>
      <c r="I545" s="134">
        <v>1647</v>
      </c>
      <c r="J545" s="207">
        <v>0</v>
      </c>
    </row>
    <row r="546" spans="1:10" x14ac:dyDescent="0.2">
      <c r="A546" s="131" t="s">
        <v>4111</v>
      </c>
      <c r="B546" s="132" t="s">
        <v>63</v>
      </c>
      <c r="C546" s="158"/>
      <c r="D546" s="132" t="s">
        <v>3756</v>
      </c>
      <c r="E546" s="133"/>
      <c r="F546" s="134">
        <v>58</v>
      </c>
      <c r="G546" s="207">
        <v>0</v>
      </c>
      <c r="H546" s="208"/>
      <c r="I546" s="134">
        <v>9471</v>
      </c>
      <c r="J546" s="207">
        <v>0.01</v>
      </c>
    </row>
    <row r="547" spans="1:10" x14ac:dyDescent="0.2">
      <c r="A547" s="131" t="s">
        <v>5189</v>
      </c>
      <c r="B547" s="132" t="s">
        <v>63</v>
      </c>
      <c r="C547" s="158"/>
      <c r="D547" s="132" t="s">
        <v>3756</v>
      </c>
      <c r="E547" s="133"/>
      <c r="F547" s="134">
        <v>1</v>
      </c>
      <c r="G547" s="207">
        <v>0</v>
      </c>
      <c r="H547" s="208"/>
      <c r="I547" s="134">
        <v>184</v>
      </c>
      <c r="J547" s="207">
        <v>0</v>
      </c>
    </row>
    <row r="548" spans="1:10" x14ac:dyDescent="0.2">
      <c r="A548" s="131" t="s">
        <v>4112</v>
      </c>
      <c r="B548" s="132" t="s">
        <v>63</v>
      </c>
      <c r="C548" s="158"/>
      <c r="D548" s="132" t="s">
        <v>3756</v>
      </c>
      <c r="E548" s="133"/>
      <c r="F548" s="134">
        <v>34</v>
      </c>
      <c r="G548" s="207">
        <v>0</v>
      </c>
      <c r="H548" s="208"/>
      <c r="I548" s="134">
        <v>907</v>
      </c>
      <c r="J548" s="207">
        <v>0</v>
      </c>
    </row>
    <row r="549" spans="1:10" x14ac:dyDescent="0.2">
      <c r="A549" s="131" t="s">
        <v>4113</v>
      </c>
      <c r="B549" s="132" t="s">
        <v>63</v>
      </c>
      <c r="C549" s="158"/>
      <c r="D549" s="132" t="s">
        <v>3756</v>
      </c>
      <c r="E549" s="133"/>
      <c r="F549" s="134">
        <v>1</v>
      </c>
      <c r="G549" s="207">
        <v>0</v>
      </c>
      <c r="H549" s="208"/>
      <c r="I549" s="134">
        <v>411</v>
      </c>
      <c r="J549" s="207">
        <v>0</v>
      </c>
    </row>
    <row r="550" spans="1:10" x14ac:dyDescent="0.2">
      <c r="A550" s="274" t="s">
        <v>26</v>
      </c>
      <c r="B550" s="335"/>
      <c r="C550" s="336"/>
      <c r="D550" s="335"/>
      <c r="E550" s="337"/>
      <c r="F550" s="338">
        <f>+SUM(F10:F549)</f>
        <v>1520804</v>
      </c>
      <c r="G550" s="339"/>
      <c r="H550" s="339"/>
      <c r="I550" s="338">
        <f>+SUM(I10:I549)</f>
        <v>85462071</v>
      </c>
      <c r="J550" s="339"/>
    </row>
    <row r="552" spans="1:10" ht="17.45" customHeight="1" x14ac:dyDescent="0.2">
      <c r="A552" s="483" t="s">
        <v>124</v>
      </c>
      <c r="B552" s="483"/>
      <c r="C552" s="483"/>
      <c r="D552" s="483"/>
      <c r="E552" s="483"/>
      <c r="F552" s="483"/>
      <c r="G552" s="483"/>
      <c r="H552" s="483"/>
      <c r="I552" s="483"/>
      <c r="J552" s="483"/>
    </row>
    <row r="553" spans="1:10" ht="22.5" customHeight="1" x14ac:dyDescent="0.2">
      <c r="A553" s="483" t="s">
        <v>125</v>
      </c>
      <c r="B553" s="483"/>
      <c r="C553" s="483"/>
      <c r="D553" s="483"/>
      <c r="E553" s="483"/>
      <c r="F553" s="483"/>
      <c r="G553" s="483"/>
      <c r="H553" s="483"/>
      <c r="I553" s="483"/>
      <c r="J553" s="483"/>
    </row>
  </sheetData>
  <mergeCells count="13">
    <mergeCell ref="A552:J552"/>
    <mergeCell ref="A553:J553"/>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6"/>
  <sheetViews>
    <sheetView showGridLines="0" zoomScaleNormal="100" workbookViewId="0"/>
  </sheetViews>
  <sheetFormatPr baseColWidth="10" defaultRowHeight="12.75" x14ac:dyDescent="0.2"/>
  <cols>
    <col min="1" max="1" width="29.85546875" style="95" customWidth="1"/>
    <col min="2" max="2" width="32.28515625" style="191" customWidth="1"/>
    <col min="3" max="3" width="9.28515625" style="103" customWidth="1"/>
    <col min="4" max="4" width="4.7109375" style="95" customWidth="1"/>
    <col min="5" max="5" width="8.7109375" style="103" customWidth="1"/>
    <col min="6" max="6" width="4.7109375" style="95" customWidth="1"/>
    <col min="7" max="7" width="11.140625" style="103" customWidth="1"/>
    <col min="8" max="16384" width="11.42578125" style="95"/>
  </cols>
  <sheetData>
    <row r="1" spans="1:7" ht="14.45" customHeight="1" x14ac:dyDescent="0.2"/>
    <row r="2" spans="1:7" ht="27.6" customHeight="1" x14ac:dyDescent="0.2">
      <c r="A2" s="500" t="s">
        <v>126</v>
      </c>
      <c r="B2" s="500"/>
      <c r="C2" s="500"/>
      <c r="D2" s="500"/>
      <c r="E2" s="500"/>
      <c r="F2" s="500"/>
      <c r="G2" s="171" t="s">
        <v>60</v>
      </c>
    </row>
    <row r="3" spans="1:7" ht="12" customHeight="1" x14ac:dyDescent="0.2">
      <c r="A3" s="189">
        <v>42277</v>
      </c>
      <c r="B3" s="192"/>
      <c r="C3" s="97"/>
      <c r="D3" s="96"/>
      <c r="E3" s="97"/>
      <c r="F3" s="96"/>
      <c r="G3" s="97"/>
    </row>
    <row r="4" spans="1:7" ht="4.1500000000000004" customHeight="1" x14ac:dyDescent="0.2">
      <c r="A4" s="98"/>
      <c r="B4" s="192"/>
      <c r="C4" s="97"/>
      <c r="D4" s="96"/>
      <c r="E4" s="97"/>
      <c r="F4" s="96"/>
      <c r="G4" s="97"/>
    </row>
    <row r="5" spans="1:7" ht="12" customHeight="1" x14ac:dyDescent="0.2">
      <c r="A5" s="501" t="s">
        <v>127</v>
      </c>
      <c r="B5" s="501" t="s">
        <v>128</v>
      </c>
      <c r="C5" s="496" t="s">
        <v>129</v>
      </c>
      <c r="D5" s="496"/>
      <c r="E5" s="496"/>
      <c r="F5" s="496"/>
      <c r="G5" s="494" t="s">
        <v>130</v>
      </c>
    </row>
    <row r="6" spans="1:7" ht="12" customHeight="1" x14ac:dyDescent="0.2">
      <c r="A6" s="502"/>
      <c r="B6" s="502"/>
      <c r="C6" s="497"/>
      <c r="D6" s="497"/>
      <c r="E6" s="497"/>
      <c r="F6" s="497"/>
      <c r="G6" s="504"/>
    </row>
    <row r="7" spans="1:7" ht="12" customHeight="1" x14ac:dyDescent="0.2">
      <c r="A7" s="502"/>
      <c r="B7" s="502"/>
      <c r="C7" s="494" t="s">
        <v>61</v>
      </c>
      <c r="D7" s="496" t="s">
        <v>62</v>
      </c>
      <c r="E7" s="494" t="s">
        <v>63</v>
      </c>
      <c r="F7" s="496" t="s">
        <v>62</v>
      </c>
      <c r="G7" s="504" t="s">
        <v>64</v>
      </c>
    </row>
    <row r="8" spans="1:7" ht="12" customHeight="1" x14ac:dyDescent="0.2">
      <c r="A8" s="503"/>
      <c r="B8" s="503"/>
      <c r="C8" s="495"/>
      <c r="D8" s="497"/>
      <c r="E8" s="495"/>
      <c r="F8" s="497"/>
      <c r="G8" s="495"/>
    </row>
    <row r="9" spans="1:7" s="99" customFormat="1" ht="10.9" customHeight="1" x14ac:dyDescent="0.2">
      <c r="B9" s="193"/>
      <c r="C9" s="100"/>
      <c r="E9" s="100"/>
      <c r="G9" s="184"/>
    </row>
    <row r="10" spans="1:7" s="101" customFormat="1" x14ac:dyDescent="0.2">
      <c r="A10" s="211" t="s">
        <v>248</v>
      </c>
      <c r="B10" s="194" t="s">
        <v>247</v>
      </c>
      <c r="C10" s="187">
        <v>38250753</v>
      </c>
      <c r="D10" s="187">
        <v>132</v>
      </c>
      <c r="E10" s="187">
        <v>1833807</v>
      </c>
      <c r="F10" s="187">
        <v>224</v>
      </c>
      <c r="G10" s="187">
        <v>40084560</v>
      </c>
    </row>
    <row r="11" spans="1:7" s="101" customFormat="1" x14ac:dyDescent="0.2">
      <c r="A11" s="185" t="s">
        <v>197</v>
      </c>
      <c r="B11" s="194" t="s">
        <v>195</v>
      </c>
      <c r="C11" s="187">
        <v>30090172</v>
      </c>
      <c r="D11" s="187">
        <v>180</v>
      </c>
      <c r="E11" s="187">
        <v>3431081</v>
      </c>
      <c r="F11" s="187">
        <v>353</v>
      </c>
      <c r="G11" s="184"/>
    </row>
    <row r="12" spans="1:7" s="101" customFormat="1" x14ac:dyDescent="0.2">
      <c r="A12" s="102"/>
      <c r="B12" s="194" t="s">
        <v>1112</v>
      </c>
      <c r="C12" s="187">
        <v>1305546</v>
      </c>
      <c r="D12" s="187">
        <v>37</v>
      </c>
      <c r="E12" s="187">
        <v>41880</v>
      </c>
      <c r="F12" s="187">
        <v>11</v>
      </c>
      <c r="G12" s="224"/>
    </row>
    <row r="13" spans="1:7" s="101" customFormat="1" x14ac:dyDescent="0.2">
      <c r="A13" s="223" t="s">
        <v>4282</v>
      </c>
      <c r="B13" s="194"/>
      <c r="C13" s="187">
        <v>31395718</v>
      </c>
      <c r="D13" s="187">
        <v>217</v>
      </c>
      <c r="E13" s="187">
        <v>3472962</v>
      </c>
      <c r="F13" s="187">
        <v>364</v>
      </c>
      <c r="G13" s="224">
        <v>34868680</v>
      </c>
    </row>
    <row r="14" spans="1:7" s="101" customFormat="1" ht="22.5" x14ac:dyDescent="0.2">
      <c r="A14" s="211" t="s">
        <v>285</v>
      </c>
      <c r="B14" s="194" t="s">
        <v>284</v>
      </c>
      <c r="C14" s="187">
        <v>33783630</v>
      </c>
      <c r="D14" s="187">
        <v>128</v>
      </c>
      <c r="E14" s="187">
        <v>0</v>
      </c>
      <c r="F14" s="187">
        <v>0</v>
      </c>
      <c r="G14" s="224">
        <v>33783630</v>
      </c>
    </row>
    <row r="15" spans="1:7" s="101" customFormat="1" ht="22.5" x14ac:dyDescent="0.2">
      <c r="A15" s="185" t="s">
        <v>1634</v>
      </c>
      <c r="B15" s="194" t="s">
        <v>1632</v>
      </c>
      <c r="C15" s="187">
        <v>14852640</v>
      </c>
      <c r="D15" s="187">
        <v>78</v>
      </c>
      <c r="E15" s="187">
        <v>15859</v>
      </c>
      <c r="F15" s="187">
        <v>1</v>
      </c>
      <c r="G15" s="186"/>
    </row>
    <row r="16" spans="1:7" s="101" customFormat="1" ht="22.5" x14ac:dyDescent="0.2">
      <c r="A16" s="102"/>
      <c r="B16" s="194" t="s">
        <v>4285</v>
      </c>
      <c r="C16" s="187">
        <v>0</v>
      </c>
      <c r="D16" s="187">
        <v>0</v>
      </c>
      <c r="E16" s="187">
        <v>1864896</v>
      </c>
      <c r="F16" s="187">
        <v>196</v>
      </c>
      <c r="G16" s="184"/>
    </row>
    <row r="17" spans="1:7" s="101" customFormat="1" x14ac:dyDescent="0.2">
      <c r="A17" s="223" t="s">
        <v>4282</v>
      </c>
      <c r="B17" s="194"/>
      <c r="C17" s="187">
        <v>14852640</v>
      </c>
      <c r="D17" s="187">
        <v>78</v>
      </c>
      <c r="E17" s="187">
        <v>1880755</v>
      </c>
      <c r="F17" s="187">
        <v>197</v>
      </c>
      <c r="G17" s="224">
        <v>16733395</v>
      </c>
    </row>
    <row r="18" spans="1:7" s="101" customFormat="1" x14ac:dyDescent="0.2">
      <c r="A18" s="185" t="s">
        <v>726</v>
      </c>
      <c r="B18" s="194" t="s">
        <v>724</v>
      </c>
      <c r="C18" s="187">
        <v>10750044</v>
      </c>
      <c r="D18" s="187">
        <v>52</v>
      </c>
      <c r="E18" s="187">
        <v>0</v>
      </c>
      <c r="F18" s="187">
        <v>0</v>
      </c>
      <c r="G18" s="186"/>
    </row>
    <row r="19" spans="1:7" s="101" customFormat="1" x14ac:dyDescent="0.2">
      <c r="A19" s="102"/>
      <c r="B19" s="194" t="s">
        <v>1006</v>
      </c>
      <c r="C19" s="187">
        <v>1647029</v>
      </c>
      <c r="D19" s="187">
        <v>18</v>
      </c>
      <c r="E19" s="187">
        <v>0</v>
      </c>
      <c r="F19" s="187">
        <v>0</v>
      </c>
      <c r="G19" s="184"/>
    </row>
    <row r="20" spans="1:7" s="101" customFormat="1" x14ac:dyDescent="0.2">
      <c r="A20" s="102"/>
      <c r="B20" s="194" t="s">
        <v>4286</v>
      </c>
      <c r="C20" s="187">
        <v>0</v>
      </c>
      <c r="D20" s="187">
        <v>0</v>
      </c>
      <c r="E20" s="187">
        <v>316479</v>
      </c>
      <c r="F20" s="187">
        <v>28</v>
      </c>
      <c r="G20" s="184"/>
    </row>
    <row r="21" spans="1:7" s="101" customFormat="1" x14ac:dyDescent="0.2">
      <c r="A21" s="223" t="s">
        <v>4282</v>
      </c>
      <c r="B21" s="194"/>
      <c r="C21" s="187">
        <v>12397074</v>
      </c>
      <c r="D21" s="187">
        <v>70</v>
      </c>
      <c r="E21" s="187">
        <v>316479</v>
      </c>
      <c r="F21" s="187">
        <v>28</v>
      </c>
      <c r="G21" s="224">
        <v>12713553</v>
      </c>
    </row>
    <row r="22" spans="1:7" s="101" customFormat="1" x14ac:dyDescent="0.2">
      <c r="A22" s="211" t="s">
        <v>281</v>
      </c>
      <c r="B22" s="194" t="s">
        <v>279</v>
      </c>
      <c r="C22" s="187">
        <v>11952566</v>
      </c>
      <c r="D22" s="187">
        <v>80</v>
      </c>
      <c r="E22" s="187">
        <v>264335</v>
      </c>
      <c r="F22" s="187">
        <v>46</v>
      </c>
      <c r="G22" s="224">
        <v>12216900</v>
      </c>
    </row>
    <row r="23" spans="1:7" s="101" customFormat="1" ht="22.5" x14ac:dyDescent="0.2">
      <c r="A23" s="211" t="s">
        <v>1033</v>
      </c>
      <c r="B23" s="194" t="s">
        <v>1031</v>
      </c>
      <c r="C23" s="187">
        <v>10969705</v>
      </c>
      <c r="D23" s="187">
        <v>63</v>
      </c>
      <c r="E23" s="187">
        <v>0</v>
      </c>
      <c r="F23" s="187">
        <v>0</v>
      </c>
      <c r="G23" s="224">
        <v>10969705</v>
      </c>
    </row>
    <row r="24" spans="1:7" s="101" customFormat="1" x14ac:dyDescent="0.2">
      <c r="A24" s="211" t="s">
        <v>549</v>
      </c>
      <c r="B24" s="194" t="s">
        <v>548</v>
      </c>
      <c r="C24" s="187">
        <v>7456692</v>
      </c>
      <c r="D24" s="187">
        <v>85</v>
      </c>
      <c r="E24" s="187">
        <v>2877361</v>
      </c>
      <c r="F24" s="187">
        <v>445</v>
      </c>
      <c r="G24" s="224">
        <v>10334052</v>
      </c>
    </row>
    <row r="25" spans="1:7" s="101" customFormat="1" x14ac:dyDescent="0.2">
      <c r="A25" s="211" t="s">
        <v>2343</v>
      </c>
      <c r="B25" s="194" t="s">
        <v>2342</v>
      </c>
      <c r="C25" s="187">
        <v>8717987</v>
      </c>
      <c r="D25" s="187">
        <v>67</v>
      </c>
      <c r="E25" s="187">
        <v>78111</v>
      </c>
      <c r="F25" s="187">
        <v>15</v>
      </c>
      <c r="G25" s="224">
        <v>8796098</v>
      </c>
    </row>
    <row r="26" spans="1:7" s="101" customFormat="1" x14ac:dyDescent="0.2">
      <c r="A26" s="211" t="s">
        <v>266</v>
      </c>
      <c r="B26" s="194" t="s">
        <v>264</v>
      </c>
      <c r="C26" s="187">
        <v>4917882</v>
      </c>
      <c r="D26" s="187">
        <v>116</v>
      </c>
      <c r="E26" s="187">
        <v>696832</v>
      </c>
      <c r="F26" s="187">
        <v>75</v>
      </c>
      <c r="G26" s="224">
        <v>5614714</v>
      </c>
    </row>
    <row r="27" spans="1:7" s="101" customFormat="1" x14ac:dyDescent="0.2">
      <c r="A27" s="185" t="s">
        <v>1959</v>
      </c>
      <c r="B27" s="194" t="s">
        <v>3580</v>
      </c>
      <c r="C27" s="187">
        <v>2470275</v>
      </c>
      <c r="D27" s="187">
        <v>53</v>
      </c>
      <c r="E27" s="187">
        <v>0</v>
      </c>
      <c r="F27" s="187">
        <v>0</v>
      </c>
      <c r="G27" s="186"/>
    </row>
    <row r="28" spans="1:7" s="101" customFormat="1" x14ac:dyDescent="0.2">
      <c r="A28" s="102"/>
      <c r="B28" s="363" t="s">
        <v>1958</v>
      </c>
      <c r="C28" s="224">
        <v>2467368</v>
      </c>
      <c r="D28" s="224">
        <v>44</v>
      </c>
      <c r="E28" s="224">
        <v>0</v>
      </c>
      <c r="F28" s="224">
        <v>0</v>
      </c>
      <c r="G28" s="184"/>
    </row>
    <row r="29" spans="1:7" s="101" customFormat="1" x14ac:dyDescent="0.2">
      <c r="A29" s="349" t="s">
        <v>4282</v>
      </c>
      <c r="B29" s="194"/>
      <c r="C29" s="187">
        <v>4937643</v>
      </c>
      <c r="D29" s="187">
        <v>97</v>
      </c>
      <c r="E29" s="187">
        <v>0</v>
      </c>
      <c r="F29" s="187">
        <v>0</v>
      </c>
      <c r="G29" s="184">
        <v>4937643</v>
      </c>
    </row>
    <row r="30" spans="1:7" s="101" customFormat="1" ht="22.5" x14ac:dyDescent="0.2">
      <c r="A30" s="223" t="s">
        <v>3699</v>
      </c>
      <c r="B30" s="194" t="s">
        <v>4287</v>
      </c>
      <c r="C30" s="187">
        <v>0</v>
      </c>
      <c r="D30" s="187">
        <v>0</v>
      </c>
      <c r="E30" s="187">
        <v>4851217</v>
      </c>
      <c r="F30" s="187">
        <v>512</v>
      </c>
      <c r="G30" s="224">
        <v>4851217</v>
      </c>
    </row>
    <row r="31" spans="1:7" s="101" customFormat="1" x14ac:dyDescent="0.2">
      <c r="A31" s="102" t="s">
        <v>312</v>
      </c>
      <c r="B31" s="194" t="s">
        <v>2166</v>
      </c>
      <c r="C31" s="187">
        <v>1390621</v>
      </c>
      <c r="D31" s="187">
        <v>17</v>
      </c>
      <c r="E31" s="187">
        <v>3075405</v>
      </c>
      <c r="F31" s="187">
        <v>142</v>
      </c>
      <c r="G31" s="184"/>
    </row>
    <row r="32" spans="1:7" s="101" customFormat="1" x14ac:dyDescent="0.2">
      <c r="A32" s="102"/>
      <c r="B32" s="194" t="s">
        <v>311</v>
      </c>
      <c r="C32" s="187">
        <v>178509</v>
      </c>
      <c r="D32" s="187">
        <v>10</v>
      </c>
      <c r="E32" s="187">
        <v>41661</v>
      </c>
      <c r="F32" s="187">
        <v>5</v>
      </c>
      <c r="G32" s="184"/>
    </row>
    <row r="33" spans="1:7" s="101" customFormat="1" x14ac:dyDescent="0.2">
      <c r="A33" s="223" t="s">
        <v>4282</v>
      </c>
      <c r="B33" s="194"/>
      <c r="C33" s="187">
        <v>1569130</v>
      </c>
      <c r="D33" s="187">
        <v>27</v>
      </c>
      <c r="E33" s="187">
        <v>3117066</v>
      </c>
      <c r="F33" s="187">
        <v>147</v>
      </c>
      <c r="G33" s="224">
        <v>4686195</v>
      </c>
    </row>
    <row r="34" spans="1:7" s="101" customFormat="1" x14ac:dyDescent="0.2">
      <c r="A34" s="211" t="s">
        <v>2854</v>
      </c>
      <c r="B34" s="194" t="s">
        <v>2853</v>
      </c>
      <c r="C34" s="187">
        <v>4206352</v>
      </c>
      <c r="D34" s="187">
        <v>28</v>
      </c>
      <c r="E34" s="187">
        <v>11230</v>
      </c>
      <c r="F34" s="187">
        <v>1</v>
      </c>
      <c r="G34" s="224">
        <v>4217581</v>
      </c>
    </row>
    <row r="35" spans="1:7" s="101" customFormat="1" x14ac:dyDescent="0.2">
      <c r="A35" s="211" t="s">
        <v>1011</v>
      </c>
      <c r="B35" s="194" t="s">
        <v>1010</v>
      </c>
      <c r="C35" s="187">
        <v>3633750</v>
      </c>
      <c r="D35" s="187">
        <v>8</v>
      </c>
      <c r="E35" s="187">
        <v>63719</v>
      </c>
      <c r="F35" s="187">
        <v>2</v>
      </c>
      <c r="G35" s="224">
        <v>3697469</v>
      </c>
    </row>
    <row r="36" spans="1:7" s="101" customFormat="1" x14ac:dyDescent="0.2">
      <c r="A36" s="211" t="s">
        <v>2219</v>
      </c>
      <c r="B36" s="194" t="s">
        <v>2217</v>
      </c>
      <c r="C36" s="187">
        <v>3398030</v>
      </c>
      <c r="D36" s="187">
        <v>45</v>
      </c>
      <c r="E36" s="187">
        <v>184268</v>
      </c>
      <c r="F36" s="187">
        <v>21</v>
      </c>
      <c r="G36" s="224">
        <v>3582298</v>
      </c>
    </row>
    <row r="37" spans="1:7" s="101" customFormat="1" x14ac:dyDescent="0.2">
      <c r="A37" s="211" t="s">
        <v>1392</v>
      </c>
      <c r="B37" s="194" t="s">
        <v>1390</v>
      </c>
      <c r="C37" s="187">
        <v>2199406</v>
      </c>
      <c r="D37" s="187">
        <v>17</v>
      </c>
      <c r="E37" s="187">
        <v>776152</v>
      </c>
      <c r="F37" s="187">
        <v>83</v>
      </c>
      <c r="G37" s="224">
        <v>2975557</v>
      </c>
    </row>
    <row r="38" spans="1:7" s="101" customFormat="1" x14ac:dyDescent="0.2">
      <c r="A38" s="211" t="s">
        <v>152</v>
      </c>
      <c r="B38" s="194" t="s">
        <v>150</v>
      </c>
      <c r="C38" s="187">
        <v>1085388</v>
      </c>
      <c r="D38" s="187">
        <v>17</v>
      </c>
      <c r="E38" s="187">
        <v>1838465</v>
      </c>
      <c r="F38" s="187">
        <v>212</v>
      </c>
      <c r="G38" s="224">
        <v>2923853</v>
      </c>
    </row>
    <row r="39" spans="1:7" s="101" customFormat="1" x14ac:dyDescent="0.2">
      <c r="A39" s="211" t="s">
        <v>4848</v>
      </c>
      <c r="B39" s="194" t="s">
        <v>220</v>
      </c>
      <c r="C39" s="187">
        <v>2843129</v>
      </c>
      <c r="D39" s="187">
        <v>37</v>
      </c>
      <c r="E39" s="187">
        <v>6732</v>
      </c>
      <c r="F39" s="187">
        <v>1</v>
      </c>
      <c r="G39" s="224">
        <v>2849860</v>
      </c>
    </row>
    <row r="40" spans="1:7" s="101" customFormat="1" x14ac:dyDescent="0.2">
      <c r="A40" s="211" t="s">
        <v>1302</v>
      </c>
      <c r="B40" s="194" t="s">
        <v>1300</v>
      </c>
      <c r="C40" s="187">
        <v>1162715</v>
      </c>
      <c r="D40" s="187">
        <v>13</v>
      </c>
      <c r="E40" s="187">
        <v>1426779</v>
      </c>
      <c r="F40" s="187">
        <v>169</v>
      </c>
      <c r="G40" s="224">
        <v>2589494</v>
      </c>
    </row>
    <row r="41" spans="1:7" s="101" customFormat="1" x14ac:dyDescent="0.2">
      <c r="A41" s="211" t="s">
        <v>2068</v>
      </c>
      <c r="B41" s="194" t="s">
        <v>2066</v>
      </c>
      <c r="C41" s="187">
        <v>2308440</v>
      </c>
      <c r="D41" s="187">
        <v>29</v>
      </c>
      <c r="E41" s="187">
        <v>42045</v>
      </c>
      <c r="F41" s="187">
        <v>1</v>
      </c>
      <c r="G41" s="224">
        <v>2350485</v>
      </c>
    </row>
    <row r="42" spans="1:7" s="101" customFormat="1" x14ac:dyDescent="0.2">
      <c r="A42" s="211" t="s">
        <v>300</v>
      </c>
      <c r="B42" s="194" t="s">
        <v>298</v>
      </c>
      <c r="C42" s="187">
        <v>1720683</v>
      </c>
      <c r="D42" s="187">
        <v>12</v>
      </c>
      <c r="E42" s="187">
        <v>343180</v>
      </c>
      <c r="F42" s="187">
        <v>33</v>
      </c>
      <c r="G42" s="224">
        <v>2063863</v>
      </c>
    </row>
    <row r="43" spans="1:7" s="101" customFormat="1" x14ac:dyDescent="0.2">
      <c r="A43" s="211" t="s">
        <v>1165</v>
      </c>
      <c r="B43" s="194" t="s">
        <v>1163</v>
      </c>
      <c r="C43" s="187">
        <v>1736670</v>
      </c>
      <c r="D43" s="187">
        <v>41</v>
      </c>
      <c r="E43" s="187">
        <v>0</v>
      </c>
      <c r="F43" s="187">
        <v>0</v>
      </c>
      <c r="G43" s="224">
        <v>1736670</v>
      </c>
    </row>
    <row r="44" spans="1:7" s="101" customFormat="1" x14ac:dyDescent="0.2">
      <c r="A44" s="211" t="s">
        <v>4468</v>
      </c>
      <c r="B44" s="194" t="s">
        <v>4421</v>
      </c>
      <c r="C44" s="187">
        <v>878460</v>
      </c>
      <c r="D44" s="187">
        <v>45</v>
      </c>
      <c r="E44" s="187">
        <v>350677</v>
      </c>
      <c r="F44" s="187">
        <v>57</v>
      </c>
      <c r="G44" s="224">
        <v>1229137</v>
      </c>
    </row>
    <row r="45" spans="1:7" s="101" customFormat="1" x14ac:dyDescent="0.2">
      <c r="A45" s="211" t="s">
        <v>354</v>
      </c>
      <c r="B45" s="194" t="s">
        <v>353</v>
      </c>
      <c r="C45" s="187">
        <v>578056</v>
      </c>
      <c r="D45" s="187">
        <v>19</v>
      </c>
      <c r="E45" s="187">
        <v>618596</v>
      </c>
      <c r="F45" s="187">
        <v>67</v>
      </c>
      <c r="G45" s="224">
        <v>1196652</v>
      </c>
    </row>
    <row r="46" spans="1:7" s="101" customFormat="1" ht="22.5" x14ac:dyDescent="0.2">
      <c r="A46" s="211" t="s">
        <v>1029</v>
      </c>
      <c r="B46" s="194" t="s">
        <v>1028</v>
      </c>
      <c r="C46" s="187">
        <v>616455</v>
      </c>
      <c r="D46" s="187">
        <v>18</v>
      </c>
      <c r="E46" s="187">
        <v>477688</v>
      </c>
      <c r="F46" s="187">
        <v>77</v>
      </c>
      <c r="G46" s="224">
        <v>1094143</v>
      </c>
    </row>
    <row r="47" spans="1:7" s="101" customFormat="1" x14ac:dyDescent="0.2">
      <c r="A47" s="211" t="s">
        <v>4299</v>
      </c>
      <c r="B47" s="194" t="s">
        <v>4300</v>
      </c>
      <c r="C47" s="187">
        <v>453205</v>
      </c>
      <c r="D47" s="187">
        <v>9</v>
      </c>
      <c r="E47" s="187">
        <v>542085</v>
      </c>
      <c r="F47" s="187">
        <v>72</v>
      </c>
      <c r="G47" s="224">
        <v>995290</v>
      </c>
    </row>
    <row r="48" spans="1:7" s="101" customFormat="1" x14ac:dyDescent="0.2">
      <c r="A48" s="211" t="s">
        <v>361</v>
      </c>
      <c r="B48" s="194" t="s">
        <v>360</v>
      </c>
      <c r="C48" s="187">
        <v>988841</v>
      </c>
      <c r="D48" s="187">
        <v>6</v>
      </c>
      <c r="E48" s="187">
        <v>0</v>
      </c>
      <c r="F48" s="187">
        <v>0</v>
      </c>
      <c r="G48" s="224">
        <v>988841</v>
      </c>
    </row>
    <row r="49" spans="1:7" s="101" customFormat="1" x14ac:dyDescent="0.2">
      <c r="A49" s="211" t="s">
        <v>4288</v>
      </c>
      <c r="B49" s="194" t="s">
        <v>4289</v>
      </c>
      <c r="C49" s="187">
        <v>0</v>
      </c>
      <c r="D49" s="187">
        <v>0</v>
      </c>
      <c r="E49" s="187">
        <v>984087</v>
      </c>
      <c r="F49" s="187">
        <v>8</v>
      </c>
      <c r="G49" s="224">
        <v>984087</v>
      </c>
    </row>
    <row r="50" spans="1:7" s="101" customFormat="1" x14ac:dyDescent="0.2">
      <c r="A50" s="211" t="s">
        <v>161</v>
      </c>
      <c r="B50" s="194" t="s">
        <v>160</v>
      </c>
      <c r="C50" s="187">
        <v>846279</v>
      </c>
      <c r="D50" s="187">
        <v>13</v>
      </c>
      <c r="E50" s="187">
        <v>99298</v>
      </c>
      <c r="F50" s="187">
        <v>5</v>
      </c>
      <c r="G50" s="224">
        <v>945577</v>
      </c>
    </row>
    <row r="51" spans="1:7" s="101" customFormat="1" x14ac:dyDescent="0.2">
      <c r="A51" s="211" t="s">
        <v>2552</v>
      </c>
      <c r="B51" s="194" t="s">
        <v>2551</v>
      </c>
      <c r="C51" s="187">
        <v>32299</v>
      </c>
      <c r="D51" s="187">
        <v>1</v>
      </c>
      <c r="E51" s="187">
        <v>863143</v>
      </c>
      <c r="F51" s="187">
        <v>16</v>
      </c>
      <c r="G51" s="224">
        <v>895442</v>
      </c>
    </row>
    <row r="52" spans="1:7" s="101" customFormat="1" x14ac:dyDescent="0.2">
      <c r="A52" s="211" t="s">
        <v>142</v>
      </c>
      <c r="B52" s="194" t="s">
        <v>141</v>
      </c>
      <c r="C52" s="187">
        <v>653401</v>
      </c>
      <c r="D52" s="187">
        <v>30</v>
      </c>
      <c r="E52" s="187">
        <v>223515</v>
      </c>
      <c r="F52" s="187">
        <v>37</v>
      </c>
      <c r="G52" s="224">
        <v>876916</v>
      </c>
    </row>
    <row r="53" spans="1:7" s="101" customFormat="1" x14ac:dyDescent="0.2">
      <c r="A53" s="211" t="s">
        <v>1438</v>
      </c>
      <c r="B53" s="194" t="s">
        <v>1437</v>
      </c>
      <c r="C53" s="187">
        <v>572008</v>
      </c>
      <c r="D53" s="187">
        <v>7</v>
      </c>
      <c r="E53" s="187">
        <v>235167</v>
      </c>
      <c r="F53" s="187">
        <v>25</v>
      </c>
      <c r="G53" s="224">
        <v>807175</v>
      </c>
    </row>
    <row r="54" spans="1:7" s="101" customFormat="1" x14ac:dyDescent="0.2">
      <c r="A54" s="211" t="s">
        <v>316</v>
      </c>
      <c r="B54" s="194" t="s">
        <v>315</v>
      </c>
      <c r="C54" s="187">
        <v>287122</v>
      </c>
      <c r="D54" s="187">
        <v>23</v>
      </c>
      <c r="E54" s="187">
        <v>385314</v>
      </c>
      <c r="F54" s="187">
        <v>33</v>
      </c>
      <c r="G54" s="224">
        <v>672435</v>
      </c>
    </row>
    <row r="55" spans="1:7" s="101" customFormat="1" x14ac:dyDescent="0.2">
      <c r="A55" s="211" t="s">
        <v>3013</v>
      </c>
      <c r="B55" s="194" t="s">
        <v>3012</v>
      </c>
      <c r="C55" s="187">
        <v>315294</v>
      </c>
      <c r="D55" s="187">
        <v>8</v>
      </c>
      <c r="E55" s="187">
        <v>305068</v>
      </c>
      <c r="F55" s="187">
        <v>42</v>
      </c>
      <c r="G55" s="224">
        <v>620362</v>
      </c>
    </row>
    <row r="56" spans="1:7" s="101" customFormat="1" x14ac:dyDescent="0.2">
      <c r="A56" s="211" t="s">
        <v>1264</v>
      </c>
      <c r="B56" s="194" t="s">
        <v>1263</v>
      </c>
      <c r="C56" s="187">
        <v>615507</v>
      </c>
      <c r="D56" s="187">
        <v>2</v>
      </c>
      <c r="E56" s="187">
        <v>0</v>
      </c>
      <c r="F56" s="187">
        <v>0</v>
      </c>
      <c r="G56" s="224">
        <v>615507</v>
      </c>
    </row>
    <row r="57" spans="1:7" s="101" customFormat="1" x14ac:dyDescent="0.2">
      <c r="A57" s="211" t="s">
        <v>1128</v>
      </c>
      <c r="B57" s="194" t="s">
        <v>1126</v>
      </c>
      <c r="C57" s="187">
        <v>582838</v>
      </c>
      <c r="D57" s="187">
        <v>19</v>
      </c>
      <c r="E57" s="187">
        <v>0</v>
      </c>
      <c r="F57" s="187">
        <v>0</v>
      </c>
      <c r="G57" s="224">
        <v>582838</v>
      </c>
    </row>
    <row r="58" spans="1:7" s="101" customFormat="1" x14ac:dyDescent="0.2">
      <c r="A58" s="211" t="s">
        <v>2145</v>
      </c>
      <c r="B58" s="194" t="s">
        <v>2144</v>
      </c>
      <c r="C58" s="187">
        <v>539678</v>
      </c>
      <c r="D58" s="187">
        <v>2</v>
      </c>
      <c r="E58" s="187">
        <v>0</v>
      </c>
      <c r="F58" s="187">
        <v>0</v>
      </c>
      <c r="G58" s="224">
        <v>539678</v>
      </c>
    </row>
    <row r="59" spans="1:7" s="101" customFormat="1" x14ac:dyDescent="0.2">
      <c r="A59" s="211" t="s">
        <v>4717</v>
      </c>
      <c r="B59" s="194" t="s">
        <v>4716</v>
      </c>
      <c r="C59" s="187">
        <v>199391</v>
      </c>
      <c r="D59" s="187">
        <v>2</v>
      </c>
      <c r="E59" s="187">
        <v>295003</v>
      </c>
      <c r="F59" s="187">
        <v>1</v>
      </c>
      <c r="G59" s="224">
        <v>494394</v>
      </c>
    </row>
    <row r="60" spans="1:7" s="101" customFormat="1" x14ac:dyDescent="0.2">
      <c r="A60" s="211" t="s">
        <v>2764</v>
      </c>
      <c r="B60" s="194" t="s">
        <v>2762</v>
      </c>
      <c r="C60" s="187">
        <v>392535</v>
      </c>
      <c r="D60" s="187">
        <v>12</v>
      </c>
      <c r="E60" s="187">
        <v>64880</v>
      </c>
      <c r="F60" s="187">
        <v>12</v>
      </c>
      <c r="G60" s="224">
        <v>457415</v>
      </c>
    </row>
    <row r="61" spans="1:7" s="101" customFormat="1" x14ac:dyDescent="0.2">
      <c r="A61" s="211" t="s">
        <v>255</v>
      </c>
      <c r="B61" s="194" t="s">
        <v>253</v>
      </c>
      <c r="C61" s="187">
        <v>93734</v>
      </c>
      <c r="D61" s="187">
        <v>10</v>
      </c>
      <c r="E61" s="187">
        <v>330635</v>
      </c>
      <c r="F61" s="187">
        <v>28</v>
      </c>
      <c r="G61" s="224">
        <v>424369</v>
      </c>
    </row>
    <row r="62" spans="1:7" s="101" customFormat="1" ht="22.5" x14ac:dyDescent="0.2">
      <c r="A62" s="211" t="s">
        <v>1674</v>
      </c>
      <c r="B62" s="194" t="s">
        <v>4663</v>
      </c>
      <c r="C62" s="187">
        <v>275161</v>
      </c>
      <c r="D62" s="187">
        <v>7</v>
      </c>
      <c r="E62" s="187">
        <v>108917</v>
      </c>
      <c r="F62" s="187">
        <v>1</v>
      </c>
      <c r="G62" s="224">
        <v>384078</v>
      </c>
    </row>
    <row r="63" spans="1:7" s="101" customFormat="1" x14ac:dyDescent="0.2">
      <c r="A63" s="211" t="s">
        <v>2200</v>
      </c>
      <c r="B63" s="194" t="s">
        <v>2199</v>
      </c>
      <c r="C63" s="187">
        <v>371813</v>
      </c>
      <c r="D63" s="187">
        <v>6</v>
      </c>
      <c r="E63" s="187">
        <v>11636</v>
      </c>
      <c r="F63" s="187">
        <v>1</v>
      </c>
      <c r="G63" s="224">
        <v>383449</v>
      </c>
    </row>
    <row r="64" spans="1:7" s="101" customFormat="1" x14ac:dyDescent="0.2">
      <c r="A64" s="211" t="s">
        <v>215</v>
      </c>
      <c r="B64" s="194" t="s">
        <v>213</v>
      </c>
      <c r="C64" s="187">
        <v>357723</v>
      </c>
      <c r="D64" s="187">
        <v>9</v>
      </c>
      <c r="E64" s="187">
        <v>0</v>
      </c>
      <c r="F64" s="187">
        <v>0</v>
      </c>
      <c r="G64" s="224">
        <v>357723</v>
      </c>
    </row>
    <row r="65" spans="1:7" s="101" customFormat="1" x14ac:dyDescent="0.2">
      <c r="A65" s="211" t="s">
        <v>331</v>
      </c>
      <c r="B65" s="194" t="s">
        <v>330</v>
      </c>
      <c r="C65" s="187">
        <v>293636</v>
      </c>
      <c r="D65" s="187">
        <v>11</v>
      </c>
      <c r="E65" s="187">
        <v>52206</v>
      </c>
      <c r="F65" s="187">
        <v>7</v>
      </c>
      <c r="G65" s="224">
        <v>345842</v>
      </c>
    </row>
    <row r="66" spans="1:7" s="101" customFormat="1" x14ac:dyDescent="0.2">
      <c r="A66" s="211" t="s">
        <v>1242</v>
      </c>
      <c r="B66" s="194" t="s">
        <v>1241</v>
      </c>
      <c r="C66" s="187">
        <v>280339</v>
      </c>
      <c r="D66" s="187">
        <v>10</v>
      </c>
      <c r="E66" s="187">
        <v>61383</v>
      </c>
      <c r="F66" s="187">
        <v>11</v>
      </c>
      <c r="G66" s="224">
        <v>341722</v>
      </c>
    </row>
    <row r="67" spans="1:7" s="101" customFormat="1" ht="22.5" x14ac:dyDescent="0.2">
      <c r="A67" s="211" t="s">
        <v>1232</v>
      </c>
      <c r="B67" s="194" t="s">
        <v>1231</v>
      </c>
      <c r="C67" s="187">
        <v>327761</v>
      </c>
      <c r="D67" s="187">
        <v>8</v>
      </c>
      <c r="E67" s="187">
        <v>0</v>
      </c>
      <c r="F67" s="187">
        <v>0</v>
      </c>
      <c r="G67" s="224">
        <v>327761</v>
      </c>
    </row>
    <row r="68" spans="1:7" s="101" customFormat="1" ht="22.5" x14ac:dyDescent="0.2">
      <c r="A68" s="211" t="s">
        <v>692</v>
      </c>
      <c r="B68" s="194" t="s">
        <v>690</v>
      </c>
      <c r="C68" s="187">
        <v>325491</v>
      </c>
      <c r="D68" s="187">
        <v>15</v>
      </c>
      <c r="E68" s="187">
        <v>0</v>
      </c>
      <c r="F68" s="187">
        <v>0</v>
      </c>
      <c r="G68" s="224">
        <v>325491</v>
      </c>
    </row>
    <row r="69" spans="1:7" s="101" customFormat="1" x14ac:dyDescent="0.2">
      <c r="A69" s="211" t="s">
        <v>2050</v>
      </c>
      <c r="B69" s="194" t="s">
        <v>2049</v>
      </c>
      <c r="C69" s="187">
        <v>320450</v>
      </c>
      <c r="D69" s="187">
        <v>4</v>
      </c>
      <c r="E69" s="187">
        <v>0</v>
      </c>
      <c r="F69" s="187">
        <v>0</v>
      </c>
      <c r="G69" s="224">
        <v>320450</v>
      </c>
    </row>
    <row r="70" spans="1:7" s="101" customFormat="1" x14ac:dyDescent="0.2">
      <c r="A70" s="211" t="s">
        <v>2176</v>
      </c>
      <c r="B70" s="194" t="s">
        <v>2175</v>
      </c>
      <c r="C70" s="187">
        <v>320253</v>
      </c>
      <c r="D70" s="187">
        <v>3</v>
      </c>
      <c r="E70" s="187">
        <v>0</v>
      </c>
      <c r="F70" s="187">
        <v>0</v>
      </c>
      <c r="G70" s="224">
        <v>320253</v>
      </c>
    </row>
    <row r="71" spans="1:7" s="101" customFormat="1" ht="22.5" x14ac:dyDescent="0.2">
      <c r="A71" s="211" t="s">
        <v>3996</v>
      </c>
      <c r="B71" s="194" t="s">
        <v>4239</v>
      </c>
      <c r="C71" s="187">
        <v>58207</v>
      </c>
      <c r="D71" s="187">
        <v>4</v>
      </c>
      <c r="E71" s="187">
        <v>257418</v>
      </c>
      <c r="F71" s="187">
        <v>39</v>
      </c>
      <c r="G71" s="224">
        <v>315625</v>
      </c>
    </row>
    <row r="72" spans="1:7" s="101" customFormat="1" ht="22.5" x14ac:dyDescent="0.2">
      <c r="A72" s="211" t="s">
        <v>157</v>
      </c>
      <c r="B72" s="194" t="s">
        <v>155</v>
      </c>
      <c r="C72" s="187">
        <v>75707</v>
      </c>
      <c r="D72" s="187">
        <v>8</v>
      </c>
      <c r="E72" s="187">
        <v>216406</v>
      </c>
      <c r="F72" s="187">
        <v>31</v>
      </c>
      <c r="G72" s="224">
        <v>292113</v>
      </c>
    </row>
    <row r="73" spans="1:7" s="101" customFormat="1" x14ac:dyDescent="0.2">
      <c r="A73" s="211" t="s">
        <v>206</v>
      </c>
      <c r="B73" s="194" t="s">
        <v>204</v>
      </c>
      <c r="C73" s="187">
        <v>183649</v>
      </c>
      <c r="D73" s="187">
        <v>7</v>
      </c>
      <c r="E73" s="187">
        <v>81254</v>
      </c>
      <c r="F73" s="187">
        <v>12</v>
      </c>
      <c r="G73" s="224">
        <v>264903</v>
      </c>
    </row>
    <row r="74" spans="1:7" s="101" customFormat="1" x14ac:dyDescent="0.2">
      <c r="A74" s="211" t="s">
        <v>2822</v>
      </c>
      <c r="B74" s="194" t="s">
        <v>2821</v>
      </c>
      <c r="C74" s="187">
        <v>253961</v>
      </c>
      <c r="D74" s="187">
        <v>4</v>
      </c>
      <c r="E74" s="187">
        <v>0</v>
      </c>
      <c r="F74" s="187">
        <v>0</v>
      </c>
      <c r="G74" s="224">
        <v>253961</v>
      </c>
    </row>
    <row r="75" spans="1:7" s="101" customFormat="1" x14ac:dyDescent="0.2">
      <c r="A75" s="211" t="s">
        <v>2186</v>
      </c>
      <c r="B75" s="194" t="s">
        <v>2185</v>
      </c>
      <c r="C75" s="187">
        <v>178885</v>
      </c>
      <c r="D75" s="187">
        <v>8</v>
      </c>
      <c r="E75" s="187">
        <v>48929</v>
      </c>
      <c r="F75" s="187">
        <v>4</v>
      </c>
      <c r="G75" s="224">
        <v>227813</v>
      </c>
    </row>
    <row r="76" spans="1:7" s="101" customFormat="1" x14ac:dyDescent="0.2">
      <c r="A76" s="211" t="s">
        <v>148</v>
      </c>
      <c r="B76" s="194" t="s">
        <v>147</v>
      </c>
      <c r="C76" s="187">
        <v>116985</v>
      </c>
      <c r="D76" s="187">
        <v>6</v>
      </c>
      <c r="E76" s="187">
        <v>109067</v>
      </c>
      <c r="F76" s="187">
        <v>19</v>
      </c>
      <c r="G76" s="224">
        <v>226052</v>
      </c>
    </row>
    <row r="77" spans="1:7" s="101" customFormat="1" x14ac:dyDescent="0.2">
      <c r="A77" s="211" t="s">
        <v>3676</v>
      </c>
      <c r="B77" s="194" t="s">
        <v>3675</v>
      </c>
      <c r="C77" s="187">
        <v>156340</v>
      </c>
      <c r="D77" s="187">
        <v>8</v>
      </c>
      <c r="E77" s="187">
        <v>67705</v>
      </c>
      <c r="F77" s="187">
        <v>12</v>
      </c>
      <c r="G77" s="224">
        <v>224046</v>
      </c>
    </row>
    <row r="78" spans="1:7" s="101" customFormat="1" x14ac:dyDescent="0.2">
      <c r="A78" s="211" t="s">
        <v>4290</v>
      </c>
      <c r="B78" s="194" t="s">
        <v>4291</v>
      </c>
      <c r="C78" s="187">
        <v>0</v>
      </c>
      <c r="D78" s="187">
        <v>0</v>
      </c>
      <c r="E78" s="187">
        <v>220643</v>
      </c>
      <c r="F78" s="187">
        <v>17</v>
      </c>
      <c r="G78" s="224">
        <v>220643</v>
      </c>
    </row>
    <row r="79" spans="1:7" s="101" customFormat="1" x14ac:dyDescent="0.2">
      <c r="A79" s="211" t="s">
        <v>997</v>
      </c>
      <c r="B79" s="194" t="s">
        <v>996</v>
      </c>
      <c r="C79" s="187">
        <v>89682</v>
      </c>
      <c r="D79" s="187">
        <v>1</v>
      </c>
      <c r="E79" s="187">
        <v>115937</v>
      </c>
      <c r="F79" s="187">
        <v>2</v>
      </c>
      <c r="G79" s="224">
        <v>205619</v>
      </c>
    </row>
    <row r="80" spans="1:7" s="101" customFormat="1" x14ac:dyDescent="0.2">
      <c r="A80" s="211" t="s">
        <v>186</v>
      </c>
      <c r="B80" s="194" t="s">
        <v>185</v>
      </c>
      <c r="C80" s="187">
        <v>36073</v>
      </c>
      <c r="D80" s="187">
        <v>4</v>
      </c>
      <c r="E80" s="187">
        <v>133016</v>
      </c>
      <c r="F80" s="187">
        <v>10</v>
      </c>
      <c r="G80" s="224">
        <v>169089</v>
      </c>
    </row>
    <row r="81" spans="1:7" s="101" customFormat="1" x14ac:dyDescent="0.2">
      <c r="A81" s="211" t="s">
        <v>5048</v>
      </c>
      <c r="B81" s="194" t="s">
        <v>4293</v>
      </c>
      <c r="C81" s="187">
        <v>0</v>
      </c>
      <c r="D81" s="187">
        <v>0</v>
      </c>
      <c r="E81" s="187">
        <v>166340</v>
      </c>
      <c r="F81" s="187">
        <v>14</v>
      </c>
      <c r="G81" s="224">
        <v>166340</v>
      </c>
    </row>
    <row r="82" spans="1:7" s="101" customFormat="1" x14ac:dyDescent="0.2">
      <c r="A82" s="211" t="s">
        <v>4292</v>
      </c>
      <c r="B82" s="194" t="s">
        <v>4292</v>
      </c>
      <c r="C82" s="187">
        <v>0</v>
      </c>
      <c r="D82" s="187">
        <v>0</v>
      </c>
      <c r="E82" s="187">
        <v>141449</v>
      </c>
      <c r="F82" s="187">
        <v>1</v>
      </c>
      <c r="G82" s="224">
        <v>141449</v>
      </c>
    </row>
    <row r="83" spans="1:7" s="101" customFormat="1" x14ac:dyDescent="0.2">
      <c r="A83" s="211" t="s">
        <v>323</v>
      </c>
      <c r="B83" s="194" t="s">
        <v>321</v>
      </c>
      <c r="C83" s="187">
        <v>131974</v>
      </c>
      <c r="D83" s="187">
        <v>4</v>
      </c>
      <c r="E83" s="187">
        <v>0</v>
      </c>
      <c r="F83" s="187">
        <v>0</v>
      </c>
      <c r="G83" s="224">
        <v>131974</v>
      </c>
    </row>
    <row r="84" spans="1:7" s="101" customFormat="1" x14ac:dyDescent="0.2">
      <c r="A84" s="211" t="s">
        <v>1454</v>
      </c>
      <c r="B84" s="194" t="s">
        <v>1453</v>
      </c>
      <c r="C84" s="187">
        <v>35404</v>
      </c>
      <c r="D84" s="187">
        <v>3</v>
      </c>
      <c r="E84" s="187">
        <v>92856</v>
      </c>
      <c r="F84" s="187">
        <v>13</v>
      </c>
      <c r="G84" s="224">
        <v>128261</v>
      </c>
    </row>
    <row r="85" spans="1:7" s="101" customFormat="1" ht="22.5" x14ac:dyDescent="0.2">
      <c r="A85" s="211" t="s">
        <v>4294</v>
      </c>
      <c r="B85" s="194" t="s">
        <v>4294</v>
      </c>
      <c r="C85" s="187">
        <v>0</v>
      </c>
      <c r="D85" s="187">
        <v>0</v>
      </c>
      <c r="E85" s="187">
        <v>128083</v>
      </c>
      <c r="F85" s="187">
        <v>4</v>
      </c>
      <c r="G85" s="224">
        <v>128083</v>
      </c>
    </row>
    <row r="86" spans="1:7" s="101" customFormat="1" x14ac:dyDescent="0.2">
      <c r="A86" s="211" t="s">
        <v>2939</v>
      </c>
      <c r="B86" s="194" t="s">
        <v>2938</v>
      </c>
      <c r="C86" s="187">
        <v>73198</v>
      </c>
      <c r="D86" s="187">
        <v>2</v>
      </c>
      <c r="E86" s="187">
        <v>42805</v>
      </c>
      <c r="F86" s="187">
        <v>1</v>
      </c>
      <c r="G86" s="224">
        <v>116003</v>
      </c>
    </row>
    <row r="87" spans="1:7" s="101" customFormat="1" x14ac:dyDescent="0.2">
      <c r="A87" s="211" t="s">
        <v>4297</v>
      </c>
      <c r="B87" s="194" t="s">
        <v>4298</v>
      </c>
      <c r="C87" s="187">
        <v>0</v>
      </c>
      <c r="D87" s="187">
        <v>0</v>
      </c>
      <c r="E87" s="187">
        <v>108266</v>
      </c>
      <c r="F87" s="187">
        <v>13</v>
      </c>
      <c r="G87" s="224">
        <v>108266</v>
      </c>
    </row>
    <row r="88" spans="1:7" s="101" customFormat="1" x14ac:dyDescent="0.2">
      <c r="A88" s="211" t="s">
        <v>4303</v>
      </c>
      <c r="B88" s="194" t="s">
        <v>4303</v>
      </c>
      <c r="C88" s="187">
        <v>0</v>
      </c>
      <c r="D88" s="187">
        <v>0</v>
      </c>
      <c r="E88" s="187">
        <v>106228</v>
      </c>
      <c r="F88" s="187">
        <v>5</v>
      </c>
      <c r="G88" s="224">
        <v>106228</v>
      </c>
    </row>
    <row r="89" spans="1:7" s="101" customFormat="1" x14ac:dyDescent="0.2">
      <c r="A89" s="211" t="s">
        <v>270</v>
      </c>
      <c r="B89" s="194" t="s">
        <v>269</v>
      </c>
      <c r="C89" s="187">
        <v>93158</v>
      </c>
      <c r="D89" s="187">
        <v>8</v>
      </c>
      <c r="E89" s="187">
        <v>5956</v>
      </c>
      <c r="F89" s="187">
        <v>2</v>
      </c>
      <c r="G89" s="224">
        <v>99114</v>
      </c>
    </row>
    <row r="90" spans="1:7" s="101" customFormat="1" x14ac:dyDescent="0.2">
      <c r="A90" s="211" t="s">
        <v>5125</v>
      </c>
      <c r="B90" s="194" t="s">
        <v>5044</v>
      </c>
      <c r="C90" s="187">
        <v>87870</v>
      </c>
      <c r="D90" s="187">
        <v>2</v>
      </c>
      <c r="E90" s="187">
        <v>0</v>
      </c>
      <c r="F90" s="187">
        <v>0</v>
      </c>
      <c r="G90" s="224">
        <v>87870</v>
      </c>
    </row>
    <row r="91" spans="1:7" s="101" customFormat="1" x14ac:dyDescent="0.2">
      <c r="A91" s="211" t="s">
        <v>4296</v>
      </c>
      <c r="B91" s="194" t="s">
        <v>4296</v>
      </c>
      <c r="C91" s="187">
        <v>0</v>
      </c>
      <c r="D91" s="187">
        <v>0</v>
      </c>
      <c r="E91" s="187">
        <v>82232</v>
      </c>
      <c r="F91" s="187">
        <v>1</v>
      </c>
      <c r="G91" s="224">
        <v>82232</v>
      </c>
    </row>
    <row r="92" spans="1:7" s="101" customFormat="1" ht="22.5" x14ac:dyDescent="0.2">
      <c r="A92" s="211" t="s">
        <v>2171</v>
      </c>
      <c r="B92" s="194" t="s">
        <v>2170</v>
      </c>
      <c r="C92" s="187">
        <v>5161</v>
      </c>
      <c r="D92" s="187">
        <v>1</v>
      </c>
      <c r="E92" s="187">
        <v>71703</v>
      </c>
      <c r="F92" s="187">
        <v>6</v>
      </c>
      <c r="G92" s="224">
        <v>76863</v>
      </c>
    </row>
    <row r="93" spans="1:7" s="101" customFormat="1" ht="22.5" x14ac:dyDescent="0.2">
      <c r="A93" s="211" t="s">
        <v>4302</v>
      </c>
      <c r="B93" s="194" t="s">
        <v>4302</v>
      </c>
      <c r="C93" s="187">
        <v>0</v>
      </c>
      <c r="D93" s="187">
        <v>0</v>
      </c>
      <c r="E93" s="187">
        <v>72267</v>
      </c>
      <c r="F93" s="187">
        <v>3</v>
      </c>
      <c r="G93" s="224">
        <v>72267</v>
      </c>
    </row>
    <row r="94" spans="1:7" s="101" customFormat="1" x14ac:dyDescent="0.2">
      <c r="A94" s="211" t="s">
        <v>1690</v>
      </c>
      <c r="B94" s="194" t="s">
        <v>1689</v>
      </c>
      <c r="C94" s="187">
        <v>71024</v>
      </c>
      <c r="D94" s="187">
        <v>3</v>
      </c>
      <c r="E94" s="187">
        <v>0</v>
      </c>
      <c r="F94" s="187">
        <v>0</v>
      </c>
      <c r="G94" s="224">
        <v>71024</v>
      </c>
    </row>
    <row r="95" spans="1:7" s="101" customFormat="1" x14ac:dyDescent="0.2">
      <c r="A95" s="211" t="s">
        <v>4301</v>
      </c>
      <c r="B95" s="194" t="s">
        <v>4301</v>
      </c>
      <c r="C95" s="187">
        <v>0</v>
      </c>
      <c r="D95" s="187">
        <v>0</v>
      </c>
      <c r="E95" s="187">
        <v>69728</v>
      </c>
      <c r="F95" s="187">
        <v>5</v>
      </c>
      <c r="G95" s="224">
        <v>69728</v>
      </c>
    </row>
    <row r="96" spans="1:7" s="101" customFormat="1" x14ac:dyDescent="0.2">
      <c r="A96" s="211" t="s">
        <v>4410</v>
      </c>
      <c r="B96" s="194" t="s">
        <v>4315</v>
      </c>
      <c r="C96" s="187">
        <v>25141</v>
      </c>
      <c r="D96" s="187">
        <v>2</v>
      </c>
      <c r="E96" s="187">
        <v>43983</v>
      </c>
      <c r="F96" s="187">
        <v>4</v>
      </c>
      <c r="G96" s="224">
        <v>69125</v>
      </c>
    </row>
    <row r="97" spans="1:7" s="101" customFormat="1" ht="22.5" x14ac:dyDescent="0.2">
      <c r="A97" s="211" t="s">
        <v>378</v>
      </c>
      <c r="B97" s="194" t="s">
        <v>377</v>
      </c>
      <c r="C97" s="187">
        <v>0</v>
      </c>
      <c r="D97" s="187">
        <v>0</v>
      </c>
      <c r="E97" s="187">
        <v>56805</v>
      </c>
      <c r="F97" s="187">
        <v>7</v>
      </c>
      <c r="G97" s="224">
        <v>56805</v>
      </c>
    </row>
    <row r="98" spans="1:7" s="101" customFormat="1" x14ac:dyDescent="0.2">
      <c r="A98" s="211" t="s">
        <v>5190</v>
      </c>
      <c r="B98" s="194" t="s">
        <v>5191</v>
      </c>
      <c r="C98" s="187">
        <v>0</v>
      </c>
      <c r="D98" s="187">
        <v>0</v>
      </c>
      <c r="E98" s="187">
        <v>56424</v>
      </c>
      <c r="F98" s="187">
        <v>2</v>
      </c>
      <c r="G98" s="224">
        <v>56424</v>
      </c>
    </row>
    <row r="99" spans="1:7" s="101" customFormat="1" ht="22.5" x14ac:dyDescent="0.2">
      <c r="A99" s="211" t="s">
        <v>4304</v>
      </c>
      <c r="B99" s="194" t="s">
        <v>4304</v>
      </c>
      <c r="C99" s="187">
        <v>0</v>
      </c>
      <c r="D99" s="187">
        <v>0</v>
      </c>
      <c r="E99" s="187">
        <v>46004</v>
      </c>
      <c r="F99" s="187">
        <v>9</v>
      </c>
      <c r="G99" s="224">
        <v>46004</v>
      </c>
    </row>
    <row r="100" spans="1:7" s="101" customFormat="1" x14ac:dyDescent="0.2">
      <c r="A100" s="211" t="s">
        <v>293</v>
      </c>
      <c r="B100" s="194" t="s">
        <v>292</v>
      </c>
      <c r="C100" s="187">
        <v>29123</v>
      </c>
      <c r="D100" s="187">
        <v>2</v>
      </c>
      <c r="E100" s="187">
        <v>0</v>
      </c>
      <c r="F100" s="187">
        <v>0</v>
      </c>
      <c r="G100" s="224">
        <v>29123</v>
      </c>
    </row>
    <row r="101" spans="1:7" s="101" customFormat="1" x14ac:dyDescent="0.2">
      <c r="A101" s="211" t="s">
        <v>2533</v>
      </c>
      <c r="B101" s="194" t="s">
        <v>2532</v>
      </c>
      <c r="C101" s="187">
        <v>19880</v>
      </c>
      <c r="D101" s="187">
        <v>5</v>
      </c>
      <c r="E101" s="187">
        <v>8122</v>
      </c>
      <c r="F101" s="187">
        <v>1</v>
      </c>
      <c r="G101" s="224">
        <v>28002</v>
      </c>
    </row>
    <row r="102" spans="1:7" s="101" customFormat="1" ht="22.5" x14ac:dyDescent="0.2">
      <c r="A102" s="211" t="s">
        <v>4306</v>
      </c>
      <c r="B102" s="194" t="s">
        <v>4306</v>
      </c>
      <c r="C102" s="187">
        <v>0</v>
      </c>
      <c r="D102" s="187">
        <v>0</v>
      </c>
      <c r="E102" s="187">
        <v>27706</v>
      </c>
      <c r="F102" s="187">
        <v>7</v>
      </c>
      <c r="G102" s="224">
        <v>27706</v>
      </c>
    </row>
    <row r="103" spans="1:7" s="101" customFormat="1" ht="22.5" x14ac:dyDescent="0.2">
      <c r="A103" s="211" t="s">
        <v>4305</v>
      </c>
      <c r="B103" s="194" t="s">
        <v>4305</v>
      </c>
      <c r="C103" s="187">
        <v>0</v>
      </c>
      <c r="D103" s="187">
        <v>0</v>
      </c>
      <c r="E103" s="187">
        <v>27346</v>
      </c>
      <c r="F103" s="187">
        <v>2</v>
      </c>
      <c r="G103" s="224">
        <v>27346</v>
      </c>
    </row>
    <row r="104" spans="1:7" s="101" customFormat="1" x14ac:dyDescent="0.2">
      <c r="A104" s="211" t="s">
        <v>1382</v>
      </c>
      <c r="B104" s="194" t="s">
        <v>1381</v>
      </c>
      <c r="C104" s="187">
        <v>24539</v>
      </c>
      <c r="D104" s="187">
        <v>1</v>
      </c>
      <c r="E104" s="187">
        <v>0</v>
      </c>
      <c r="F104" s="187">
        <v>0</v>
      </c>
      <c r="G104" s="224">
        <v>24539</v>
      </c>
    </row>
    <row r="105" spans="1:7" s="101" customFormat="1" x14ac:dyDescent="0.2">
      <c r="A105" s="211" t="s">
        <v>4307</v>
      </c>
      <c r="B105" s="194" t="s">
        <v>4307</v>
      </c>
      <c r="C105" s="187">
        <v>0</v>
      </c>
      <c r="D105" s="187">
        <v>0</v>
      </c>
      <c r="E105" s="187">
        <v>22420</v>
      </c>
      <c r="F105" s="187">
        <v>1</v>
      </c>
      <c r="G105" s="224">
        <v>22420</v>
      </c>
    </row>
    <row r="106" spans="1:7" s="101" customFormat="1" ht="22.5" x14ac:dyDescent="0.2">
      <c r="A106" s="211" t="s">
        <v>4295</v>
      </c>
      <c r="B106" s="194" t="s">
        <v>4295</v>
      </c>
      <c r="C106" s="187">
        <v>0</v>
      </c>
      <c r="D106" s="187">
        <v>0</v>
      </c>
      <c r="E106" s="187">
        <v>17283</v>
      </c>
      <c r="F106" s="187">
        <v>1</v>
      </c>
      <c r="G106" s="224">
        <v>17283</v>
      </c>
    </row>
    <row r="107" spans="1:7" s="101" customFormat="1" x14ac:dyDescent="0.2">
      <c r="A107" s="211" t="s">
        <v>4308</v>
      </c>
      <c r="B107" s="194" t="s">
        <v>4308</v>
      </c>
      <c r="C107" s="187">
        <v>0</v>
      </c>
      <c r="D107" s="187">
        <v>0</v>
      </c>
      <c r="E107" s="187">
        <v>15386</v>
      </c>
      <c r="F107" s="187">
        <v>1</v>
      </c>
      <c r="G107" s="224">
        <v>15386</v>
      </c>
    </row>
    <row r="108" spans="1:7" s="101" customFormat="1" x14ac:dyDescent="0.2">
      <c r="A108" s="211" t="s">
        <v>1503</v>
      </c>
      <c r="B108" s="194" t="s">
        <v>1502</v>
      </c>
      <c r="C108" s="187">
        <v>14152</v>
      </c>
      <c r="D108" s="187">
        <v>3</v>
      </c>
      <c r="E108" s="187">
        <v>0</v>
      </c>
      <c r="F108" s="187">
        <v>0</v>
      </c>
      <c r="G108" s="224">
        <v>14152</v>
      </c>
    </row>
    <row r="109" spans="1:7" s="101" customFormat="1" x14ac:dyDescent="0.2">
      <c r="A109" s="211" t="s">
        <v>4447</v>
      </c>
      <c r="B109" s="194" t="s">
        <v>4447</v>
      </c>
      <c r="C109" s="187">
        <v>0</v>
      </c>
      <c r="D109" s="187">
        <v>0</v>
      </c>
      <c r="E109" s="187">
        <v>8368</v>
      </c>
      <c r="F109" s="187">
        <v>1</v>
      </c>
      <c r="G109" s="224">
        <v>8368</v>
      </c>
    </row>
    <row r="110" spans="1:7" s="101" customFormat="1" x14ac:dyDescent="0.2">
      <c r="A110" s="211" t="s">
        <v>4411</v>
      </c>
      <c r="B110" s="194" t="s">
        <v>5043</v>
      </c>
      <c r="C110" s="187">
        <v>0</v>
      </c>
      <c r="D110" s="187">
        <v>0</v>
      </c>
      <c r="E110" s="187">
        <v>7111</v>
      </c>
      <c r="F110" s="187">
        <v>1</v>
      </c>
      <c r="G110" s="224">
        <v>7111</v>
      </c>
    </row>
    <row r="111" spans="1:7" s="101" customFormat="1" ht="22.5" x14ac:dyDescent="0.2">
      <c r="A111" s="211" t="s">
        <v>4310</v>
      </c>
      <c r="B111" s="194" t="s">
        <v>4310</v>
      </c>
      <c r="C111" s="187">
        <v>0</v>
      </c>
      <c r="D111" s="187">
        <v>0</v>
      </c>
      <c r="E111" s="187">
        <v>5510</v>
      </c>
      <c r="F111" s="187">
        <v>1</v>
      </c>
      <c r="G111" s="224">
        <v>5510</v>
      </c>
    </row>
    <row r="112" spans="1:7" s="101" customFormat="1" x14ac:dyDescent="0.2">
      <c r="A112" s="211" t="s">
        <v>4311</v>
      </c>
      <c r="B112" s="194" t="s">
        <v>4311</v>
      </c>
      <c r="C112" s="187">
        <v>0</v>
      </c>
      <c r="D112" s="187">
        <v>0</v>
      </c>
      <c r="E112" s="187">
        <v>4916</v>
      </c>
      <c r="F112" s="187">
        <v>1</v>
      </c>
      <c r="G112" s="224">
        <v>4916</v>
      </c>
    </row>
    <row r="113" spans="1:7" s="101" customFormat="1" x14ac:dyDescent="0.2">
      <c r="A113" s="211" t="s">
        <v>4312</v>
      </c>
      <c r="B113" s="194" t="s">
        <v>4312</v>
      </c>
      <c r="C113" s="187">
        <v>0</v>
      </c>
      <c r="D113" s="187">
        <v>0</v>
      </c>
      <c r="E113" s="187">
        <v>4423</v>
      </c>
      <c r="F113" s="187">
        <v>1</v>
      </c>
      <c r="G113" s="224">
        <v>4423</v>
      </c>
    </row>
    <row r="114" spans="1:7" s="101" customFormat="1" ht="22.5" x14ac:dyDescent="0.2">
      <c r="A114" s="211" t="s">
        <v>4309</v>
      </c>
      <c r="B114" s="194" t="s">
        <v>4309</v>
      </c>
      <c r="C114" s="187">
        <v>0</v>
      </c>
      <c r="D114" s="187">
        <v>0</v>
      </c>
      <c r="E114" s="187">
        <v>3175</v>
      </c>
      <c r="F114" s="187">
        <v>1</v>
      </c>
      <c r="G114" s="224">
        <v>3175</v>
      </c>
    </row>
    <row r="115" spans="1:7" s="101" customFormat="1" x14ac:dyDescent="0.2">
      <c r="A115" s="211" t="s">
        <v>4314</v>
      </c>
      <c r="B115" s="194" t="s">
        <v>4314</v>
      </c>
      <c r="C115" s="187">
        <v>0</v>
      </c>
      <c r="D115" s="187">
        <v>0</v>
      </c>
      <c r="E115" s="187">
        <v>2763</v>
      </c>
      <c r="F115" s="187">
        <v>1</v>
      </c>
      <c r="G115" s="224">
        <v>2763</v>
      </c>
    </row>
    <row r="116" spans="1:7" s="101" customFormat="1" x14ac:dyDescent="0.2">
      <c r="A116" s="211" t="s">
        <v>4845</v>
      </c>
      <c r="B116" s="194" t="s">
        <v>4846</v>
      </c>
      <c r="C116" s="187">
        <v>0</v>
      </c>
      <c r="D116" s="187">
        <v>0</v>
      </c>
      <c r="E116" s="187">
        <v>2119</v>
      </c>
      <c r="F116" s="187">
        <v>1</v>
      </c>
      <c r="G116" s="224">
        <v>2119</v>
      </c>
    </row>
    <row r="117" spans="1:7" s="101" customFormat="1" ht="22.5" x14ac:dyDescent="0.2">
      <c r="A117" s="211" t="s">
        <v>4313</v>
      </c>
      <c r="B117" s="194" t="s">
        <v>4313</v>
      </c>
      <c r="C117" s="187">
        <v>0</v>
      </c>
      <c r="D117" s="187">
        <v>0</v>
      </c>
      <c r="E117" s="187">
        <v>2063</v>
      </c>
      <c r="F117" s="187">
        <v>1</v>
      </c>
      <c r="G117" s="224">
        <v>2063</v>
      </c>
    </row>
    <row r="118" spans="1:7" s="101" customFormat="1" x14ac:dyDescent="0.2">
      <c r="A118" s="211" t="s">
        <v>4621</v>
      </c>
      <c r="B118" s="194" t="s">
        <v>4621</v>
      </c>
      <c r="C118" s="187">
        <v>0</v>
      </c>
      <c r="D118" s="187">
        <v>0</v>
      </c>
      <c r="E118" s="187">
        <v>2059</v>
      </c>
      <c r="F118" s="187">
        <v>1</v>
      </c>
      <c r="G118" s="224">
        <v>2059</v>
      </c>
    </row>
    <row r="119" spans="1:7" s="101" customFormat="1" x14ac:dyDescent="0.2">
      <c r="A119" s="220" t="s">
        <v>26</v>
      </c>
      <c r="B119" s="221"/>
      <c r="C119" s="222">
        <v>218773826</v>
      </c>
      <c r="D119" s="222">
        <v>1792</v>
      </c>
      <c r="E119" s="222">
        <v>32793063</v>
      </c>
      <c r="F119" s="222">
        <v>3335</v>
      </c>
      <c r="G119" s="222">
        <v>251566889</v>
      </c>
    </row>
    <row r="120" spans="1:7" s="101" customFormat="1" x14ac:dyDescent="0.2">
      <c r="A120" s="360"/>
      <c r="B120" s="361"/>
      <c r="C120" s="362"/>
      <c r="D120" s="362"/>
      <c r="E120" s="362"/>
      <c r="F120" s="362"/>
      <c r="G120" s="362"/>
    </row>
    <row r="121" spans="1:7" s="101" customFormat="1" ht="20.25" customHeight="1" x14ac:dyDescent="0.2">
      <c r="A121" s="498" t="s">
        <v>131</v>
      </c>
      <c r="B121" s="499"/>
      <c r="C121" s="499"/>
      <c r="D121" s="499"/>
      <c r="E121" s="499"/>
      <c r="F121" s="499"/>
      <c r="G121" s="257"/>
    </row>
    <row r="122" spans="1:7" s="101" customFormat="1" x14ac:dyDescent="0.2">
      <c r="A122" s="498" t="s">
        <v>132</v>
      </c>
      <c r="B122" s="498"/>
      <c r="C122" s="498"/>
      <c r="D122" s="498"/>
      <c r="E122" s="498"/>
      <c r="F122" s="498"/>
      <c r="G122" s="257"/>
    </row>
    <row r="123" spans="1:7" s="60" customFormat="1" ht="21.75" customHeight="1" x14ac:dyDescent="0.2">
      <c r="A123" s="498" t="s">
        <v>133</v>
      </c>
      <c r="B123" s="499"/>
      <c r="C123" s="499"/>
      <c r="D123" s="499"/>
      <c r="E123" s="499"/>
      <c r="F123" s="499"/>
      <c r="G123" s="499"/>
    </row>
    <row r="124" spans="1:7" s="60" customFormat="1" ht="12.75" customHeight="1" x14ac:dyDescent="0.2">
      <c r="A124" s="493" t="s">
        <v>113</v>
      </c>
      <c r="B124" s="493"/>
      <c r="C124" s="493"/>
      <c r="D124" s="493"/>
      <c r="E124" s="493"/>
      <c r="F124" s="493"/>
      <c r="G124" s="257"/>
    </row>
    <row r="125" spans="1:7" s="60" customFormat="1" ht="19.5" customHeight="1" x14ac:dyDescent="0.2">
      <c r="A125" s="95"/>
      <c r="B125" s="191"/>
      <c r="C125" s="103"/>
      <c r="D125" s="95"/>
      <c r="E125" s="103"/>
      <c r="F125" s="95"/>
      <c r="G125" s="103"/>
    </row>
    <row r="126" spans="1:7" s="60" customFormat="1" x14ac:dyDescent="0.2">
      <c r="A126" s="95"/>
      <c r="B126" s="191"/>
      <c r="C126" s="103"/>
      <c r="D126" s="95"/>
      <c r="E126" s="103"/>
      <c r="F126" s="95"/>
      <c r="G126" s="103"/>
    </row>
  </sheetData>
  <mergeCells count="13">
    <mergeCell ref="A2:F2"/>
    <mergeCell ref="A5:A8"/>
    <mergeCell ref="B5:B8"/>
    <mergeCell ref="C5:F6"/>
    <mergeCell ref="G5:G8"/>
    <mergeCell ref="A124:F124"/>
    <mergeCell ref="C7:C8"/>
    <mergeCell ref="D7:D8"/>
    <mergeCell ref="E7:E8"/>
    <mergeCell ref="F7:F8"/>
    <mergeCell ref="A121:F121"/>
    <mergeCell ref="A122:F122"/>
    <mergeCell ref="A123:G123"/>
  </mergeCells>
  <phoneticPr fontId="3" type="noConversion"/>
  <printOptions horizontalCentered="1"/>
  <pageMargins left="0.47244094488188981" right="0.27559055118110237" top="0.59055118110236227" bottom="0.59055118110236227" header="0.39370078740157483" footer="0.19685039370078741"/>
  <pageSetup paperSize="9" scale="95"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A1:FF123"/>
  <sheetViews>
    <sheetView showGridLines="0" zoomScaleNormal="100" zoomScaleSheetLayoutView="95" workbookViewId="0">
      <selection sqref="A1:B1"/>
    </sheetView>
  </sheetViews>
  <sheetFormatPr baseColWidth="10" defaultRowHeight="12.75" x14ac:dyDescent="0.2"/>
  <cols>
    <col min="1" max="1" width="32.140625" style="105" customWidth="1"/>
    <col min="2" max="2" width="30.28515625" style="105" customWidth="1"/>
    <col min="3" max="3" width="0.85546875" style="105" customWidth="1"/>
    <col min="4" max="4" width="7.85546875" style="105" customWidth="1"/>
    <col min="5" max="5" width="6.5703125" style="105" customWidth="1"/>
    <col min="6" max="6" width="9.7109375" style="105" customWidth="1"/>
    <col min="7" max="16384" width="11.42578125" style="105"/>
  </cols>
  <sheetData>
    <row r="1" spans="1:162" s="61" customFormat="1" ht="14.45" customHeight="1" x14ac:dyDescent="0.2">
      <c r="A1" s="508"/>
      <c r="B1" s="508"/>
      <c r="C1" s="104"/>
      <c r="D1" s="509"/>
      <c r="E1" s="509"/>
      <c r="F1" s="65"/>
    </row>
    <row r="2" spans="1:162" s="61" customFormat="1" ht="30.6" customHeight="1" x14ac:dyDescent="0.2">
      <c r="A2" s="500" t="s">
        <v>136</v>
      </c>
      <c r="B2" s="500"/>
      <c r="C2" s="500"/>
      <c r="D2" s="500"/>
      <c r="E2" s="500"/>
      <c r="F2" s="188" t="s">
        <v>66</v>
      </c>
    </row>
    <row r="3" spans="1:162" s="61" customFormat="1" ht="12" customHeight="1" x14ac:dyDescent="0.2">
      <c r="A3" s="172">
        <v>42277</v>
      </c>
      <c r="B3" s="135"/>
      <c r="C3" s="135"/>
      <c r="D3" s="136"/>
      <c r="E3" s="136"/>
      <c r="F3" s="136"/>
    </row>
    <row r="4" spans="1:162" s="61" customFormat="1" ht="4.5" customHeight="1" x14ac:dyDescent="0.2">
      <c r="A4" s="137"/>
      <c r="B4" s="137"/>
      <c r="C4" s="137"/>
      <c r="D4" s="138"/>
      <c r="E4" s="138"/>
      <c r="F4" s="138"/>
    </row>
    <row r="5" spans="1:162" s="61" customFormat="1" ht="12.75" customHeight="1" x14ac:dyDescent="0.2">
      <c r="A5" s="501" t="s">
        <v>127</v>
      </c>
      <c r="B5" s="501" t="s">
        <v>128</v>
      </c>
      <c r="C5" s="258"/>
      <c r="D5" s="505" t="s">
        <v>67</v>
      </c>
      <c r="E5" s="505"/>
      <c r="F5" s="505" t="s">
        <v>68</v>
      </c>
    </row>
    <row r="6" spans="1:162" s="61" customFormat="1" x14ac:dyDescent="0.2">
      <c r="A6" s="502"/>
      <c r="B6" s="502"/>
      <c r="C6" s="259"/>
      <c r="D6" s="507"/>
      <c r="E6" s="507"/>
      <c r="F6" s="506"/>
    </row>
    <row r="7" spans="1:162" s="61" customFormat="1" ht="12.75" customHeight="1" x14ac:dyDescent="0.2">
      <c r="A7" s="502"/>
      <c r="B7" s="502"/>
      <c r="C7" s="259"/>
      <c r="D7" s="505" t="s">
        <v>61</v>
      </c>
      <c r="E7" s="505" t="s">
        <v>63</v>
      </c>
      <c r="F7" s="506" t="s">
        <v>64</v>
      </c>
    </row>
    <row r="8" spans="1:162" s="61" customFormat="1" x14ac:dyDescent="0.2">
      <c r="A8" s="503"/>
      <c r="B8" s="503"/>
      <c r="C8" s="260"/>
      <c r="D8" s="507"/>
      <c r="E8" s="507"/>
      <c r="F8" s="507"/>
    </row>
    <row r="10" spans="1:162" s="61" customFormat="1" x14ac:dyDescent="0.2">
      <c r="A10" s="211" t="s">
        <v>248</v>
      </c>
      <c r="B10" s="194" t="s">
        <v>247</v>
      </c>
      <c r="C10" s="187"/>
      <c r="D10" s="187">
        <v>1128046</v>
      </c>
      <c r="E10" s="187">
        <v>26340</v>
      </c>
      <c r="F10" s="187">
        <f>+D10+E10</f>
        <v>1154386</v>
      </c>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row>
    <row r="11" spans="1:162" s="61" customFormat="1" x14ac:dyDescent="0.2">
      <c r="A11" s="102" t="s">
        <v>197</v>
      </c>
      <c r="B11" s="194" t="s">
        <v>1112</v>
      </c>
      <c r="C11" s="187"/>
      <c r="D11" s="187">
        <v>62478</v>
      </c>
      <c r="E11" s="187">
        <v>1266</v>
      </c>
      <c r="F11" s="184"/>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row>
    <row r="12" spans="1:162" s="61" customFormat="1" x14ac:dyDescent="0.2">
      <c r="A12" s="102"/>
      <c r="B12" s="194" t="s">
        <v>195</v>
      </c>
      <c r="C12" s="187"/>
      <c r="D12" s="187">
        <v>930006</v>
      </c>
      <c r="E12" s="187">
        <v>46913</v>
      </c>
      <c r="F12" s="18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row>
    <row r="13" spans="1:162" s="61" customFormat="1" x14ac:dyDescent="0.2">
      <c r="A13" s="349" t="s">
        <v>4282</v>
      </c>
      <c r="B13" s="350"/>
      <c r="C13" s="351"/>
      <c r="D13" s="351"/>
      <c r="E13" s="351"/>
      <c r="F13" s="351">
        <f>+D12+D11+E11+E12</f>
        <v>1040663</v>
      </c>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row>
    <row r="14" spans="1:162" s="61" customFormat="1" x14ac:dyDescent="0.2">
      <c r="A14" s="349" t="s">
        <v>2343</v>
      </c>
      <c r="B14" s="350" t="s">
        <v>2342</v>
      </c>
      <c r="C14" s="351"/>
      <c r="D14" s="351">
        <v>822691</v>
      </c>
      <c r="E14" s="351">
        <v>1966</v>
      </c>
      <c r="F14" s="351">
        <f>+D14+E14</f>
        <v>824657</v>
      </c>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row>
    <row r="15" spans="1:162" s="61" customFormat="1" ht="22.5" x14ac:dyDescent="0.2">
      <c r="A15" s="349" t="s">
        <v>285</v>
      </c>
      <c r="B15" s="350" t="s">
        <v>284</v>
      </c>
      <c r="C15" s="351"/>
      <c r="D15" s="351">
        <v>768797</v>
      </c>
      <c r="E15" s="351"/>
      <c r="F15" s="352"/>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row>
    <row r="16" spans="1:162" s="61" customFormat="1" x14ac:dyDescent="0.2">
      <c r="A16" s="102" t="s">
        <v>726</v>
      </c>
      <c r="B16" s="350" t="s">
        <v>724</v>
      </c>
      <c r="C16" s="351"/>
      <c r="D16" s="351">
        <v>628602</v>
      </c>
      <c r="E16" s="351"/>
      <c r="F16" s="184"/>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row>
    <row r="17" spans="1:162" s="61" customFormat="1" x14ac:dyDescent="0.2">
      <c r="A17" s="102"/>
      <c r="B17" s="350" t="s">
        <v>1006</v>
      </c>
      <c r="C17" s="351"/>
      <c r="D17" s="351">
        <v>11994</v>
      </c>
      <c r="E17" s="351"/>
      <c r="F17" s="184"/>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row>
    <row r="18" spans="1:162" s="61" customFormat="1" x14ac:dyDescent="0.2">
      <c r="A18" s="102"/>
      <c r="B18" s="350" t="s">
        <v>4286</v>
      </c>
      <c r="C18" s="351"/>
      <c r="D18" s="351"/>
      <c r="E18" s="351">
        <v>2967</v>
      </c>
      <c r="F18" s="184"/>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row>
    <row r="19" spans="1:162" s="61" customFormat="1" x14ac:dyDescent="0.2">
      <c r="A19" s="349" t="s">
        <v>4282</v>
      </c>
      <c r="B19" s="350"/>
      <c r="C19" s="351"/>
      <c r="D19" s="351"/>
      <c r="E19" s="351"/>
      <c r="F19" s="351">
        <f>+SUM(D16:E18)</f>
        <v>643563</v>
      </c>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row>
    <row r="20" spans="1:162" s="61" customFormat="1" ht="22.5" x14ac:dyDescent="0.2">
      <c r="A20" s="102" t="s">
        <v>1634</v>
      </c>
      <c r="B20" s="350" t="s">
        <v>1632</v>
      </c>
      <c r="C20" s="351"/>
      <c r="D20" s="351">
        <v>588385</v>
      </c>
      <c r="E20" s="351">
        <v>1073</v>
      </c>
      <c r="F20" s="184"/>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row>
    <row r="21" spans="1:162" s="61" customFormat="1" ht="22.5" x14ac:dyDescent="0.2">
      <c r="A21" s="102"/>
      <c r="B21" s="350" t="s">
        <v>4285</v>
      </c>
      <c r="C21" s="351"/>
      <c r="D21" s="351"/>
      <c r="E21" s="351">
        <v>24431</v>
      </c>
      <c r="F21" s="184"/>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row>
    <row r="22" spans="1:162" s="61" customFormat="1" x14ac:dyDescent="0.2">
      <c r="A22" s="349" t="s">
        <v>4282</v>
      </c>
      <c r="B22" s="350"/>
      <c r="C22" s="351"/>
      <c r="D22" s="351"/>
      <c r="E22" s="351"/>
      <c r="F22" s="351">
        <f>+SUM(D20:E21)</f>
        <v>613889</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row>
    <row r="23" spans="1:162" s="61" customFormat="1" x14ac:dyDescent="0.2">
      <c r="A23" s="349" t="s">
        <v>281</v>
      </c>
      <c r="B23" s="350" t="s">
        <v>279</v>
      </c>
      <c r="C23" s="351"/>
      <c r="D23" s="351">
        <v>499997</v>
      </c>
      <c r="E23" s="351">
        <v>5553</v>
      </c>
      <c r="F23" s="187">
        <f>+D23+E23</f>
        <v>505550</v>
      </c>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row>
    <row r="24" spans="1:162" s="61" customFormat="1" ht="22.5" x14ac:dyDescent="0.2">
      <c r="A24" s="349" t="s">
        <v>1033</v>
      </c>
      <c r="B24" s="350" t="s">
        <v>1031</v>
      </c>
      <c r="C24" s="351"/>
      <c r="D24" s="351">
        <v>356469</v>
      </c>
      <c r="E24" s="351"/>
      <c r="F24" s="187">
        <f>+D24+E24</f>
        <v>356469</v>
      </c>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row>
    <row r="25" spans="1:162" s="61" customFormat="1" ht="22.5" x14ac:dyDescent="0.2">
      <c r="A25" s="349" t="s">
        <v>549</v>
      </c>
      <c r="B25" s="350" t="s">
        <v>548</v>
      </c>
      <c r="C25" s="351"/>
      <c r="D25" s="351">
        <v>256899</v>
      </c>
      <c r="E25" s="351">
        <v>55169</v>
      </c>
      <c r="F25" s="187">
        <f>+D25+E25</f>
        <v>312068</v>
      </c>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row>
    <row r="26" spans="1:162" s="61" customFormat="1" x14ac:dyDescent="0.2">
      <c r="A26" s="349" t="s">
        <v>266</v>
      </c>
      <c r="B26" s="350" t="s">
        <v>264</v>
      </c>
      <c r="C26" s="351"/>
      <c r="D26" s="351">
        <v>208259</v>
      </c>
      <c r="E26" s="351">
        <v>10450</v>
      </c>
      <c r="F26" s="187">
        <f>+D26+E26</f>
        <v>218709</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row>
    <row r="27" spans="1:162" s="61" customFormat="1" x14ac:dyDescent="0.2">
      <c r="A27" s="102" t="s">
        <v>1959</v>
      </c>
      <c r="B27" s="350" t="s">
        <v>1958</v>
      </c>
      <c r="C27" s="351"/>
      <c r="D27" s="351">
        <v>98011</v>
      </c>
      <c r="E27" s="351"/>
      <c r="F27" s="184"/>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row>
    <row r="28" spans="1:162" s="61" customFormat="1" x14ac:dyDescent="0.2">
      <c r="A28" s="102"/>
      <c r="B28" s="350" t="s">
        <v>3580</v>
      </c>
      <c r="C28" s="351"/>
      <c r="D28" s="351">
        <v>103337</v>
      </c>
      <c r="E28" s="351"/>
      <c r="F28" s="184"/>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row>
    <row r="29" spans="1:162" s="61" customFormat="1" x14ac:dyDescent="0.2">
      <c r="A29" s="349" t="s">
        <v>4282</v>
      </c>
      <c r="B29" s="350"/>
      <c r="C29" s="351"/>
      <c r="D29" s="351"/>
      <c r="E29" s="351"/>
      <c r="F29" s="351">
        <f>+SUM(D27:E28)</f>
        <v>201348</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row>
    <row r="30" spans="1:162" s="61" customFormat="1" x14ac:dyDescent="0.2">
      <c r="A30" s="349" t="s">
        <v>2219</v>
      </c>
      <c r="B30" s="350" t="s">
        <v>2217</v>
      </c>
      <c r="C30" s="351"/>
      <c r="D30" s="351">
        <v>166927</v>
      </c>
      <c r="E30" s="351">
        <v>2828</v>
      </c>
      <c r="F30" s="187">
        <f t="shared" ref="F30:F36" si="0">+D30+E30</f>
        <v>169755</v>
      </c>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row>
    <row r="31" spans="1:162" s="61" customFormat="1" ht="22.5" x14ac:dyDescent="0.2">
      <c r="A31" s="349" t="s">
        <v>4848</v>
      </c>
      <c r="B31" s="350" t="s">
        <v>220</v>
      </c>
      <c r="C31" s="351"/>
      <c r="D31" s="351">
        <v>129619</v>
      </c>
      <c r="E31" s="351">
        <v>115</v>
      </c>
      <c r="F31" s="187">
        <f t="shared" si="0"/>
        <v>129734</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row>
    <row r="32" spans="1:162" s="61" customFormat="1" x14ac:dyDescent="0.2">
      <c r="A32" s="349" t="s">
        <v>300</v>
      </c>
      <c r="B32" s="350" t="s">
        <v>298</v>
      </c>
      <c r="C32" s="351"/>
      <c r="D32" s="351">
        <v>123652</v>
      </c>
      <c r="E32" s="351">
        <v>4372</v>
      </c>
      <c r="F32" s="187">
        <f t="shared" si="0"/>
        <v>128024</v>
      </c>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row>
    <row r="33" spans="1:162" s="61" customFormat="1" x14ac:dyDescent="0.2">
      <c r="A33" s="349" t="s">
        <v>2068</v>
      </c>
      <c r="B33" s="350" t="s">
        <v>2066</v>
      </c>
      <c r="C33" s="351"/>
      <c r="D33" s="351">
        <v>109690</v>
      </c>
      <c r="E33" s="351">
        <v>102</v>
      </c>
      <c r="F33" s="187">
        <f t="shared" si="0"/>
        <v>109792</v>
      </c>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row>
    <row r="34" spans="1:162" s="61" customFormat="1" ht="22.5" x14ac:dyDescent="0.2">
      <c r="A34" s="349" t="s">
        <v>3699</v>
      </c>
      <c r="B34" s="350" t="s">
        <v>4287</v>
      </c>
      <c r="C34" s="351"/>
      <c r="D34" s="351"/>
      <c r="E34" s="351">
        <v>91324</v>
      </c>
      <c r="F34" s="187">
        <f t="shared" si="0"/>
        <v>91324</v>
      </c>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row>
    <row r="35" spans="1:162" s="61" customFormat="1" x14ac:dyDescent="0.2">
      <c r="A35" s="349" t="s">
        <v>1392</v>
      </c>
      <c r="B35" s="350" t="s">
        <v>1390</v>
      </c>
      <c r="C35" s="351"/>
      <c r="D35" s="351">
        <v>69375</v>
      </c>
      <c r="E35" s="351">
        <v>10068</v>
      </c>
      <c r="F35" s="353">
        <f t="shared" si="0"/>
        <v>79443</v>
      </c>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row>
    <row r="36" spans="1:162" s="61" customFormat="1" x14ac:dyDescent="0.2">
      <c r="A36" s="349" t="s">
        <v>1165</v>
      </c>
      <c r="B36" s="350" t="s">
        <v>1163</v>
      </c>
      <c r="C36" s="351"/>
      <c r="D36" s="351">
        <v>64914</v>
      </c>
      <c r="E36" s="351"/>
      <c r="F36" s="224">
        <f t="shared" si="0"/>
        <v>64914</v>
      </c>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row>
    <row r="37" spans="1:162" s="61" customFormat="1" x14ac:dyDescent="0.2">
      <c r="A37" s="102" t="s">
        <v>312</v>
      </c>
      <c r="B37" s="350" t="s">
        <v>2166</v>
      </c>
      <c r="C37" s="351"/>
      <c r="D37" s="351">
        <v>29750</v>
      </c>
      <c r="E37" s="351">
        <v>27744</v>
      </c>
      <c r="F37" s="184"/>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row>
    <row r="38" spans="1:162" s="61" customFormat="1" x14ac:dyDescent="0.2">
      <c r="A38" s="102"/>
      <c r="B38" s="350" t="s">
        <v>311</v>
      </c>
      <c r="C38" s="351"/>
      <c r="D38" s="351">
        <v>5366</v>
      </c>
      <c r="E38" s="351">
        <v>1321</v>
      </c>
      <c r="F38" s="184"/>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row>
    <row r="39" spans="1:162" s="61" customFormat="1" x14ac:dyDescent="0.2">
      <c r="A39" s="349" t="s">
        <v>4282</v>
      </c>
      <c r="B39" s="350"/>
      <c r="C39" s="351"/>
      <c r="D39" s="351"/>
      <c r="E39" s="351"/>
      <c r="F39" s="351">
        <f>+SUM(D37:E38)</f>
        <v>64181</v>
      </c>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row>
    <row r="40" spans="1:162" s="61" customFormat="1" x14ac:dyDescent="0.2">
      <c r="A40" s="349" t="s">
        <v>1011</v>
      </c>
      <c r="B40" s="350" t="s">
        <v>1010</v>
      </c>
      <c r="C40" s="351"/>
      <c r="D40" s="351">
        <v>39879</v>
      </c>
      <c r="E40" s="351">
        <v>295</v>
      </c>
      <c r="F40" s="351">
        <f t="shared" ref="F40:F103" si="1">+D40+E40</f>
        <v>40174</v>
      </c>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row>
    <row r="41" spans="1:162" s="61" customFormat="1" x14ac:dyDescent="0.2">
      <c r="A41" s="349" t="s">
        <v>142</v>
      </c>
      <c r="B41" s="350" t="s">
        <v>141</v>
      </c>
      <c r="C41" s="351"/>
      <c r="D41" s="351">
        <v>34470</v>
      </c>
      <c r="E41" s="351">
        <v>4448</v>
      </c>
      <c r="F41" s="351">
        <f t="shared" si="1"/>
        <v>38918</v>
      </c>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row>
    <row r="42" spans="1:162" s="61" customFormat="1" x14ac:dyDescent="0.2">
      <c r="A42" s="349" t="s">
        <v>152</v>
      </c>
      <c r="B42" s="350" t="s">
        <v>150</v>
      </c>
      <c r="C42" s="351"/>
      <c r="D42" s="351">
        <v>6759</v>
      </c>
      <c r="E42" s="351">
        <v>29957</v>
      </c>
      <c r="F42" s="351">
        <f t="shared" si="1"/>
        <v>36716</v>
      </c>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row>
    <row r="43" spans="1:162" s="61" customFormat="1" x14ac:dyDescent="0.2">
      <c r="A43" s="349" t="s">
        <v>4468</v>
      </c>
      <c r="B43" s="350" t="s">
        <v>4421</v>
      </c>
      <c r="C43" s="351"/>
      <c r="D43" s="351">
        <v>29530</v>
      </c>
      <c r="E43" s="351">
        <v>6091</v>
      </c>
      <c r="F43" s="351">
        <f t="shared" si="1"/>
        <v>35621</v>
      </c>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row>
    <row r="44" spans="1:162" s="61" customFormat="1" x14ac:dyDescent="0.2">
      <c r="A44" s="349" t="s">
        <v>2764</v>
      </c>
      <c r="B44" s="350" t="s">
        <v>2762</v>
      </c>
      <c r="C44" s="351"/>
      <c r="D44" s="351">
        <v>33100</v>
      </c>
      <c r="E44" s="351">
        <v>1640</v>
      </c>
      <c r="F44" s="351">
        <f t="shared" si="1"/>
        <v>34740</v>
      </c>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row>
    <row r="45" spans="1:162" s="61" customFormat="1" x14ac:dyDescent="0.2">
      <c r="A45" s="349" t="s">
        <v>1128</v>
      </c>
      <c r="B45" s="350" t="s">
        <v>1126</v>
      </c>
      <c r="C45" s="351"/>
      <c r="D45" s="351">
        <v>27665</v>
      </c>
      <c r="E45" s="351"/>
      <c r="F45" s="351">
        <f t="shared" si="1"/>
        <v>27665</v>
      </c>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row>
    <row r="46" spans="1:162" s="61" customFormat="1" x14ac:dyDescent="0.2">
      <c r="A46" s="349" t="s">
        <v>1302</v>
      </c>
      <c r="B46" s="350" t="s">
        <v>1300</v>
      </c>
      <c r="C46" s="351"/>
      <c r="D46" s="351">
        <v>5127</v>
      </c>
      <c r="E46" s="351">
        <v>20639</v>
      </c>
      <c r="F46" s="351">
        <f t="shared" si="1"/>
        <v>25766</v>
      </c>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row>
    <row r="47" spans="1:162" s="61" customFormat="1" x14ac:dyDescent="0.2">
      <c r="A47" s="349" t="s">
        <v>2854</v>
      </c>
      <c r="B47" s="350" t="s">
        <v>2853</v>
      </c>
      <c r="C47" s="351"/>
      <c r="D47" s="351">
        <v>23222</v>
      </c>
      <c r="E47" s="351">
        <v>100</v>
      </c>
      <c r="F47" s="351">
        <f t="shared" si="1"/>
        <v>23322</v>
      </c>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row>
    <row r="48" spans="1:162" s="61" customFormat="1" x14ac:dyDescent="0.2">
      <c r="A48" s="349" t="s">
        <v>354</v>
      </c>
      <c r="B48" s="350" t="s">
        <v>353</v>
      </c>
      <c r="C48" s="351"/>
      <c r="D48" s="351">
        <v>10321</v>
      </c>
      <c r="E48" s="351">
        <v>9667</v>
      </c>
      <c r="F48" s="351">
        <f t="shared" si="1"/>
        <v>19988</v>
      </c>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row>
    <row r="49" spans="1:162" s="61" customFormat="1" ht="22.5" x14ac:dyDescent="0.2">
      <c r="A49" s="349" t="s">
        <v>4299</v>
      </c>
      <c r="B49" s="350" t="s">
        <v>4300</v>
      </c>
      <c r="C49" s="351"/>
      <c r="D49" s="351">
        <v>7677</v>
      </c>
      <c r="E49" s="351">
        <v>12198</v>
      </c>
      <c r="F49" s="351">
        <f t="shared" si="1"/>
        <v>19875</v>
      </c>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row>
    <row r="50" spans="1:162" s="61" customFormat="1" x14ac:dyDescent="0.2">
      <c r="A50" s="349" t="s">
        <v>316</v>
      </c>
      <c r="B50" s="350" t="s">
        <v>315</v>
      </c>
      <c r="C50" s="351"/>
      <c r="D50" s="351">
        <v>11021</v>
      </c>
      <c r="E50" s="351">
        <v>6994</v>
      </c>
      <c r="F50" s="351">
        <f t="shared" si="1"/>
        <v>18015</v>
      </c>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row>
    <row r="51" spans="1:162" s="61" customFormat="1" ht="22.5" x14ac:dyDescent="0.2">
      <c r="A51" s="354" t="s">
        <v>1029</v>
      </c>
      <c r="B51" s="355" t="s">
        <v>1028</v>
      </c>
      <c r="C51" s="352"/>
      <c r="D51" s="352">
        <v>5806</v>
      </c>
      <c r="E51" s="352">
        <v>9084</v>
      </c>
      <c r="F51" s="352">
        <f t="shared" si="1"/>
        <v>14890</v>
      </c>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row>
    <row r="52" spans="1:162" s="61" customFormat="1" x14ac:dyDescent="0.2">
      <c r="A52" s="349" t="s">
        <v>161</v>
      </c>
      <c r="B52" s="350" t="s">
        <v>160</v>
      </c>
      <c r="C52" s="351"/>
      <c r="D52" s="351">
        <v>11908</v>
      </c>
      <c r="E52" s="351">
        <v>582</v>
      </c>
      <c r="F52" s="351">
        <f t="shared" si="1"/>
        <v>12490</v>
      </c>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row>
    <row r="53" spans="1:162" s="61" customFormat="1" ht="22.5" x14ac:dyDescent="0.2">
      <c r="A53" s="349" t="s">
        <v>1232</v>
      </c>
      <c r="B53" s="350" t="s">
        <v>1231</v>
      </c>
      <c r="C53" s="351"/>
      <c r="D53" s="351">
        <v>11055</v>
      </c>
      <c r="E53" s="351"/>
      <c r="F53" s="351">
        <f t="shared" si="1"/>
        <v>11055</v>
      </c>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row>
    <row r="54" spans="1:162" s="61" customFormat="1" x14ac:dyDescent="0.2">
      <c r="A54" s="349" t="s">
        <v>2822</v>
      </c>
      <c r="B54" s="350" t="s">
        <v>2821</v>
      </c>
      <c r="C54" s="351"/>
      <c r="D54" s="351">
        <v>8758</v>
      </c>
      <c r="E54" s="351"/>
      <c r="F54" s="351">
        <f t="shared" si="1"/>
        <v>8758</v>
      </c>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row>
    <row r="55" spans="1:162" s="61" customFormat="1" x14ac:dyDescent="0.2">
      <c r="A55" s="349" t="s">
        <v>1438</v>
      </c>
      <c r="B55" s="350" t="s">
        <v>1437</v>
      </c>
      <c r="C55" s="351"/>
      <c r="D55" s="351">
        <v>5723</v>
      </c>
      <c r="E55" s="351">
        <v>2780</v>
      </c>
      <c r="F55" s="351">
        <f t="shared" si="1"/>
        <v>8503</v>
      </c>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row>
    <row r="56" spans="1:162" s="61" customFormat="1" x14ac:dyDescent="0.2">
      <c r="A56" s="349" t="s">
        <v>1242</v>
      </c>
      <c r="B56" s="350" t="s">
        <v>1241</v>
      </c>
      <c r="C56" s="351"/>
      <c r="D56" s="351">
        <v>5794</v>
      </c>
      <c r="E56" s="351">
        <v>2385</v>
      </c>
      <c r="F56" s="351">
        <f t="shared" si="1"/>
        <v>8179</v>
      </c>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row>
    <row r="57" spans="1:162" s="61" customFormat="1" x14ac:dyDescent="0.2">
      <c r="A57" s="349" t="s">
        <v>2200</v>
      </c>
      <c r="B57" s="350" t="s">
        <v>2199</v>
      </c>
      <c r="C57" s="351"/>
      <c r="D57" s="351">
        <v>7551</v>
      </c>
      <c r="E57" s="351">
        <v>107</v>
      </c>
      <c r="F57" s="351">
        <f t="shared" si="1"/>
        <v>7658</v>
      </c>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row>
    <row r="58" spans="1:162" s="61" customFormat="1" x14ac:dyDescent="0.2">
      <c r="A58" s="349" t="s">
        <v>3013</v>
      </c>
      <c r="B58" s="350" t="s">
        <v>3012</v>
      </c>
      <c r="C58" s="351"/>
      <c r="D58" s="351">
        <v>2460</v>
      </c>
      <c r="E58" s="351">
        <v>4660</v>
      </c>
      <c r="F58" s="351">
        <f t="shared" si="1"/>
        <v>7120</v>
      </c>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105"/>
    </row>
    <row r="59" spans="1:162" s="61" customFormat="1" ht="22.5" x14ac:dyDescent="0.2">
      <c r="A59" s="349" t="s">
        <v>692</v>
      </c>
      <c r="B59" s="350" t="s">
        <v>690</v>
      </c>
      <c r="C59" s="351"/>
      <c r="D59" s="351">
        <v>6956</v>
      </c>
      <c r="E59" s="351"/>
      <c r="F59" s="351">
        <f t="shared" si="1"/>
        <v>6956</v>
      </c>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c r="CR59" s="105"/>
      <c r="CS59" s="105"/>
      <c r="CT59" s="105"/>
      <c r="CU59" s="105"/>
      <c r="CV59" s="105"/>
      <c r="CW59" s="105"/>
      <c r="CX59" s="105"/>
      <c r="CY59" s="105"/>
      <c r="CZ59" s="105"/>
      <c r="DA59" s="105"/>
      <c r="DB59" s="105"/>
      <c r="DC59" s="105"/>
      <c r="DD59" s="105"/>
      <c r="DE59" s="105"/>
      <c r="DF59" s="105"/>
      <c r="DG59" s="105"/>
      <c r="DH59" s="105"/>
      <c r="DI59" s="105"/>
      <c r="DJ59" s="105"/>
      <c r="DK59" s="105"/>
      <c r="DL59" s="105"/>
      <c r="DM59" s="105"/>
      <c r="DN59" s="105"/>
      <c r="DO59" s="105"/>
      <c r="DP59" s="105"/>
      <c r="DQ59" s="105"/>
      <c r="DR59" s="105"/>
      <c r="DS59" s="105"/>
      <c r="DT59" s="105"/>
      <c r="DU59" s="105"/>
      <c r="DV59" s="105"/>
      <c r="DW59" s="105"/>
      <c r="DX59" s="105"/>
      <c r="DY59" s="105"/>
      <c r="DZ59" s="105"/>
      <c r="EA59" s="105"/>
      <c r="EB59" s="105"/>
      <c r="EC59" s="105"/>
      <c r="ED59" s="105"/>
      <c r="EE59" s="105"/>
      <c r="EF59" s="105"/>
      <c r="EG59" s="105"/>
      <c r="EH59" s="105"/>
      <c r="EI59" s="105"/>
      <c r="EJ59" s="105"/>
      <c r="EK59" s="105"/>
      <c r="EL59" s="105"/>
      <c r="EM59" s="105"/>
      <c r="EN59" s="105"/>
      <c r="EO59" s="105"/>
      <c r="EP59" s="105"/>
      <c r="EQ59" s="105"/>
      <c r="ER59" s="105"/>
      <c r="ES59" s="105"/>
      <c r="ET59" s="105"/>
      <c r="EU59" s="105"/>
      <c r="EV59" s="105"/>
      <c r="EW59" s="105"/>
      <c r="EX59" s="105"/>
      <c r="EY59" s="105"/>
      <c r="EZ59" s="105"/>
      <c r="FA59" s="105"/>
      <c r="FB59" s="105"/>
      <c r="FC59" s="105"/>
      <c r="FD59" s="105"/>
      <c r="FE59" s="105"/>
      <c r="FF59" s="105"/>
    </row>
    <row r="60" spans="1:162" s="61" customFormat="1" x14ac:dyDescent="0.2">
      <c r="A60" s="349" t="s">
        <v>1264</v>
      </c>
      <c r="B60" s="350" t="s">
        <v>1263</v>
      </c>
      <c r="C60" s="351"/>
      <c r="D60" s="351">
        <v>6140</v>
      </c>
      <c r="E60" s="351"/>
      <c r="F60" s="351">
        <f t="shared" si="1"/>
        <v>6140</v>
      </c>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row>
    <row r="61" spans="1:162" s="61" customFormat="1" ht="22.5" x14ac:dyDescent="0.2">
      <c r="A61" s="349" t="s">
        <v>3996</v>
      </c>
      <c r="B61" s="350" t="s">
        <v>4239</v>
      </c>
      <c r="C61" s="351"/>
      <c r="D61" s="351">
        <v>898</v>
      </c>
      <c r="E61" s="351">
        <v>4822</v>
      </c>
      <c r="F61" s="351">
        <f t="shared" si="1"/>
        <v>5720</v>
      </c>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c r="CU61" s="105"/>
      <c r="CV61" s="105"/>
      <c r="CW61" s="105"/>
      <c r="CX61" s="105"/>
      <c r="CY61" s="105"/>
      <c r="CZ61" s="105"/>
      <c r="DA61" s="105"/>
      <c r="DB61" s="105"/>
      <c r="DC61" s="105"/>
      <c r="DD61" s="105"/>
      <c r="DE61" s="105"/>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c r="EC61" s="105"/>
      <c r="ED61" s="105"/>
      <c r="EE61" s="105"/>
      <c r="EF61" s="105"/>
      <c r="EG61" s="105"/>
      <c r="EH61" s="105"/>
      <c r="EI61" s="105"/>
      <c r="EJ61" s="105"/>
      <c r="EK61" s="105"/>
      <c r="EL61" s="105"/>
      <c r="EM61" s="105"/>
      <c r="EN61" s="105"/>
      <c r="EO61" s="105"/>
      <c r="EP61" s="105"/>
      <c r="EQ61" s="105"/>
      <c r="ER61" s="105"/>
      <c r="ES61" s="105"/>
      <c r="ET61" s="105"/>
      <c r="EU61" s="105"/>
      <c r="EV61" s="105"/>
      <c r="EW61" s="105"/>
      <c r="EX61" s="105"/>
      <c r="EY61" s="105"/>
      <c r="EZ61" s="105"/>
      <c r="FA61" s="105"/>
      <c r="FB61" s="105"/>
      <c r="FC61" s="105"/>
      <c r="FD61" s="105"/>
      <c r="FE61" s="105"/>
      <c r="FF61" s="105"/>
    </row>
    <row r="62" spans="1:162" s="61" customFormat="1" x14ac:dyDescent="0.2">
      <c r="A62" s="349" t="s">
        <v>255</v>
      </c>
      <c r="B62" s="350" t="s">
        <v>253</v>
      </c>
      <c r="C62" s="351"/>
      <c r="D62" s="351">
        <v>1333</v>
      </c>
      <c r="E62" s="351">
        <v>3748</v>
      </c>
      <c r="F62" s="351">
        <f t="shared" si="1"/>
        <v>5081</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row>
    <row r="63" spans="1:162" s="61" customFormat="1" x14ac:dyDescent="0.2">
      <c r="A63" s="349" t="s">
        <v>157</v>
      </c>
      <c r="B63" s="350" t="s">
        <v>155</v>
      </c>
      <c r="C63" s="351"/>
      <c r="D63" s="351">
        <v>1163</v>
      </c>
      <c r="E63" s="351">
        <v>3638</v>
      </c>
      <c r="F63" s="351">
        <f t="shared" si="1"/>
        <v>4801</v>
      </c>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c r="CS63" s="105"/>
      <c r="CT63" s="105"/>
      <c r="CU63" s="10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c r="EO63" s="105"/>
      <c r="EP63" s="105"/>
      <c r="EQ63" s="105"/>
      <c r="ER63" s="105"/>
      <c r="ES63" s="105"/>
      <c r="ET63" s="105"/>
      <c r="EU63" s="105"/>
      <c r="EV63" s="105"/>
      <c r="EW63" s="105"/>
      <c r="EX63" s="105"/>
      <c r="EY63" s="105"/>
      <c r="EZ63" s="105"/>
      <c r="FA63" s="105"/>
      <c r="FB63" s="105"/>
      <c r="FC63" s="105"/>
      <c r="FD63" s="105"/>
      <c r="FE63" s="105"/>
      <c r="FF63" s="105"/>
    </row>
    <row r="64" spans="1:162" s="61" customFormat="1" x14ac:dyDescent="0.2">
      <c r="A64" s="349" t="s">
        <v>206</v>
      </c>
      <c r="B64" s="350" t="s">
        <v>204</v>
      </c>
      <c r="C64" s="351"/>
      <c r="D64" s="351">
        <v>2964</v>
      </c>
      <c r="E64" s="351">
        <v>1641</v>
      </c>
      <c r="F64" s="351">
        <f t="shared" si="1"/>
        <v>4605</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05"/>
      <c r="DM64" s="105"/>
      <c r="DN64" s="105"/>
      <c r="DO64" s="105"/>
      <c r="DP64" s="105"/>
      <c r="DQ64" s="105"/>
      <c r="DR64" s="105"/>
      <c r="DS64" s="105"/>
      <c r="DT64" s="105"/>
      <c r="DU64" s="105"/>
      <c r="DV64" s="105"/>
      <c r="DW64" s="105"/>
      <c r="DX64" s="105"/>
      <c r="DY64" s="105"/>
      <c r="DZ64" s="105"/>
      <c r="EA64" s="105"/>
      <c r="EB64" s="105"/>
      <c r="EC64" s="105"/>
      <c r="ED64" s="105"/>
      <c r="EE64" s="105"/>
      <c r="EF64" s="105"/>
      <c r="EG64" s="105"/>
      <c r="EH64" s="105"/>
      <c r="EI64" s="105"/>
      <c r="EJ64" s="105"/>
      <c r="EK64" s="105"/>
      <c r="EL64" s="105"/>
      <c r="EM64" s="105"/>
      <c r="EN64" s="105"/>
      <c r="EO64" s="105"/>
      <c r="EP64" s="105"/>
      <c r="EQ64" s="105"/>
      <c r="ER64" s="105"/>
      <c r="ES64" s="105"/>
      <c r="ET64" s="105"/>
      <c r="EU64" s="105"/>
      <c r="EV64" s="105"/>
      <c r="EW64" s="105"/>
      <c r="EX64" s="105"/>
      <c r="EY64" s="105"/>
      <c r="EZ64" s="105"/>
      <c r="FA64" s="105"/>
      <c r="FB64" s="105"/>
      <c r="FC64" s="105"/>
      <c r="FD64" s="105"/>
      <c r="FE64" s="105"/>
      <c r="FF64" s="105"/>
    </row>
    <row r="65" spans="1:162" s="61" customFormat="1" x14ac:dyDescent="0.2">
      <c r="A65" s="349" t="s">
        <v>331</v>
      </c>
      <c r="B65" s="350" t="s">
        <v>330</v>
      </c>
      <c r="C65" s="351"/>
      <c r="D65" s="351">
        <v>3531</v>
      </c>
      <c r="E65" s="351">
        <v>881</v>
      </c>
      <c r="F65" s="351">
        <f t="shared" si="1"/>
        <v>4412</v>
      </c>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c r="CS65" s="105"/>
      <c r="CT65" s="105"/>
      <c r="CU65" s="10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c r="EC65" s="105"/>
      <c r="ED65" s="105"/>
      <c r="EE65" s="105"/>
      <c r="EF65" s="105"/>
      <c r="EG65" s="105"/>
      <c r="EH65" s="105"/>
      <c r="EI65" s="105"/>
      <c r="EJ65" s="105"/>
      <c r="EK65" s="105"/>
      <c r="EL65" s="105"/>
      <c r="EM65" s="105"/>
      <c r="EN65" s="105"/>
      <c r="EO65" s="105"/>
      <c r="EP65" s="105"/>
      <c r="EQ65" s="105"/>
      <c r="ER65" s="105"/>
      <c r="ES65" s="105"/>
      <c r="ET65" s="105"/>
      <c r="EU65" s="105"/>
      <c r="EV65" s="105"/>
      <c r="EW65" s="105"/>
      <c r="EX65" s="105"/>
      <c r="EY65" s="105"/>
      <c r="EZ65" s="105"/>
      <c r="FA65" s="105"/>
      <c r="FB65" s="105"/>
      <c r="FC65" s="105"/>
      <c r="FD65" s="105"/>
      <c r="FE65" s="105"/>
      <c r="FF65" s="105"/>
    </row>
    <row r="66" spans="1:162" s="61" customFormat="1" x14ac:dyDescent="0.2">
      <c r="A66" s="354" t="s">
        <v>323</v>
      </c>
      <c r="B66" s="355" t="s">
        <v>321</v>
      </c>
      <c r="C66" s="352"/>
      <c r="D66" s="352">
        <v>4294</v>
      </c>
      <c r="E66" s="352"/>
      <c r="F66" s="352">
        <f t="shared" si="1"/>
        <v>4294</v>
      </c>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05"/>
      <c r="DM66" s="105"/>
      <c r="DN66" s="105"/>
      <c r="DO66" s="105"/>
      <c r="DP66" s="105"/>
      <c r="DQ66" s="105"/>
      <c r="DR66" s="105"/>
      <c r="DS66" s="105"/>
      <c r="DT66" s="105"/>
      <c r="DU66" s="105"/>
      <c r="DV66" s="105"/>
      <c r="DW66" s="105"/>
      <c r="DX66" s="105"/>
      <c r="DY66" s="105"/>
      <c r="DZ66" s="105"/>
      <c r="EA66" s="105"/>
      <c r="EB66" s="105"/>
      <c r="EC66" s="105"/>
      <c r="ED66" s="105"/>
      <c r="EE66" s="105"/>
      <c r="EF66" s="105"/>
      <c r="EG66" s="105"/>
      <c r="EH66" s="105"/>
      <c r="EI66" s="105"/>
      <c r="EJ66" s="105"/>
      <c r="EK66" s="105"/>
      <c r="EL66" s="105"/>
      <c r="EM66" s="105"/>
      <c r="EN66" s="105"/>
      <c r="EO66" s="105"/>
      <c r="EP66" s="105"/>
      <c r="EQ66" s="105"/>
      <c r="ER66" s="105"/>
      <c r="ES66" s="105"/>
      <c r="ET66" s="105"/>
      <c r="EU66" s="105"/>
      <c r="EV66" s="105"/>
      <c r="EW66" s="105"/>
      <c r="EX66" s="105"/>
      <c r="EY66" s="105"/>
      <c r="EZ66" s="105"/>
      <c r="FA66" s="105"/>
      <c r="FB66" s="105"/>
      <c r="FC66" s="105"/>
      <c r="FD66" s="105"/>
      <c r="FE66" s="105"/>
      <c r="FF66" s="105"/>
    </row>
    <row r="67" spans="1:162" s="61" customFormat="1" x14ac:dyDescent="0.2">
      <c r="A67" s="349" t="s">
        <v>2186</v>
      </c>
      <c r="B67" s="350" t="s">
        <v>2185</v>
      </c>
      <c r="C67" s="351"/>
      <c r="D67" s="351">
        <v>3634</v>
      </c>
      <c r="E67" s="351">
        <v>466</v>
      </c>
      <c r="F67" s="351">
        <f t="shared" si="1"/>
        <v>4100</v>
      </c>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105"/>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105"/>
      <c r="EZ67" s="105"/>
      <c r="FA67" s="105"/>
      <c r="FB67" s="105"/>
      <c r="FC67" s="105"/>
      <c r="FD67" s="105"/>
      <c r="FE67" s="105"/>
      <c r="FF67" s="105"/>
    </row>
    <row r="68" spans="1:162" s="61" customFormat="1" x14ac:dyDescent="0.2">
      <c r="A68" s="349" t="s">
        <v>361</v>
      </c>
      <c r="B68" s="350" t="s">
        <v>360</v>
      </c>
      <c r="C68" s="351"/>
      <c r="D68" s="351">
        <v>3457</v>
      </c>
      <c r="E68" s="351"/>
      <c r="F68" s="351">
        <f t="shared" si="1"/>
        <v>3457</v>
      </c>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105"/>
      <c r="DH68" s="105"/>
      <c r="DI68" s="105"/>
      <c r="DJ68" s="105"/>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05"/>
      <c r="EN68" s="105"/>
      <c r="EO68" s="105"/>
      <c r="EP68" s="105"/>
      <c r="EQ68" s="105"/>
      <c r="ER68" s="105"/>
      <c r="ES68" s="105"/>
      <c r="ET68" s="105"/>
      <c r="EU68" s="105"/>
      <c r="EV68" s="105"/>
      <c r="EW68" s="105"/>
      <c r="EX68" s="105"/>
      <c r="EY68" s="105"/>
      <c r="EZ68" s="105"/>
      <c r="FA68" s="105"/>
      <c r="FB68" s="105"/>
      <c r="FC68" s="105"/>
      <c r="FD68" s="105"/>
      <c r="FE68" s="105"/>
      <c r="FF68" s="105"/>
    </row>
    <row r="69" spans="1:162" s="61" customFormat="1" x14ac:dyDescent="0.2">
      <c r="A69" s="349" t="s">
        <v>148</v>
      </c>
      <c r="B69" s="350" t="s">
        <v>147</v>
      </c>
      <c r="C69" s="351"/>
      <c r="D69" s="351">
        <v>1041</v>
      </c>
      <c r="E69" s="351">
        <v>2349</v>
      </c>
      <c r="F69" s="351">
        <f t="shared" si="1"/>
        <v>3390</v>
      </c>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c r="CS69" s="105"/>
      <c r="CT69" s="105"/>
      <c r="CU69" s="105"/>
      <c r="CV69" s="105"/>
      <c r="CW69" s="105"/>
      <c r="CX69" s="105"/>
      <c r="CY69" s="105"/>
      <c r="CZ69" s="105"/>
      <c r="DA69" s="105"/>
      <c r="DB69" s="105"/>
      <c r="DC69" s="105"/>
      <c r="DD69" s="105"/>
      <c r="DE69" s="105"/>
      <c r="DF69" s="105"/>
      <c r="DG69" s="105"/>
      <c r="DH69" s="105"/>
      <c r="DI69" s="105"/>
      <c r="DJ69" s="105"/>
      <c r="DK69" s="105"/>
      <c r="DL69" s="105"/>
      <c r="DM69" s="105"/>
      <c r="DN69" s="105"/>
      <c r="DO69" s="105"/>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05"/>
      <c r="EN69" s="105"/>
      <c r="EO69" s="105"/>
      <c r="EP69" s="105"/>
      <c r="EQ69" s="105"/>
      <c r="ER69" s="105"/>
      <c r="ES69" s="105"/>
      <c r="ET69" s="105"/>
      <c r="EU69" s="105"/>
      <c r="EV69" s="105"/>
      <c r="EW69" s="105"/>
      <c r="EX69" s="105"/>
      <c r="EY69" s="105"/>
      <c r="EZ69" s="105"/>
      <c r="FA69" s="105"/>
      <c r="FB69" s="105"/>
      <c r="FC69" s="105"/>
      <c r="FD69" s="105"/>
      <c r="FE69" s="105"/>
      <c r="FF69" s="105"/>
    </row>
    <row r="70" spans="1:162" s="61" customFormat="1" x14ac:dyDescent="0.2">
      <c r="A70" s="354" t="s">
        <v>4290</v>
      </c>
      <c r="B70" s="355" t="s">
        <v>4291</v>
      </c>
      <c r="C70" s="352"/>
      <c r="D70" s="352"/>
      <c r="E70" s="352">
        <v>3389</v>
      </c>
      <c r="F70" s="352">
        <f t="shared" si="1"/>
        <v>3389</v>
      </c>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row>
    <row r="71" spans="1:162" s="61" customFormat="1" x14ac:dyDescent="0.2">
      <c r="A71" s="349" t="s">
        <v>3676</v>
      </c>
      <c r="B71" s="350" t="s">
        <v>3675</v>
      </c>
      <c r="C71" s="351"/>
      <c r="D71" s="351">
        <v>1320</v>
      </c>
      <c r="E71" s="351">
        <v>1743</v>
      </c>
      <c r="F71" s="351">
        <f t="shared" si="1"/>
        <v>3063</v>
      </c>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05"/>
      <c r="EN71" s="105"/>
      <c r="EO71" s="105"/>
      <c r="EP71" s="105"/>
      <c r="EQ71" s="105"/>
      <c r="ER71" s="105"/>
      <c r="ES71" s="105"/>
      <c r="ET71" s="105"/>
      <c r="EU71" s="105"/>
      <c r="EV71" s="105"/>
      <c r="EW71" s="105"/>
      <c r="EX71" s="105"/>
      <c r="EY71" s="105"/>
      <c r="EZ71" s="105"/>
      <c r="FA71" s="105"/>
      <c r="FB71" s="105"/>
      <c r="FC71" s="105"/>
      <c r="FD71" s="105"/>
      <c r="FE71" s="105"/>
      <c r="FF71" s="105"/>
    </row>
    <row r="72" spans="1:162" s="61" customFormat="1" x14ac:dyDescent="0.2">
      <c r="A72" s="349" t="s">
        <v>997</v>
      </c>
      <c r="B72" s="350" t="s">
        <v>996</v>
      </c>
      <c r="C72" s="351"/>
      <c r="D72" s="351">
        <v>2075</v>
      </c>
      <c r="E72" s="351">
        <v>427</v>
      </c>
      <c r="F72" s="351">
        <f t="shared" si="1"/>
        <v>2502</v>
      </c>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c r="EO72" s="105"/>
      <c r="EP72" s="105"/>
      <c r="EQ72" s="105"/>
      <c r="ER72" s="105"/>
      <c r="ES72" s="105"/>
      <c r="ET72" s="105"/>
      <c r="EU72" s="105"/>
      <c r="EV72" s="105"/>
      <c r="EW72" s="105"/>
      <c r="EX72" s="105"/>
      <c r="EY72" s="105"/>
      <c r="EZ72" s="105"/>
      <c r="FA72" s="105"/>
      <c r="FB72" s="105"/>
      <c r="FC72" s="105"/>
      <c r="FD72" s="105"/>
      <c r="FE72" s="105"/>
      <c r="FF72" s="105"/>
    </row>
    <row r="73" spans="1:162" s="61" customFormat="1" x14ac:dyDescent="0.2">
      <c r="A73" s="349" t="s">
        <v>1454</v>
      </c>
      <c r="B73" s="350" t="s">
        <v>1453</v>
      </c>
      <c r="C73" s="351"/>
      <c r="D73" s="351">
        <v>511</v>
      </c>
      <c r="E73" s="351">
        <v>1921</v>
      </c>
      <c r="F73" s="351">
        <f t="shared" si="1"/>
        <v>2432</v>
      </c>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05"/>
      <c r="EN73" s="105"/>
      <c r="EO73" s="105"/>
      <c r="EP73" s="105"/>
      <c r="EQ73" s="105"/>
      <c r="ER73" s="105"/>
      <c r="ES73" s="105"/>
      <c r="ET73" s="105"/>
      <c r="EU73" s="105"/>
      <c r="EV73" s="105"/>
      <c r="EW73" s="105"/>
      <c r="EX73" s="105"/>
      <c r="EY73" s="105"/>
      <c r="EZ73" s="105"/>
      <c r="FA73" s="105"/>
      <c r="FB73" s="105"/>
      <c r="FC73" s="105"/>
      <c r="FD73" s="105"/>
      <c r="FE73" s="105"/>
      <c r="FF73" s="105"/>
    </row>
    <row r="74" spans="1:162" s="61" customFormat="1" ht="22.5" x14ac:dyDescent="0.2">
      <c r="A74" s="349" t="s">
        <v>1674</v>
      </c>
      <c r="B74" s="350" t="s">
        <v>4663</v>
      </c>
      <c r="C74" s="351"/>
      <c r="D74" s="351">
        <v>2238</v>
      </c>
      <c r="E74" s="351">
        <v>103</v>
      </c>
      <c r="F74" s="351">
        <f t="shared" si="1"/>
        <v>2341</v>
      </c>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row>
    <row r="75" spans="1:162" s="61" customFormat="1" x14ac:dyDescent="0.2">
      <c r="A75" s="349" t="s">
        <v>2552</v>
      </c>
      <c r="B75" s="350" t="s">
        <v>2551</v>
      </c>
      <c r="C75" s="351"/>
      <c r="D75" s="351">
        <v>131</v>
      </c>
      <c r="E75" s="351">
        <v>2078</v>
      </c>
      <c r="F75" s="351">
        <f t="shared" si="1"/>
        <v>2209</v>
      </c>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05"/>
      <c r="EN75" s="105"/>
      <c r="EO75" s="105"/>
      <c r="EP75" s="105"/>
      <c r="EQ75" s="105"/>
      <c r="ER75" s="105"/>
      <c r="ES75" s="105"/>
      <c r="ET75" s="105"/>
      <c r="EU75" s="105"/>
      <c r="EV75" s="105"/>
      <c r="EW75" s="105"/>
      <c r="EX75" s="105"/>
      <c r="EY75" s="105"/>
      <c r="EZ75" s="105"/>
      <c r="FA75" s="105"/>
      <c r="FB75" s="105"/>
      <c r="FC75" s="105"/>
      <c r="FD75" s="105"/>
      <c r="FE75" s="105"/>
      <c r="FF75" s="105"/>
    </row>
    <row r="76" spans="1:162" s="61" customFormat="1" x14ac:dyDescent="0.2">
      <c r="A76" s="349" t="s">
        <v>4717</v>
      </c>
      <c r="B76" s="350" t="s">
        <v>4716</v>
      </c>
      <c r="C76" s="351"/>
      <c r="D76" s="351">
        <v>1728</v>
      </c>
      <c r="E76" s="351">
        <v>211</v>
      </c>
      <c r="F76" s="351">
        <f t="shared" si="1"/>
        <v>1939</v>
      </c>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c r="DA76" s="105"/>
      <c r="DB76" s="105"/>
      <c r="DC76" s="105"/>
      <c r="DD76" s="105"/>
      <c r="DE76" s="105"/>
      <c r="DF76" s="105"/>
      <c r="DG76" s="105"/>
      <c r="DH76" s="105"/>
      <c r="DI76" s="105"/>
      <c r="DJ76" s="105"/>
      <c r="DK76" s="105"/>
      <c r="DL76" s="105"/>
      <c r="DM76" s="105"/>
      <c r="DN76" s="105"/>
      <c r="DO76" s="105"/>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05"/>
      <c r="EN76" s="105"/>
      <c r="EO76" s="105"/>
      <c r="EP76" s="105"/>
      <c r="EQ76" s="105"/>
      <c r="ER76" s="105"/>
      <c r="ES76" s="105"/>
      <c r="ET76" s="105"/>
      <c r="EU76" s="105"/>
      <c r="EV76" s="105"/>
      <c r="EW76" s="105"/>
      <c r="EX76" s="105"/>
      <c r="EY76" s="105"/>
      <c r="EZ76" s="105"/>
      <c r="FA76" s="105"/>
      <c r="FB76" s="105"/>
      <c r="FC76" s="105"/>
      <c r="FD76" s="105"/>
      <c r="FE76" s="105"/>
      <c r="FF76" s="105"/>
    </row>
    <row r="77" spans="1:162" s="61" customFormat="1" x14ac:dyDescent="0.2">
      <c r="A77" s="354" t="s">
        <v>4297</v>
      </c>
      <c r="B77" s="355" t="s">
        <v>4298</v>
      </c>
      <c r="C77" s="352"/>
      <c r="D77" s="352"/>
      <c r="E77" s="352">
        <v>1824</v>
      </c>
      <c r="F77" s="352">
        <f t="shared" si="1"/>
        <v>1824</v>
      </c>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05"/>
      <c r="EN77" s="105"/>
      <c r="EO77" s="105"/>
      <c r="EP77" s="105"/>
      <c r="EQ77" s="105"/>
      <c r="ER77" s="105"/>
      <c r="ES77" s="105"/>
      <c r="ET77" s="105"/>
      <c r="EU77" s="105"/>
      <c r="EV77" s="105"/>
      <c r="EW77" s="105"/>
      <c r="EX77" s="105"/>
      <c r="EY77" s="105"/>
      <c r="EZ77" s="105"/>
      <c r="FA77" s="105"/>
      <c r="FB77" s="105"/>
      <c r="FC77" s="105"/>
      <c r="FD77" s="105"/>
      <c r="FE77" s="105"/>
      <c r="FF77" s="105"/>
    </row>
    <row r="78" spans="1:162" s="61" customFormat="1" x14ac:dyDescent="0.2">
      <c r="A78" s="354" t="s">
        <v>186</v>
      </c>
      <c r="B78" s="355" t="s">
        <v>185</v>
      </c>
      <c r="C78" s="352"/>
      <c r="D78" s="352">
        <v>504</v>
      </c>
      <c r="E78" s="352">
        <v>1117</v>
      </c>
      <c r="F78" s="352">
        <f t="shared" si="1"/>
        <v>1621</v>
      </c>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row>
    <row r="79" spans="1:162" s="61" customFormat="1" x14ac:dyDescent="0.2">
      <c r="A79" s="354" t="s">
        <v>4301</v>
      </c>
      <c r="B79" s="355" t="s">
        <v>4301</v>
      </c>
      <c r="C79" s="352"/>
      <c r="D79" s="352"/>
      <c r="E79" s="352">
        <v>1419</v>
      </c>
      <c r="F79" s="352">
        <f t="shared" si="1"/>
        <v>1419</v>
      </c>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5"/>
      <c r="CQ79" s="105"/>
      <c r="CR79" s="105"/>
      <c r="CS79" s="105"/>
      <c r="CT79" s="105"/>
      <c r="CU79" s="105"/>
      <c r="CV79" s="105"/>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row>
    <row r="80" spans="1:162" s="61" customFormat="1" ht="22.5" x14ac:dyDescent="0.2">
      <c r="A80" s="354" t="s">
        <v>5048</v>
      </c>
      <c r="B80" s="355" t="s">
        <v>4293</v>
      </c>
      <c r="C80" s="352"/>
      <c r="D80" s="352"/>
      <c r="E80" s="352">
        <v>1369</v>
      </c>
      <c r="F80" s="352">
        <f t="shared" si="1"/>
        <v>1369</v>
      </c>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105"/>
      <c r="DB80" s="105"/>
      <c r="DC80" s="105"/>
      <c r="DD80" s="105"/>
      <c r="DE80" s="105"/>
      <c r="DF80" s="105"/>
      <c r="DG80" s="105"/>
      <c r="DH80" s="105"/>
      <c r="DI80" s="105"/>
      <c r="DJ80" s="105"/>
      <c r="DK80" s="105"/>
      <c r="DL80" s="105"/>
      <c r="DM80" s="105"/>
      <c r="DN80" s="105"/>
      <c r="DO80" s="105"/>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row>
    <row r="81" spans="1:162" s="61" customFormat="1" x14ac:dyDescent="0.2">
      <c r="A81" s="354" t="s">
        <v>215</v>
      </c>
      <c r="B81" s="355" t="s">
        <v>213</v>
      </c>
      <c r="C81" s="352"/>
      <c r="D81" s="352">
        <v>1350</v>
      </c>
      <c r="E81" s="352"/>
      <c r="F81" s="352">
        <f t="shared" si="1"/>
        <v>1350</v>
      </c>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c r="DF81" s="105"/>
      <c r="DG81" s="105"/>
      <c r="DH81" s="105"/>
      <c r="DI81" s="105"/>
      <c r="DJ81" s="105"/>
      <c r="DK81" s="105"/>
      <c r="DL81" s="105"/>
      <c r="DM81" s="105"/>
      <c r="DN81" s="105"/>
      <c r="DO81" s="105"/>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row>
    <row r="82" spans="1:162" s="61" customFormat="1" ht="22.5" x14ac:dyDescent="0.2">
      <c r="A82" s="354" t="s">
        <v>4304</v>
      </c>
      <c r="B82" s="355" t="s">
        <v>4304</v>
      </c>
      <c r="C82" s="352"/>
      <c r="D82" s="352"/>
      <c r="E82" s="352">
        <v>1286</v>
      </c>
      <c r="F82" s="352">
        <f t="shared" si="1"/>
        <v>1286</v>
      </c>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5"/>
      <c r="CM82" s="105"/>
      <c r="CN82" s="105"/>
      <c r="CO82" s="105"/>
      <c r="CP82" s="105"/>
      <c r="CQ82" s="105"/>
      <c r="CR82" s="105"/>
      <c r="CS82" s="105"/>
      <c r="CT82" s="105"/>
      <c r="CU82" s="105"/>
      <c r="CV82" s="105"/>
      <c r="CW82" s="105"/>
      <c r="CX82" s="105"/>
      <c r="CY82" s="105"/>
      <c r="CZ82" s="105"/>
      <c r="DA82" s="105"/>
      <c r="DB82" s="105"/>
      <c r="DC82" s="105"/>
      <c r="DD82" s="105"/>
      <c r="DE82" s="105"/>
      <c r="DF82" s="105"/>
      <c r="DG82" s="105"/>
      <c r="DH82" s="105"/>
      <c r="DI82" s="105"/>
      <c r="DJ82" s="105"/>
      <c r="DK82" s="105"/>
      <c r="DL82" s="105"/>
      <c r="DM82" s="105"/>
      <c r="DN82" s="105"/>
      <c r="DO82" s="105"/>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row>
    <row r="83" spans="1:162" s="61" customFormat="1" ht="22.5" x14ac:dyDescent="0.2">
      <c r="A83" s="354" t="s">
        <v>378</v>
      </c>
      <c r="B83" s="355" t="s">
        <v>377</v>
      </c>
      <c r="C83" s="352"/>
      <c r="D83" s="352"/>
      <c r="E83" s="352">
        <v>1101</v>
      </c>
      <c r="F83" s="352">
        <f t="shared" si="1"/>
        <v>1101</v>
      </c>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c r="DF83" s="105"/>
      <c r="DG83" s="105"/>
      <c r="DH83" s="105"/>
      <c r="DI83" s="105"/>
      <c r="DJ83" s="105"/>
      <c r="DK83" s="105"/>
      <c r="DL83" s="105"/>
      <c r="DM83" s="105"/>
      <c r="DN83" s="105"/>
      <c r="DO83" s="105"/>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row>
    <row r="84" spans="1:162" s="61" customFormat="1" x14ac:dyDescent="0.2">
      <c r="A84" s="354" t="s">
        <v>270</v>
      </c>
      <c r="B84" s="355" t="s">
        <v>269</v>
      </c>
      <c r="C84" s="352"/>
      <c r="D84" s="352">
        <v>871</v>
      </c>
      <c r="E84" s="352">
        <v>132</v>
      </c>
      <c r="F84" s="352">
        <f t="shared" si="1"/>
        <v>1003</v>
      </c>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5"/>
      <c r="BR84" s="105"/>
      <c r="BS84" s="105"/>
      <c r="BT84" s="105"/>
      <c r="BU84" s="105"/>
      <c r="BV84" s="105"/>
      <c r="BW84" s="105"/>
      <c r="BX84" s="105"/>
      <c r="BY84" s="105"/>
      <c r="BZ84" s="105"/>
      <c r="CA84" s="105"/>
      <c r="CB84" s="105"/>
      <c r="CC84" s="105"/>
      <c r="CD84" s="105"/>
      <c r="CE84" s="105"/>
      <c r="CF84" s="105"/>
      <c r="CG84" s="105"/>
      <c r="CH84" s="105"/>
      <c r="CI84" s="105"/>
      <c r="CJ84" s="105"/>
      <c r="CK84" s="105"/>
      <c r="CL84" s="105"/>
      <c r="CM84" s="105"/>
      <c r="CN84" s="105"/>
      <c r="CO84" s="105"/>
      <c r="CP84" s="105"/>
      <c r="CQ84" s="105"/>
      <c r="CR84" s="105"/>
      <c r="CS84" s="105"/>
      <c r="CT84" s="105"/>
      <c r="CU84" s="105"/>
      <c r="CV84" s="105"/>
      <c r="CW84" s="105"/>
      <c r="CX84" s="105"/>
      <c r="CY84" s="105"/>
      <c r="CZ84" s="105"/>
      <c r="DA84" s="105"/>
      <c r="DB84" s="105"/>
      <c r="DC84" s="105"/>
      <c r="DD84" s="105"/>
      <c r="DE84" s="105"/>
      <c r="DF84" s="105"/>
      <c r="DG84" s="105"/>
      <c r="DH84" s="105"/>
      <c r="DI84" s="105"/>
      <c r="DJ84" s="105"/>
      <c r="DK84" s="105"/>
      <c r="DL84" s="105"/>
      <c r="DM84" s="105"/>
      <c r="DN84" s="105"/>
      <c r="DO84" s="105"/>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row>
    <row r="85" spans="1:162" s="61" customFormat="1" ht="22.5" x14ac:dyDescent="0.2">
      <c r="A85" s="354" t="s">
        <v>4294</v>
      </c>
      <c r="B85" s="355" t="s">
        <v>4294</v>
      </c>
      <c r="C85" s="352"/>
      <c r="D85" s="352"/>
      <c r="E85" s="352">
        <v>998</v>
      </c>
      <c r="F85" s="352">
        <f t="shared" si="1"/>
        <v>998</v>
      </c>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5"/>
      <c r="CB85" s="105"/>
      <c r="CC85" s="105"/>
      <c r="CD85" s="105"/>
      <c r="CE85" s="105"/>
      <c r="CF85" s="105"/>
      <c r="CG85" s="105"/>
      <c r="CH85" s="105"/>
      <c r="CI85" s="105"/>
      <c r="CJ85" s="105"/>
      <c r="CK85" s="105"/>
      <c r="CL85" s="105"/>
      <c r="CM85" s="105"/>
      <c r="CN85" s="105"/>
      <c r="CO85" s="105"/>
      <c r="CP85" s="105"/>
      <c r="CQ85" s="105"/>
      <c r="CR85" s="105"/>
      <c r="CS85" s="105"/>
      <c r="CT85" s="105"/>
      <c r="CU85" s="105"/>
      <c r="CV85" s="105"/>
      <c r="CW85" s="105"/>
      <c r="CX85" s="105"/>
      <c r="CY85" s="105"/>
      <c r="CZ85" s="105"/>
      <c r="DA85" s="105"/>
      <c r="DB85" s="105"/>
      <c r="DC85" s="105"/>
      <c r="DD85" s="105"/>
      <c r="DE85" s="105"/>
      <c r="DF85" s="105"/>
      <c r="DG85" s="105"/>
      <c r="DH85" s="105"/>
      <c r="DI85" s="105"/>
      <c r="DJ85" s="105"/>
      <c r="DK85" s="105"/>
      <c r="DL85" s="105"/>
      <c r="DM85" s="105"/>
      <c r="DN85" s="105"/>
      <c r="DO85" s="105"/>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row>
    <row r="86" spans="1:162" s="61" customFormat="1" x14ac:dyDescent="0.2">
      <c r="A86" s="354" t="s">
        <v>2176</v>
      </c>
      <c r="B86" s="355" t="s">
        <v>2175</v>
      </c>
      <c r="C86" s="352"/>
      <c r="D86" s="352">
        <v>912</v>
      </c>
      <c r="E86" s="352"/>
      <c r="F86" s="352">
        <f t="shared" si="1"/>
        <v>912</v>
      </c>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05"/>
      <c r="CR86" s="105"/>
      <c r="CS86" s="105"/>
      <c r="CT86" s="105"/>
      <c r="CU86" s="105"/>
      <c r="CV86" s="105"/>
      <c r="CW86" s="105"/>
      <c r="CX86" s="105"/>
      <c r="CY86" s="105"/>
      <c r="CZ86" s="105"/>
      <c r="DA86" s="105"/>
      <c r="DB86" s="105"/>
      <c r="DC86" s="105"/>
      <c r="DD86" s="105"/>
      <c r="DE86" s="105"/>
      <c r="DF86" s="105"/>
      <c r="DG86" s="105"/>
      <c r="DH86" s="105"/>
      <c r="DI86" s="105"/>
      <c r="DJ86" s="105"/>
      <c r="DK86" s="105"/>
      <c r="DL86" s="105"/>
      <c r="DM86" s="105"/>
      <c r="DN86" s="105"/>
      <c r="DO86" s="105"/>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row>
    <row r="87" spans="1:162" s="61" customFormat="1" x14ac:dyDescent="0.2">
      <c r="A87" s="354" t="s">
        <v>2050</v>
      </c>
      <c r="B87" s="355" t="s">
        <v>2049</v>
      </c>
      <c r="C87" s="352"/>
      <c r="D87" s="352">
        <v>909</v>
      </c>
      <c r="E87" s="352"/>
      <c r="F87" s="352">
        <f t="shared" si="1"/>
        <v>909</v>
      </c>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5"/>
      <c r="CL87" s="105"/>
      <c r="CM87" s="105"/>
      <c r="CN87" s="105"/>
      <c r="CO87" s="105"/>
      <c r="CP87" s="105"/>
      <c r="CQ87" s="105"/>
      <c r="CR87" s="105"/>
      <c r="CS87" s="105"/>
      <c r="CT87" s="105"/>
      <c r="CU87" s="105"/>
      <c r="CV87" s="105"/>
      <c r="CW87" s="105"/>
      <c r="CX87" s="105"/>
      <c r="CY87" s="105"/>
      <c r="CZ87" s="105"/>
      <c r="DA87" s="105"/>
      <c r="DB87" s="105"/>
      <c r="DC87" s="105"/>
      <c r="DD87" s="105"/>
      <c r="DE87" s="105"/>
      <c r="DF87" s="105"/>
      <c r="DG87" s="105"/>
      <c r="DH87" s="105"/>
      <c r="DI87" s="105"/>
      <c r="DJ87" s="105"/>
      <c r="DK87" s="105"/>
      <c r="DL87" s="105"/>
      <c r="DM87" s="105"/>
      <c r="DN87" s="105"/>
      <c r="DO87" s="105"/>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row>
    <row r="88" spans="1:162" s="61" customFormat="1" x14ac:dyDescent="0.2">
      <c r="A88" s="354" t="s">
        <v>4288</v>
      </c>
      <c r="B88" s="355" t="s">
        <v>4289</v>
      </c>
      <c r="C88" s="352"/>
      <c r="D88" s="352"/>
      <c r="E88" s="352">
        <v>884</v>
      </c>
      <c r="F88" s="352">
        <f t="shared" si="1"/>
        <v>884</v>
      </c>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c r="CN88" s="105"/>
      <c r="CO88" s="105"/>
      <c r="CP88" s="105"/>
      <c r="CQ88" s="105"/>
      <c r="CR88" s="105"/>
      <c r="CS88" s="105"/>
      <c r="CT88" s="105"/>
      <c r="CU88" s="105"/>
      <c r="CV88" s="105"/>
      <c r="CW88" s="105"/>
      <c r="CX88" s="105"/>
      <c r="CY88" s="105"/>
      <c r="CZ88" s="105"/>
      <c r="DA88" s="105"/>
      <c r="DB88" s="105"/>
      <c r="DC88" s="105"/>
      <c r="DD88" s="105"/>
      <c r="DE88" s="105"/>
      <c r="DF88" s="105"/>
      <c r="DG88" s="105"/>
      <c r="DH88" s="105"/>
      <c r="DI88" s="105"/>
      <c r="DJ88" s="105"/>
      <c r="DK88" s="105"/>
      <c r="DL88" s="105"/>
      <c r="DM88" s="105"/>
      <c r="DN88" s="105"/>
      <c r="DO88" s="105"/>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row>
    <row r="89" spans="1:162" s="61" customFormat="1" ht="22.5" x14ac:dyDescent="0.2">
      <c r="A89" s="354" t="s">
        <v>2171</v>
      </c>
      <c r="B89" s="355" t="s">
        <v>2170</v>
      </c>
      <c r="C89" s="352"/>
      <c r="D89" s="352">
        <v>101</v>
      </c>
      <c r="E89" s="352">
        <v>670</v>
      </c>
      <c r="F89" s="352">
        <f t="shared" si="1"/>
        <v>771</v>
      </c>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c r="CN89" s="105"/>
      <c r="CO89" s="105"/>
      <c r="CP89" s="105"/>
      <c r="CQ89" s="105"/>
      <c r="CR89" s="105"/>
      <c r="CS89" s="105"/>
      <c r="CT89" s="105"/>
      <c r="CU89" s="105"/>
      <c r="CV89" s="105"/>
      <c r="CW89" s="105"/>
      <c r="CX89" s="105"/>
      <c r="CY89" s="105"/>
      <c r="CZ89" s="105"/>
      <c r="DA89" s="105"/>
      <c r="DB89" s="105"/>
      <c r="DC89" s="105"/>
      <c r="DD89" s="105"/>
      <c r="DE89" s="105"/>
      <c r="DF89" s="105"/>
      <c r="DG89" s="105"/>
      <c r="DH89" s="105"/>
      <c r="DI89" s="105"/>
      <c r="DJ89" s="105"/>
      <c r="DK89" s="105"/>
      <c r="DL89" s="105"/>
      <c r="DM89" s="105"/>
      <c r="DN89" s="105"/>
      <c r="DO89" s="105"/>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row>
    <row r="90" spans="1:162" s="61" customFormat="1" x14ac:dyDescent="0.2">
      <c r="A90" s="354" t="s">
        <v>4303</v>
      </c>
      <c r="B90" s="355" t="s">
        <v>4303</v>
      </c>
      <c r="C90" s="352"/>
      <c r="D90" s="352"/>
      <c r="E90" s="352">
        <v>763</v>
      </c>
      <c r="F90" s="352">
        <f t="shared" si="1"/>
        <v>763</v>
      </c>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row>
    <row r="91" spans="1:162" s="61" customFormat="1" x14ac:dyDescent="0.2">
      <c r="A91" s="354" t="s">
        <v>4410</v>
      </c>
      <c r="B91" s="355" t="s">
        <v>4315</v>
      </c>
      <c r="C91" s="352"/>
      <c r="D91" s="352">
        <v>267</v>
      </c>
      <c r="E91" s="352">
        <v>496</v>
      </c>
      <c r="F91" s="352">
        <f t="shared" si="1"/>
        <v>763</v>
      </c>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c r="DF91" s="105"/>
      <c r="DG91" s="105"/>
      <c r="DH91" s="105"/>
      <c r="DI91" s="105"/>
      <c r="DJ91" s="105"/>
      <c r="DK91" s="105"/>
      <c r="DL91" s="105"/>
      <c r="DM91" s="105"/>
      <c r="DN91" s="105"/>
      <c r="DO91" s="105"/>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row>
    <row r="92" spans="1:162" s="61" customFormat="1" ht="22.5" x14ac:dyDescent="0.2">
      <c r="A92" s="354" t="s">
        <v>4306</v>
      </c>
      <c r="B92" s="355" t="s">
        <v>4306</v>
      </c>
      <c r="C92" s="352"/>
      <c r="D92" s="352"/>
      <c r="E92" s="352">
        <v>736</v>
      </c>
      <c r="F92" s="352">
        <f t="shared" si="1"/>
        <v>736</v>
      </c>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row>
    <row r="93" spans="1:162" s="61" customFormat="1" x14ac:dyDescent="0.2">
      <c r="A93" s="354" t="s">
        <v>2533</v>
      </c>
      <c r="B93" s="355" t="s">
        <v>2532</v>
      </c>
      <c r="C93" s="352"/>
      <c r="D93" s="352">
        <v>619</v>
      </c>
      <c r="E93" s="352">
        <v>114</v>
      </c>
      <c r="F93" s="352">
        <f t="shared" si="1"/>
        <v>733</v>
      </c>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row>
    <row r="94" spans="1:162" s="61" customFormat="1" x14ac:dyDescent="0.2">
      <c r="A94" s="354" t="s">
        <v>2145</v>
      </c>
      <c r="B94" s="355" t="s">
        <v>2144</v>
      </c>
      <c r="C94" s="352"/>
      <c r="D94" s="352">
        <v>559</v>
      </c>
      <c r="E94" s="352"/>
      <c r="F94" s="352">
        <f t="shared" si="1"/>
        <v>559</v>
      </c>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05"/>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row>
    <row r="95" spans="1:162" s="61" customFormat="1" x14ac:dyDescent="0.2">
      <c r="A95" s="354" t="s">
        <v>1690</v>
      </c>
      <c r="B95" s="355" t="s">
        <v>1689</v>
      </c>
      <c r="C95" s="352"/>
      <c r="D95" s="352">
        <v>534</v>
      </c>
      <c r="E95" s="352"/>
      <c r="F95" s="352">
        <f t="shared" si="1"/>
        <v>534</v>
      </c>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c r="CR95" s="105"/>
      <c r="CS95" s="105"/>
      <c r="CT95" s="105"/>
      <c r="CU95" s="105"/>
      <c r="CV95" s="105"/>
      <c r="CW95" s="105"/>
      <c r="CX95" s="105"/>
      <c r="CY95" s="105"/>
      <c r="CZ95" s="105"/>
      <c r="DA95" s="105"/>
      <c r="DB95" s="105"/>
      <c r="DC95" s="105"/>
      <c r="DD95" s="105"/>
      <c r="DE95" s="105"/>
      <c r="DF95" s="105"/>
      <c r="DG95" s="105"/>
      <c r="DH95" s="105"/>
      <c r="DI95" s="105"/>
      <c r="DJ95" s="105"/>
      <c r="DK95" s="105"/>
      <c r="DL95" s="105"/>
      <c r="DM95" s="105"/>
      <c r="DN95" s="105"/>
      <c r="DO95" s="105"/>
      <c r="DP95" s="105"/>
      <c r="DQ95" s="105"/>
      <c r="DR95" s="105"/>
      <c r="DS95" s="105"/>
      <c r="DT95" s="105"/>
      <c r="DU95" s="105"/>
      <c r="DV95" s="105"/>
      <c r="DW95" s="105"/>
      <c r="DX95" s="105"/>
      <c r="DY95" s="105"/>
      <c r="DZ95" s="105"/>
      <c r="EA95" s="105"/>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row>
    <row r="96" spans="1:162" s="61" customFormat="1" x14ac:dyDescent="0.2">
      <c r="A96" s="354" t="s">
        <v>2939</v>
      </c>
      <c r="B96" s="355" t="s">
        <v>2938</v>
      </c>
      <c r="C96" s="352"/>
      <c r="D96" s="352">
        <v>149</v>
      </c>
      <c r="E96" s="352">
        <v>269</v>
      </c>
      <c r="F96" s="352">
        <f t="shared" si="1"/>
        <v>418</v>
      </c>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5"/>
      <c r="CL96" s="105"/>
      <c r="CM96" s="105"/>
      <c r="CN96" s="105"/>
      <c r="CO96" s="105"/>
      <c r="CP96" s="105"/>
      <c r="CQ96" s="105"/>
      <c r="CR96" s="105"/>
      <c r="CS96" s="105"/>
      <c r="CT96" s="105"/>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05"/>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row>
    <row r="97" spans="1:162" s="61" customFormat="1" x14ac:dyDescent="0.2">
      <c r="A97" s="354" t="s">
        <v>1503</v>
      </c>
      <c r="B97" s="355" t="s">
        <v>1502</v>
      </c>
      <c r="C97" s="352"/>
      <c r="D97" s="352">
        <v>412</v>
      </c>
      <c r="E97" s="352"/>
      <c r="F97" s="352">
        <f t="shared" si="1"/>
        <v>412</v>
      </c>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c r="CR97" s="105"/>
      <c r="CS97" s="105"/>
      <c r="CT97" s="105"/>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row>
    <row r="98" spans="1:162" s="61" customFormat="1" x14ac:dyDescent="0.2">
      <c r="A98" s="354" t="s">
        <v>5190</v>
      </c>
      <c r="B98" s="355" t="s">
        <v>5191</v>
      </c>
      <c r="C98" s="352"/>
      <c r="D98" s="352"/>
      <c r="E98" s="352">
        <v>386</v>
      </c>
      <c r="F98" s="352">
        <f t="shared" si="1"/>
        <v>386</v>
      </c>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5"/>
      <c r="CB98" s="105"/>
      <c r="CC98" s="105"/>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105"/>
      <c r="DB98" s="105"/>
      <c r="DC98" s="105"/>
      <c r="DD98" s="105"/>
      <c r="DE98" s="105"/>
      <c r="DF98" s="105"/>
      <c r="DG98" s="105"/>
      <c r="DH98" s="105"/>
      <c r="DI98" s="105"/>
      <c r="DJ98" s="105"/>
      <c r="DK98" s="105"/>
      <c r="DL98" s="105"/>
      <c r="DM98" s="105"/>
      <c r="DN98" s="105"/>
      <c r="DO98" s="105"/>
      <c r="DP98" s="105"/>
      <c r="DQ98" s="105"/>
      <c r="DR98" s="105"/>
      <c r="DS98" s="105"/>
      <c r="DT98" s="105"/>
      <c r="DU98" s="105"/>
      <c r="DV98" s="105"/>
      <c r="DW98" s="105"/>
      <c r="DX98" s="105"/>
      <c r="DY98" s="105"/>
      <c r="DZ98" s="105"/>
      <c r="EA98" s="105"/>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row>
    <row r="99" spans="1:162" s="61" customFormat="1" x14ac:dyDescent="0.2">
      <c r="A99" s="354" t="s">
        <v>5125</v>
      </c>
      <c r="B99" s="355" t="s">
        <v>5044</v>
      </c>
      <c r="C99" s="352"/>
      <c r="D99" s="352">
        <v>366</v>
      </c>
      <c r="E99" s="352"/>
      <c r="F99" s="352">
        <f t="shared" si="1"/>
        <v>366</v>
      </c>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c r="CB99" s="105"/>
      <c r="CC99" s="105"/>
      <c r="CD99" s="105"/>
      <c r="CE99" s="105"/>
      <c r="CF99" s="105"/>
      <c r="CG99" s="105"/>
      <c r="CH99" s="105"/>
      <c r="CI99" s="105"/>
      <c r="CJ99" s="105"/>
      <c r="CK99" s="105"/>
      <c r="CL99" s="105"/>
      <c r="CM99" s="105"/>
      <c r="CN99" s="105"/>
      <c r="CO99" s="105"/>
      <c r="CP99" s="105"/>
      <c r="CQ99" s="105"/>
      <c r="CR99" s="105"/>
      <c r="CS99" s="105"/>
      <c r="CT99" s="105"/>
      <c r="CU99" s="105"/>
      <c r="CV99" s="105"/>
      <c r="CW99" s="105"/>
      <c r="CX99" s="105"/>
      <c r="CY99" s="105"/>
      <c r="CZ99" s="105"/>
      <c r="DA99" s="105"/>
      <c r="DB99" s="105"/>
      <c r="DC99" s="105"/>
      <c r="DD99" s="105"/>
      <c r="DE99" s="105"/>
      <c r="DF99" s="105"/>
      <c r="DG99" s="105"/>
      <c r="DH99" s="105"/>
      <c r="DI99" s="105"/>
      <c r="DJ99" s="105"/>
      <c r="DK99" s="105"/>
      <c r="DL99" s="105"/>
      <c r="DM99" s="105"/>
      <c r="DN99" s="105"/>
      <c r="DO99" s="105"/>
      <c r="DP99" s="105"/>
      <c r="DQ99" s="105"/>
      <c r="DR99" s="105"/>
      <c r="DS99" s="105"/>
      <c r="DT99" s="105"/>
      <c r="DU99" s="105"/>
      <c r="DV99" s="105"/>
      <c r="DW99" s="105"/>
      <c r="DX99" s="105"/>
      <c r="DY99" s="105"/>
      <c r="DZ99" s="105"/>
      <c r="EA99" s="105"/>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row>
    <row r="100" spans="1:162" s="61" customFormat="1" x14ac:dyDescent="0.2">
      <c r="A100" s="354" t="s">
        <v>293</v>
      </c>
      <c r="B100" s="355" t="s">
        <v>292</v>
      </c>
      <c r="C100" s="352"/>
      <c r="D100" s="352">
        <v>332</v>
      </c>
      <c r="E100" s="352"/>
      <c r="F100" s="352">
        <f t="shared" si="1"/>
        <v>332</v>
      </c>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c r="DB100" s="105"/>
      <c r="DC100" s="105"/>
      <c r="DD100" s="105"/>
      <c r="DE100" s="105"/>
      <c r="DF100" s="105"/>
      <c r="DG100" s="105"/>
      <c r="DH100" s="105"/>
      <c r="DI100" s="105"/>
      <c r="DJ100" s="105"/>
      <c r="DK100" s="105"/>
      <c r="DL100" s="105"/>
      <c r="DM100" s="105"/>
      <c r="DN100" s="105"/>
      <c r="DO100" s="105"/>
      <c r="DP100" s="105"/>
      <c r="DQ100" s="105"/>
      <c r="DR100" s="105"/>
      <c r="DS100" s="105"/>
      <c r="DT100" s="105"/>
      <c r="DU100" s="105"/>
      <c r="DV100" s="105"/>
      <c r="DW100" s="105"/>
      <c r="DX100" s="105"/>
      <c r="DY100" s="105"/>
      <c r="DZ100" s="105"/>
      <c r="EA100" s="105"/>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row>
    <row r="101" spans="1:162" s="61" customFormat="1" ht="22.5" x14ac:dyDescent="0.2">
      <c r="A101" s="354" t="s">
        <v>4302</v>
      </c>
      <c r="B101" s="355" t="s">
        <v>4302</v>
      </c>
      <c r="C101" s="352"/>
      <c r="D101" s="352"/>
      <c r="E101" s="352">
        <v>298</v>
      </c>
      <c r="F101" s="352">
        <f t="shared" si="1"/>
        <v>298</v>
      </c>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5"/>
      <c r="CL101" s="105"/>
      <c r="CM101" s="105"/>
      <c r="CN101" s="105"/>
      <c r="CO101" s="105"/>
      <c r="CP101" s="105"/>
      <c r="CQ101" s="105"/>
      <c r="CR101" s="105"/>
      <c r="CS101" s="105"/>
      <c r="CT101" s="105"/>
      <c r="CU101" s="105"/>
      <c r="CV101" s="105"/>
      <c r="CW101" s="105"/>
      <c r="CX101" s="105"/>
      <c r="CY101" s="105"/>
      <c r="CZ101" s="105"/>
      <c r="DA101" s="105"/>
      <c r="DB101" s="105"/>
      <c r="DC101" s="105"/>
      <c r="DD101" s="105"/>
      <c r="DE101" s="105"/>
      <c r="DF101" s="105"/>
      <c r="DG101" s="105"/>
      <c r="DH101" s="105"/>
      <c r="DI101" s="105"/>
      <c r="DJ101" s="105"/>
      <c r="DK101" s="105"/>
      <c r="DL101" s="105"/>
      <c r="DM101" s="105"/>
      <c r="DN101" s="105"/>
      <c r="DO101" s="105"/>
      <c r="DP101" s="105"/>
      <c r="DQ101" s="105"/>
      <c r="DR101" s="105"/>
      <c r="DS101" s="105"/>
      <c r="DT101" s="105"/>
      <c r="DU101" s="105"/>
      <c r="DV101" s="105"/>
      <c r="DW101" s="105"/>
      <c r="DX101" s="105"/>
      <c r="DY101" s="105"/>
      <c r="DZ101" s="105"/>
      <c r="EA101" s="105"/>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row>
    <row r="102" spans="1:162" s="61" customFormat="1" ht="22.5" x14ac:dyDescent="0.2">
      <c r="A102" s="354" t="s">
        <v>4305</v>
      </c>
      <c r="B102" s="355" t="s">
        <v>4305</v>
      </c>
      <c r="C102" s="352"/>
      <c r="D102" s="352"/>
      <c r="E102" s="352">
        <v>296</v>
      </c>
      <c r="F102" s="352">
        <f t="shared" si="1"/>
        <v>296</v>
      </c>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BT102" s="105"/>
      <c r="BU102" s="105"/>
      <c r="BV102" s="105"/>
      <c r="BW102" s="105"/>
      <c r="BX102" s="105"/>
      <c r="BY102" s="105"/>
      <c r="BZ102" s="105"/>
      <c r="CA102" s="105"/>
      <c r="CB102" s="105"/>
      <c r="CC102" s="105"/>
      <c r="CD102" s="105"/>
      <c r="CE102" s="105"/>
      <c r="CF102" s="105"/>
      <c r="CG102" s="105"/>
      <c r="CH102" s="105"/>
      <c r="CI102" s="105"/>
      <c r="CJ102" s="105"/>
      <c r="CK102" s="105"/>
      <c r="CL102" s="105"/>
      <c r="CM102" s="105"/>
      <c r="CN102" s="105"/>
      <c r="CO102" s="105"/>
      <c r="CP102" s="105"/>
      <c r="CQ102" s="105"/>
      <c r="CR102" s="105"/>
      <c r="CS102" s="105"/>
      <c r="CT102" s="105"/>
      <c r="CU102" s="105"/>
      <c r="CV102" s="105"/>
      <c r="CW102" s="105"/>
      <c r="CX102" s="105"/>
      <c r="CY102" s="105"/>
      <c r="CZ102" s="105"/>
      <c r="DA102" s="105"/>
      <c r="DB102" s="105"/>
      <c r="DC102" s="105"/>
      <c r="DD102" s="105"/>
      <c r="DE102" s="105"/>
      <c r="DF102" s="105"/>
      <c r="DG102" s="105"/>
      <c r="DH102" s="105"/>
      <c r="DI102" s="105"/>
      <c r="DJ102" s="105"/>
      <c r="DK102" s="105"/>
      <c r="DL102" s="105"/>
      <c r="DM102" s="105"/>
      <c r="DN102" s="105"/>
      <c r="DO102" s="105"/>
      <c r="DP102" s="105"/>
      <c r="DQ102" s="105"/>
      <c r="DR102" s="105"/>
      <c r="DS102" s="105"/>
      <c r="DT102" s="105"/>
      <c r="DU102" s="105"/>
      <c r="DV102" s="105"/>
      <c r="DW102" s="105"/>
      <c r="DX102" s="105"/>
      <c r="DY102" s="105"/>
      <c r="DZ102" s="105"/>
      <c r="EA102" s="105"/>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row>
    <row r="103" spans="1:162" s="61" customFormat="1" ht="22.5" x14ac:dyDescent="0.2">
      <c r="A103" s="354" t="s">
        <v>4295</v>
      </c>
      <c r="B103" s="355" t="s">
        <v>4295</v>
      </c>
      <c r="C103" s="352"/>
      <c r="D103" s="352"/>
      <c r="E103" s="352">
        <v>197</v>
      </c>
      <c r="F103" s="352">
        <f t="shared" si="1"/>
        <v>197</v>
      </c>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c r="DA103" s="105"/>
      <c r="DB103" s="105"/>
      <c r="DC103" s="105"/>
      <c r="DD103" s="105"/>
      <c r="DE103" s="105"/>
      <c r="DF103" s="105"/>
      <c r="DG103" s="105"/>
      <c r="DH103" s="105"/>
      <c r="DI103" s="105"/>
      <c r="DJ103" s="105"/>
      <c r="DK103" s="105"/>
      <c r="DL103" s="105"/>
      <c r="DM103" s="105"/>
      <c r="DN103" s="105"/>
      <c r="DO103" s="105"/>
      <c r="DP103" s="105"/>
      <c r="DQ103" s="105"/>
      <c r="DR103" s="105"/>
      <c r="DS103" s="105"/>
      <c r="DT103" s="105"/>
      <c r="DU103" s="105"/>
      <c r="DV103" s="105"/>
      <c r="DW103" s="105"/>
      <c r="DX103" s="105"/>
      <c r="DY103" s="105"/>
      <c r="DZ103" s="105"/>
      <c r="EA103" s="105"/>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row>
    <row r="104" spans="1:162" s="61" customFormat="1" x14ac:dyDescent="0.2">
      <c r="A104" s="354" t="s">
        <v>4447</v>
      </c>
      <c r="B104" s="355" t="s">
        <v>4447</v>
      </c>
      <c r="C104" s="352"/>
      <c r="D104" s="352"/>
      <c r="E104" s="352">
        <v>183</v>
      </c>
      <c r="F104" s="352">
        <f t="shared" ref="F104:F118" si="2">+D104+E104</f>
        <v>183</v>
      </c>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5"/>
      <c r="DP104" s="105"/>
      <c r="DQ104" s="105"/>
      <c r="DR104" s="105"/>
      <c r="DS104" s="105"/>
      <c r="DT104" s="105"/>
      <c r="DU104" s="105"/>
      <c r="DV104" s="105"/>
      <c r="DW104" s="105"/>
      <c r="DX104" s="105"/>
      <c r="DY104" s="105"/>
      <c r="DZ104" s="105"/>
      <c r="EA104" s="105"/>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row>
    <row r="105" spans="1:162" s="61" customFormat="1" x14ac:dyDescent="0.2">
      <c r="A105" s="354" t="s">
        <v>1382</v>
      </c>
      <c r="B105" s="355" t="s">
        <v>1381</v>
      </c>
      <c r="C105" s="352"/>
      <c r="D105" s="352">
        <v>170</v>
      </c>
      <c r="E105" s="352"/>
      <c r="F105" s="352">
        <f t="shared" si="2"/>
        <v>170</v>
      </c>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c r="CS105" s="105"/>
      <c r="CT105" s="105"/>
      <c r="CU105" s="105"/>
      <c r="CV105" s="105"/>
      <c r="CW105" s="105"/>
      <c r="CX105" s="105"/>
      <c r="CY105" s="105"/>
      <c r="CZ105" s="105"/>
      <c r="DA105" s="105"/>
      <c r="DB105" s="105"/>
      <c r="DC105" s="105"/>
      <c r="DD105" s="105"/>
      <c r="DE105" s="105"/>
      <c r="DF105" s="105"/>
      <c r="DG105" s="105"/>
      <c r="DH105" s="105"/>
      <c r="DI105" s="105"/>
      <c r="DJ105" s="105"/>
      <c r="DK105" s="105"/>
      <c r="DL105" s="105"/>
      <c r="DM105" s="105"/>
      <c r="DN105" s="105"/>
      <c r="DO105" s="105"/>
      <c r="DP105" s="105"/>
      <c r="DQ105" s="105"/>
      <c r="DR105" s="105"/>
      <c r="DS105" s="105"/>
      <c r="DT105" s="105"/>
      <c r="DU105" s="105"/>
      <c r="DV105" s="105"/>
      <c r="DW105" s="105"/>
      <c r="DX105" s="105"/>
      <c r="DY105" s="105"/>
      <c r="DZ105" s="105"/>
      <c r="EA105" s="105"/>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row>
    <row r="106" spans="1:162" s="61" customFormat="1" ht="22.5" x14ac:dyDescent="0.2">
      <c r="A106" s="354" t="s">
        <v>4309</v>
      </c>
      <c r="B106" s="355" t="s">
        <v>4309</v>
      </c>
      <c r="C106" s="352"/>
      <c r="D106" s="352"/>
      <c r="E106" s="352">
        <v>154</v>
      </c>
      <c r="F106" s="352">
        <f t="shared" si="2"/>
        <v>154</v>
      </c>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05"/>
      <c r="DD106" s="105"/>
      <c r="DE106" s="105"/>
      <c r="DF106" s="105"/>
      <c r="DG106" s="105"/>
      <c r="DH106" s="105"/>
      <c r="DI106" s="105"/>
      <c r="DJ106" s="105"/>
      <c r="DK106" s="105"/>
      <c r="DL106" s="105"/>
      <c r="DM106" s="105"/>
      <c r="DN106" s="105"/>
      <c r="DO106" s="105"/>
      <c r="DP106" s="105"/>
      <c r="DQ106" s="105"/>
      <c r="DR106" s="105"/>
      <c r="DS106" s="105"/>
      <c r="DT106" s="105"/>
      <c r="DU106" s="105"/>
      <c r="DV106" s="105"/>
      <c r="DW106" s="105"/>
      <c r="DX106" s="105"/>
      <c r="DY106" s="105"/>
      <c r="DZ106" s="105"/>
      <c r="EA106" s="105"/>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row>
    <row r="107" spans="1:162" s="61" customFormat="1" x14ac:dyDescent="0.2">
      <c r="A107" s="354" t="str">
        <f>B107</f>
        <v>ARBARIN, SICAV, S.A.</v>
      </c>
      <c r="B107" s="355" t="s">
        <v>4292</v>
      </c>
      <c r="C107" s="352"/>
      <c r="D107" s="352"/>
      <c r="E107" s="352">
        <v>152</v>
      </c>
      <c r="F107" s="352">
        <f t="shared" si="2"/>
        <v>152</v>
      </c>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05"/>
      <c r="DD107" s="105"/>
      <c r="DE107" s="105"/>
      <c r="DF107" s="105"/>
      <c r="DG107" s="105"/>
      <c r="DH107" s="105"/>
      <c r="DI107" s="105"/>
      <c r="DJ107" s="105"/>
      <c r="DK107" s="105"/>
      <c r="DL107" s="105"/>
      <c r="DM107" s="105"/>
      <c r="DN107" s="105"/>
      <c r="DO107" s="105"/>
      <c r="DP107" s="105"/>
      <c r="DQ107" s="105"/>
      <c r="DR107" s="105"/>
      <c r="DS107" s="105"/>
      <c r="DT107" s="105"/>
      <c r="DU107" s="105"/>
      <c r="DV107" s="105"/>
      <c r="DW107" s="105"/>
      <c r="DX107" s="105"/>
      <c r="DY107" s="105"/>
      <c r="DZ107" s="105"/>
      <c r="EA107" s="105"/>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row>
    <row r="108" spans="1:162" s="61" customFormat="1" x14ac:dyDescent="0.2">
      <c r="A108" s="354" t="s">
        <v>4308</v>
      </c>
      <c r="B108" s="355" t="s">
        <v>4308</v>
      </c>
      <c r="C108" s="352"/>
      <c r="D108" s="352"/>
      <c r="E108" s="352">
        <v>151</v>
      </c>
      <c r="F108" s="352">
        <f t="shared" si="2"/>
        <v>151</v>
      </c>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c r="BI108" s="105"/>
      <c r="BJ108" s="105"/>
      <c r="BK108" s="105"/>
      <c r="BL108" s="105"/>
      <c r="BM108" s="105"/>
      <c r="BN108" s="105"/>
      <c r="BO108" s="105"/>
      <c r="BP108" s="105"/>
      <c r="BQ108" s="105"/>
      <c r="BR108" s="105"/>
      <c r="BS108" s="105"/>
      <c r="BT108" s="105"/>
      <c r="BU108" s="105"/>
      <c r="BV108" s="105"/>
      <c r="BW108" s="105"/>
      <c r="BX108" s="105"/>
      <c r="BY108" s="105"/>
      <c r="BZ108" s="105"/>
      <c r="CA108" s="105"/>
      <c r="CB108" s="105"/>
      <c r="CC108" s="105"/>
      <c r="CD108" s="105"/>
      <c r="CE108" s="105"/>
      <c r="CF108" s="105"/>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05"/>
      <c r="DD108" s="105"/>
      <c r="DE108" s="105"/>
      <c r="DF108" s="105"/>
      <c r="DG108" s="105"/>
      <c r="DH108" s="105"/>
      <c r="DI108" s="105"/>
      <c r="DJ108" s="105"/>
      <c r="DK108" s="105"/>
      <c r="DL108" s="105"/>
      <c r="DM108" s="105"/>
      <c r="DN108" s="105"/>
      <c r="DO108" s="105"/>
      <c r="DP108" s="105"/>
      <c r="DQ108" s="105"/>
      <c r="DR108" s="105"/>
      <c r="DS108" s="105"/>
      <c r="DT108" s="105"/>
      <c r="DU108" s="105"/>
      <c r="DV108" s="105"/>
      <c r="DW108" s="105"/>
      <c r="DX108" s="105"/>
      <c r="DY108" s="105"/>
      <c r="DZ108" s="105"/>
      <c r="EA108" s="105"/>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row>
    <row r="109" spans="1:162" s="61" customFormat="1" x14ac:dyDescent="0.2">
      <c r="A109" s="354" t="str">
        <f>B109</f>
        <v>INVERSIONES NAIRA, SICAV, S.A.</v>
      </c>
      <c r="B109" s="355" t="s">
        <v>4296</v>
      </c>
      <c r="C109" s="352"/>
      <c r="D109" s="352"/>
      <c r="E109" s="352">
        <v>124</v>
      </c>
      <c r="F109" s="352">
        <f t="shared" si="2"/>
        <v>124</v>
      </c>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5"/>
      <c r="BR109" s="105"/>
      <c r="BS109" s="105"/>
      <c r="BT109" s="105"/>
      <c r="BU109" s="105"/>
      <c r="BV109" s="105"/>
      <c r="BW109" s="105"/>
      <c r="BX109" s="105"/>
      <c r="BY109" s="105"/>
      <c r="BZ109" s="105"/>
      <c r="CA109" s="105"/>
      <c r="CB109" s="105"/>
      <c r="CC109" s="105"/>
      <c r="CD109" s="105"/>
      <c r="CE109" s="105"/>
      <c r="CF109" s="105"/>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05"/>
      <c r="DD109" s="105"/>
      <c r="DE109" s="105"/>
      <c r="DF109" s="105"/>
      <c r="DG109" s="105"/>
      <c r="DH109" s="105"/>
      <c r="DI109" s="105"/>
      <c r="DJ109" s="105"/>
      <c r="DK109" s="105"/>
      <c r="DL109" s="105"/>
      <c r="DM109" s="105"/>
      <c r="DN109" s="105"/>
      <c r="DO109" s="105"/>
      <c r="DP109" s="105"/>
      <c r="DQ109" s="105"/>
      <c r="DR109" s="105"/>
      <c r="DS109" s="105"/>
      <c r="DT109" s="105"/>
      <c r="DU109" s="105"/>
      <c r="DV109" s="105"/>
      <c r="DW109" s="105"/>
      <c r="DX109" s="105"/>
      <c r="DY109" s="105"/>
      <c r="DZ109" s="105"/>
      <c r="EA109" s="105"/>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row>
    <row r="110" spans="1:162" s="61" customFormat="1" x14ac:dyDescent="0.2">
      <c r="A110" s="354" t="s">
        <v>4312</v>
      </c>
      <c r="B110" s="355" t="s">
        <v>4312</v>
      </c>
      <c r="C110" s="352"/>
      <c r="D110" s="352"/>
      <c r="E110" s="352">
        <v>122</v>
      </c>
      <c r="F110" s="352">
        <f t="shared" si="2"/>
        <v>122</v>
      </c>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row>
    <row r="111" spans="1:162" s="61" customFormat="1" x14ac:dyDescent="0.2">
      <c r="A111" s="354" t="s">
        <v>4311</v>
      </c>
      <c r="B111" s="355" t="s">
        <v>4311</v>
      </c>
      <c r="C111" s="352"/>
      <c r="D111" s="352"/>
      <c r="E111" s="352">
        <v>111</v>
      </c>
      <c r="F111" s="352">
        <f t="shared" si="2"/>
        <v>111</v>
      </c>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D111" s="105"/>
      <c r="CE111" s="105"/>
      <c r="CF111" s="105"/>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row>
    <row r="112" spans="1:162" s="61" customFormat="1" x14ac:dyDescent="0.2">
      <c r="A112" s="354" t="str">
        <f>B112</f>
        <v>INTERVALOR, S.A., SICAV</v>
      </c>
      <c r="B112" s="355" t="s">
        <v>4307</v>
      </c>
      <c r="C112" s="352"/>
      <c r="D112" s="352"/>
      <c r="E112" s="352">
        <v>106</v>
      </c>
      <c r="F112" s="352">
        <f t="shared" si="2"/>
        <v>106</v>
      </c>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D112" s="105"/>
      <c r="CE112" s="105"/>
      <c r="CF112" s="105"/>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row>
    <row r="113" spans="1:162" s="61" customFormat="1" x14ac:dyDescent="0.2">
      <c r="A113" s="354" t="s">
        <v>4314</v>
      </c>
      <c r="B113" s="355" t="s">
        <v>4314</v>
      </c>
      <c r="C113" s="352"/>
      <c r="D113" s="352"/>
      <c r="E113" s="352">
        <v>105</v>
      </c>
      <c r="F113" s="352">
        <f t="shared" si="2"/>
        <v>105</v>
      </c>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D113" s="105"/>
      <c r="CE113" s="105"/>
      <c r="CF113" s="105"/>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row>
    <row r="114" spans="1:162" s="61" customFormat="1" ht="22.5" x14ac:dyDescent="0.2">
      <c r="A114" s="354" t="str">
        <f>B114</f>
        <v>CRONISTA CARRERES DE INVERSIONES, SICAV S.A.</v>
      </c>
      <c r="B114" s="355" t="s">
        <v>4313</v>
      </c>
      <c r="C114" s="352"/>
      <c r="D114" s="352"/>
      <c r="E114" s="352">
        <v>100</v>
      </c>
      <c r="F114" s="352">
        <f t="shared" si="2"/>
        <v>100</v>
      </c>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row>
    <row r="115" spans="1:162" s="61" customFormat="1" ht="22.5" x14ac:dyDescent="0.2">
      <c r="A115" s="354" t="str">
        <f>B115</f>
        <v>FOMENTO AHORRO INVERSIONES MOBILIARIAS, SICAV S.A.</v>
      </c>
      <c r="B115" s="355" t="s">
        <v>4310</v>
      </c>
      <c r="C115" s="352"/>
      <c r="D115" s="352"/>
      <c r="E115" s="352">
        <v>97</v>
      </c>
      <c r="F115" s="352">
        <f t="shared" si="2"/>
        <v>97</v>
      </c>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D115" s="105"/>
      <c r="CE115" s="105"/>
      <c r="CF115" s="105"/>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row>
    <row r="116" spans="1:162" s="61" customFormat="1" x14ac:dyDescent="0.2">
      <c r="A116" s="354" t="s">
        <v>4411</v>
      </c>
      <c r="B116" s="355" t="s">
        <v>5043</v>
      </c>
      <c r="C116" s="352"/>
      <c r="D116" s="352"/>
      <c r="E116" s="352">
        <v>72</v>
      </c>
      <c r="F116" s="352">
        <f t="shared" si="2"/>
        <v>72</v>
      </c>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c r="BY116" s="105"/>
      <c r="BZ116" s="105"/>
      <c r="CA116" s="105"/>
      <c r="CB116" s="105"/>
      <c r="CC116" s="105"/>
      <c r="CD116" s="105"/>
      <c r="CE116" s="105"/>
      <c r="CF116" s="105"/>
      <c r="CG116" s="105"/>
      <c r="CH116" s="105"/>
      <c r="CI116" s="105"/>
      <c r="CJ116" s="105"/>
      <c r="CK116" s="105"/>
      <c r="CL116" s="105"/>
      <c r="CM116" s="105"/>
      <c r="CN116" s="105"/>
      <c r="CO116" s="105"/>
      <c r="CP116" s="105"/>
      <c r="CQ116" s="105"/>
      <c r="CR116" s="105"/>
      <c r="CS116" s="105"/>
      <c r="CT116" s="105"/>
      <c r="CU116" s="105"/>
      <c r="CV116" s="105"/>
      <c r="CW116" s="105"/>
      <c r="CX116" s="105"/>
      <c r="CY116" s="105"/>
      <c r="CZ116" s="105"/>
      <c r="DA116" s="105"/>
      <c r="DB116" s="105"/>
      <c r="DC116" s="105"/>
      <c r="DD116" s="105"/>
      <c r="DE116" s="105"/>
      <c r="DF116" s="105"/>
      <c r="DG116" s="105"/>
      <c r="DH116" s="105"/>
      <c r="DI116" s="105"/>
      <c r="DJ116" s="105"/>
      <c r="DK116" s="105"/>
      <c r="DL116" s="105"/>
      <c r="DM116" s="105"/>
      <c r="DN116" s="105"/>
      <c r="DO116" s="105"/>
      <c r="DP116" s="105"/>
      <c r="DQ116" s="105"/>
      <c r="DR116" s="105"/>
      <c r="DS116" s="105"/>
      <c r="DT116" s="105"/>
      <c r="DU116" s="105"/>
      <c r="DV116" s="105"/>
      <c r="DW116" s="105"/>
      <c r="DX116" s="105"/>
      <c r="DY116" s="105"/>
      <c r="DZ116" s="105"/>
      <c r="EA116" s="105"/>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row>
    <row r="117" spans="1:162" s="268" customFormat="1" x14ac:dyDescent="0.2">
      <c r="A117" s="354" t="s">
        <v>4621</v>
      </c>
      <c r="B117" s="355" t="s">
        <v>4621</v>
      </c>
      <c r="C117" s="352"/>
      <c r="D117" s="352"/>
      <c r="E117" s="352">
        <v>56</v>
      </c>
      <c r="F117" s="352">
        <f t="shared" si="2"/>
        <v>56</v>
      </c>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5"/>
      <c r="CP117" s="105"/>
      <c r="CQ117" s="105"/>
      <c r="CR117" s="105"/>
      <c r="CS117" s="105"/>
      <c r="CT117" s="105"/>
      <c r="CU117" s="105"/>
      <c r="CV117" s="105"/>
      <c r="CW117" s="105"/>
      <c r="CX117" s="105"/>
      <c r="CY117" s="105"/>
      <c r="CZ117" s="105"/>
      <c r="DA117" s="105"/>
      <c r="DB117" s="105"/>
      <c r="DC117" s="105"/>
      <c r="DD117" s="105"/>
      <c r="DE117" s="105"/>
      <c r="DF117" s="105"/>
      <c r="DG117" s="105"/>
      <c r="DH117" s="105"/>
      <c r="DI117" s="105"/>
      <c r="DJ117" s="105"/>
      <c r="DK117" s="105"/>
      <c r="DL117" s="105"/>
      <c r="DM117" s="105"/>
      <c r="DN117" s="105"/>
      <c r="DO117" s="105"/>
      <c r="DP117" s="105"/>
      <c r="DQ117" s="105"/>
      <c r="DR117" s="105"/>
      <c r="DS117" s="105"/>
      <c r="DT117" s="105"/>
      <c r="DU117" s="105"/>
      <c r="DV117" s="105"/>
      <c r="DW117" s="105"/>
      <c r="DX117" s="105"/>
      <c r="DY117" s="105"/>
      <c r="DZ117" s="105"/>
      <c r="EA117" s="105"/>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row>
    <row r="118" spans="1:162" s="213" customFormat="1" x14ac:dyDescent="0.2">
      <c r="A118" s="354" t="s">
        <v>4845</v>
      </c>
      <c r="B118" s="355" t="s">
        <v>4846</v>
      </c>
      <c r="C118" s="352"/>
      <c r="D118" s="352"/>
      <c r="E118" s="352">
        <v>6</v>
      </c>
      <c r="F118" s="352">
        <f t="shared" si="2"/>
        <v>6</v>
      </c>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c r="DP118" s="212"/>
      <c r="DQ118" s="212"/>
      <c r="DR118" s="212"/>
      <c r="DS118" s="212"/>
      <c r="DT118" s="212"/>
      <c r="DU118" s="212"/>
      <c r="DV118" s="212"/>
      <c r="DW118" s="212"/>
      <c r="DX118" s="212"/>
      <c r="DY118" s="212"/>
      <c r="DZ118" s="212"/>
      <c r="EA118" s="212"/>
      <c r="EB118" s="212"/>
      <c r="EC118" s="212"/>
      <c r="ED118" s="212"/>
      <c r="EE118" s="212"/>
      <c r="EF118" s="212"/>
      <c r="EG118" s="212"/>
      <c r="EH118" s="212"/>
      <c r="EI118" s="212"/>
      <c r="EJ118" s="212"/>
      <c r="EK118" s="212"/>
      <c r="EL118" s="212"/>
      <c r="EM118" s="212"/>
      <c r="EN118" s="212"/>
      <c r="EO118" s="212"/>
      <c r="EP118" s="212"/>
      <c r="EQ118" s="212"/>
      <c r="ER118" s="212"/>
      <c r="ES118" s="212"/>
      <c r="ET118" s="212"/>
      <c r="EU118" s="212"/>
      <c r="EV118" s="212"/>
      <c r="EW118" s="212"/>
      <c r="EX118" s="212"/>
      <c r="EY118" s="212"/>
      <c r="EZ118" s="212"/>
      <c r="FA118" s="212"/>
      <c r="FB118" s="212"/>
      <c r="FC118" s="212"/>
      <c r="FD118" s="212"/>
      <c r="FE118" s="212"/>
      <c r="FF118" s="212"/>
    </row>
    <row r="119" spans="1:162" s="213" customFormat="1" x14ac:dyDescent="0.2">
      <c r="A119" s="356" t="s">
        <v>26</v>
      </c>
      <c r="B119" s="357"/>
      <c r="C119" s="358"/>
      <c r="D119" s="358">
        <f>+SUM(D10:D118)</f>
        <v>7502559</v>
      </c>
      <c r="E119" s="358">
        <f>+SUM(E10:E118)</f>
        <v>468940</v>
      </c>
      <c r="F119" s="358">
        <f>+D119+E119</f>
        <v>7971499</v>
      </c>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c r="DP119" s="212"/>
      <c r="DQ119" s="212"/>
      <c r="DR119" s="212"/>
      <c r="DS119" s="212"/>
      <c r="DT119" s="212"/>
      <c r="DU119" s="212"/>
      <c r="DV119" s="212"/>
      <c r="DW119" s="212"/>
      <c r="DX119" s="212"/>
      <c r="DY119" s="212"/>
      <c r="DZ119" s="212"/>
      <c r="EA119" s="212"/>
      <c r="EB119" s="212"/>
      <c r="EC119" s="212"/>
      <c r="ED119" s="212"/>
      <c r="EE119" s="212"/>
      <c r="EF119" s="212"/>
      <c r="EG119" s="212"/>
      <c r="EH119" s="212"/>
      <c r="EI119" s="212"/>
      <c r="EJ119" s="212"/>
      <c r="EK119" s="212"/>
      <c r="EL119" s="212"/>
      <c r="EM119" s="212"/>
      <c r="EN119" s="212"/>
      <c r="EO119" s="212"/>
      <c r="EP119" s="212"/>
      <c r="EQ119" s="212"/>
      <c r="ER119" s="212"/>
      <c r="ES119" s="212"/>
      <c r="ET119" s="212"/>
      <c r="EU119" s="212"/>
      <c r="EV119" s="212"/>
      <c r="EW119" s="212"/>
      <c r="EX119" s="212"/>
      <c r="EY119" s="212"/>
      <c r="EZ119" s="212"/>
      <c r="FA119" s="212"/>
      <c r="FB119" s="212"/>
      <c r="FC119" s="212"/>
      <c r="FD119" s="212"/>
      <c r="FE119" s="212"/>
      <c r="FF119" s="212"/>
    </row>
    <row r="120" spans="1:162" ht="12.75" customHeight="1" x14ac:dyDescent="0.2"/>
    <row r="121" spans="1:162" s="359" customFormat="1" ht="12.75" customHeight="1" x14ac:dyDescent="0.2">
      <c r="A121" s="498" t="s">
        <v>134</v>
      </c>
      <c r="B121" s="498"/>
      <c r="C121" s="498"/>
      <c r="D121" s="498"/>
      <c r="E121" s="498"/>
      <c r="F121" s="498"/>
    </row>
    <row r="122" spans="1:162" s="359" customFormat="1" ht="12.75" customHeight="1" x14ac:dyDescent="0.2">
      <c r="A122" s="498" t="s">
        <v>135</v>
      </c>
      <c r="B122" s="498"/>
      <c r="C122" s="498"/>
      <c r="D122" s="498"/>
      <c r="E122" s="498"/>
      <c r="F122" s="498"/>
    </row>
    <row r="123" spans="1:162" s="359" customFormat="1" ht="22.5" customHeight="1" x14ac:dyDescent="0.2">
      <c r="A123" s="498" t="s">
        <v>133</v>
      </c>
      <c r="B123" s="498"/>
      <c r="C123" s="498"/>
      <c r="D123" s="498"/>
      <c r="E123" s="498"/>
      <c r="F123" s="498"/>
    </row>
  </sheetData>
  <mergeCells count="12">
    <mergeCell ref="A1:B1"/>
    <mergeCell ref="D1:E1"/>
    <mergeCell ref="A2:E2"/>
    <mergeCell ref="E7:E8"/>
    <mergeCell ref="B5:B8"/>
    <mergeCell ref="D5:E6"/>
    <mergeCell ref="A123:F123"/>
    <mergeCell ref="A122:F122"/>
    <mergeCell ref="F5:F8"/>
    <mergeCell ref="D7:D8"/>
    <mergeCell ref="A5:A8"/>
    <mergeCell ref="A121:F121"/>
  </mergeCells>
  <phoneticPr fontId="3" type="noConversion"/>
  <printOptions horizontalCentered="1"/>
  <pageMargins left="0.47244094488188981" right="0.27559055118110237" top="0.59055118110236227" bottom="0.59055118110236227" header="0.39370078740157483" footer="0.19685039370078741"/>
  <pageSetup paperSize="9"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21</vt:i4>
      </vt:variant>
    </vt:vector>
  </HeadingPairs>
  <TitlesOfParts>
    <vt:vector size="32" baseType="lpstr">
      <vt:lpstr>INDICE</vt:lpstr>
      <vt:lpstr>A1.1</vt:lpstr>
      <vt:lpstr>A1.2</vt:lpstr>
      <vt:lpstr>A2.1</vt:lpstr>
      <vt:lpstr>A2.2</vt:lpstr>
      <vt:lpstr>A2.3</vt:lpstr>
      <vt:lpstr>A4.1</vt:lpstr>
      <vt:lpstr>A6.1</vt:lpstr>
      <vt:lpstr>A7.1</vt:lpstr>
      <vt:lpstr>A8.1</vt:lpstr>
      <vt:lpstr>A8.2</vt:lpstr>
      <vt:lpstr>A2.3!anexo_2_3</vt:lpstr>
      <vt:lpstr>A1.1!Área_de_impresión</vt:lpstr>
      <vt:lpstr>A1.2!Área_de_impresión</vt:lpstr>
      <vt:lpstr>A2.1!Área_de_impresión</vt:lpstr>
      <vt:lpstr>A2.2!Área_de_impresión</vt:lpstr>
      <vt:lpstr>A2.3!Área_de_impresión</vt:lpstr>
      <vt:lpstr>A6.1!Área_de_impresión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A6.1!Títulos_a_imprimir</vt:lpstr>
      <vt:lpstr>A7.1!Títulos_a_imprimir</vt:lpstr>
      <vt:lpstr>A8.1!Títulos_a_imprimir</vt:lpstr>
      <vt:lpstr>A8.2!Títulos_a_imprimir</vt:lpstr>
    </vt:vector>
  </TitlesOfParts>
  <Company>CNMV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Luis Manrique</dc:creator>
  <cp:lastModifiedBy>Miryam Santos Hernández</cp:lastModifiedBy>
  <cp:lastPrinted>2015-12-23T12:12:12Z</cp:lastPrinted>
  <dcterms:created xsi:type="dcterms:W3CDTF">2009-12-11T11:42:35Z</dcterms:created>
  <dcterms:modified xsi:type="dcterms:W3CDTF">2015-12-23T12:24:06Z</dcterms:modified>
</cp:coreProperties>
</file>